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240" yWindow="60" windowWidth="14076" windowHeight="10956" tabRatio="804"/>
  </bookViews>
  <sheets>
    <sheet name="추세.평균" sheetId="2" r:id="rId1"/>
    <sheet name="표준분포곡선" sheetId="40" r:id="rId2"/>
    <sheet name="표준분포2" sheetId="105" r:id="rId3"/>
    <sheet name="1017" sheetId="111" r:id="rId4"/>
    <sheet name="1016" sheetId="112" r:id="rId5"/>
    <sheet name="Sheet11" sheetId="113" r:id="rId6"/>
    <sheet name="Sheet1" sheetId="114" r:id="rId7"/>
    <sheet name="Sheet2" sheetId="115" r:id="rId8"/>
    <sheet name="Sheet3" sheetId="116" r:id="rId9"/>
  </sheets>
  <definedNames>
    <definedName name="_xlnm._FilterDatabase" localSheetId="6" hidden="1">Sheet1!$A$1:$P$32</definedName>
    <definedName name="_xlnm._FilterDatabase" localSheetId="0" hidden="1">추세.평균!$A$1:$P$46</definedName>
  </definedNames>
  <calcPr calcId="144525"/>
</workbook>
</file>

<file path=xl/calcChain.xml><?xml version="1.0" encoding="utf-8"?>
<calcChain xmlns="http://schemas.openxmlformats.org/spreadsheetml/2006/main">
  <c r="CK55" i="2" l="1"/>
  <c r="CG55" i="2"/>
  <c r="CE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W55" i="2"/>
  <c r="AV55" i="2"/>
  <c r="AU55" i="2"/>
  <c r="AT55" i="2"/>
  <c r="AS55" i="2"/>
  <c r="AR55" i="2"/>
  <c r="AQ55" i="2"/>
  <c r="AP55" i="2"/>
  <c r="AO55" i="2"/>
  <c r="AM55" i="2"/>
  <c r="AL55" i="2"/>
  <c r="AK55" i="2"/>
  <c r="AJ55" i="2"/>
  <c r="AI55" i="2"/>
  <c r="AH55" i="2"/>
  <c r="AG55" i="2"/>
  <c r="AF55" i="2"/>
  <c r="AE55" i="2"/>
  <c r="AC55" i="2"/>
  <c r="AB55" i="2"/>
  <c r="AA55" i="2"/>
  <c r="Z55" i="2"/>
  <c r="Y55" i="2"/>
  <c r="W55" i="2"/>
  <c r="V55" i="2"/>
  <c r="U55" i="2"/>
  <c r="T55" i="2"/>
  <c r="S55" i="2"/>
  <c r="O55" i="2"/>
  <c r="N55" i="2"/>
  <c r="M55" i="2"/>
  <c r="L55" i="2"/>
  <c r="K55" i="2"/>
  <c r="J55" i="2"/>
  <c r="CI55" i="2" l="1"/>
  <c r="P55" i="2"/>
  <c r="P2" i="116"/>
  <c r="P3" i="116"/>
  <c r="P4" i="116"/>
  <c r="P5" i="116"/>
  <c r="P6" i="116"/>
  <c r="P7" i="116"/>
  <c r="P8" i="116"/>
  <c r="P9" i="116"/>
  <c r="P10" i="116"/>
  <c r="P11" i="116"/>
  <c r="P12" i="116"/>
  <c r="P13" i="116"/>
  <c r="P14" i="116"/>
  <c r="P15" i="116"/>
  <c r="P16" i="116"/>
  <c r="P17" i="116"/>
  <c r="P18" i="116"/>
  <c r="P19" i="116"/>
  <c r="P20" i="116"/>
  <c r="P21" i="116"/>
  <c r="P22" i="116"/>
  <c r="P23" i="116"/>
  <c r="P24" i="116"/>
  <c r="P25" i="116"/>
  <c r="P26" i="116"/>
  <c r="P27" i="116"/>
  <c r="P28" i="116"/>
  <c r="P29" i="116"/>
  <c r="P30" i="116"/>
  <c r="P31" i="116"/>
  <c r="P32" i="116"/>
  <c r="P33" i="116"/>
  <c r="P34" i="116"/>
  <c r="P35" i="116"/>
  <c r="P36" i="116"/>
  <c r="P37" i="116"/>
  <c r="P38" i="116"/>
  <c r="P39" i="116"/>
  <c r="P40" i="116"/>
  <c r="P41" i="116"/>
  <c r="P42" i="116"/>
  <c r="P43" i="116"/>
  <c r="P44" i="116"/>
  <c r="P45" i="116"/>
  <c r="P46" i="116"/>
  <c r="P47" i="116"/>
  <c r="P48" i="116"/>
  <c r="P49" i="116"/>
  <c r="P50" i="116"/>
  <c r="P51" i="116"/>
  <c r="P52" i="116"/>
  <c r="P53" i="116"/>
  <c r="P54" i="116"/>
  <c r="P55" i="116"/>
  <c r="P56" i="116"/>
  <c r="P57" i="116"/>
  <c r="P58" i="116"/>
  <c r="P59" i="116"/>
  <c r="P60" i="116"/>
  <c r="P61" i="116"/>
  <c r="P62" i="116"/>
  <c r="P63" i="116"/>
  <c r="P64" i="116"/>
  <c r="P65" i="116"/>
  <c r="P66" i="116"/>
  <c r="P67" i="116"/>
  <c r="P68" i="116"/>
  <c r="P69" i="116"/>
  <c r="P70" i="116"/>
  <c r="P71" i="116"/>
  <c r="P72" i="116"/>
  <c r="P73" i="116"/>
  <c r="P74" i="116"/>
  <c r="P75" i="116"/>
  <c r="P76" i="116"/>
  <c r="P77" i="116"/>
  <c r="P78" i="116"/>
  <c r="P79" i="116"/>
  <c r="P80" i="116"/>
  <c r="P81" i="116"/>
  <c r="P82" i="116"/>
  <c r="P83" i="116"/>
  <c r="P84" i="116"/>
  <c r="P85" i="116"/>
  <c r="P86" i="116"/>
  <c r="P87" i="116"/>
  <c r="P88" i="116"/>
  <c r="P89" i="116"/>
  <c r="P90" i="116"/>
  <c r="P1" i="116"/>
  <c r="O2" i="115"/>
  <c r="O3" i="115"/>
  <c r="O4" i="115"/>
  <c r="O5" i="115"/>
  <c r="O6" i="115"/>
  <c r="O7" i="115"/>
  <c r="O8" i="115"/>
  <c r="O9" i="115"/>
  <c r="O10" i="115"/>
  <c r="O11" i="115"/>
  <c r="O12" i="115"/>
  <c r="O13" i="115"/>
  <c r="O14" i="115"/>
  <c r="O15" i="115"/>
  <c r="O16" i="115"/>
  <c r="O17" i="115"/>
  <c r="O18" i="115"/>
  <c r="O19" i="115"/>
  <c r="O20" i="115"/>
  <c r="O21" i="115"/>
  <c r="O22" i="115"/>
  <c r="O23" i="115"/>
  <c r="O24" i="115"/>
  <c r="O25" i="115"/>
  <c r="O26" i="115"/>
  <c r="O27" i="115"/>
  <c r="O28" i="115"/>
  <c r="O29" i="115"/>
  <c r="O30" i="115"/>
  <c r="O31" i="115"/>
  <c r="O32" i="115"/>
  <c r="O33" i="115"/>
  <c r="O34" i="115"/>
  <c r="O35" i="115"/>
  <c r="O36" i="115"/>
  <c r="O37" i="115"/>
  <c r="O38" i="115"/>
  <c r="O39" i="115"/>
  <c r="O40" i="115"/>
  <c r="O41" i="115"/>
  <c r="O42" i="115"/>
  <c r="O43" i="115"/>
  <c r="O44" i="115"/>
  <c r="O45" i="115"/>
  <c r="O1" i="115"/>
  <c r="N2" i="115"/>
  <c r="N3" i="115"/>
  <c r="N4" i="115"/>
  <c r="N5" i="115"/>
  <c r="N6" i="115"/>
  <c r="N7" i="115"/>
  <c r="N8" i="115"/>
  <c r="N9" i="115"/>
  <c r="N10" i="115"/>
  <c r="N11" i="115"/>
  <c r="N12" i="115"/>
  <c r="N13" i="115"/>
  <c r="N14" i="115"/>
  <c r="N15" i="115"/>
  <c r="N16" i="115"/>
  <c r="N17" i="115"/>
  <c r="N18" i="115"/>
  <c r="N19" i="115"/>
  <c r="N20" i="115"/>
  <c r="N21" i="115"/>
  <c r="N22" i="115"/>
  <c r="N23" i="115"/>
  <c r="N24" i="115"/>
  <c r="N25" i="115"/>
  <c r="N26" i="115"/>
  <c r="N27" i="115"/>
  <c r="N28" i="115"/>
  <c r="N29" i="115"/>
  <c r="N30" i="115"/>
  <c r="N31" i="115"/>
  <c r="N32" i="115"/>
  <c r="N33" i="115"/>
  <c r="N34" i="115"/>
  <c r="N35" i="115"/>
  <c r="N36" i="115"/>
  <c r="N37" i="115"/>
  <c r="N38" i="115"/>
  <c r="N39" i="115"/>
  <c r="N40" i="115"/>
  <c r="N41" i="115"/>
  <c r="N42" i="115"/>
  <c r="N43" i="115"/>
  <c r="N44" i="115"/>
  <c r="N45" i="115"/>
  <c r="N1" i="115"/>
  <c r="L2" i="115"/>
  <c r="L3" i="115"/>
  <c r="L4" i="115"/>
  <c r="L5" i="115"/>
  <c r="L6" i="115"/>
  <c r="L7" i="115"/>
  <c r="L8" i="115"/>
  <c r="L9" i="115"/>
  <c r="L10" i="115"/>
  <c r="L11" i="115"/>
  <c r="L12" i="115"/>
  <c r="L13" i="115"/>
  <c r="L14" i="115"/>
  <c r="L15" i="115"/>
  <c r="L16" i="115"/>
  <c r="L17" i="115"/>
  <c r="L18" i="115"/>
  <c r="L19" i="115"/>
  <c r="L20" i="115"/>
  <c r="L21" i="115"/>
  <c r="L22" i="115"/>
  <c r="L23" i="115"/>
  <c r="L24" i="115"/>
  <c r="L25" i="115"/>
  <c r="L26" i="115"/>
  <c r="L27" i="115"/>
  <c r="L28" i="115"/>
  <c r="L29" i="115"/>
  <c r="L30" i="115"/>
  <c r="L31" i="115"/>
  <c r="L32" i="115"/>
  <c r="L33" i="115"/>
  <c r="L34" i="115"/>
  <c r="L35" i="115"/>
  <c r="L36" i="115"/>
  <c r="L37" i="115"/>
  <c r="L38" i="115"/>
  <c r="L39" i="115"/>
  <c r="L40" i="115"/>
  <c r="L41" i="115"/>
  <c r="L42" i="115"/>
  <c r="L43" i="115"/>
  <c r="L44" i="115"/>
  <c r="L45" i="115"/>
  <c r="L1" i="115"/>
  <c r="M1" i="115"/>
  <c r="M2" i="115"/>
  <c r="M3" i="115"/>
  <c r="M4" i="115"/>
  <c r="M5" i="115"/>
  <c r="M6" i="115"/>
  <c r="M7" i="115"/>
  <c r="M8" i="115"/>
  <c r="M9" i="115"/>
  <c r="M10" i="115"/>
  <c r="M11" i="115"/>
  <c r="M12" i="115"/>
  <c r="M13" i="115"/>
  <c r="M14" i="115"/>
  <c r="M15" i="115"/>
  <c r="M16" i="115"/>
  <c r="M17" i="115"/>
  <c r="M18" i="115"/>
  <c r="M19" i="115"/>
  <c r="M20" i="115"/>
  <c r="M21" i="115"/>
  <c r="M22" i="115"/>
  <c r="M23" i="115"/>
  <c r="M24" i="115"/>
  <c r="M25" i="115"/>
  <c r="M26" i="115"/>
  <c r="M27" i="115"/>
  <c r="M28" i="115"/>
  <c r="M29" i="115"/>
  <c r="M30" i="115"/>
  <c r="M31" i="115"/>
  <c r="M32" i="115"/>
  <c r="M33" i="115"/>
  <c r="M34" i="115"/>
  <c r="M35" i="115"/>
  <c r="M36" i="115"/>
  <c r="M37" i="115"/>
  <c r="M38" i="115"/>
  <c r="M39" i="115"/>
  <c r="M40" i="115"/>
  <c r="M41" i="115"/>
  <c r="M42" i="115"/>
  <c r="M43" i="115"/>
  <c r="M44" i="115"/>
  <c r="M45" i="115"/>
  <c r="I7" i="115"/>
  <c r="I8" i="115"/>
  <c r="I9" i="115"/>
  <c r="I10" i="115"/>
  <c r="I11" i="115"/>
  <c r="I12" i="115"/>
  <c r="I13" i="115"/>
  <c r="I14" i="115"/>
  <c r="I15" i="115"/>
  <c r="I16" i="115"/>
  <c r="I17" i="115"/>
  <c r="I18" i="115"/>
  <c r="I19" i="115"/>
  <c r="I6" i="115"/>
  <c r="CK56" i="2" l="1"/>
  <c r="CG56" i="2"/>
  <c r="CE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W56" i="2"/>
  <c r="AV56" i="2"/>
  <c r="AU56" i="2"/>
  <c r="AT56" i="2"/>
  <c r="AS56" i="2"/>
  <c r="AR56" i="2"/>
  <c r="AQ56" i="2"/>
  <c r="AP56" i="2"/>
  <c r="AO56" i="2"/>
  <c r="AM56" i="2"/>
  <c r="AL56" i="2"/>
  <c r="AK56" i="2"/>
  <c r="AJ56" i="2"/>
  <c r="AI56" i="2"/>
  <c r="AH56" i="2"/>
  <c r="AG56" i="2"/>
  <c r="AF56" i="2"/>
  <c r="AE56" i="2"/>
  <c r="AC56" i="2"/>
  <c r="AB56" i="2"/>
  <c r="AA56" i="2"/>
  <c r="Z56" i="2"/>
  <c r="Y56" i="2"/>
  <c r="W56" i="2"/>
  <c r="V56" i="2"/>
  <c r="U56" i="2"/>
  <c r="T56" i="2"/>
  <c r="S56" i="2"/>
  <c r="O56" i="2"/>
  <c r="N56" i="2"/>
  <c r="M56" i="2"/>
  <c r="L56" i="2"/>
  <c r="K56" i="2"/>
  <c r="J56" i="2"/>
  <c r="CI56" i="2" l="1"/>
  <c r="P56" i="2"/>
  <c r="CK57" i="2"/>
  <c r="CG57" i="2"/>
  <c r="CE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W57" i="2"/>
  <c r="AV57" i="2"/>
  <c r="AU57" i="2"/>
  <c r="AT57" i="2"/>
  <c r="AS57" i="2"/>
  <c r="AR57" i="2"/>
  <c r="AQ57" i="2"/>
  <c r="AP57" i="2"/>
  <c r="AO57" i="2"/>
  <c r="AM57" i="2"/>
  <c r="AL57" i="2"/>
  <c r="AK57" i="2"/>
  <c r="AJ57" i="2"/>
  <c r="AI57" i="2"/>
  <c r="AH57" i="2"/>
  <c r="AG57" i="2"/>
  <c r="AF57" i="2"/>
  <c r="AE57" i="2"/>
  <c r="AC57" i="2"/>
  <c r="AB57" i="2"/>
  <c r="AA57" i="2"/>
  <c r="Z57" i="2"/>
  <c r="Y57" i="2"/>
  <c r="W57" i="2"/>
  <c r="V57" i="2"/>
  <c r="U57" i="2"/>
  <c r="T57" i="2"/>
  <c r="S57" i="2"/>
  <c r="O57" i="2"/>
  <c r="N57" i="2"/>
  <c r="M57" i="2"/>
  <c r="L57" i="2"/>
  <c r="K57" i="2"/>
  <c r="J57" i="2"/>
  <c r="CI57" i="2" l="1"/>
  <c r="P57" i="2"/>
  <c r="H2" i="113"/>
  <c r="I2" i="113"/>
  <c r="J2" i="113"/>
  <c r="K2" i="113"/>
  <c r="L2" i="113"/>
  <c r="M2" i="113"/>
  <c r="N2" i="113"/>
  <c r="O2" i="113"/>
  <c r="P2" i="113"/>
  <c r="Q2" i="113"/>
  <c r="R2" i="113"/>
  <c r="S2" i="113"/>
  <c r="T2" i="113"/>
  <c r="U2" i="113"/>
  <c r="V2" i="113"/>
  <c r="W2" i="113"/>
  <c r="X2" i="113"/>
  <c r="Y2" i="113"/>
  <c r="Z2" i="113"/>
  <c r="AA2" i="113"/>
  <c r="AB2" i="113"/>
  <c r="AC2" i="113"/>
  <c r="AD2" i="113"/>
  <c r="AE2" i="113"/>
  <c r="AF2" i="113"/>
  <c r="AG2" i="113"/>
  <c r="AH2" i="113"/>
  <c r="AI2" i="113"/>
  <c r="AJ2" i="113"/>
  <c r="AK2" i="113"/>
  <c r="AL2" i="113"/>
  <c r="AM2" i="113"/>
  <c r="AN2" i="113"/>
  <c r="AO2" i="113"/>
  <c r="AP2" i="113"/>
  <c r="AQ2" i="113"/>
  <c r="AR2" i="113"/>
  <c r="AS2" i="113"/>
  <c r="AT2" i="113"/>
  <c r="AU2" i="113"/>
  <c r="AV2" i="113"/>
  <c r="AW2" i="113"/>
  <c r="AX2" i="113"/>
  <c r="AY2" i="113"/>
  <c r="G2" i="113"/>
  <c r="AS49" i="111"/>
  <c r="AR49" i="111"/>
  <c r="AQ49" i="111"/>
  <c r="AP49" i="111"/>
  <c r="AO49" i="111"/>
  <c r="AN49" i="111"/>
  <c r="AM49" i="111"/>
  <c r="AL49" i="111"/>
  <c r="AK49" i="111"/>
  <c r="AJ49" i="111"/>
  <c r="AI49" i="111"/>
  <c r="AH49" i="111"/>
  <c r="AG49" i="111"/>
  <c r="AF49" i="111"/>
  <c r="BB46" i="111"/>
  <c r="BA46" i="111"/>
  <c r="AZ46" i="111"/>
  <c r="AY46" i="111"/>
  <c r="AX46" i="111"/>
  <c r="AW46" i="111"/>
  <c r="AU46" i="111"/>
  <c r="AT46" i="111"/>
  <c r="BB45" i="111"/>
  <c r="BA45" i="111"/>
  <c r="AZ45" i="111"/>
  <c r="AY45" i="111"/>
  <c r="AX45" i="111"/>
  <c r="AW45" i="111"/>
  <c r="AU45" i="111"/>
  <c r="AT45" i="111"/>
  <c r="BB44" i="111"/>
  <c r="BA44" i="111"/>
  <c r="AZ44" i="111"/>
  <c r="AY44" i="111"/>
  <c r="AX44" i="111"/>
  <c r="AW44" i="111"/>
  <c r="AU44" i="111"/>
  <c r="AT44" i="111"/>
  <c r="BB43" i="111"/>
  <c r="BA43" i="111"/>
  <c r="AZ43" i="111"/>
  <c r="AY43" i="111"/>
  <c r="AX43" i="111"/>
  <c r="AW43" i="111"/>
  <c r="AU43" i="111"/>
  <c r="AT43" i="111"/>
  <c r="BB42" i="111"/>
  <c r="BA42" i="111"/>
  <c r="AZ42" i="111"/>
  <c r="AY42" i="111"/>
  <c r="AX42" i="111"/>
  <c r="AW42" i="111"/>
  <c r="AU42" i="111"/>
  <c r="AT42" i="111"/>
  <c r="BB41" i="111"/>
  <c r="BA41" i="111"/>
  <c r="AZ41" i="111"/>
  <c r="AY41" i="111"/>
  <c r="AX41" i="111"/>
  <c r="AW41" i="111"/>
  <c r="AU41" i="111"/>
  <c r="AT41" i="111"/>
  <c r="BB40" i="111"/>
  <c r="BA40" i="111"/>
  <c r="AZ40" i="111"/>
  <c r="AY40" i="111"/>
  <c r="AX40" i="111"/>
  <c r="AW40" i="111"/>
  <c r="AU40" i="111"/>
  <c r="AT40" i="111"/>
  <c r="BB39" i="111"/>
  <c r="BA39" i="111"/>
  <c r="AZ39" i="111"/>
  <c r="AY39" i="111"/>
  <c r="AX39" i="111"/>
  <c r="AW39" i="111"/>
  <c r="AU39" i="111"/>
  <c r="AT39" i="111"/>
  <c r="BB38" i="111"/>
  <c r="BA38" i="111"/>
  <c r="AZ38" i="111"/>
  <c r="AY38" i="111"/>
  <c r="AX38" i="111"/>
  <c r="AW38" i="111"/>
  <c r="AU38" i="111"/>
  <c r="AT38" i="111"/>
  <c r="BB37" i="111"/>
  <c r="BA37" i="111"/>
  <c r="AZ37" i="111"/>
  <c r="AY37" i="111"/>
  <c r="AX37" i="111"/>
  <c r="AW37" i="111"/>
  <c r="AU37" i="111"/>
  <c r="AT37" i="111"/>
  <c r="BB36" i="111"/>
  <c r="BA36" i="111"/>
  <c r="AZ36" i="111"/>
  <c r="AY36" i="111"/>
  <c r="AX36" i="111"/>
  <c r="AW36" i="111"/>
  <c r="AU36" i="111"/>
  <c r="AT36" i="111"/>
  <c r="BB35" i="111"/>
  <c r="BA35" i="111"/>
  <c r="AZ35" i="111"/>
  <c r="AY35" i="111"/>
  <c r="AX35" i="111"/>
  <c r="AW35" i="111"/>
  <c r="AU35" i="111"/>
  <c r="AT35" i="111"/>
  <c r="BB34" i="111"/>
  <c r="BA34" i="111"/>
  <c r="AZ34" i="111"/>
  <c r="AY34" i="111"/>
  <c r="AX34" i="111"/>
  <c r="AW34" i="111"/>
  <c r="AU34" i="111"/>
  <c r="AT34" i="111"/>
  <c r="BB33" i="111"/>
  <c r="BA33" i="111"/>
  <c r="AZ33" i="111"/>
  <c r="AY33" i="111"/>
  <c r="AX33" i="111"/>
  <c r="AW33" i="111"/>
  <c r="AU33" i="111"/>
  <c r="AT33" i="111"/>
  <c r="BB32" i="111"/>
  <c r="BA32" i="111"/>
  <c r="AZ32" i="111"/>
  <c r="AY32" i="111"/>
  <c r="AX32" i="111"/>
  <c r="AW32" i="111"/>
  <c r="AU32" i="111"/>
  <c r="AT32" i="111"/>
  <c r="BB31" i="111"/>
  <c r="BA31" i="111"/>
  <c r="AZ31" i="111"/>
  <c r="AY31" i="111"/>
  <c r="AX31" i="111"/>
  <c r="AW31" i="111"/>
  <c r="AU31" i="111"/>
  <c r="AT31" i="111"/>
  <c r="BB30" i="111"/>
  <c r="BA30" i="111"/>
  <c r="AZ30" i="111"/>
  <c r="AY30" i="111"/>
  <c r="AX30" i="111"/>
  <c r="AW30" i="111"/>
  <c r="AU30" i="111"/>
  <c r="AT30" i="111"/>
  <c r="BB29" i="111"/>
  <c r="BA29" i="111"/>
  <c r="AZ29" i="111"/>
  <c r="AY29" i="111"/>
  <c r="AX29" i="111"/>
  <c r="AW29" i="111"/>
  <c r="AU29" i="111"/>
  <c r="AT29" i="111"/>
  <c r="BB28" i="111"/>
  <c r="BA28" i="111"/>
  <c r="AZ28" i="111"/>
  <c r="AY28" i="111"/>
  <c r="AX28" i="111"/>
  <c r="AW28" i="111"/>
  <c r="AU28" i="111"/>
  <c r="AT28" i="111"/>
  <c r="BB27" i="111"/>
  <c r="BA27" i="111"/>
  <c r="AZ27" i="111"/>
  <c r="AY27" i="111"/>
  <c r="AX27" i="111"/>
  <c r="AW27" i="111"/>
  <c r="AU27" i="111"/>
  <c r="AT27" i="111"/>
  <c r="BB26" i="111"/>
  <c r="BA26" i="111"/>
  <c r="AZ26" i="111"/>
  <c r="AY26" i="111"/>
  <c r="AX26" i="111"/>
  <c r="AW26" i="111"/>
  <c r="AU26" i="111"/>
  <c r="AT26" i="111"/>
  <c r="BB25" i="111"/>
  <c r="BA25" i="111"/>
  <c r="AZ25" i="111"/>
  <c r="AY25" i="111"/>
  <c r="AX25" i="111"/>
  <c r="AW25" i="111"/>
  <c r="AU25" i="111"/>
  <c r="AT25" i="111"/>
  <c r="BB24" i="111"/>
  <c r="BA24" i="111"/>
  <c r="AZ24" i="111"/>
  <c r="AY24" i="111"/>
  <c r="AX24" i="111"/>
  <c r="AW24" i="111"/>
  <c r="AU24" i="111"/>
  <c r="AT24" i="111"/>
  <c r="BB23" i="111"/>
  <c r="BA23" i="111"/>
  <c r="AZ23" i="111"/>
  <c r="AY23" i="111"/>
  <c r="AX23" i="111"/>
  <c r="AW23" i="111"/>
  <c r="AU23" i="111"/>
  <c r="AT23" i="111"/>
  <c r="BB22" i="111"/>
  <c r="BA22" i="111"/>
  <c r="AZ22" i="111"/>
  <c r="AY22" i="111"/>
  <c r="AX22" i="111"/>
  <c r="AW22" i="111"/>
  <c r="AU22" i="111"/>
  <c r="AT22" i="111"/>
  <c r="BB21" i="111"/>
  <c r="BA21" i="111"/>
  <c r="AZ21" i="111"/>
  <c r="AY21" i="111"/>
  <c r="AX21" i="111"/>
  <c r="AW21" i="111"/>
  <c r="AU21" i="111"/>
  <c r="AT21" i="111"/>
  <c r="BB20" i="111"/>
  <c r="BA20" i="111"/>
  <c r="AZ20" i="111"/>
  <c r="AY20" i="111"/>
  <c r="AX20" i="111"/>
  <c r="AW20" i="111"/>
  <c r="AU20" i="111"/>
  <c r="AT20" i="111"/>
  <c r="BB19" i="111"/>
  <c r="BA19" i="111"/>
  <c r="AZ19" i="111"/>
  <c r="AY19" i="111"/>
  <c r="AX19" i="111"/>
  <c r="AW19" i="111"/>
  <c r="AU19" i="111"/>
  <c r="AT19" i="111"/>
  <c r="BB18" i="111"/>
  <c r="BA18" i="111"/>
  <c r="AZ18" i="111"/>
  <c r="AY18" i="111"/>
  <c r="AX18" i="111"/>
  <c r="AW18" i="111"/>
  <c r="AU18" i="111"/>
  <c r="AT18" i="111"/>
  <c r="BB17" i="111"/>
  <c r="BA17" i="111"/>
  <c r="AZ17" i="111"/>
  <c r="AY17" i="111"/>
  <c r="AX17" i="111"/>
  <c r="AW17" i="111"/>
  <c r="AU17" i="111"/>
  <c r="AT17" i="111"/>
  <c r="BB16" i="111"/>
  <c r="BA16" i="111"/>
  <c r="AZ16" i="111"/>
  <c r="AY16" i="111"/>
  <c r="AX16" i="111"/>
  <c r="AW16" i="111"/>
  <c r="AU16" i="111"/>
  <c r="AT16" i="111"/>
  <c r="BB15" i="111"/>
  <c r="BA15" i="111"/>
  <c r="AZ15" i="111"/>
  <c r="AY15" i="111"/>
  <c r="AX15" i="111"/>
  <c r="AW15" i="111"/>
  <c r="AU15" i="111"/>
  <c r="AT15" i="111"/>
  <c r="BB14" i="111"/>
  <c r="BA14" i="111"/>
  <c r="AZ14" i="111"/>
  <c r="AY14" i="111"/>
  <c r="AX14" i="111"/>
  <c r="AW14" i="111"/>
  <c r="AU14" i="111"/>
  <c r="AT14" i="111"/>
  <c r="BB13" i="111"/>
  <c r="BA13" i="111"/>
  <c r="AZ13" i="111"/>
  <c r="AY13" i="111"/>
  <c r="AX13" i="111"/>
  <c r="AW13" i="111"/>
  <c r="AU13" i="111"/>
  <c r="AT13" i="111"/>
  <c r="BB12" i="111"/>
  <c r="BA12" i="111"/>
  <c r="AZ12" i="111"/>
  <c r="AY12" i="111"/>
  <c r="AX12" i="111"/>
  <c r="AW12" i="111"/>
  <c r="AU12" i="111"/>
  <c r="AT12" i="111"/>
  <c r="BB11" i="111"/>
  <c r="BA11" i="111"/>
  <c r="AZ11" i="111"/>
  <c r="AY11" i="111"/>
  <c r="AX11" i="111"/>
  <c r="AW11" i="111"/>
  <c r="AU11" i="111"/>
  <c r="AT11" i="111"/>
  <c r="BB10" i="111"/>
  <c r="BA10" i="111"/>
  <c r="AZ10" i="111"/>
  <c r="AY10" i="111"/>
  <c r="AX10" i="111"/>
  <c r="AW10" i="111"/>
  <c r="AU10" i="111"/>
  <c r="AT10" i="111"/>
  <c r="BB9" i="111"/>
  <c r="BA9" i="111"/>
  <c r="AZ9" i="111"/>
  <c r="AY9" i="111"/>
  <c r="AX9" i="111"/>
  <c r="AW9" i="111"/>
  <c r="AU9" i="111"/>
  <c r="AT9" i="111"/>
  <c r="BB8" i="111"/>
  <c r="BA8" i="111"/>
  <c r="AZ8" i="111"/>
  <c r="AY8" i="111"/>
  <c r="AX8" i="111"/>
  <c r="AW8" i="111"/>
  <c r="AU8" i="111"/>
  <c r="AT8" i="111"/>
  <c r="BB7" i="111"/>
  <c r="BA7" i="111"/>
  <c r="AZ7" i="111"/>
  <c r="AY7" i="111"/>
  <c r="AX7" i="111"/>
  <c r="AW7" i="111"/>
  <c r="AU7" i="111"/>
  <c r="AT7" i="111"/>
  <c r="BB6" i="111"/>
  <c r="BA6" i="111"/>
  <c r="AZ6" i="111"/>
  <c r="AY6" i="111"/>
  <c r="AX6" i="111"/>
  <c r="AW6" i="111"/>
  <c r="AU6" i="111"/>
  <c r="AT6" i="111"/>
  <c r="BB5" i="111"/>
  <c r="BA5" i="111"/>
  <c r="AZ5" i="111"/>
  <c r="AY5" i="111"/>
  <c r="AX5" i="111"/>
  <c r="AW5" i="111"/>
  <c r="AU5" i="111"/>
  <c r="AT5" i="111"/>
  <c r="BB4" i="111"/>
  <c r="BA4" i="111"/>
  <c r="AZ4" i="111"/>
  <c r="AY4" i="111"/>
  <c r="AX4" i="111"/>
  <c r="AW4" i="111"/>
  <c r="AU4" i="111"/>
  <c r="AT4" i="111"/>
  <c r="BB3" i="111"/>
  <c r="BA3" i="111"/>
  <c r="AZ3" i="111"/>
  <c r="AY3" i="111"/>
  <c r="AX3" i="111"/>
  <c r="AW3" i="111"/>
  <c r="AU3" i="111"/>
  <c r="AT3" i="111"/>
  <c r="BB2" i="111"/>
  <c r="BA2" i="111"/>
  <c r="AZ2" i="111"/>
  <c r="AY2" i="111"/>
  <c r="AX2" i="111"/>
  <c r="AW2" i="111"/>
  <c r="AU2" i="111"/>
  <c r="AT2" i="111"/>
  <c r="BB3" i="112"/>
  <c r="BB4" i="112"/>
  <c r="BB5" i="112"/>
  <c r="BB6" i="112"/>
  <c r="BB7" i="112"/>
  <c r="BB8" i="112"/>
  <c r="BB9" i="112"/>
  <c r="BB10" i="112"/>
  <c r="BB11" i="112"/>
  <c r="BB12" i="112"/>
  <c r="BB13" i="112"/>
  <c r="BB14" i="112"/>
  <c r="BB15" i="112"/>
  <c r="BB16" i="112"/>
  <c r="BB17" i="112"/>
  <c r="BB18" i="112"/>
  <c r="BB19" i="112"/>
  <c r="BB20" i="112"/>
  <c r="BB21" i="112"/>
  <c r="BB22" i="112"/>
  <c r="BB23" i="112"/>
  <c r="BB24" i="112"/>
  <c r="BB25" i="112"/>
  <c r="BB26" i="112"/>
  <c r="BB27" i="112"/>
  <c r="BB28" i="112"/>
  <c r="BB29" i="112"/>
  <c r="BB30" i="112"/>
  <c r="BB31" i="112"/>
  <c r="BB32" i="112"/>
  <c r="BB33" i="112"/>
  <c r="BB34" i="112"/>
  <c r="BB35" i="112"/>
  <c r="BB36" i="112"/>
  <c r="BB37" i="112"/>
  <c r="BB38" i="112"/>
  <c r="BB39" i="112"/>
  <c r="BB40" i="112"/>
  <c r="BB41" i="112"/>
  <c r="BB42" i="112"/>
  <c r="BB43" i="112"/>
  <c r="BB44" i="112"/>
  <c r="BB45" i="112"/>
  <c r="BB46" i="112"/>
  <c r="BB2" i="112"/>
  <c r="BA3" i="112"/>
  <c r="BA4" i="112"/>
  <c r="BA5" i="112"/>
  <c r="BA6" i="112"/>
  <c r="BA7" i="112"/>
  <c r="BA8" i="112"/>
  <c r="BA9" i="112"/>
  <c r="BA10" i="112"/>
  <c r="BA11" i="112"/>
  <c r="BA12" i="112"/>
  <c r="BA13" i="112"/>
  <c r="BA14" i="112"/>
  <c r="BA15" i="112"/>
  <c r="BA16" i="112"/>
  <c r="BA17" i="112"/>
  <c r="BA18" i="112"/>
  <c r="BA19" i="112"/>
  <c r="BA20" i="112"/>
  <c r="BA21" i="112"/>
  <c r="BA22" i="112"/>
  <c r="BA23" i="112"/>
  <c r="BA24" i="112"/>
  <c r="BA25" i="112"/>
  <c r="BA26" i="112"/>
  <c r="BA27" i="112"/>
  <c r="BA28" i="112"/>
  <c r="BA29" i="112"/>
  <c r="BA30" i="112"/>
  <c r="BA31" i="112"/>
  <c r="BA32" i="112"/>
  <c r="BA33" i="112"/>
  <c r="BA34" i="112"/>
  <c r="BA35" i="112"/>
  <c r="BA36" i="112"/>
  <c r="BA37" i="112"/>
  <c r="BA38" i="112"/>
  <c r="BA39" i="112"/>
  <c r="BA40" i="112"/>
  <c r="BA41" i="112"/>
  <c r="BA42" i="112"/>
  <c r="BA43" i="112"/>
  <c r="BA44" i="112"/>
  <c r="BA45" i="112"/>
  <c r="BA46" i="112"/>
  <c r="BA2" i="112"/>
  <c r="AZ3" i="112"/>
  <c r="AZ4" i="112"/>
  <c r="AZ5" i="112"/>
  <c r="AZ6" i="112"/>
  <c r="AZ7" i="112"/>
  <c r="AZ8" i="112"/>
  <c r="AZ9" i="112"/>
  <c r="AZ10" i="112"/>
  <c r="AZ11" i="112"/>
  <c r="AZ12" i="112"/>
  <c r="AZ13" i="112"/>
  <c r="AZ14" i="112"/>
  <c r="AZ15" i="112"/>
  <c r="AZ16" i="112"/>
  <c r="AZ17" i="112"/>
  <c r="AZ18" i="112"/>
  <c r="AZ19" i="112"/>
  <c r="AZ20" i="112"/>
  <c r="AZ21" i="112"/>
  <c r="AZ22" i="112"/>
  <c r="AZ23" i="112"/>
  <c r="AZ24" i="112"/>
  <c r="AZ25" i="112"/>
  <c r="AZ26" i="112"/>
  <c r="AZ27" i="112"/>
  <c r="AZ28" i="112"/>
  <c r="AZ29" i="112"/>
  <c r="AZ30" i="112"/>
  <c r="AZ31" i="112"/>
  <c r="AZ32" i="112"/>
  <c r="AZ33" i="112"/>
  <c r="AZ34" i="112"/>
  <c r="AZ35" i="112"/>
  <c r="AZ36" i="112"/>
  <c r="AZ37" i="112"/>
  <c r="AZ38" i="112"/>
  <c r="AZ39" i="112"/>
  <c r="AZ40" i="112"/>
  <c r="AZ41" i="112"/>
  <c r="AZ42" i="112"/>
  <c r="AZ43" i="112"/>
  <c r="AZ44" i="112"/>
  <c r="AZ45" i="112"/>
  <c r="AZ46" i="112"/>
  <c r="AZ2" i="112"/>
  <c r="AG49" i="112"/>
  <c r="AH49" i="112"/>
  <c r="AI49" i="112"/>
  <c r="AJ49" i="112"/>
  <c r="AK49" i="112"/>
  <c r="AL49" i="112"/>
  <c r="AM49" i="112"/>
  <c r="AN49" i="112"/>
  <c r="AO49" i="112"/>
  <c r="AP49" i="112"/>
  <c r="AQ49" i="112"/>
  <c r="AR49" i="112"/>
  <c r="AS49" i="112"/>
  <c r="AF49" i="112"/>
  <c r="AY3" i="112"/>
  <c r="AY4" i="112"/>
  <c r="AY5" i="112"/>
  <c r="AY6" i="112"/>
  <c r="AY7" i="112"/>
  <c r="AY8" i="112"/>
  <c r="AY9" i="112"/>
  <c r="AY10" i="112"/>
  <c r="AY11" i="112"/>
  <c r="AY12" i="112"/>
  <c r="AY13" i="112"/>
  <c r="AY14" i="112"/>
  <c r="AY15" i="112"/>
  <c r="AY16" i="112"/>
  <c r="AY17" i="112"/>
  <c r="AY18" i="112"/>
  <c r="AY19" i="112"/>
  <c r="AY20" i="112"/>
  <c r="AY21" i="112"/>
  <c r="AY22" i="112"/>
  <c r="AY23" i="112"/>
  <c r="AY24" i="112"/>
  <c r="AY25" i="112"/>
  <c r="AY26" i="112"/>
  <c r="AY27" i="112"/>
  <c r="AY28" i="112"/>
  <c r="AY29" i="112"/>
  <c r="AY30" i="112"/>
  <c r="AY31" i="112"/>
  <c r="AY32" i="112"/>
  <c r="AY33" i="112"/>
  <c r="AY34" i="112"/>
  <c r="AY35" i="112"/>
  <c r="AY36" i="112"/>
  <c r="AY37" i="112"/>
  <c r="AY38" i="112"/>
  <c r="AY39" i="112"/>
  <c r="AY40" i="112"/>
  <c r="AY41" i="112"/>
  <c r="AY42" i="112"/>
  <c r="AY43" i="112"/>
  <c r="AY44" i="112"/>
  <c r="AY45" i="112"/>
  <c r="AY46" i="112"/>
  <c r="AY2" i="112"/>
  <c r="AX46" i="112"/>
  <c r="AW46" i="112"/>
  <c r="AX45" i="112"/>
  <c r="AW45" i="112"/>
  <c r="AX44" i="112"/>
  <c r="AW44" i="112"/>
  <c r="AX43" i="112"/>
  <c r="AW43" i="112"/>
  <c r="AX42" i="112"/>
  <c r="AW42" i="112"/>
  <c r="AX41" i="112"/>
  <c r="AW41" i="112"/>
  <c r="AX40" i="112"/>
  <c r="AW40" i="112"/>
  <c r="AX39" i="112"/>
  <c r="AW39" i="112"/>
  <c r="AX38" i="112"/>
  <c r="AW38" i="112"/>
  <c r="AX37" i="112"/>
  <c r="AW37" i="112"/>
  <c r="AX36" i="112"/>
  <c r="AW36" i="112"/>
  <c r="AX35" i="112"/>
  <c r="AW35" i="112"/>
  <c r="AX34" i="112"/>
  <c r="AW34" i="112"/>
  <c r="AX33" i="112"/>
  <c r="AW33" i="112"/>
  <c r="AX32" i="112"/>
  <c r="AW32" i="112"/>
  <c r="AX31" i="112"/>
  <c r="AW31" i="112"/>
  <c r="AX30" i="112"/>
  <c r="AW30" i="112"/>
  <c r="AX29" i="112"/>
  <c r="AW29" i="112"/>
  <c r="AX28" i="112"/>
  <c r="AW28" i="112"/>
  <c r="AX27" i="112"/>
  <c r="AW27" i="112"/>
  <c r="AX26" i="112"/>
  <c r="AW26" i="112"/>
  <c r="AX25" i="112"/>
  <c r="AW25" i="112"/>
  <c r="AX24" i="112"/>
  <c r="AW24" i="112"/>
  <c r="AX23" i="112"/>
  <c r="AW23" i="112"/>
  <c r="AX22" i="112"/>
  <c r="AW22" i="112"/>
  <c r="AX21" i="112"/>
  <c r="AW21" i="112"/>
  <c r="AX20" i="112"/>
  <c r="AW20" i="112"/>
  <c r="AX19" i="112"/>
  <c r="AW19" i="112"/>
  <c r="AX18" i="112"/>
  <c r="AW18" i="112"/>
  <c r="AX17" i="112"/>
  <c r="AW17" i="112"/>
  <c r="AX16" i="112"/>
  <c r="AW16" i="112"/>
  <c r="AX15" i="112"/>
  <c r="AW15" i="112"/>
  <c r="AX14" i="112"/>
  <c r="AW14" i="112"/>
  <c r="AX13" i="112"/>
  <c r="AW13" i="112"/>
  <c r="AX12" i="112"/>
  <c r="AW12" i="112"/>
  <c r="AX11" i="112"/>
  <c r="AW11" i="112"/>
  <c r="AX10" i="112"/>
  <c r="AW10" i="112"/>
  <c r="AX9" i="112"/>
  <c r="AW9" i="112"/>
  <c r="AX8" i="112"/>
  <c r="AW8" i="112"/>
  <c r="AX7" i="112"/>
  <c r="AW7" i="112"/>
  <c r="AX6" i="112"/>
  <c r="AW6" i="112"/>
  <c r="AX5" i="112"/>
  <c r="AW5" i="112"/>
  <c r="AX4" i="112"/>
  <c r="AW4" i="112"/>
  <c r="AX3" i="112"/>
  <c r="AW3" i="112"/>
  <c r="AX2" i="112"/>
  <c r="AW2" i="112"/>
  <c r="Q2" i="112"/>
  <c r="R2" i="112"/>
  <c r="AE2" i="112" s="1"/>
  <c r="S2" i="112"/>
  <c r="T2" i="112"/>
  <c r="U2" i="112"/>
  <c r="V2" i="112"/>
  <c r="W2" i="112"/>
  <c r="X2" i="112"/>
  <c r="Y2" i="112"/>
  <c r="Z2" i="112"/>
  <c r="AA2" i="112"/>
  <c r="AB2" i="112"/>
  <c r="AC2" i="112"/>
  <c r="AD2" i="112"/>
  <c r="AF2" i="112"/>
  <c r="AG2" i="112"/>
  <c r="AH2" i="112"/>
  <c r="AI2" i="112"/>
  <c r="AJ2" i="112"/>
  <c r="AK2" i="112"/>
  <c r="AL2" i="112"/>
  <c r="AM2" i="112"/>
  <c r="AN2" i="112"/>
  <c r="AO2" i="112"/>
  <c r="AP2" i="112"/>
  <c r="AQ2" i="112"/>
  <c r="AR2" i="112"/>
  <c r="AS2" i="112"/>
  <c r="AT2" i="112"/>
  <c r="Q3" i="112"/>
  <c r="R3" i="112"/>
  <c r="AE3" i="112" s="1"/>
  <c r="S3" i="112"/>
  <c r="T3" i="112"/>
  <c r="U3" i="112"/>
  <c r="V3" i="112"/>
  <c r="W3" i="112"/>
  <c r="X3" i="112"/>
  <c r="Y3" i="112"/>
  <c r="Z3" i="112"/>
  <c r="AA3" i="112"/>
  <c r="AB3" i="112"/>
  <c r="AC3" i="112"/>
  <c r="AD3" i="112"/>
  <c r="AF3" i="112"/>
  <c r="AT3" i="112" s="1"/>
  <c r="AG3" i="112"/>
  <c r="AH3" i="112"/>
  <c r="AI3" i="112"/>
  <c r="AJ3" i="112"/>
  <c r="AK3" i="112"/>
  <c r="AL3" i="112"/>
  <c r="AM3" i="112"/>
  <c r="AN3" i="112"/>
  <c r="AO3" i="112"/>
  <c r="AP3" i="112"/>
  <c r="AQ3" i="112"/>
  <c r="AR3" i="112"/>
  <c r="AS3" i="112"/>
  <c r="Q4" i="112"/>
  <c r="AE4" i="112" s="1"/>
  <c r="R4" i="112"/>
  <c r="S4" i="112"/>
  <c r="T4" i="112"/>
  <c r="U4" i="112"/>
  <c r="V4" i="112"/>
  <c r="W4" i="112"/>
  <c r="X4" i="112"/>
  <c r="Y4" i="112"/>
  <c r="Z4" i="112"/>
  <c r="AA4" i="112"/>
  <c r="AB4" i="112"/>
  <c r="AC4" i="112"/>
  <c r="AD4" i="112"/>
  <c r="AF4" i="112"/>
  <c r="AT4" i="112" s="1"/>
  <c r="AG4" i="112"/>
  <c r="AH4" i="112"/>
  <c r="AI4" i="112"/>
  <c r="AJ4" i="112"/>
  <c r="AK4" i="112"/>
  <c r="AL4" i="112"/>
  <c r="AM4" i="112"/>
  <c r="AN4" i="112"/>
  <c r="AO4" i="112"/>
  <c r="AP4" i="112"/>
  <c r="AQ4" i="112"/>
  <c r="AR4" i="112"/>
  <c r="AS4" i="112"/>
  <c r="Q5" i="112"/>
  <c r="AE5" i="112" s="1"/>
  <c r="R5" i="112"/>
  <c r="S5" i="112"/>
  <c r="T5" i="112"/>
  <c r="U5" i="112"/>
  <c r="V5" i="112"/>
  <c r="W5" i="112"/>
  <c r="X5" i="112"/>
  <c r="Y5" i="112"/>
  <c r="Z5" i="112"/>
  <c r="AA5" i="112"/>
  <c r="AB5" i="112"/>
  <c r="AC5" i="112"/>
  <c r="AD5" i="112"/>
  <c r="AF5" i="112"/>
  <c r="AG5" i="112"/>
  <c r="AT5" i="112" s="1"/>
  <c r="AH5" i="112"/>
  <c r="AI5" i="112"/>
  <c r="AJ5" i="112"/>
  <c r="AK5" i="112"/>
  <c r="AL5" i="112"/>
  <c r="AM5" i="112"/>
  <c r="AN5" i="112"/>
  <c r="AO5" i="112"/>
  <c r="AP5" i="112"/>
  <c r="AQ5" i="112"/>
  <c r="AR5" i="112"/>
  <c r="AS5" i="112"/>
  <c r="Q6" i="112"/>
  <c r="AE6" i="112" s="1"/>
  <c r="R6" i="112"/>
  <c r="S6" i="112"/>
  <c r="T6" i="112"/>
  <c r="U6" i="112"/>
  <c r="V6" i="112"/>
  <c r="W6" i="112"/>
  <c r="X6" i="112"/>
  <c r="Y6" i="112"/>
  <c r="Z6" i="112"/>
  <c r="AA6" i="112"/>
  <c r="AB6" i="112"/>
  <c r="AC6" i="112"/>
  <c r="AD6" i="112"/>
  <c r="AF6" i="112"/>
  <c r="AT6" i="112" s="1"/>
  <c r="AG6" i="112"/>
  <c r="AH6" i="112"/>
  <c r="AI6" i="112"/>
  <c r="AJ6" i="112"/>
  <c r="AK6" i="112"/>
  <c r="AL6" i="112"/>
  <c r="AM6" i="112"/>
  <c r="AN6" i="112"/>
  <c r="AO6" i="112"/>
  <c r="AP6" i="112"/>
  <c r="AQ6" i="112"/>
  <c r="AR6" i="112"/>
  <c r="AS6" i="112"/>
  <c r="Q7" i="112"/>
  <c r="R7" i="112"/>
  <c r="S7" i="112"/>
  <c r="T7" i="112"/>
  <c r="U7" i="112"/>
  <c r="V7" i="112"/>
  <c r="W7" i="112"/>
  <c r="X7" i="112"/>
  <c r="AE7" i="112" s="1"/>
  <c r="Y7" i="112"/>
  <c r="Z7" i="112"/>
  <c r="AA7" i="112"/>
  <c r="AB7" i="112"/>
  <c r="AC7" i="112"/>
  <c r="AD7" i="112"/>
  <c r="AF7" i="112"/>
  <c r="AG7" i="112"/>
  <c r="AH7" i="112"/>
  <c r="AT7" i="112" s="1"/>
  <c r="AI7" i="112"/>
  <c r="AJ7" i="112"/>
  <c r="AK7" i="112"/>
  <c r="AL7" i="112"/>
  <c r="AM7" i="112"/>
  <c r="AN7" i="112"/>
  <c r="AO7" i="112"/>
  <c r="AP7" i="112"/>
  <c r="AQ7" i="112"/>
  <c r="AR7" i="112"/>
  <c r="AS7" i="112"/>
  <c r="Q8" i="112"/>
  <c r="AE8" i="112" s="1"/>
  <c r="R8" i="112"/>
  <c r="S8" i="112"/>
  <c r="T8" i="112"/>
  <c r="U8" i="112"/>
  <c r="V8" i="112"/>
  <c r="W8" i="112"/>
  <c r="X8" i="112"/>
  <c r="Y8" i="112"/>
  <c r="Z8" i="112"/>
  <c r="AA8" i="112"/>
  <c r="AB8" i="112"/>
  <c r="AC8" i="112"/>
  <c r="AD8" i="112"/>
  <c r="AF8" i="112"/>
  <c r="AG8" i="112"/>
  <c r="AT8" i="112" s="1"/>
  <c r="AH8" i="112"/>
  <c r="AI8" i="112"/>
  <c r="AJ8" i="112"/>
  <c r="AK8" i="112"/>
  <c r="AL8" i="112"/>
  <c r="AM8" i="112"/>
  <c r="AN8" i="112"/>
  <c r="AO8" i="112"/>
  <c r="AP8" i="112"/>
  <c r="AQ8" i="112"/>
  <c r="AR8" i="112"/>
  <c r="AS8" i="112"/>
  <c r="Q9" i="112"/>
  <c r="R9" i="112"/>
  <c r="S9" i="112"/>
  <c r="T9" i="112"/>
  <c r="U9" i="112"/>
  <c r="V9" i="112"/>
  <c r="W9" i="112"/>
  <c r="X9" i="112"/>
  <c r="Y9" i="112"/>
  <c r="Z9" i="112"/>
  <c r="AA9" i="112"/>
  <c r="AB9" i="112"/>
  <c r="AC9" i="112"/>
  <c r="AD9" i="112"/>
  <c r="AE9" i="112"/>
  <c r="AF9" i="112"/>
  <c r="AG9" i="112"/>
  <c r="AH9" i="112"/>
  <c r="AI9" i="112"/>
  <c r="AJ9" i="112"/>
  <c r="AK9" i="112"/>
  <c r="AL9" i="112"/>
  <c r="AM9" i="112"/>
  <c r="AN9" i="112"/>
  <c r="AO9" i="112"/>
  <c r="AP9" i="112"/>
  <c r="AQ9" i="112"/>
  <c r="AR9" i="112"/>
  <c r="AT9" i="112" s="1"/>
  <c r="AS9" i="112"/>
  <c r="Q10" i="112"/>
  <c r="AE10" i="112" s="1"/>
  <c r="R10" i="112"/>
  <c r="S10" i="112"/>
  <c r="T10" i="112"/>
  <c r="U10" i="112"/>
  <c r="V10" i="112"/>
  <c r="W10" i="112"/>
  <c r="X10" i="112"/>
  <c r="Y10" i="112"/>
  <c r="Z10" i="112"/>
  <c r="AA10" i="112"/>
  <c r="AB10" i="112"/>
  <c r="AC10" i="112"/>
  <c r="AD10" i="112"/>
  <c r="AF10" i="112"/>
  <c r="AG10" i="112"/>
  <c r="AT10" i="112" s="1"/>
  <c r="AH10" i="112"/>
  <c r="AI10" i="112"/>
  <c r="AJ10" i="112"/>
  <c r="AK10" i="112"/>
  <c r="AL10" i="112"/>
  <c r="AM10" i="112"/>
  <c r="AN10" i="112"/>
  <c r="AO10" i="112"/>
  <c r="AP10" i="112"/>
  <c r="AQ10" i="112"/>
  <c r="AR10" i="112"/>
  <c r="AS10" i="112"/>
  <c r="Q11" i="112"/>
  <c r="R11" i="112"/>
  <c r="AE11" i="112" s="1"/>
  <c r="S11" i="112"/>
  <c r="T11" i="112"/>
  <c r="U11" i="112"/>
  <c r="V11" i="112"/>
  <c r="W11" i="112"/>
  <c r="X11" i="112"/>
  <c r="Y11" i="112"/>
  <c r="Z11" i="112"/>
  <c r="AA11" i="112"/>
  <c r="AB11" i="112"/>
  <c r="AC11" i="112"/>
  <c r="AD11" i="112"/>
  <c r="AF11" i="112"/>
  <c r="AT11" i="112" s="1"/>
  <c r="AG11" i="112"/>
  <c r="AH11" i="112"/>
  <c r="AI11" i="112"/>
  <c r="AJ11" i="112"/>
  <c r="AK11" i="112"/>
  <c r="AL11" i="112"/>
  <c r="AM11" i="112"/>
  <c r="AN11" i="112"/>
  <c r="AO11" i="112"/>
  <c r="AP11" i="112"/>
  <c r="AQ11" i="112"/>
  <c r="AR11" i="112"/>
  <c r="AS11" i="112"/>
  <c r="Q12" i="112"/>
  <c r="AE12" i="112" s="1"/>
  <c r="R12" i="112"/>
  <c r="S12" i="112"/>
  <c r="T12" i="112"/>
  <c r="U12" i="112"/>
  <c r="V12" i="112"/>
  <c r="W12" i="112"/>
  <c r="X12" i="112"/>
  <c r="Y12" i="112"/>
  <c r="Z12" i="112"/>
  <c r="AA12" i="112"/>
  <c r="AB12" i="112"/>
  <c r="AC12" i="112"/>
  <c r="AD12" i="112"/>
  <c r="AF12" i="112"/>
  <c r="AT12" i="112" s="1"/>
  <c r="AG12" i="112"/>
  <c r="AH12" i="112"/>
  <c r="AI12" i="112"/>
  <c r="AJ12" i="112"/>
  <c r="AK12" i="112"/>
  <c r="AL12" i="112"/>
  <c r="AM12" i="112"/>
  <c r="AN12" i="112"/>
  <c r="AO12" i="112"/>
  <c r="AP12" i="112"/>
  <c r="AQ12" i="112"/>
  <c r="AR12" i="112"/>
  <c r="AS12" i="112"/>
  <c r="Q13" i="112"/>
  <c r="AE13" i="112" s="1"/>
  <c r="R13" i="112"/>
  <c r="S13" i="112"/>
  <c r="T13" i="112"/>
  <c r="U13" i="112"/>
  <c r="V13" i="112"/>
  <c r="W13" i="112"/>
  <c r="X13" i="112"/>
  <c r="Y13" i="112"/>
  <c r="Z13" i="112"/>
  <c r="AA13" i="112"/>
  <c r="AB13" i="112"/>
  <c r="AC13" i="112"/>
  <c r="AD13" i="112"/>
  <c r="AF13" i="112"/>
  <c r="AG13" i="112"/>
  <c r="AT13" i="112" s="1"/>
  <c r="AH13" i="112"/>
  <c r="AI13" i="112"/>
  <c r="AJ13" i="112"/>
  <c r="AK13" i="112"/>
  <c r="AL13" i="112"/>
  <c r="AM13" i="112"/>
  <c r="AN13" i="112"/>
  <c r="AO13" i="112"/>
  <c r="AP13" i="112"/>
  <c r="AQ13" i="112"/>
  <c r="AR13" i="112"/>
  <c r="AS13" i="112"/>
  <c r="Q14" i="112"/>
  <c r="AE14" i="112" s="1"/>
  <c r="R14" i="112"/>
  <c r="S14" i="112"/>
  <c r="T14" i="112"/>
  <c r="U14" i="112"/>
  <c r="V14" i="112"/>
  <c r="W14" i="112"/>
  <c r="X14" i="112"/>
  <c r="Y14" i="112"/>
  <c r="Z14" i="112"/>
  <c r="AA14" i="112"/>
  <c r="AB14" i="112"/>
  <c r="AC14" i="112"/>
  <c r="AD14" i="112"/>
  <c r="AF14" i="112"/>
  <c r="AT14" i="112" s="1"/>
  <c r="AG14" i="112"/>
  <c r="AH14" i="112"/>
  <c r="AI14" i="112"/>
  <c r="AJ14" i="112"/>
  <c r="AK14" i="112"/>
  <c r="AL14" i="112"/>
  <c r="AM14" i="112"/>
  <c r="AN14" i="112"/>
  <c r="AO14" i="112"/>
  <c r="AP14" i="112"/>
  <c r="AQ14" i="112"/>
  <c r="AR14" i="112"/>
  <c r="AS14" i="112"/>
  <c r="Q15" i="112"/>
  <c r="R15" i="112"/>
  <c r="S15" i="112"/>
  <c r="T15" i="112"/>
  <c r="U15" i="112"/>
  <c r="V15" i="112"/>
  <c r="W15" i="112"/>
  <c r="X15" i="112"/>
  <c r="AE15" i="112" s="1"/>
  <c r="Y15" i="112"/>
  <c r="Z15" i="112"/>
  <c r="AA15" i="112"/>
  <c r="AB15" i="112"/>
  <c r="AC15" i="112"/>
  <c r="AD15" i="112"/>
  <c r="AF15" i="112"/>
  <c r="AG15" i="112"/>
  <c r="AH15" i="112"/>
  <c r="AT15" i="112" s="1"/>
  <c r="AI15" i="112"/>
  <c r="AJ15" i="112"/>
  <c r="AK15" i="112"/>
  <c r="AL15" i="112"/>
  <c r="AM15" i="112"/>
  <c r="AN15" i="112"/>
  <c r="AO15" i="112"/>
  <c r="AP15" i="112"/>
  <c r="AQ15" i="112"/>
  <c r="AR15" i="112"/>
  <c r="AS15" i="112"/>
  <c r="W37" i="112"/>
  <c r="AR36" i="112"/>
  <c r="AJ36" i="112"/>
  <c r="AA34" i="112"/>
  <c r="Z34" i="112"/>
  <c r="S34" i="112"/>
  <c r="AD33" i="112"/>
  <c r="AN33" i="112"/>
  <c r="X33" i="112"/>
  <c r="W33" i="112"/>
  <c r="AF33" i="112"/>
  <c r="AR32" i="112"/>
  <c r="AB32" i="112"/>
  <c r="AK32" i="112"/>
  <c r="AJ32" i="112"/>
  <c r="AO31" i="112"/>
  <c r="AH31" i="112"/>
  <c r="AA30" i="112"/>
  <c r="S30" i="112"/>
  <c r="R30" i="112"/>
  <c r="Y29" i="112"/>
  <c r="W29" i="112"/>
  <c r="Q29" i="112"/>
  <c r="AD28" i="112"/>
  <c r="AC28" i="112"/>
  <c r="W28" i="112"/>
  <c r="U28" i="112"/>
  <c r="T28" i="112"/>
  <c r="AQ27" i="112"/>
  <c r="AP27" i="112"/>
  <c r="AJ27" i="112"/>
  <c r="S27" i="112"/>
  <c r="R27" i="112"/>
  <c r="AF26" i="112"/>
  <c r="Y25" i="112"/>
  <c r="X25" i="112"/>
  <c r="Q25" i="112"/>
  <c r="AC24" i="112"/>
  <c r="AB24" i="112"/>
  <c r="W24" i="112"/>
  <c r="V24" i="112"/>
  <c r="U24" i="112"/>
  <c r="AP23" i="112"/>
  <c r="Z23" i="112"/>
  <c r="AJ23" i="112"/>
  <c r="AI23" i="112"/>
  <c r="S23" i="112"/>
  <c r="AN22" i="112"/>
  <c r="AM22" i="112"/>
  <c r="R22" i="112"/>
  <c r="AF22" i="112"/>
  <c r="Y21" i="112"/>
  <c r="AK21" i="112"/>
  <c r="Q21" i="112"/>
  <c r="AD20" i="112"/>
  <c r="AC20" i="112"/>
  <c r="W20" i="112"/>
  <c r="U20" i="112"/>
  <c r="T20" i="112"/>
  <c r="AR19" i="112"/>
  <c r="AQ19" i="112"/>
  <c r="AP19" i="112"/>
  <c r="AJ19" i="112"/>
  <c r="S19" i="112"/>
  <c r="R19" i="112"/>
  <c r="AO18" i="112"/>
  <c r="AN18" i="112"/>
  <c r="AF18" i="112"/>
  <c r="AD17" i="112"/>
  <c r="Y17" i="112"/>
  <c r="X17" i="112"/>
  <c r="Q17" i="112"/>
  <c r="AC16" i="112"/>
  <c r="AB16" i="112"/>
  <c r="W16" i="112"/>
  <c r="V16" i="112"/>
  <c r="U16" i="112"/>
  <c r="AS46" i="112"/>
  <c r="AR46" i="112"/>
  <c r="AQ46" i="112"/>
  <c r="AP46" i="112"/>
  <c r="AO46" i="112"/>
  <c r="AN46" i="112"/>
  <c r="AM46" i="112"/>
  <c r="AL46" i="112"/>
  <c r="AK46" i="112"/>
  <c r="AJ46" i="112"/>
  <c r="AI46" i="112"/>
  <c r="AH46" i="112"/>
  <c r="AG46" i="112"/>
  <c r="AF46" i="112"/>
  <c r="AD46" i="112"/>
  <c r="AC46" i="112"/>
  <c r="AB46" i="112"/>
  <c r="AA46" i="112"/>
  <c r="Z46" i="112"/>
  <c r="Y46" i="112"/>
  <c r="X46" i="112"/>
  <c r="W46" i="112"/>
  <c r="V46" i="112"/>
  <c r="U46" i="112"/>
  <c r="T46" i="112"/>
  <c r="S46" i="112"/>
  <c r="R46" i="112"/>
  <c r="Q46" i="112"/>
  <c r="AS45" i="112"/>
  <c r="AR45" i="112"/>
  <c r="AQ45" i="112"/>
  <c r="AP45" i="112"/>
  <c r="AO45" i="112"/>
  <c r="AN45" i="112"/>
  <c r="AM45" i="112"/>
  <c r="AL45" i="112"/>
  <c r="AK45" i="112"/>
  <c r="AJ45" i="112"/>
  <c r="AI45" i="112"/>
  <c r="AH45" i="112"/>
  <c r="AG45" i="112"/>
  <c r="AF45" i="112"/>
  <c r="AD45" i="112"/>
  <c r="AC45" i="112"/>
  <c r="AB45" i="112"/>
  <c r="AA45" i="112"/>
  <c r="Z45" i="112"/>
  <c r="Y45" i="112"/>
  <c r="X45" i="112"/>
  <c r="W45" i="112"/>
  <c r="V45" i="112"/>
  <c r="U45" i="112"/>
  <c r="T45" i="112"/>
  <c r="S45" i="112"/>
  <c r="R45" i="112"/>
  <c r="Q45" i="112"/>
  <c r="AS44" i="112"/>
  <c r="AR44" i="112"/>
  <c r="AQ44" i="112"/>
  <c r="AP44" i="112"/>
  <c r="AO44" i="112"/>
  <c r="AN44" i="112"/>
  <c r="AM44" i="112"/>
  <c r="AL44" i="112"/>
  <c r="AK44" i="112"/>
  <c r="AJ44" i="112"/>
  <c r="AI44" i="112"/>
  <c r="AH44" i="112"/>
  <c r="AG44" i="112"/>
  <c r="AF44" i="112"/>
  <c r="AD44" i="112"/>
  <c r="AC44" i="112"/>
  <c r="AB44" i="112"/>
  <c r="AA44" i="112"/>
  <c r="Z44" i="112"/>
  <c r="Y44" i="112"/>
  <c r="X44" i="112"/>
  <c r="W44" i="112"/>
  <c r="V44" i="112"/>
  <c r="U44" i="112"/>
  <c r="T44" i="112"/>
  <c r="S44" i="112"/>
  <c r="R44" i="112"/>
  <c r="Q44" i="112"/>
  <c r="AS43" i="112"/>
  <c r="AR43" i="112"/>
  <c r="AQ43" i="112"/>
  <c r="AP43" i="112"/>
  <c r="AO43" i="112"/>
  <c r="AN43" i="112"/>
  <c r="AM43" i="112"/>
  <c r="AL43" i="112"/>
  <c r="AK43" i="112"/>
  <c r="AJ43" i="112"/>
  <c r="AI43" i="112"/>
  <c r="AH43" i="112"/>
  <c r="AG43" i="112"/>
  <c r="AF43" i="112"/>
  <c r="AD43" i="112"/>
  <c r="AC43" i="112"/>
  <c r="AB43" i="112"/>
  <c r="AA43" i="112"/>
  <c r="Z43" i="112"/>
  <c r="Y43" i="112"/>
  <c r="X43" i="112"/>
  <c r="W43" i="112"/>
  <c r="V43" i="112"/>
  <c r="U43" i="112"/>
  <c r="T43" i="112"/>
  <c r="S43" i="112"/>
  <c r="R43" i="112"/>
  <c r="Q43" i="112"/>
  <c r="AE43" i="112" s="1"/>
  <c r="AS42" i="112"/>
  <c r="AR42" i="112"/>
  <c r="AQ42" i="112"/>
  <c r="AP42" i="112"/>
  <c r="AO42" i="112"/>
  <c r="AN42" i="112"/>
  <c r="AM42" i="112"/>
  <c r="AL42" i="112"/>
  <c r="AK42" i="112"/>
  <c r="AJ42" i="112"/>
  <c r="AI42" i="112"/>
  <c r="AH42" i="112"/>
  <c r="AG42" i="112"/>
  <c r="AF42" i="112"/>
  <c r="AD42" i="112"/>
  <c r="AC42" i="112"/>
  <c r="AB42" i="112"/>
  <c r="AA42" i="112"/>
  <c r="Z42" i="112"/>
  <c r="Y42" i="112"/>
  <c r="X42" i="112"/>
  <c r="W42" i="112"/>
  <c r="V42" i="112"/>
  <c r="U42" i="112"/>
  <c r="T42" i="112"/>
  <c r="S42" i="112"/>
  <c r="R42" i="112"/>
  <c r="Q42" i="112"/>
  <c r="AS41" i="112"/>
  <c r="AR41" i="112"/>
  <c r="AQ41" i="112"/>
  <c r="AP41" i="112"/>
  <c r="AO41" i="112"/>
  <c r="AN41" i="112"/>
  <c r="AM41" i="112"/>
  <c r="AL41" i="112"/>
  <c r="AK41" i="112"/>
  <c r="AJ41" i="112"/>
  <c r="AI41" i="112"/>
  <c r="AH41" i="112"/>
  <c r="AG41" i="112"/>
  <c r="AF41" i="112"/>
  <c r="AD41" i="112"/>
  <c r="AC41" i="112"/>
  <c r="AB41" i="112"/>
  <c r="AA41" i="112"/>
  <c r="Z41" i="112"/>
  <c r="Y41" i="112"/>
  <c r="X41" i="112"/>
  <c r="W41" i="112"/>
  <c r="V41" i="112"/>
  <c r="U41" i="112"/>
  <c r="T41" i="112"/>
  <c r="S41" i="112"/>
  <c r="R41" i="112"/>
  <c r="Q41" i="112"/>
  <c r="AS40" i="112"/>
  <c r="AR40" i="112"/>
  <c r="AQ40" i="112"/>
  <c r="AP40" i="112"/>
  <c r="AO40" i="112"/>
  <c r="AN40" i="112"/>
  <c r="AM40" i="112"/>
  <c r="AL40" i="112"/>
  <c r="AK40" i="112"/>
  <c r="AJ40" i="112"/>
  <c r="AI40" i="112"/>
  <c r="AH40" i="112"/>
  <c r="AG40" i="112"/>
  <c r="AF40" i="112"/>
  <c r="AD40" i="112"/>
  <c r="AC40" i="112"/>
  <c r="AB40" i="112"/>
  <c r="AA40" i="112"/>
  <c r="Z40" i="112"/>
  <c r="Y40" i="112"/>
  <c r="X40" i="112"/>
  <c r="W40" i="112"/>
  <c r="V40" i="112"/>
  <c r="U40" i="112"/>
  <c r="T40" i="112"/>
  <c r="S40" i="112"/>
  <c r="R40" i="112"/>
  <c r="Q40" i="112"/>
  <c r="AS39" i="112"/>
  <c r="AR39" i="112"/>
  <c r="AQ39" i="112"/>
  <c r="AP39" i="112"/>
  <c r="AO39" i="112"/>
  <c r="AN39" i="112"/>
  <c r="AM39" i="112"/>
  <c r="AL39" i="112"/>
  <c r="AK39" i="112"/>
  <c r="AJ39" i="112"/>
  <c r="AI39" i="112"/>
  <c r="AH39" i="112"/>
  <c r="AG39" i="112"/>
  <c r="AF39" i="112"/>
  <c r="AD39" i="112"/>
  <c r="AC39" i="112"/>
  <c r="AB39" i="112"/>
  <c r="AA39" i="112"/>
  <c r="Z39" i="112"/>
  <c r="Y39" i="112"/>
  <c r="X39" i="112"/>
  <c r="W39" i="112"/>
  <c r="V39" i="112"/>
  <c r="U39" i="112"/>
  <c r="T39" i="112"/>
  <c r="S39" i="112"/>
  <c r="R39" i="112"/>
  <c r="Q39" i="112"/>
  <c r="AS38" i="112"/>
  <c r="AR38" i="112"/>
  <c r="AQ38" i="112"/>
  <c r="AP38" i="112"/>
  <c r="AO38" i="112"/>
  <c r="AN38" i="112"/>
  <c r="AM38" i="112"/>
  <c r="AL38" i="112"/>
  <c r="AK38" i="112"/>
  <c r="AJ38" i="112"/>
  <c r="AI38" i="112"/>
  <c r="AH38" i="112"/>
  <c r="AG38" i="112"/>
  <c r="AF38" i="112"/>
  <c r="AD38" i="112"/>
  <c r="AC38" i="112"/>
  <c r="AB38" i="112"/>
  <c r="AA38" i="112"/>
  <c r="Z38" i="112"/>
  <c r="Y38" i="112"/>
  <c r="X38" i="112"/>
  <c r="W38" i="112"/>
  <c r="V38" i="112"/>
  <c r="U38" i="112"/>
  <c r="T38" i="112"/>
  <c r="S38" i="112"/>
  <c r="R38" i="112"/>
  <c r="Q38" i="112"/>
  <c r="AS37" i="112"/>
  <c r="AR37" i="112"/>
  <c r="AQ37" i="112"/>
  <c r="AP37" i="112"/>
  <c r="AO37" i="112"/>
  <c r="AN37" i="112"/>
  <c r="AM37" i="112"/>
  <c r="AL37" i="112"/>
  <c r="AK37" i="112"/>
  <c r="AJ37" i="112"/>
  <c r="AI37" i="112"/>
  <c r="AH37" i="112"/>
  <c r="AG37" i="112"/>
  <c r="AF37" i="112"/>
  <c r="AD37" i="112"/>
  <c r="AC37" i="112"/>
  <c r="AB37" i="112"/>
  <c r="AA37" i="112"/>
  <c r="Z37" i="112"/>
  <c r="Y37" i="112"/>
  <c r="X37" i="112"/>
  <c r="V37" i="112"/>
  <c r="U37" i="112"/>
  <c r="T37" i="112"/>
  <c r="S37" i="112"/>
  <c r="R37" i="112"/>
  <c r="Q37" i="112"/>
  <c r="AS36" i="112"/>
  <c r="AQ36" i="112"/>
  <c r="AP36" i="112"/>
  <c r="AO36" i="112"/>
  <c r="AN36" i="112"/>
  <c r="AM36" i="112"/>
  <c r="AL36" i="112"/>
  <c r="AK36" i="112"/>
  <c r="AI36" i="112"/>
  <c r="AH36" i="112"/>
  <c r="AG36" i="112"/>
  <c r="AF36" i="112"/>
  <c r="AD36" i="112"/>
  <c r="AC36" i="112"/>
  <c r="AB36" i="112"/>
  <c r="AA36" i="112"/>
  <c r="Z36" i="112"/>
  <c r="Y36" i="112"/>
  <c r="X36" i="112"/>
  <c r="W36" i="112"/>
  <c r="V36" i="112"/>
  <c r="U36" i="112"/>
  <c r="T36" i="112"/>
  <c r="S36" i="112"/>
  <c r="R36" i="112"/>
  <c r="Q36" i="112"/>
  <c r="AS35" i="112"/>
  <c r="AR35" i="112"/>
  <c r="AQ35" i="112"/>
  <c r="AP35" i="112"/>
  <c r="AO35" i="112"/>
  <c r="AN35" i="112"/>
  <c r="AM35" i="112"/>
  <c r="AL35" i="112"/>
  <c r="AK35" i="112"/>
  <c r="AJ35" i="112"/>
  <c r="AI35" i="112"/>
  <c r="AH35" i="112"/>
  <c r="AG35" i="112"/>
  <c r="AF35" i="112"/>
  <c r="AD35" i="112"/>
  <c r="AC35" i="112"/>
  <c r="AB35" i="112"/>
  <c r="AA35" i="112"/>
  <c r="Z35" i="112"/>
  <c r="Y35" i="112"/>
  <c r="X35" i="112"/>
  <c r="W35" i="112"/>
  <c r="V35" i="112"/>
  <c r="U35" i="112"/>
  <c r="T35" i="112"/>
  <c r="S35" i="112"/>
  <c r="R35" i="112"/>
  <c r="Q35" i="112"/>
  <c r="AS34" i="112"/>
  <c r="AR34" i="112"/>
  <c r="AQ34" i="112"/>
  <c r="AP34" i="112"/>
  <c r="AO34" i="112"/>
  <c r="AN34" i="112"/>
  <c r="AM34" i="112"/>
  <c r="AL34" i="112"/>
  <c r="AK34" i="112"/>
  <c r="AJ34" i="112"/>
  <c r="AI34" i="112"/>
  <c r="AH34" i="112"/>
  <c r="AG34" i="112"/>
  <c r="AF34" i="112"/>
  <c r="AD34" i="112"/>
  <c r="AC34" i="112"/>
  <c r="AB34" i="112"/>
  <c r="Y34" i="112"/>
  <c r="X34" i="112"/>
  <c r="W34" i="112"/>
  <c r="V34" i="112"/>
  <c r="U34" i="112"/>
  <c r="T34" i="112"/>
  <c r="R34" i="112"/>
  <c r="Q34" i="112"/>
  <c r="AS33" i="112"/>
  <c r="AR33" i="112"/>
  <c r="AQ33" i="112"/>
  <c r="AP33" i="112"/>
  <c r="AO33" i="112"/>
  <c r="AL33" i="112"/>
  <c r="AK33" i="112"/>
  <c r="AJ33" i="112"/>
  <c r="AI33" i="112"/>
  <c r="AH33" i="112"/>
  <c r="AG33" i="112"/>
  <c r="AC33" i="112"/>
  <c r="AB33" i="112"/>
  <c r="AA33" i="112"/>
  <c r="Z33" i="112"/>
  <c r="Y33" i="112"/>
  <c r="V33" i="112"/>
  <c r="U33" i="112"/>
  <c r="T33" i="112"/>
  <c r="S33" i="112"/>
  <c r="R33" i="112"/>
  <c r="Q33" i="112"/>
  <c r="AS32" i="112"/>
  <c r="AP32" i="112"/>
  <c r="AO32" i="112"/>
  <c r="AN32" i="112"/>
  <c r="AM32" i="112"/>
  <c r="AL32" i="112"/>
  <c r="AI32" i="112"/>
  <c r="AH32" i="112"/>
  <c r="AG32" i="112"/>
  <c r="AF32" i="112"/>
  <c r="AD32" i="112"/>
  <c r="AC32" i="112"/>
  <c r="AA32" i="112"/>
  <c r="Z32" i="112"/>
  <c r="Y32" i="112"/>
  <c r="X32" i="112"/>
  <c r="W32" i="112"/>
  <c r="V32" i="112"/>
  <c r="U32" i="112"/>
  <c r="T32" i="112"/>
  <c r="S32" i="112"/>
  <c r="R32" i="112"/>
  <c r="Q32" i="112"/>
  <c r="AS31" i="112"/>
  <c r="AR31" i="112"/>
  <c r="AQ31" i="112"/>
  <c r="AP31" i="112"/>
  <c r="AN31" i="112"/>
  <c r="AM31" i="112"/>
  <c r="AL31" i="112"/>
  <c r="AK31" i="112"/>
  <c r="AJ31" i="112"/>
  <c r="AI31" i="112"/>
  <c r="AG31" i="112"/>
  <c r="AF31" i="112"/>
  <c r="AD31" i="112"/>
  <c r="AC31" i="112"/>
  <c r="AB31" i="112"/>
  <c r="AA31" i="112"/>
  <c r="Z31" i="112"/>
  <c r="Y31" i="112"/>
  <c r="X31" i="112"/>
  <c r="W31" i="112"/>
  <c r="V31" i="112"/>
  <c r="U31" i="112"/>
  <c r="T31" i="112"/>
  <c r="S31" i="112"/>
  <c r="R31" i="112"/>
  <c r="Q31" i="112"/>
  <c r="AS30" i="112"/>
  <c r="AR30" i="112"/>
  <c r="AQ30" i="112"/>
  <c r="AP30" i="112"/>
  <c r="AO30" i="112"/>
  <c r="AN30" i="112"/>
  <c r="AM30" i="112"/>
  <c r="AL30" i="112"/>
  <c r="AK30" i="112"/>
  <c r="AJ30" i="112"/>
  <c r="AI30" i="112"/>
  <c r="AH30" i="112"/>
  <c r="AG30" i="112"/>
  <c r="AF30" i="112"/>
  <c r="AD30" i="112"/>
  <c r="AC30" i="112"/>
  <c r="AB30" i="112"/>
  <c r="Z30" i="112"/>
  <c r="Y30" i="112"/>
  <c r="X30" i="112"/>
  <c r="W30" i="112"/>
  <c r="V30" i="112"/>
  <c r="U30" i="112"/>
  <c r="T30" i="112"/>
  <c r="Q30" i="112"/>
  <c r="AS29" i="112"/>
  <c r="AR29" i="112"/>
  <c r="AQ29" i="112"/>
  <c r="AP29" i="112"/>
  <c r="AO29" i="112"/>
  <c r="AM29" i="112"/>
  <c r="AL29" i="112"/>
  <c r="AK29" i="112"/>
  <c r="AJ29" i="112"/>
  <c r="AI29" i="112"/>
  <c r="AH29" i="112"/>
  <c r="AG29" i="112"/>
  <c r="AD29" i="112"/>
  <c r="AC29" i="112"/>
  <c r="AB29" i="112"/>
  <c r="AA29" i="112"/>
  <c r="Z29" i="112"/>
  <c r="X29" i="112"/>
  <c r="V29" i="112"/>
  <c r="U29" i="112"/>
  <c r="T29" i="112"/>
  <c r="S29" i="112"/>
  <c r="R29" i="112"/>
  <c r="AR28" i="112"/>
  <c r="AQ28" i="112"/>
  <c r="AP28" i="112"/>
  <c r="AO28" i="112"/>
  <c r="AN28" i="112"/>
  <c r="AM28" i="112"/>
  <c r="AK28" i="112"/>
  <c r="AJ28" i="112"/>
  <c r="AI28" i="112"/>
  <c r="AH28" i="112"/>
  <c r="AG28" i="112"/>
  <c r="AF28" i="112"/>
  <c r="AB28" i="112"/>
  <c r="AA28" i="112"/>
  <c r="Z28" i="112"/>
  <c r="Y28" i="112"/>
  <c r="X28" i="112"/>
  <c r="V28" i="112"/>
  <c r="S28" i="112"/>
  <c r="R28" i="112"/>
  <c r="Q28" i="112"/>
  <c r="AS27" i="112"/>
  <c r="AR27" i="112"/>
  <c r="AO27" i="112"/>
  <c r="AN27" i="112"/>
  <c r="AM27" i="112"/>
  <c r="AL27" i="112"/>
  <c r="AK27" i="112"/>
  <c r="AI27" i="112"/>
  <c r="AF27" i="112"/>
  <c r="AD27" i="112"/>
  <c r="AC27" i="112"/>
  <c r="AB27" i="112"/>
  <c r="AA27" i="112"/>
  <c r="Z27" i="112"/>
  <c r="Y27" i="112"/>
  <c r="X27" i="112"/>
  <c r="W27" i="112"/>
  <c r="V27" i="112"/>
  <c r="U27" i="112"/>
  <c r="T27" i="112"/>
  <c r="Q27" i="112"/>
  <c r="AS26" i="112"/>
  <c r="AR26" i="112"/>
  <c r="AQ26" i="112"/>
  <c r="AP26" i="112"/>
  <c r="AO26" i="112"/>
  <c r="AN26" i="112"/>
  <c r="AM26" i="112"/>
  <c r="AL26" i="112"/>
  <c r="AK26" i="112"/>
  <c r="AJ26" i="112"/>
  <c r="AI26" i="112"/>
  <c r="AH26" i="112"/>
  <c r="AG26" i="112"/>
  <c r="AD26" i="112"/>
  <c r="AC26" i="112"/>
  <c r="AB26" i="112"/>
  <c r="AA26" i="112"/>
  <c r="Z26" i="112"/>
  <c r="Y26" i="112"/>
  <c r="X26" i="112"/>
  <c r="W26" i="112"/>
  <c r="V26" i="112"/>
  <c r="U26" i="112"/>
  <c r="T26" i="112"/>
  <c r="S26" i="112"/>
  <c r="R26" i="112"/>
  <c r="Q26" i="112"/>
  <c r="AS25" i="112"/>
  <c r="AR25" i="112"/>
  <c r="AQ25" i="112"/>
  <c r="AP25" i="112"/>
  <c r="AO25" i="112"/>
  <c r="AN25" i="112"/>
  <c r="AM25" i="112"/>
  <c r="AL25" i="112"/>
  <c r="AK25" i="112"/>
  <c r="AJ25" i="112"/>
  <c r="AI25" i="112"/>
  <c r="AH25" i="112"/>
  <c r="AG25" i="112"/>
  <c r="AF25" i="112"/>
  <c r="AD25" i="112"/>
  <c r="AC25" i="112"/>
  <c r="AB25" i="112"/>
  <c r="AA25" i="112"/>
  <c r="Z25" i="112"/>
  <c r="W25" i="112"/>
  <c r="V25" i="112"/>
  <c r="U25" i="112"/>
  <c r="T25" i="112"/>
  <c r="S25" i="112"/>
  <c r="R25" i="112"/>
  <c r="AS24" i="112"/>
  <c r="AR24" i="112"/>
  <c r="AP24" i="112"/>
  <c r="AO24" i="112"/>
  <c r="AN24" i="112"/>
  <c r="AM24" i="112"/>
  <c r="AJ24" i="112"/>
  <c r="AI24" i="112"/>
  <c r="AH24" i="112"/>
  <c r="AG24" i="112"/>
  <c r="AF24" i="112"/>
  <c r="AD24" i="112"/>
  <c r="AA24" i="112"/>
  <c r="Z24" i="112"/>
  <c r="Y24" i="112"/>
  <c r="X24" i="112"/>
  <c r="T24" i="112"/>
  <c r="S24" i="112"/>
  <c r="R24" i="112"/>
  <c r="Q24" i="112"/>
  <c r="AS23" i="112"/>
  <c r="AR23" i="112"/>
  <c r="AQ23" i="112"/>
  <c r="AN23" i="112"/>
  <c r="AM23" i="112"/>
  <c r="AL23" i="112"/>
  <c r="AK23" i="112"/>
  <c r="AG23" i="112"/>
  <c r="AF23" i="112"/>
  <c r="AD23" i="112"/>
  <c r="AC23" i="112"/>
  <c r="AB23" i="112"/>
  <c r="Y23" i="112"/>
  <c r="X23" i="112"/>
  <c r="W23" i="112"/>
  <c r="V23" i="112"/>
  <c r="U23" i="112"/>
  <c r="T23" i="112"/>
  <c r="R23" i="112"/>
  <c r="Q23" i="112"/>
  <c r="AS22" i="112"/>
  <c r="AR22" i="112"/>
  <c r="AQ22" i="112"/>
  <c r="AP22" i="112"/>
  <c r="AO22" i="112"/>
  <c r="AL22" i="112"/>
  <c r="AK22" i="112"/>
  <c r="AJ22" i="112"/>
  <c r="AI22" i="112"/>
  <c r="AH22" i="112"/>
  <c r="AG22" i="112"/>
  <c r="AD22" i="112"/>
  <c r="AC22" i="112"/>
  <c r="AB22" i="112"/>
  <c r="AA22" i="112"/>
  <c r="Z22" i="112"/>
  <c r="Y22" i="112"/>
  <c r="W22" i="112"/>
  <c r="V22" i="112"/>
  <c r="U22" i="112"/>
  <c r="T22" i="112"/>
  <c r="S22" i="112"/>
  <c r="Q22" i="112"/>
  <c r="AS21" i="112"/>
  <c r="AR21" i="112"/>
  <c r="AQ21" i="112"/>
  <c r="AP21" i="112"/>
  <c r="AO21" i="112"/>
  <c r="AN21" i="112"/>
  <c r="AM21" i="112"/>
  <c r="AL21" i="112"/>
  <c r="AJ21" i="112"/>
  <c r="AI21" i="112"/>
  <c r="AH21" i="112"/>
  <c r="AG21" i="112"/>
  <c r="AF21" i="112"/>
  <c r="AD21" i="112"/>
  <c r="AC21" i="112"/>
  <c r="AB21" i="112"/>
  <c r="AA21" i="112"/>
  <c r="Z21" i="112"/>
  <c r="X21" i="112"/>
  <c r="W21" i="112"/>
  <c r="V21" i="112"/>
  <c r="U21" i="112"/>
  <c r="T21" i="112"/>
  <c r="S21" i="112"/>
  <c r="R21" i="112"/>
  <c r="AR20" i="112"/>
  <c r="AQ20" i="112"/>
  <c r="AP20" i="112"/>
  <c r="AO20" i="112"/>
  <c r="AN20" i="112"/>
  <c r="AM20" i="112"/>
  <c r="AK20" i="112"/>
  <c r="AJ20" i="112"/>
  <c r="AI20" i="112"/>
  <c r="AH20" i="112"/>
  <c r="AG20" i="112"/>
  <c r="AF20" i="112"/>
  <c r="AB20" i="112"/>
  <c r="AA20" i="112"/>
  <c r="Z20" i="112"/>
  <c r="Y20" i="112"/>
  <c r="X20" i="112"/>
  <c r="V20" i="112"/>
  <c r="S20" i="112"/>
  <c r="R20" i="112"/>
  <c r="Q20" i="112"/>
  <c r="AS19" i="112"/>
  <c r="AO19" i="112"/>
  <c r="AN19" i="112"/>
  <c r="AM19" i="112"/>
  <c r="AL19" i="112"/>
  <c r="AK19" i="112"/>
  <c r="AI19" i="112"/>
  <c r="AF19" i="112"/>
  <c r="AD19" i="112"/>
  <c r="AC19" i="112"/>
  <c r="Z19" i="112"/>
  <c r="Y19" i="112"/>
  <c r="X19" i="112"/>
  <c r="W19" i="112"/>
  <c r="V19" i="112"/>
  <c r="U19" i="112"/>
  <c r="T19" i="112"/>
  <c r="Q19" i="112"/>
  <c r="AS18" i="112"/>
  <c r="AR18" i="112"/>
  <c r="AQ18" i="112"/>
  <c r="AP18" i="112"/>
  <c r="AM18" i="112"/>
  <c r="AL18" i="112"/>
  <c r="AK18" i="112"/>
  <c r="AJ18" i="112"/>
  <c r="AI18" i="112"/>
  <c r="AH18" i="112"/>
  <c r="AG18" i="112"/>
  <c r="AD18" i="112"/>
  <c r="AC18" i="112"/>
  <c r="AB18" i="112"/>
  <c r="AA18" i="112"/>
  <c r="Z18" i="112"/>
  <c r="Y18" i="112"/>
  <c r="X18" i="112"/>
  <c r="W18" i="112"/>
  <c r="V18" i="112"/>
  <c r="U18" i="112"/>
  <c r="T18" i="112"/>
  <c r="S18" i="112"/>
  <c r="R18" i="112"/>
  <c r="Q18" i="112"/>
  <c r="AS17" i="112"/>
  <c r="AR17" i="112"/>
  <c r="AQ17" i="112"/>
  <c r="AP17" i="112"/>
  <c r="AO17" i="112"/>
  <c r="AN17" i="112"/>
  <c r="AM17" i="112"/>
  <c r="AL17" i="112"/>
  <c r="AK17" i="112"/>
  <c r="AJ17" i="112"/>
  <c r="AI17" i="112"/>
  <c r="AH17" i="112"/>
  <c r="AG17" i="112"/>
  <c r="AF17" i="112"/>
  <c r="AC17" i="112"/>
  <c r="AB17" i="112"/>
  <c r="AA17" i="112"/>
  <c r="Z17" i="112"/>
  <c r="W17" i="112"/>
  <c r="V17" i="112"/>
  <c r="U17" i="112"/>
  <c r="T17" i="112"/>
  <c r="S17" i="112"/>
  <c r="R17" i="112"/>
  <c r="AS16" i="112"/>
  <c r="AP16" i="112"/>
  <c r="AO16" i="112"/>
  <c r="AN16" i="112"/>
  <c r="AM16" i="112"/>
  <c r="AJ16" i="112"/>
  <c r="AI16" i="112"/>
  <c r="AH16" i="112"/>
  <c r="AG16" i="112"/>
  <c r="AF16" i="112"/>
  <c r="AD16" i="112"/>
  <c r="AA16" i="112"/>
  <c r="Z16" i="112"/>
  <c r="Y16" i="112"/>
  <c r="X16" i="112"/>
  <c r="T16" i="112"/>
  <c r="S16" i="112"/>
  <c r="R16" i="112"/>
  <c r="Q16" i="112"/>
  <c r="AF3" i="111"/>
  <c r="AG3" i="111"/>
  <c r="AH3" i="111"/>
  <c r="AI3" i="111"/>
  <c r="AJ3" i="111"/>
  <c r="AK3" i="111"/>
  <c r="AL3" i="111"/>
  <c r="AM3" i="111"/>
  <c r="AN3" i="111"/>
  <c r="AO3" i="111"/>
  <c r="AP3" i="111"/>
  <c r="AQ3" i="111"/>
  <c r="AR3" i="111"/>
  <c r="AS3" i="111"/>
  <c r="AF4" i="111"/>
  <c r="AG4" i="111"/>
  <c r="AH4" i="111"/>
  <c r="AI4" i="111"/>
  <c r="AJ4" i="111"/>
  <c r="AK4" i="111"/>
  <c r="AL4" i="111"/>
  <c r="AM4" i="111"/>
  <c r="AN4" i="111"/>
  <c r="AO4" i="111"/>
  <c r="AP4" i="111"/>
  <c r="AQ4" i="111"/>
  <c r="AR4" i="111"/>
  <c r="AS4" i="111"/>
  <c r="AF5" i="111"/>
  <c r="AG5" i="111"/>
  <c r="AH5" i="111"/>
  <c r="AI5" i="111"/>
  <c r="AJ5" i="111"/>
  <c r="AK5" i="111"/>
  <c r="AL5" i="111"/>
  <c r="AM5" i="111"/>
  <c r="AN5" i="111"/>
  <c r="AO5" i="111"/>
  <c r="AP5" i="111"/>
  <c r="AQ5" i="111"/>
  <c r="AR5" i="111"/>
  <c r="AS5" i="111"/>
  <c r="AF6" i="111"/>
  <c r="AG6" i="111"/>
  <c r="AH6" i="111"/>
  <c r="AI6" i="111"/>
  <c r="AJ6" i="111"/>
  <c r="AK6" i="111"/>
  <c r="AL6" i="111"/>
  <c r="AM6" i="111"/>
  <c r="AN6" i="111"/>
  <c r="AO6" i="111"/>
  <c r="AP6" i="111"/>
  <c r="AQ6" i="111"/>
  <c r="AR6" i="111"/>
  <c r="AS6" i="111"/>
  <c r="AF7" i="111"/>
  <c r="AG7" i="111"/>
  <c r="AH7" i="111"/>
  <c r="AI7" i="111"/>
  <c r="AJ7" i="111"/>
  <c r="AK7" i="111"/>
  <c r="AL7" i="111"/>
  <c r="AM7" i="111"/>
  <c r="AN7" i="111"/>
  <c r="AO7" i="111"/>
  <c r="AP7" i="111"/>
  <c r="AQ7" i="111"/>
  <c r="AR7" i="111"/>
  <c r="AS7" i="111"/>
  <c r="AF8" i="111"/>
  <c r="AG8" i="111"/>
  <c r="AH8" i="111"/>
  <c r="AI8" i="111"/>
  <c r="AJ8" i="111"/>
  <c r="AK8" i="111"/>
  <c r="AL8" i="111"/>
  <c r="AM8" i="111"/>
  <c r="AN8" i="111"/>
  <c r="AO8" i="111"/>
  <c r="AP8" i="111"/>
  <c r="AQ8" i="111"/>
  <c r="AR8" i="111"/>
  <c r="AS8" i="111"/>
  <c r="AF9" i="111"/>
  <c r="AG9" i="111"/>
  <c r="AH9" i="111"/>
  <c r="AI9" i="111"/>
  <c r="AJ9" i="111"/>
  <c r="AK9" i="111"/>
  <c r="AL9" i="111"/>
  <c r="AM9" i="111"/>
  <c r="AN9" i="111"/>
  <c r="AO9" i="111"/>
  <c r="AP9" i="111"/>
  <c r="AQ9" i="111"/>
  <c r="AR9" i="111"/>
  <c r="AS9" i="111"/>
  <c r="AF10" i="111"/>
  <c r="AG10" i="111"/>
  <c r="AH10" i="111"/>
  <c r="AI10" i="111"/>
  <c r="AJ10" i="111"/>
  <c r="AK10" i="111"/>
  <c r="AL10" i="111"/>
  <c r="AM10" i="111"/>
  <c r="AN10" i="111"/>
  <c r="AO10" i="111"/>
  <c r="AP10" i="111"/>
  <c r="AQ10" i="111"/>
  <c r="AR10" i="111"/>
  <c r="AS10" i="111"/>
  <c r="AF11" i="111"/>
  <c r="AG11" i="111"/>
  <c r="AH11" i="111"/>
  <c r="AI11" i="111"/>
  <c r="AJ11" i="111"/>
  <c r="AK11" i="111"/>
  <c r="AL11" i="111"/>
  <c r="AM11" i="111"/>
  <c r="AN11" i="111"/>
  <c r="AO11" i="111"/>
  <c r="AP11" i="111"/>
  <c r="AQ11" i="111"/>
  <c r="AR11" i="111"/>
  <c r="AS11" i="111"/>
  <c r="AF12" i="111"/>
  <c r="AG12" i="111"/>
  <c r="AH12" i="111"/>
  <c r="AI12" i="111"/>
  <c r="AJ12" i="111"/>
  <c r="AK12" i="111"/>
  <c r="AL12" i="111"/>
  <c r="AM12" i="111"/>
  <c r="AN12" i="111"/>
  <c r="AO12" i="111"/>
  <c r="AP12" i="111"/>
  <c r="AQ12" i="111"/>
  <c r="AR12" i="111"/>
  <c r="AS12" i="111"/>
  <c r="AF13" i="111"/>
  <c r="AG13" i="111"/>
  <c r="AH13" i="111"/>
  <c r="AI13" i="111"/>
  <c r="AJ13" i="111"/>
  <c r="AK13" i="111"/>
  <c r="AL13" i="111"/>
  <c r="AM13" i="111"/>
  <c r="AN13" i="111"/>
  <c r="AO13" i="111"/>
  <c r="AP13" i="111"/>
  <c r="AQ13" i="111"/>
  <c r="AR13" i="111"/>
  <c r="AS13" i="111"/>
  <c r="AF14" i="111"/>
  <c r="AG14" i="111"/>
  <c r="AH14" i="111"/>
  <c r="AI14" i="111"/>
  <c r="AJ14" i="111"/>
  <c r="AK14" i="111"/>
  <c r="AL14" i="111"/>
  <c r="AM14" i="111"/>
  <c r="AN14" i="111"/>
  <c r="AO14" i="111"/>
  <c r="AP14" i="111"/>
  <c r="AQ14" i="111"/>
  <c r="AR14" i="111"/>
  <c r="AS14" i="111"/>
  <c r="AF15" i="111"/>
  <c r="AG15" i="111"/>
  <c r="AH15" i="111"/>
  <c r="AI15" i="111"/>
  <c r="AJ15" i="111"/>
  <c r="AK15" i="111"/>
  <c r="AL15" i="111"/>
  <c r="AM15" i="111"/>
  <c r="AN15" i="111"/>
  <c r="AO15" i="111"/>
  <c r="AP15" i="111"/>
  <c r="AQ15" i="111"/>
  <c r="AR15" i="111"/>
  <c r="AS15" i="111"/>
  <c r="AF16" i="111"/>
  <c r="AG16" i="111"/>
  <c r="AH16" i="111"/>
  <c r="AI16" i="111"/>
  <c r="AJ16" i="111"/>
  <c r="AK16" i="111"/>
  <c r="AL16" i="111"/>
  <c r="AM16" i="111"/>
  <c r="AN16" i="111"/>
  <c r="AO16" i="111"/>
  <c r="AP16" i="111"/>
  <c r="AQ16" i="111"/>
  <c r="AR16" i="111"/>
  <c r="AS16" i="111"/>
  <c r="AF17" i="111"/>
  <c r="AG17" i="111"/>
  <c r="AH17" i="111"/>
  <c r="AI17" i="111"/>
  <c r="AJ17" i="111"/>
  <c r="AK17" i="111"/>
  <c r="AL17" i="111"/>
  <c r="AM17" i="111"/>
  <c r="AN17" i="111"/>
  <c r="AO17" i="111"/>
  <c r="AP17" i="111"/>
  <c r="AQ17" i="111"/>
  <c r="AR17" i="111"/>
  <c r="AS17" i="111"/>
  <c r="AF18" i="111"/>
  <c r="AG18" i="111"/>
  <c r="AH18" i="111"/>
  <c r="AI18" i="111"/>
  <c r="AJ18" i="111"/>
  <c r="AK18" i="111"/>
  <c r="AL18" i="111"/>
  <c r="AM18" i="111"/>
  <c r="AN18" i="111"/>
  <c r="AO18" i="111"/>
  <c r="AP18" i="111"/>
  <c r="AQ18" i="111"/>
  <c r="AR18" i="111"/>
  <c r="AS18" i="111"/>
  <c r="AF19" i="111"/>
  <c r="AG19" i="111"/>
  <c r="AH19" i="111"/>
  <c r="AI19" i="111"/>
  <c r="AJ19" i="111"/>
  <c r="AK19" i="111"/>
  <c r="AL19" i="111"/>
  <c r="AM19" i="111"/>
  <c r="AN19" i="111"/>
  <c r="AO19" i="111"/>
  <c r="AP19" i="111"/>
  <c r="AQ19" i="111"/>
  <c r="AR19" i="111"/>
  <c r="AS19" i="111"/>
  <c r="AF20" i="111"/>
  <c r="AG20" i="111"/>
  <c r="AH20" i="111"/>
  <c r="AI20" i="111"/>
  <c r="AJ20" i="111"/>
  <c r="AK20" i="111"/>
  <c r="AL20" i="111"/>
  <c r="AM20" i="111"/>
  <c r="AN20" i="111"/>
  <c r="AO20" i="111"/>
  <c r="AP20" i="111"/>
  <c r="AQ20" i="111"/>
  <c r="AR20" i="111"/>
  <c r="AS20" i="111"/>
  <c r="AF21" i="111"/>
  <c r="AG21" i="111"/>
  <c r="AH21" i="111"/>
  <c r="AI21" i="111"/>
  <c r="AJ21" i="111"/>
  <c r="AK21" i="111"/>
  <c r="AL21" i="111"/>
  <c r="AM21" i="111"/>
  <c r="AN21" i="111"/>
  <c r="AO21" i="111"/>
  <c r="AP21" i="111"/>
  <c r="AQ21" i="111"/>
  <c r="AR21" i="111"/>
  <c r="AS21" i="111"/>
  <c r="AF22" i="111"/>
  <c r="AG22" i="111"/>
  <c r="AH22" i="111"/>
  <c r="AI22" i="111"/>
  <c r="AJ22" i="111"/>
  <c r="AK22" i="111"/>
  <c r="AL22" i="111"/>
  <c r="AM22" i="111"/>
  <c r="AN22" i="111"/>
  <c r="AO22" i="111"/>
  <c r="AP22" i="111"/>
  <c r="AQ22" i="111"/>
  <c r="AR22" i="111"/>
  <c r="AS22" i="111"/>
  <c r="AF23" i="111"/>
  <c r="AG23" i="111"/>
  <c r="AH23" i="111"/>
  <c r="AI23" i="111"/>
  <c r="AJ23" i="111"/>
  <c r="AK23" i="111"/>
  <c r="AL23" i="111"/>
  <c r="AM23" i="111"/>
  <c r="AN23" i="111"/>
  <c r="AO23" i="111"/>
  <c r="AP23" i="111"/>
  <c r="AQ23" i="111"/>
  <c r="AR23" i="111"/>
  <c r="AS23" i="111"/>
  <c r="AF24" i="111"/>
  <c r="AG24" i="111"/>
  <c r="AH24" i="111"/>
  <c r="AI24" i="111"/>
  <c r="AJ24" i="111"/>
  <c r="AK24" i="111"/>
  <c r="AL24" i="111"/>
  <c r="AM24" i="111"/>
  <c r="AN24" i="111"/>
  <c r="AO24" i="111"/>
  <c r="AP24" i="111"/>
  <c r="AQ24" i="111"/>
  <c r="AR24" i="111"/>
  <c r="AS24" i="111"/>
  <c r="AF25" i="111"/>
  <c r="AG25" i="111"/>
  <c r="AH25" i="111"/>
  <c r="AI25" i="111"/>
  <c r="AJ25" i="111"/>
  <c r="AK25" i="111"/>
  <c r="AL25" i="111"/>
  <c r="AM25" i="111"/>
  <c r="AN25" i="111"/>
  <c r="AO25" i="111"/>
  <c r="AP25" i="111"/>
  <c r="AQ25" i="111"/>
  <c r="AR25" i="111"/>
  <c r="AS25" i="111"/>
  <c r="AF26" i="111"/>
  <c r="AG26" i="111"/>
  <c r="AH26" i="111"/>
  <c r="AI26" i="111"/>
  <c r="AJ26" i="111"/>
  <c r="AK26" i="111"/>
  <c r="AL26" i="111"/>
  <c r="AM26" i="111"/>
  <c r="AN26" i="111"/>
  <c r="AO26" i="111"/>
  <c r="AP26" i="111"/>
  <c r="AQ26" i="111"/>
  <c r="AR26" i="111"/>
  <c r="AS26" i="111"/>
  <c r="AF27" i="111"/>
  <c r="AG27" i="111"/>
  <c r="AH27" i="111"/>
  <c r="AI27" i="111"/>
  <c r="AJ27" i="111"/>
  <c r="AK27" i="111"/>
  <c r="AL27" i="111"/>
  <c r="AM27" i="111"/>
  <c r="AN27" i="111"/>
  <c r="AO27" i="111"/>
  <c r="AP27" i="111"/>
  <c r="AQ27" i="111"/>
  <c r="AR27" i="111"/>
  <c r="AS27" i="111"/>
  <c r="AF28" i="111"/>
  <c r="AG28" i="111"/>
  <c r="AH28" i="111"/>
  <c r="AI28" i="111"/>
  <c r="AJ28" i="111"/>
  <c r="AK28" i="111"/>
  <c r="AL28" i="111"/>
  <c r="AM28" i="111"/>
  <c r="AN28" i="111"/>
  <c r="AO28" i="111"/>
  <c r="AP28" i="111"/>
  <c r="AQ28" i="111"/>
  <c r="AR28" i="111"/>
  <c r="AS28" i="111"/>
  <c r="AF29" i="111"/>
  <c r="AG29" i="111"/>
  <c r="AH29" i="111"/>
  <c r="AI29" i="111"/>
  <c r="AJ29" i="111"/>
  <c r="AK29" i="111"/>
  <c r="AL29" i="111"/>
  <c r="AM29" i="111"/>
  <c r="AN29" i="111"/>
  <c r="AO29" i="111"/>
  <c r="AP29" i="111"/>
  <c r="AQ29" i="111"/>
  <c r="AR29" i="111"/>
  <c r="AS29" i="111"/>
  <c r="AF30" i="111"/>
  <c r="AG30" i="111"/>
  <c r="AH30" i="111"/>
  <c r="AI30" i="111"/>
  <c r="AJ30" i="111"/>
  <c r="AK30" i="111"/>
  <c r="AL30" i="111"/>
  <c r="AM30" i="111"/>
  <c r="AN30" i="111"/>
  <c r="AO30" i="111"/>
  <c r="AP30" i="111"/>
  <c r="AQ30" i="111"/>
  <c r="AR30" i="111"/>
  <c r="AS30" i="111"/>
  <c r="AF31" i="111"/>
  <c r="AG31" i="111"/>
  <c r="AH31" i="111"/>
  <c r="AI31" i="111"/>
  <c r="AJ31" i="111"/>
  <c r="AK31" i="111"/>
  <c r="AL31" i="111"/>
  <c r="AM31" i="111"/>
  <c r="AN31" i="111"/>
  <c r="AO31" i="111"/>
  <c r="AP31" i="111"/>
  <c r="AQ31" i="111"/>
  <c r="AR31" i="111"/>
  <c r="AS31" i="111"/>
  <c r="AF32" i="111"/>
  <c r="AG32" i="111"/>
  <c r="AH32" i="111"/>
  <c r="AI32" i="111"/>
  <c r="AJ32" i="111"/>
  <c r="AK32" i="111"/>
  <c r="AL32" i="111"/>
  <c r="AM32" i="111"/>
  <c r="AN32" i="111"/>
  <c r="AO32" i="111"/>
  <c r="AP32" i="111"/>
  <c r="AQ32" i="111"/>
  <c r="AR32" i="111"/>
  <c r="AS32" i="111"/>
  <c r="AF33" i="111"/>
  <c r="AG33" i="111"/>
  <c r="AH33" i="111"/>
  <c r="AI33" i="111"/>
  <c r="AJ33" i="111"/>
  <c r="AK33" i="111"/>
  <c r="AL33" i="111"/>
  <c r="AM33" i="111"/>
  <c r="AN33" i="111"/>
  <c r="AO33" i="111"/>
  <c r="AP33" i="111"/>
  <c r="AQ33" i="111"/>
  <c r="AR33" i="111"/>
  <c r="AS33" i="111"/>
  <c r="AF34" i="111"/>
  <c r="AG34" i="111"/>
  <c r="AH34" i="111"/>
  <c r="AI34" i="111"/>
  <c r="AJ34" i="111"/>
  <c r="AK34" i="111"/>
  <c r="AL34" i="111"/>
  <c r="AM34" i="111"/>
  <c r="AN34" i="111"/>
  <c r="AO34" i="111"/>
  <c r="AP34" i="111"/>
  <c r="AQ34" i="111"/>
  <c r="AR34" i="111"/>
  <c r="AS34" i="111"/>
  <c r="AF35" i="111"/>
  <c r="AG35" i="111"/>
  <c r="AH35" i="111"/>
  <c r="AI35" i="111"/>
  <c r="AJ35" i="111"/>
  <c r="AK35" i="111"/>
  <c r="AL35" i="111"/>
  <c r="AM35" i="111"/>
  <c r="AN35" i="111"/>
  <c r="AO35" i="111"/>
  <c r="AP35" i="111"/>
  <c r="AQ35" i="111"/>
  <c r="AR35" i="111"/>
  <c r="AS35" i="111"/>
  <c r="AF36" i="111"/>
  <c r="AG36" i="111"/>
  <c r="AH36" i="111"/>
  <c r="AI36" i="111"/>
  <c r="AJ36" i="111"/>
  <c r="AK36" i="111"/>
  <c r="AL36" i="111"/>
  <c r="AM36" i="111"/>
  <c r="AN36" i="111"/>
  <c r="AO36" i="111"/>
  <c r="AP36" i="111"/>
  <c r="AQ36" i="111"/>
  <c r="AR36" i="111"/>
  <c r="AS36" i="111"/>
  <c r="AF37" i="111"/>
  <c r="AG37" i="111"/>
  <c r="AH37" i="111"/>
  <c r="AI37" i="111"/>
  <c r="AJ37" i="111"/>
  <c r="AK37" i="111"/>
  <c r="AL37" i="111"/>
  <c r="AM37" i="111"/>
  <c r="AN37" i="111"/>
  <c r="AO37" i="111"/>
  <c r="AP37" i="111"/>
  <c r="AQ37" i="111"/>
  <c r="AR37" i="111"/>
  <c r="AS37" i="111"/>
  <c r="AF38" i="111"/>
  <c r="AG38" i="111"/>
  <c r="AH38" i="111"/>
  <c r="AI38" i="111"/>
  <c r="AJ38" i="111"/>
  <c r="AK38" i="111"/>
  <c r="AL38" i="111"/>
  <c r="AM38" i="111"/>
  <c r="AN38" i="111"/>
  <c r="AO38" i="111"/>
  <c r="AP38" i="111"/>
  <c r="AQ38" i="111"/>
  <c r="AR38" i="111"/>
  <c r="AS38" i="111"/>
  <c r="AF39" i="111"/>
  <c r="AG39" i="111"/>
  <c r="AH39" i="111"/>
  <c r="AI39" i="111"/>
  <c r="AJ39" i="111"/>
  <c r="AK39" i="111"/>
  <c r="AL39" i="111"/>
  <c r="AM39" i="111"/>
  <c r="AN39" i="111"/>
  <c r="AO39" i="111"/>
  <c r="AP39" i="111"/>
  <c r="AQ39" i="111"/>
  <c r="AR39" i="111"/>
  <c r="AS39" i="111"/>
  <c r="AF40" i="111"/>
  <c r="AG40" i="111"/>
  <c r="AH40" i="111"/>
  <c r="AI40" i="111"/>
  <c r="AJ40" i="111"/>
  <c r="AK40" i="111"/>
  <c r="AL40" i="111"/>
  <c r="AM40" i="111"/>
  <c r="AN40" i="111"/>
  <c r="AO40" i="111"/>
  <c r="AP40" i="111"/>
  <c r="AQ40" i="111"/>
  <c r="AR40" i="111"/>
  <c r="AS40" i="111"/>
  <c r="AF41" i="111"/>
  <c r="AG41" i="111"/>
  <c r="AH41" i="111"/>
  <c r="AI41" i="111"/>
  <c r="AJ41" i="111"/>
  <c r="AK41" i="111"/>
  <c r="AL41" i="111"/>
  <c r="AM41" i="111"/>
  <c r="AN41" i="111"/>
  <c r="AO41" i="111"/>
  <c r="AP41" i="111"/>
  <c r="AQ41" i="111"/>
  <c r="AR41" i="111"/>
  <c r="AS41" i="111"/>
  <c r="AF42" i="111"/>
  <c r="AG42" i="111"/>
  <c r="AH42" i="111"/>
  <c r="AI42" i="111"/>
  <c r="AJ42" i="111"/>
  <c r="AK42" i="111"/>
  <c r="AL42" i="111"/>
  <c r="AM42" i="111"/>
  <c r="AN42" i="111"/>
  <c r="AO42" i="111"/>
  <c r="AP42" i="111"/>
  <c r="AQ42" i="111"/>
  <c r="AR42" i="111"/>
  <c r="AS42" i="111"/>
  <c r="AF43" i="111"/>
  <c r="AG43" i="111"/>
  <c r="AH43" i="111"/>
  <c r="AI43" i="111"/>
  <c r="AJ43" i="111"/>
  <c r="AK43" i="111"/>
  <c r="AL43" i="111"/>
  <c r="AM43" i="111"/>
  <c r="AN43" i="111"/>
  <c r="AO43" i="111"/>
  <c r="AP43" i="111"/>
  <c r="AQ43" i="111"/>
  <c r="AR43" i="111"/>
  <c r="AS43" i="111"/>
  <c r="AF44" i="111"/>
  <c r="AG44" i="111"/>
  <c r="AH44" i="111"/>
  <c r="AI44" i="111"/>
  <c r="AJ44" i="111"/>
  <c r="AK44" i="111"/>
  <c r="AL44" i="111"/>
  <c r="AM44" i="111"/>
  <c r="AN44" i="111"/>
  <c r="AO44" i="111"/>
  <c r="AP44" i="111"/>
  <c r="AQ44" i="111"/>
  <c r="AR44" i="111"/>
  <c r="AS44" i="111"/>
  <c r="AF45" i="111"/>
  <c r="AG45" i="111"/>
  <c r="AH45" i="111"/>
  <c r="AI45" i="111"/>
  <c r="AJ45" i="111"/>
  <c r="AK45" i="111"/>
  <c r="AL45" i="111"/>
  <c r="AM45" i="111"/>
  <c r="AN45" i="111"/>
  <c r="AO45" i="111"/>
  <c r="AP45" i="111"/>
  <c r="AQ45" i="111"/>
  <c r="AR45" i="111"/>
  <c r="AS45" i="111"/>
  <c r="AF46" i="111"/>
  <c r="AG46" i="111"/>
  <c r="AH46" i="111"/>
  <c r="AI46" i="111"/>
  <c r="AJ46" i="111"/>
  <c r="AK46" i="111"/>
  <c r="AL46" i="111"/>
  <c r="AM46" i="111"/>
  <c r="AN46" i="111"/>
  <c r="AO46" i="111"/>
  <c r="AP46" i="111"/>
  <c r="AQ46" i="111"/>
  <c r="AR46" i="111"/>
  <c r="AS46" i="111"/>
  <c r="AG2" i="111"/>
  <c r="AH2" i="111"/>
  <c r="AI2" i="111"/>
  <c r="AJ2" i="111"/>
  <c r="AK2" i="111"/>
  <c r="AL2" i="111"/>
  <c r="AM2" i="111"/>
  <c r="AN2" i="111"/>
  <c r="AO2" i="111"/>
  <c r="AP2" i="111"/>
  <c r="AQ2" i="111"/>
  <c r="AR2" i="111"/>
  <c r="AS2" i="111"/>
  <c r="AF2" i="111"/>
  <c r="AE3" i="111"/>
  <c r="AE4" i="111"/>
  <c r="AE5" i="111"/>
  <c r="AE6" i="111"/>
  <c r="AE7" i="111"/>
  <c r="AE8" i="111"/>
  <c r="AE9" i="111"/>
  <c r="AE10" i="111"/>
  <c r="AE11" i="111"/>
  <c r="AE12" i="111"/>
  <c r="AE13" i="111"/>
  <c r="AE14" i="111"/>
  <c r="AE15" i="111"/>
  <c r="AE16" i="111"/>
  <c r="AE17" i="111"/>
  <c r="AE18" i="111"/>
  <c r="AE19" i="111"/>
  <c r="AE20" i="111"/>
  <c r="AE21" i="111"/>
  <c r="AE22" i="111"/>
  <c r="AE23" i="111"/>
  <c r="AE24" i="111"/>
  <c r="AE25" i="111"/>
  <c r="AE26" i="111"/>
  <c r="AE27" i="111"/>
  <c r="AE28" i="111"/>
  <c r="AE29" i="111"/>
  <c r="AE30" i="111"/>
  <c r="AE31" i="111"/>
  <c r="AE32" i="111"/>
  <c r="AE33" i="111"/>
  <c r="AE34" i="111"/>
  <c r="AE35" i="111"/>
  <c r="AE36" i="111"/>
  <c r="AE37" i="111"/>
  <c r="AE38" i="111"/>
  <c r="AE39" i="111"/>
  <c r="AE40" i="111"/>
  <c r="AE41" i="111"/>
  <c r="AE42" i="111"/>
  <c r="AE43" i="111"/>
  <c r="AE44" i="111"/>
  <c r="AE45" i="111"/>
  <c r="AE46" i="111"/>
  <c r="AE2" i="111"/>
  <c r="Q2" i="111"/>
  <c r="R2" i="111"/>
  <c r="S2" i="111"/>
  <c r="T2" i="111"/>
  <c r="U2" i="111"/>
  <c r="V2" i="111"/>
  <c r="W2" i="111"/>
  <c r="X2" i="111"/>
  <c r="Y2" i="111"/>
  <c r="Z2" i="111"/>
  <c r="AA2" i="111"/>
  <c r="AB2" i="111"/>
  <c r="AC2" i="111"/>
  <c r="AD2" i="111"/>
  <c r="Q3" i="111"/>
  <c r="R3" i="111"/>
  <c r="S3" i="111"/>
  <c r="T3" i="111"/>
  <c r="U3" i="111"/>
  <c r="V3" i="111"/>
  <c r="W3" i="111"/>
  <c r="X3" i="111"/>
  <c r="Y3" i="111"/>
  <c r="Z3" i="111"/>
  <c r="AA3" i="111"/>
  <c r="AB3" i="111"/>
  <c r="AC3" i="111"/>
  <c r="AD3" i="111"/>
  <c r="Q4" i="111"/>
  <c r="R4" i="111"/>
  <c r="S4" i="111"/>
  <c r="T4" i="111"/>
  <c r="U4" i="111"/>
  <c r="V4" i="111"/>
  <c r="W4" i="111"/>
  <c r="X4" i="111"/>
  <c r="Y4" i="111"/>
  <c r="Z4" i="111"/>
  <c r="AA4" i="111"/>
  <c r="AB4" i="111"/>
  <c r="AC4" i="111"/>
  <c r="AD4" i="111"/>
  <c r="Q5" i="111"/>
  <c r="R5" i="111"/>
  <c r="S5" i="111"/>
  <c r="T5" i="111"/>
  <c r="U5" i="111"/>
  <c r="V5" i="111"/>
  <c r="W5" i="111"/>
  <c r="X5" i="111"/>
  <c r="Y5" i="111"/>
  <c r="Z5" i="111"/>
  <c r="AA5" i="111"/>
  <c r="AB5" i="111"/>
  <c r="AC5" i="111"/>
  <c r="AD5" i="111"/>
  <c r="Q6" i="111"/>
  <c r="R6" i="111"/>
  <c r="S6" i="111"/>
  <c r="T6" i="111"/>
  <c r="U6" i="111"/>
  <c r="V6" i="111"/>
  <c r="W6" i="111"/>
  <c r="X6" i="111"/>
  <c r="Y6" i="111"/>
  <c r="Z6" i="111"/>
  <c r="AA6" i="111"/>
  <c r="AB6" i="111"/>
  <c r="AC6" i="111"/>
  <c r="AD6" i="111"/>
  <c r="Q7" i="111"/>
  <c r="R7" i="111"/>
  <c r="S7" i="111"/>
  <c r="T7" i="111"/>
  <c r="U7" i="111"/>
  <c r="V7" i="111"/>
  <c r="W7" i="111"/>
  <c r="X7" i="111"/>
  <c r="Y7" i="111"/>
  <c r="Z7" i="111"/>
  <c r="AA7" i="111"/>
  <c r="AB7" i="111"/>
  <c r="AC7" i="111"/>
  <c r="AD7" i="111"/>
  <c r="Q8" i="111"/>
  <c r="R8" i="111"/>
  <c r="S8" i="111"/>
  <c r="T8" i="111"/>
  <c r="U8" i="111"/>
  <c r="V8" i="111"/>
  <c r="W8" i="111"/>
  <c r="X8" i="111"/>
  <c r="Y8" i="111"/>
  <c r="Z8" i="111"/>
  <c r="AA8" i="111"/>
  <c r="AB8" i="111"/>
  <c r="AC8" i="111"/>
  <c r="AD8" i="111"/>
  <c r="Q9" i="111"/>
  <c r="R9" i="111"/>
  <c r="S9" i="111"/>
  <c r="T9" i="111"/>
  <c r="U9" i="111"/>
  <c r="V9" i="111"/>
  <c r="W9" i="111"/>
  <c r="X9" i="111"/>
  <c r="Y9" i="111"/>
  <c r="Z9" i="111"/>
  <c r="AA9" i="111"/>
  <c r="AB9" i="111"/>
  <c r="AC9" i="111"/>
  <c r="AD9" i="111"/>
  <c r="Q10" i="111"/>
  <c r="R10" i="111"/>
  <c r="S10" i="111"/>
  <c r="T10" i="111"/>
  <c r="U10" i="111"/>
  <c r="V10" i="111"/>
  <c r="W10" i="111"/>
  <c r="X10" i="111"/>
  <c r="Y10" i="111"/>
  <c r="Z10" i="111"/>
  <c r="AA10" i="111"/>
  <c r="AB10" i="111"/>
  <c r="AC10" i="111"/>
  <c r="AD10" i="111"/>
  <c r="Q11" i="111"/>
  <c r="R11" i="111"/>
  <c r="S11" i="111"/>
  <c r="T11" i="111"/>
  <c r="U11" i="111"/>
  <c r="V11" i="111"/>
  <c r="W11" i="111"/>
  <c r="X11" i="111"/>
  <c r="Y11" i="111"/>
  <c r="Z11" i="111"/>
  <c r="AA11" i="111"/>
  <c r="AB11" i="111"/>
  <c r="AC11" i="111"/>
  <c r="AD11" i="111"/>
  <c r="Q12" i="111"/>
  <c r="R12" i="111"/>
  <c r="S12" i="111"/>
  <c r="T12" i="111"/>
  <c r="U12" i="111"/>
  <c r="V12" i="111"/>
  <c r="W12" i="111"/>
  <c r="X12" i="111"/>
  <c r="Y12" i="111"/>
  <c r="Z12" i="111"/>
  <c r="AA12" i="111"/>
  <c r="AB12" i="111"/>
  <c r="AC12" i="111"/>
  <c r="AD12" i="111"/>
  <c r="Q13" i="111"/>
  <c r="R13" i="111"/>
  <c r="S13" i="111"/>
  <c r="T13" i="111"/>
  <c r="U13" i="111"/>
  <c r="V13" i="111"/>
  <c r="W13" i="111"/>
  <c r="X13" i="111"/>
  <c r="Y13" i="111"/>
  <c r="Z13" i="111"/>
  <c r="AA13" i="111"/>
  <c r="AB13" i="111"/>
  <c r="AC13" i="111"/>
  <c r="AD13" i="111"/>
  <c r="Q14" i="111"/>
  <c r="R14" i="111"/>
  <c r="S14" i="111"/>
  <c r="T14" i="111"/>
  <c r="U14" i="111"/>
  <c r="V14" i="111"/>
  <c r="W14" i="111"/>
  <c r="X14" i="111"/>
  <c r="Y14" i="111"/>
  <c r="Z14" i="111"/>
  <c r="AA14" i="111"/>
  <c r="AB14" i="111"/>
  <c r="AC14" i="111"/>
  <c r="AD14" i="111"/>
  <c r="Q15" i="111"/>
  <c r="R15" i="111"/>
  <c r="S15" i="111"/>
  <c r="T15" i="111"/>
  <c r="U15" i="111"/>
  <c r="V15" i="111"/>
  <c r="W15" i="111"/>
  <c r="X15" i="111"/>
  <c r="Y15" i="111"/>
  <c r="Z15" i="111"/>
  <c r="AA15" i="111"/>
  <c r="AB15" i="111"/>
  <c r="AC15" i="111"/>
  <c r="AD15" i="111"/>
  <c r="Q16" i="111"/>
  <c r="R16" i="111"/>
  <c r="S16" i="111"/>
  <c r="T16" i="111"/>
  <c r="U16" i="111"/>
  <c r="V16" i="111"/>
  <c r="W16" i="111"/>
  <c r="X16" i="111"/>
  <c r="Y16" i="111"/>
  <c r="Z16" i="111"/>
  <c r="AA16" i="111"/>
  <c r="AB16" i="111"/>
  <c r="AC16" i="111"/>
  <c r="AD16" i="111"/>
  <c r="Q17" i="111"/>
  <c r="R17" i="111"/>
  <c r="S17" i="111"/>
  <c r="T17" i="111"/>
  <c r="U17" i="111"/>
  <c r="V17" i="111"/>
  <c r="W17" i="111"/>
  <c r="X17" i="111"/>
  <c r="Y17" i="111"/>
  <c r="Z17" i="111"/>
  <c r="AA17" i="111"/>
  <c r="AB17" i="111"/>
  <c r="AC17" i="111"/>
  <c r="AD17" i="111"/>
  <c r="Q18" i="111"/>
  <c r="R18" i="111"/>
  <c r="S18" i="111"/>
  <c r="T18" i="111"/>
  <c r="U18" i="111"/>
  <c r="V18" i="111"/>
  <c r="W18" i="111"/>
  <c r="X18" i="111"/>
  <c r="Y18" i="111"/>
  <c r="Z18" i="111"/>
  <c r="AA18" i="111"/>
  <c r="AB18" i="111"/>
  <c r="AC18" i="111"/>
  <c r="AD18" i="111"/>
  <c r="Q19" i="111"/>
  <c r="R19" i="111"/>
  <c r="S19" i="111"/>
  <c r="T19" i="111"/>
  <c r="U19" i="111"/>
  <c r="V19" i="111"/>
  <c r="W19" i="111"/>
  <c r="X19" i="111"/>
  <c r="Y19" i="111"/>
  <c r="Z19" i="111"/>
  <c r="AA19" i="111"/>
  <c r="AB19" i="111"/>
  <c r="AC19" i="111"/>
  <c r="AD19" i="111"/>
  <c r="Q20" i="111"/>
  <c r="R20" i="111"/>
  <c r="S20" i="111"/>
  <c r="T20" i="111"/>
  <c r="U20" i="111"/>
  <c r="V20" i="111"/>
  <c r="W20" i="111"/>
  <c r="X20" i="111"/>
  <c r="Y20" i="111"/>
  <c r="Z20" i="111"/>
  <c r="AA20" i="111"/>
  <c r="AB20" i="111"/>
  <c r="AC20" i="111"/>
  <c r="AD20" i="111"/>
  <c r="Q21" i="111"/>
  <c r="R21" i="111"/>
  <c r="S21" i="111"/>
  <c r="T21" i="111"/>
  <c r="U21" i="111"/>
  <c r="V21" i="111"/>
  <c r="W21" i="111"/>
  <c r="X21" i="111"/>
  <c r="Y21" i="111"/>
  <c r="Z21" i="111"/>
  <c r="AA21" i="111"/>
  <c r="AB21" i="111"/>
  <c r="AC21" i="111"/>
  <c r="AD21" i="111"/>
  <c r="Q22" i="111"/>
  <c r="R22" i="111"/>
  <c r="S22" i="111"/>
  <c r="T22" i="111"/>
  <c r="U22" i="111"/>
  <c r="V22" i="111"/>
  <c r="W22" i="111"/>
  <c r="X22" i="111"/>
  <c r="Y22" i="111"/>
  <c r="Z22" i="111"/>
  <c r="AA22" i="111"/>
  <c r="AB22" i="111"/>
  <c r="AC22" i="111"/>
  <c r="AD22" i="111"/>
  <c r="Q23" i="111"/>
  <c r="R23" i="111"/>
  <c r="S23" i="111"/>
  <c r="T23" i="111"/>
  <c r="U23" i="111"/>
  <c r="V23" i="111"/>
  <c r="W23" i="111"/>
  <c r="X23" i="111"/>
  <c r="Y23" i="111"/>
  <c r="Z23" i="111"/>
  <c r="AA23" i="111"/>
  <c r="AB23" i="111"/>
  <c r="AC23" i="111"/>
  <c r="AD23" i="111"/>
  <c r="Q24" i="111"/>
  <c r="R24" i="111"/>
  <c r="S24" i="111"/>
  <c r="T24" i="111"/>
  <c r="U24" i="111"/>
  <c r="V24" i="111"/>
  <c r="W24" i="111"/>
  <c r="X24" i="111"/>
  <c r="Y24" i="111"/>
  <c r="Z24" i="111"/>
  <c r="AA24" i="111"/>
  <c r="AB24" i="111"/>
  <c r="AC24" i="111"/>
  <c r="AD24" i="111"/>
  <c r="Q25" i="111"/>
  <c r="R25" i="111"/>
  <c r="S25" i="111"/>
  <c r="T25" i="111"/>
  <c r="U25" i="111"/>
  <c r="V25" i="111"/>
  <c r="W25" i="111"/>
  <c r="X25" i="111"/>
  <c r="Y25" i="111"/>
  <c r="Z25" i="111"/>
  <c r="AA25" i="111"/>
  <c r="AB25" i="111"/>
  <c r="AC25" i="111"/>
  <c r="AD25" i="111"/>
  <c r="Q26" i="111"/>
  <c r="R26" i="111"/>
  <c r="S26" i="111"/>
  <c r="T26" i="111"/>
  <c r="U26" i="111"/>
  <c r="V26" i="111"/>
  <c r="W26" i="111"/>
  <c r="X26" i="111"/>
  <c r="Y26" i="111"/>
  <c r="Z26" i="111"/>
  <c r="AA26" i="111"/>
  <c r="AB26" i="111"/>
  <c r="AC26" i="111"/>
  <c r="AD26" i="111"/>
  <c r="Q27" i="111"/>
  <c r="R27" i="111"/>
  <c r="S27" i="111"/>
  <c r="T27" i="111"/>
  <c r="U27" i="111"/>
  <c r="V27" i="111"/>
  <c r="W27" i="111"/>
  <c r="X27" i="111"/>
  <c r="Y27" i="111"/>
  <c r="Z27" i="111"/>
  <c r="AA27" i="111"/>
  <c r="AB27" i="111"/>
  <c r="AC27" i="111"/>
  <c r="AD27" i="111"/>
  <c r="Q28" i="111"/>
  <c r="R28" i="111"/>
  <c r="S28" i="111"/>
  <c r="T28" i="111"/>
  <c r="U28" i="111"/>
  <c r="V28" i="111"/>
  <c r="W28" i="111"/>
  <c r="X28" i="111"/>
  <c r="Y28" i="111"/>
  <c r="Z28" i="111"/>
  <c r="AA28" i="111"/>
  <c r="AB28" i="111"/>
  <c r="AC28" i="111"/>
  <c r="AD28" i="111"/>
  <c r="Q29" i="111"/>
  <c r="R29" i="111"/>
  <c r="S29" i="111"/>
  <c r="T29" i="111"/>
  <c r="U29" i="111"/>
  <c r="V29" i="111"/>
  <c r="W29" i="111"/>
  <c r="X29" i="111"/>
  <c r="Y29" i="111"/>
  <c r="Z29" i="111"/>
  <c r="AA29" i="111"/>
  <c r="AB29" i="111"/>
  <c r="AC29" i="111"/>
  <c r="AD29" i="111"/>
  <c r="Q30" i="111"/>
  <c r="R30" i="111"/>
  <c r="S30" i="111"/>
  <c r="T30" i="111"/>
  <c r="U30" i="111"/>
  <c r="V30" i="111"/>
  <c r="W30" i="111"/>
  <c r="X30" i="111"/>
  <c r="Y30" i="111"/>
  <c r="Z30" i="111"/>
  <c r="AA30" i="111"/>
  <c r="AB30" i="111"/>
  <c r="AC30" i="111"/>
  <c r="AD30" i="111"/>
  <c r="Q31" i="111"/>
  <c r="R31" i="111"/>
  <c r="S31" i="111"/>
  <c r="T31" i="111"/>
  <c r="U31" i="111"/>
  <c r="V31" i="111"/>
  <c r="W31" i="111"/>
  <c r="X31" i="111"/>
  <c r="Y31" i="111"/>
  <c r="Z31" i="111"/>
  <c r="AA31" i="111"/>
  <c r="AB31" i="111"/>
  <c r="AC31" i="111"/>
  <c r="AD31" i="111"/>
  <c r="Q32" i="111"/>
  <c r="R32" i="111"/>
  <c r="S32" i="111"/>
  <c r="T32" i="111"/>
  <c r="U32" i="111"/>
  <c r="V32" i="111"/>
  <c r="W32" i="111"/>
  <c r="X32" i="111"/>
  <c r="Y32" i="111"/>
  <c r="Z32" i="111"/>
  <c r="AA32" i="111"/>
  <c r="AB32" i="111"/>
  <c r="AC32" i="111"/>
  <c r="AD32" i="111"/>
  <c r="Q33" i="111"/>
  <c r="R33" i="111"/>
  <c r="S33" i="111"/>
  <c r="T33" i="111"/>
  <c r="U33" i="111"/>
  <c r="V33" i="111"/>
  <c r="W33" i="111"/>
  <c r="X33" i="111"/>
  <c r="Y33" i="111"/>
  <c r="Z33" i="111"/>
  <c r="AA33" i="111"/>
  <c r="AB33" i="111"/>
  <c r="AC33" i="111"/>
  <c r="AD33" i="111"/>
  <c r="Q34" i="111"/>
  <c r="R34" i="111"/>
  <c r="S34" i="111"/>
  <c r="T34" i="111"/>
  <c r="U34" i="111"/>
  <c r="V34" i="111"/>
  <c r="W34" i="111"/>
  <c r="X34" i="111"/>
  <c r="Y34" i="111"/>
  <c r="Z34" i="111"/>
  <c r="AA34" i="111"/>
  <c r="AB34" i="111"/>
  <c r="AC34" i="111"/>
  <c r="AD34" i="111"/>
  <c r="Q35" i="111"/>
  <c r="R35" i="111"/>
  <c r="S35" i="111"/>
  <c r="T35" i="111"/>
  <c r="U35" i="111"/>
  <c r="V35" i="111"/>
  <c r="W35" i="111"/>
  <c r="X35" i="111"/>
  <c r="Y35" i="111"/>
  <c r="Z35" i="111"/>
  <c r="AA35" i="111"/>
  <c r="AB35" i="111"/>
  <c r="AC35" i="111"/>
  <c r="AD35" i="111"/>
  <c r="Q36" i="111"/>
  <c r="R36" i="111"/>
  <c r="S36" i="111"/>
  <c r="T36" i="111"/>
  <c r="U36" i="111"/>
  <c r="V36" i="111"/>
  <c r="W36" i="111"/>
  <c r="X36" i="111"/>
  <c r="Y36" i="111"/>
  <c r="Z36" i="111"/>
  <c r="AA36" i="111"/>
  <c r="AB36" i="111"/>
  <c r="AC36" i="111"/>
  <c r="AD36" i="111"/>
  <c r="Q37" i="111"/>
  <c r="R37" i="111"/>
  <c r="S37" i="111"/>
  <c r="T37" i="111"/>
  <c r="U37" i="111"/>
  <c r="V37" i="111"/>
  <c r="W37" i="111"/>
  <c r="X37" i="111"/>
  <c r="Y37" i="111"/>
  <c r="Z37" i="111"/>
  <c r="AA37" i="111"/>
  <c r="AB37" i="111"/>
  <c r="AC37" i="111"/>
  <c r="AD37" i="111"/>
  <c r="Q38" i="111"/>
  <c r="R38" i="111"/>
  <c r="S38" i="111"/>
  <c r="T38" i="111"/>
  <c r="U38" i="111"/>
  <c r="V38" i="111"/>
  <c r="W38" i="111"/>
  <c r="X38" i="111"/>
  <c r="Y38" i="111"/>
  <c r="Z38" i="111"/>
  <c r="AA38" i="111"/>
  <c r="AB38" i="111"/>
  <c r="AC38" i="111"/>
  <c r="AD38" i="111"/>
  <c r="Q39" i="111"/>
  <c r="R39" i="111"/>
  <c r="S39" i="111"/>
  <c r="T39" i="111"/>
  <c r="U39" i="111"/>
  <c r="V39" i="111"/>
  <c r="W39" i="111"/>
  <c r="X39" i="111"/>
  <c r="Y39" i="111"/>
  <c r="Z39" i="111"/>
  <c r="AA39" i="111"/>
  <c r="AB39" i="111"/>
  <c r="AC39" i="111"/>
  <c r="AD39" i="111"/>
  <c r="Q40" i="111"/>
  <c r="R40" i="111"/>
  <c r="S40" i="111"/>
  <c r="T40" i="111"/>
  <c r="U40" i="111"/>
  <c r="V40" i="111"/>
  <c r="W40" i="111"/>
  <c r="X40" i="111"/>
  <c r="Y40" i="111"/>
  <c r="Z40" i="111"/>
  <c r="AA40" i="111"/>
  <c r="AB40" i="111"/>
  <c r="AC40" i="111"/>
  <c r="AD40" i="111"/>
  <c r="Q41" i="111"/>
  <c r="R41" i="111"/>
  <c r="S41" i="111"/>
  <c r="T41" i="111"/>
  <c r="U41" i="111"/>
  <c r="V41" i="111"/>
  <c r="W41" i="111"/>
  <c r="X41" i="111"/>
  <c r="Y41" i="111"/>
  <c r="Z41" i="111"/>
  <c r="AA41" i="111"/>
  <c r="AB41" i="111"/>
  <c r="AC41" i="111"/>
  <c r="AD41" i="111"/>
  <c r="Q42" i="111"/>
  <c r="R42" i="111"/>
  <c r="S42" i="111"/>
  <c r="T42" i="111"/>
  <c r="U42" i="111"/>
  <c r="V42" i="111"/>
  <c r="W42" i="111"/>
  <c r="X42" i="111"/>
  <c r="Y42" i="111"/>
  <c r="Z42" i="111"/>
  <c r="AA42" i="111"/>
  <c r="AB42" i="111"/>
  <c r="AC42" i="111"/>
  <c r="AD42" i="111"/>
  <c r="Q43" i="111"/>
  <c r="R43" i="111"/>
  <c r="S43" i="111"/>
  <c r="T43" i="111"/>
  <c r="U43" i="111"/>
  <c r="V43" i="111"/>
  <c r="W43" i="111"/>
  <c r="X43" i="111"/>
  <c r="Y43" i="111"/>
  <c r="Z43" i="111"/>
  <c r="AA43" i="111"/>
  <c r="AB43" i="111"/>
  <c r="AC43" i="111"/>
  <c r="AD43" i="111"/>
  <c r="Q44" i="111"/>
  <c r="R44" i="111"/>
  <c r="S44" i="111"/>
  <c r="T44" i="111"/>
  <c r="U44" i="111"/>
  <c r="V44" i="111"/>
  <c r="W44" i="111"/>
  <c r="X44" i="111"/>
  <c r="Y44" i="111"/>
  <c r="Z44" i="111"/>
  <c r="AA44" i="111"/>
  <c r="AB44" i="111"/>
  <c r="AC44" i="111"/>
  <c r="AD44" i="111"/>
  <c r="Q45" i="111"/>
  <c r="R45" i="111"/>
  <c r="S45" i="111"/>
  <c r="T45" i="111"/>
  <c r="U45" i="111"/>
  <c r="V45" i="111"/>
  <c r="W45" i="111"/>
  <c r="X45" i="111"/>
  <c r="Y45" i="111"/>
  <c r="Z45" i="111"/>
  <c r="AA45" i="111"/>
  <c r="AB45" i="111"/>
  <c r="AC45" i="111"/>
  <c r="AD45" i="111"/>
  <c r="Q46" i="111"/>
  <c r="R46" i="111"/>
  <c r="S46" i="111"/>
  <c r="T46" i="111"/>
  <c r="U46" i="111"/>
  <c r="V46" i="111"/>
  <c r="W46" i="111"/>
  <c r="X46" i="111"/>
  <c r="Y46" i="111"/>
  <c r="Z46" i="111"/>
  <c r="AA46" i="111"/>
  <c r="AB46" i="111"/>
  <c r="AC46" i="111"/>
  <c r="AD46" i="111"/>
  <c r="CK58" i="2"/>
  <c r="CG58" i="2"/>
  <c r="CE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W58" i="2"/>
  <c r="AV58" i="2"/>
  <c r="AU58" i="2"/>
  <c r="AT58" i="2"/>
  <c r="AS58" i="2"/>
  <c r="AR58" i="2"/>
  <c r="AQ58" i="2"/>
  <c r="AP58" i="2"/>
  <c r="AO58" i="2"/>
  <c r="AM58" i="2"/>
  <c r="AL58" i="2"/>
  <c r="AK58" i="2"/>
  <c r="AJ58" i="2"/>
  <c r="AI58" i="2"/>
  <c r="AH58" i="2"/>
  <c r="AG58" i="2"/>
  <c r="AF58" i="2"/>
  <c r="AE58" i="2"/>
  <c r="AC58" i="2"/>
  <c r="AB58" i="2"/>
  <c r="AA58" i="2"/>
  <c r="Z58" i="2"/>
  <c r="Y58" i="2"/>
  <c r="W58" i="2"/>
  <c r="V58" i="2"/>
  <c r="U58" i="2"/>
  <c r="T58" i="2"/>
  <c r="S58" i="2"/>
  <c r="O58" i="2"/>
  <c r="N58" i="2"/>
  <c r="M58" i="2"/>
  <c r="L58" i="2"/>
  <c r="K58" i="2"/>
  <c r="J58" i="2"/>
  <c r="AT42" i="112" l="1"/>
  <c r="AU42" i="112" s="1"/>
  <c r="AE45" i="112"/>
  <c r="AT18" i="112"/>
  <c r="AU18" i="112" s="1"/>
  <c r="AT38" i="112"/>
  <c r="AU38" i="112" s="1"/>
  <c r="AE37" i="112"/>
  <c r="AU14" i="112"/>
  <c r="AE29" i="112"/>
  <c r="AE25" i="112"/>
  <c r="AE17" i="112"/>
  <c r="AA19" i="112"/>
  <c r="AA23" i="112"/>
  <c r="AE23" i="112" s="1"/>
  <c r="AE39" i="112"/>
  <c r="AT45" i="112"/>
  <c r="AU45" i="112" s="1"/>
  <c r="AU4" i="112"/>
  <c r="AU5" i="112"/>
  <c r="AB19" i="112"/>
  <c r="X22" i="112"/>
  <c r="AE22" i="112" s="1"/>
  <c r="AE41" i="112"/>
  <c r="AT40" i="112"/>
  <c r="AU40" i="112" s="1"/>
  <c r="AE40" i="112"/>
  <c r="AE16" i="112"/>
  <c r="AE24" i="112"/>
  <c r="AE28" i="112"/>
  <c r="AU3" i="112"/>
  <c r="AU15" i="112"/>
  <c r="AU9" i="112"/>
  <c r="AK16" i="112"/>
  <c r="AG19" i="112"/>
  <c r="AK24" i="112"/>
  <c r="AE26" i="112"/>
  <c r="AG27" i="112"/>
  <c r="AM33" i="112"/>
  <c r="AT33" i="112" s="1"/>
  <c r="AU33" i="112" s="1"/>
  <c r="AT37" i="112"/>
  <c r="AU37" i="112" s="1"/>
  <c r="AE20" i="112"/>
  <c r="AE27" i="112"/>
  <c r="AT21" i="112"/>
  <c r="AU21" i="112" s="1"/>
  <c r="AT26" i="112"/>
  <c r="AU26" i="112" s="1"/>
  <c r="AE36" i="112"/>
  <c r="AU2" i="112"/>
  <c r="AU6" i="112"/>
  <c r="AU10" i="112"/>
  <c r="AL16" i="112"/>
  <c r="AT16" i="112" s="1"/>
  <c r="AU16" i="112" s="1"/>
  <c r="AE19" i="112"/>
  <c r="AH19" i="112"/>
  <c r="AL20" i="112"/>
  <c r="AH23" i="112"/>
  <c r="AT23" i="112" s="1"/>
  <c r="AU23" i="112" s="1"/>
  <c r="AL24" i="112"/>
  <c r="AH27" i="112"/>
  <c r="AL28" i="112"/>
  <c r="AN29" i="112"/>
  <c r="AT31" i="112"/>
  <c r="AU31" i="112" s="1"/>
  <c r="AT35" i="112"/>
  <c r="AU35" i="112" s="1"/>
  <c r="AT39" i="112"/>
  <c r="AU39" i="112" s="1"/>
  <c r="AE44" i="112"/>
  <c r="AE38" i="112"/>
  <c r="AE32" i="112"/>
  <c r="AT44" i="112"/>
  <c r="AU44" i="112" s="1"/>
  <c r="AT25" i="112"/>
  <c r="AU25" i="112" s="1"/>
  <c r="AE42" i="112"/>
  <c r="AE33" i="112"/>
  <c r="AT32" i="112"/>
  <c r="AU32" i="112" s="1"/>
  <c r="AE31" i="112"/>
  <c r="AT36" i="112"/>
  <c r="AU36" i="112" s="1"/>
  <c r="AT43" i="112"/>
  <c r="AU43" i="112" s="1"/>
  <c r="AT41" i="112"/>
  <c r="AU41" i="112" s="1"/>
  <c r="AU12" i="112"/>
  <c r="AQ16" i="112"/>
  <c r="AT22" i="112"/>
  <c r="AU22" i="112" s="1"/>
  <c r="AQ24" i="112"/>
  <c r="AE35" i="112"/>
  <c r="AR16" i="112"/>
  <c r="AE18" i="112"/>
  <c r="AS20" i="112"/>
  <c r="AO23" i="112"/>
  <c r="AS28" i="112"/>
  <c r="AQ32" i="112"/>
  <c r="AT30" i="112"/>
  <c r="AU30" i="112" s="1"/>
  <c r="AU11" i="112"/>
  <c r="AU8" i="112"/>
  <c r="AF29" i="112"/>
  <c r="AT34" i="112"/>
  <c r="AU34" i="112" s="1"/>
  <c r="AE46" i="112"/>
  <c r="AU13" i="112"/>
  <c r="AE30" i="112"/>
  <c r="AT46" i="112"/>
  <c r="AU46" i="112" s="1"/>
  <c r="AT17" i="112"/>
  <c r="AU17" i="112" s="1"/>
  <c r="AE21" i="112"/>
  <c r="AE34" i="112"/>
  <c r="CI58" i="2"/>
  <c r="P58" i="2"/>
  <c r="N3" i="105"/>
  <c r="N4" i="105"/>
  <c r="N5" i="105"/>
  <c r="N6" i="105"/>
  <c r="N7" i="105"/>
  <c r="N8" i="105"/>
  <c r="N9" i="105"/>
  <c r="N10" i="105"/>
  <c r="N11" i="105"/>
  <c r="N12" i="105"/>
  <c r="N13" i="105"/>
  <c r="N14" i="105"/>
  <c r="N15" i="105"/>
  <c r="X15" i="105" s="1"/>
  <c r="N16" i="105"/>
  <c r="N17" i="105"/>
  <c r="N18" i="105"/>
  <c r="N19" i="105"/>
  <c r="N20" i="105"/>
  <c r="N21" i="105"/>
  <c r="N22" i="105"/>
  <c r="N23" i="105"/>
  <c r="N24" i="105"/>
  <c r="N25" i="105"/>
  <c r="N26" i="105"/>
  <c r="N27" i="105"/>
  <c r="N28" i="105"/>
  <c r="N29" i="105"/>
  <c r="N30" i="105"/>
  <c r="N31" i="105"/>
  <c r="N32" i="105"/>
  <c r="R32" i="105" s="1"/>
  <c r="N33" i="105"/>
  <c r="N34" i="105"/>
  <c r="N35" i="105"/>
  <c r="N36" i="105"/>
  <c r="N37" i="105"/>
  <c r="N38" i="105"/>
  <c r="N39" i="105"/>
  <c r="N40" i="105"/>
  <c r="N41" i="105"/>
  <c r="N42" i="105"/>
  <c r="N43" i="105"/>
  <c r="N44" i="105"/>
  <c r="N45" i="105"/>
  <c r="N46" i="105"/>
  <c r="N47" i="105"/>
  <c r="N48" i="105"/>
  <c r="S48" i="105" s="1"/>
  <c r="N49" i="105"/>
  <c r="N50" i="105"/>
  <c r="N51" i="105"/>
  <c r="N52" i="105"/>
  <c r="N53" i="105"/>
  <c r="N54" i="105"/>
  <c r="N55" i="105"/>
  <c r="N56" i="105"/>
  <c r="N57" i="105"/>
  <c r="N58" i="105"/>
  <c r="N59" i="105"/>
  <c r="N60" i="105"/>
  <c r="N61" i="105"/>
  <c r="N62" i="105"/>
  <c r="N63" i="105"/>
  <c r="N64" i="105"/>
  <c r="O64" i="105" s="1"/>
  <c r="N65" i="105"/>
  <c r="N66" i="105"/>
  <c r="N67" i="105"/>
  <c r="N68" i="105"/>
  <c r="N69" i="105"/>
  <c r="N70" i="105"/>
  <c r="N71" i="105"/>
  <c r="N72" i="105"/>
  <c r="N73" i="105"/>
  <c r="N74" i="105"/>
  <c r="N75" i="105"/>
  <c r="N76" i="105"/>
  <c r="N77" i="105"/>
  <c r="N78" i="105"/>
  <c r="N79" i="105"/>
  <c r="N80" i="105"/>
  <c r="Q80" i="105" s="1"/>
  <c r="N81" i="105"/>
  <c r="N82" i="105"/>
  <c r="N83" i="105"/>
  <c r="N84" i="105"/>
  <c r="N85" i="105"/>
  <c r="N86" i="105"/>
  <c r="N87" i="105"/>
  <c r="N88" i="105"/>
  <c r="N89" i="105"/>
  <c r="N90" i="105"/>
  <c r="N91" i="105"/>
  <c r="N2" i="105"/>
  <c r="M3" i="105"/>
  <c r="M4" i="105"/>
  <c r="M5" i="105"/>
  <c r="M6" i="105"/>
  <c r="S6" i="105" s="1"/>
  <c r="M7" i="105"/>
  <c r="M8" i="105"/>
  <c r="M9" i="105"/>
  <c r="M10" i="105"/>
  <c r="M11" i="105"/>
  <c r="M12" i="105"/>
  <c r="S12" i="105" s="1"/>
  <c r="M13" i="105"/>
  <c r="Y13" i="105" s="1"/>
  <c r="M14" i="105"/>
  <c r="M15" i="105"/>
  <c r="M16" i="105"/>
  <c r="M17" i="105"/>
  <c r="M18" i="105"/>
  <c r="M19" i="105"/>
  <c r="M20" i="105"/>
  <c r="M21" i="105"/>
  <c r="M22" i="105"/>
  <c r="O22" i="105" s="1"/>
  <c r="M23" i="105"/>
  <c r="M24" i="105"/>
  <c r="M25" i="105"/>
  <c r="M26" i="105"/>
  <c r="M27" i="105"/>
  <c r="M28" i="105"/>
  <c r="M29" i="105"/>
  <c r="M30" i="105"/>
  <c r="M31" i="105"/>
  <c r="M32" i="105"/>
  <c r="M33" i="105"/>
  <c r="M34" i="105"/>
  <c r="M35" i="105"/>
  <c r="M36" i="105"/>
  <c r="M37" i="105"/>
  <c r="M38" i="105"/>
  <c r="M39" i="105"/>
  <c r="M40" i="105"/>
  <c r="M41" i="105"/>
  <c r="M42" i="105"/>
  <c r="M43" i="105"/>
  <c r="M44" i="105"/>
  <c r="M45" i="105"/>
  <c r="M46" i="105"/>
  <c r="M47" i="105"/>
  <c r="M48" i="105"/>
  <c r="M49" i="105"/>
  <c r="M50" i="105"/>
  <c r="M51" i="105"/>
  <c r="M52" i="105"/>
  <c r="M53" i="105"/>
  <c r="M54" i="105"/>
  <c r="M55" i="105"/>
  <c r="M56" i="105"/>
  <c r="M57" i="105"/>
  <c r="M58" i="105"/>
  <c r="M59" i="105"/>
  <c r="M60" i="105"/>
  <c r="M61" i="105"/>
  <c r="M62" i="105"/>
  <c r="M63" i="105"/>
  <c r="M64" i="105"/>
  <c r="M65" i="105"/>
  <c r="M66" i="105"/>
  <c r="M67" i="105"/>
  <c r="M68" i="105"/>
  <c r="M69" i="105"/>
  <c r="M70" i="105"/>
  <c r="M71" i="105"/>
  <c r="M72" i="105"/>
  <c r="M73" i="105"/>
  <c r="M74" i="105"/>
  <c r="M75" i="105"/>
  <c r="M76" i="105"/>
  <c r="M77" i="105"/>
  <c r="M78" i="105"/>
  <c r="M79" i="105"/>
  <c r="M80" i="105"/>
  <c r="M81" i="105"/>
  <c r="M82" i="105"/>
  <c r="M83" i="105"/>
  <c r="M84" i="105"/>
  <c r="M85" i="105"/>
  <c r="M86" i="105"/>
  <c r="M87" i="105"/>
  <c r="M88" i="105"/>
  <c r="M89" i="105"/>
  <c r="M90" i="105"/>
  <c r="M91" i="105"/>
  <c r="M2" i="105"/>
  <c r="X3" i="105"/>
  <c r="R3" i="105"/>
  <c r="S4" i="105"/>
  <c r="T4" i="105"/>
  <c r="U4" i="105"/>
  <c r="V4" i="105"/>
  <c r="W4" i="105"/>
  <c r="X4" i="105"/>
  <c r="Y4" i="105"/>
  <c r="O5" i="105"/>
  <c r="O7" i="105"/>
  <c r="U8" i="105"/>
  <c r="O8" i="105"/>
  <c r="S8" i="105"/>
  <c r="T8" i="105"/>
  <c r="S9" i="105"/>
  <c r="V9" i="105"/>
  <c r="W9" i="105"/>
  <c r="X9" i="105"/>
  <c r="Y9" i="105"/>
  <c r="O11" i="105"/>
  <c r="Q12" i="105"/>
  <c r="V12" i="105"/>
  <c r="S13" i="105"/>
  <c r="T13" i="105"/>
  <c r="U13" i="105"/>
  <c r="V13" i="105"/>
  <c r="W13" i="105"/>
  <c r="X13" i="105"/>
  <c r="R14" i="105"/>
  <c r="O17" i="105"/>
  <c r="S17" i="105"/>
  <c r="T17" i="105"/>
  <c r="R19" i="105"/>
  <c r="O19" i="105"/>
  <c r="P19" i="105"/>
  <c r="Q19" i="105"/>
  <c r="Y20" i="105"/>
  <c r="O20" i="105"/>
  <c r="T20" i="105"/>
  <c r="V20" i="105"/>
  <c r="W20" i="105"/>
  <c r="X20" i="105"/>
  <c r="O21" i="105"/>
  <c r="P22" i="105"/>
  <c r="S22" i="105"/>
  <c r="Y23" i="105"/>
  <c r="O23" i="105"/>
  <c r="P23" i="105"/>
  <c r="Q23" i="105"/>
  <c r="V24" i="105"/>
  <c r="P24" i="105"/>
  <c r="O24" i="105"/>
  <c r="Q24" i="105"/>
  <c r="R24" i="105"/>
  <c r="S24" i="105"/>
  <c r="T24" i="105"/>
  <c r="U24" i="105"/>
  <c r="O26" i="105"/>
  <c r="P26" i="105"/>
  <c r="Q26" i="105"/>
  <c r="V26" i="105"/>
  <c r="W26" i="105"/>
  <c r="X26" i="105"/>
  <c r="Y26" i="105"/>
  <c r="O27" i="105"/>
  <c r="O28" i="105"/>
  <c r="V28" i="105"/>
  <c r="V29" i="105"/>
  <c r="P29" i="105"/>
  <c r="O29" i="105"/>
  <c r="Q29" i="105"/>
  <c r="R29" i="105"/>
  <c r="S29" i="105"/>
  <c r="T29" i="105"/>
  <c r="U29" i="105"/>
  <c r="X30" i="105"/>
  <c r="W31" i="105"/>
  <c r="O31" i="105"/>
  <c r="X31" i="105"/>
  <c r="O33" i="105"/>
  <c r="O35" i="105"/>
  <c r="S35" i="105"/>
  <c r="T35" i="105"/>
  <c r="U35" i="105"/>
  <c r="V35" i="105"/>
  <c r="W35" i="105"/>
  <c r="X35" i="105"/>
  <c r="Y35" i="105"/>
  <c r="O37" i="105"/>
  <c r="O39" i="105"/>
  <c r="P39" i="105"/>
  <c r="R39" i="105"/>
  <c r="T39" i="105"/>
  <c r="R40" i="105"/>
  <c r="P40" i="105"/>
  <c r="Q40" i="105"/>
  <c r="V41" i="105"/>
  <c r="X41" i="105"/>
  <c r="W41" i="105"/>
  <c r="Y41" i="105"/>
  <c r="P42" i="105"/>
  <c r="P43" i="105"/>
  <c r="O43" i="105"/>
  <c r="T43" i="105"/>
  <c r="R44" i="105"/>
  <c r="S45" i="105"/>
  <c r="O45" i="105"/>
  <c r="P45" i="105"/>
  <c r="Q45" i="105"/>
  <c r="R45" i="105"/>
  <c r="Y46" i="105"/>
  <c r="S46" i="105"/>
  <c r="R46" i="105"/>
  <c r="T46" i="105"/>
  <c r="U46" i="105"/>
  <c r="V46" i="105"/>
  <c r="W46" i="105"/>
  <c r="X46" i="105"/>
  <c r="S49" i="105"/>
  <c r="T49" i="105"/>
  <c r="U49" i="105"/>
  <c r="P51" i="105"/>
  <c r="R51" i="105"/>
  <c r="S51" i="105"/>
  <c r="T51" i="105"/>
  <c r="U51" i="105"/>
  <c r="V51" i="105"/>
  <c r="W51" i="105"/>
  <c r="X51" i="105"/>
  <c r="Y51" i="105"/>
  <c r="Y52" i="105"/>
  <c r="O54" i="105"/>
  <c r="P54" i="105"/>
  <c r="Q54" i="105"/>
  <c r="S54" i="105"/>
  <c r="U54" i="105"/>
  <c r="O56" i="105"/>
  <c r="R56" i="105"/>
  <c r="T56" i="105"/>
  <c r="U56" i="105"/>
  <c r="V56" i="105"/>
  <c r="W56" i="105"/>
  <c r="X56" i="105"/>
  <c r="Y56" i="105"/>
  <c r="Y58" i="105"/>
  <c r="X58" i="105"/>
  <c r="P59" i="105"/>
  <c r="O59" i="105"/>
  <c r="S59" i="105"/>
  <c r="U60" i="105"/>
  <c r="V61" i="105"/>
  <c r="W61" i="105"/>
  <c r="O61" i="105"/>
  <c r="Q61" i="105"/>
  <c r="R61" i="105"/>
  <c r="S61" i="105"/>
  <c r="T61" i="105"/>
  <c r="U61" i="105"/>
  <c r="R62" i="105"/>
  <c r="S62" i="105"/>
  <c r="U62" i="105"/>
  <c r="X63" i="105"/>
  <c r="U63" i="105"/>
  <c r="P65" i="105"/>
  <c r="Q65" i="105"/>
  <c r="S65" i="105"/>
  <c r="U65" i="105"/>
  <c r="O67" i="105"/>
  <c r="P67" i="105"/>
  <c r="Q67" i="105"/>
  <c r="R67" i="105"/>
  <c r="S67" i="105"/>
  <c r="T67" i="105"/>
  <c r="U67" i="105"/>
  <c r="V67" i="105"/>
  <c r="W67" i="105"/>
  <c r="X67" i="105"/>
  <c r="Y67" i="105"/>
  <c r="S68" i="105"/>
  <c r="O69" i="105"/>
  <c r="P69" i="105"/>
  <c r="Q69" i="105"/>
  <c r="R69" i="105"/>
  <c r="V69" i="105"/>
  <c r="W69" i="105"/>
  <c r="X69" i="105"/>
  <c r="Y69" i="105"/>
  <c r="O70" i="105"/>
  <c r="V71" i="105"/>
  <c r="Y72" i="105"/>
  <c r="O72" i="105"/>
  <c r="Q72" i="105"/>
  <c r="R72" i="105"/>
  <c r="S72" i="105"/>
  <c r="T72" i="105"/>
  <c r="U72" i="105"/>
  <c r="V72" i="105"/>
  <c r="W72" i="105"/>
  <c r="X72" i="105"/>
  <c r="R73" i="105"/>
  <c r="O74" i="105"/>
  <c r="O75" i="105"/>
  <c r="P75" i="105"/>
  <c r="Q75" i="105"/>
  <c r="S75" i="105"/>
  <c r="X75" i="105"/>
  <c r="S78" i="105"/>
  <c r="Q78" i="105"/>
  <c r="R78" i="105"/>
  <c r="U78" i="105"/>
  <c r="W78" i="105"/>
  <c r="T79" i="105"/>
  <c r="U79" i="105"/>
  <c r="W79" i="105"/>
  <c r="Q81" i="105"/>
  <c r="V81" i="105"/>
  <c r="O83" i="105"/>
  <c r="U83" i="105"/>
  <c r="V83" i="105"/>
  <c r="W83" i="105"/>
  <c r="X83" i="105"/>
  <c r="Y83" i="105"/>
  <c r="O84" i="105"/>
  <c r="O85" i="105"/>
  <c r="Y85" i="105"/>
  <c r="W85" i="105"/>
  <c r="X85" i="105"/>
  <c r="O87" i="105"/>
  <c r="P87" i="105"/>
  <c r="Y88" i="105"/>
  <c r="Q88" i="105"/>
  <c r="R88" i="105"/>
  <c r="S88" i="105"/>
  <c r="T88" i="105"/>
  <c r="U88" i="105"/>
  <c r="V88" i="105"/>
  <c r="W88" i="105"/>
  <c r="X88" i="105"/>
  <c r="Y89" i="105"/>
  <c r="W89" i="105"/>
  <c r="X90" i="105"/>
  <c r="Y91" i="105"/>
  <c r="P91" i="105"/>
  <c r="O91" i="105"/>
  <c r="Q91" i="105"/>
  <c r="S91" i="105"/>
  <c r="T91" i="105"/>
  <c r="X91" i="105"/>
  <c r="C45" i="40"/>
  <c r="D45" i="40"/>
  <c r="C44" i="40"/>
  <c r="D44" i="40"/>
  <c r="C34" i="40"/>
  <c r="D34" i="40"/>
  <c r="D43" i="40"/>
  <c r="C43" i="40"/>
  <c r="D42" i="40"/>
  <c r="C42" i="40"/>
  <c r="D41" i="40"/>
  <c r="C41" i="40"/>
  <c r="D40" i="40"/>
  <c r="C40" i="40"/>
  <c r="D39" i="40"/>
  <c r="C39" i="40"/>
  <c r="D38" i="40"/>
  <c r="C38" i="40"/>
  <c r="D37" i="40"/>
  <c r="C37" i="40"/>
  <c r="D36" i="40"/>
  <c r="C36" i="40"/>
  <c r="D35" i="40"/>
  <c r="C35" i="40"/>
  <c r="C32" i="40"/>
  <c r="C31" i="40"/>
  <c r="AT27" i="112" l="1"/>
  <c r="AU27" i="112" s="1"/>
  <c r="AT20" i="112"/>
  <c r="AU20" i="112" s="1"/>
  <c r="AT24" i="112"/>
  <c r="AU24" i="112" s="1"/>
  <c r="AT19" i="112"/>
  <c r="AU19" i="112" s="1"/>
  <c r="AT28" i="112"/>
  <c r="AU28" i="112" s="1"/>
  <c r="AU7" i="112"/>
  <c r="AT29" i="112"/>
  <c r="AU29" i="112" s="1"/>
  <c r="Q48" i="105"/>
  <c r="P48" i="105"/>
  <c r="O82" i="105"/>
  <c r="U66" i="105"/>
  <c r="X34" i="105"/>
  <c r="P81" i="105"/>
  <c r="O65" i="105"/>
  <c r="V49" i="105"/>
  <c r="U17" i="105"/>
  <c r="V79" i="105"/>
  <c r="P63" i="105"/>
  <c r="V31" i="105"/>
  <c r="P15" i="105"/>
  <c r="S14" i="105"/>
  <c r="R48" i="105"/>
  <c r="Y48" i="105"/>
  <c r="P2" i="105"/>
  <c r="W34" i="105"/>
  <c r="Y15" i="105"/>
  <c r="W82" i="105"/>
  <c r="W63" i="105"/>
  <c r="U34" i="105"/>
  <c r="W15" i="105"/>
  <c r="O13" i="105"/>
  <c r="V34" i="105"/>
  <c r="V82" i="105"/>
  <c r="V63" i="105"/>
  <c r="T34" i="105"/>
  <c r="V15" i="105"/>
  <c r="W12" i="105"/>
  <c r="S34" i="105"/>
  <c r="U15" i="105"/>
  <c r="T82" i="105"/>
  <c r="R34" i="105"/>
  <c r="U12" i="105"/>
  <c r="T66" i="105"/>
  <c r="T63" i="105"/>
  <c r="Q34" i="105"/>
  <c r="O15" i="105"/>
  <c r="T81" i="105"/>
  <c r="R66" i="105"/>
  <c r="Y34" i="105"/>
  <c r="Q22" i="105"/>
  <c r="O18" i="105"/>
  <c r="S66" i="105"/>
  <c r="P34" i="105"/>
  <c r="R81" i="105"/>
  <c r="S50" i="105"/>
  <c r="V17" i="105"/>
  <c r="P33" i="105"/>
  <c r="O16" i="105"/>
  <c r="S84" i="105"/>
  <c r="O40" i="105"/>
  <c r="O36" i="105"/>
  <c r="O32" i="105"/>
  <c r="R8" i="105"/>
  <c r="R91" i="105"/>
  <c r="Y87" i="105"/>
  <c r="R75" i="105"/>
  <c r="O66" i="105"/>
  <c r="Q59" i="105"/>
  <c r="R54" i="105"/>
  <c r="U20" i="105"/>
  <c r="T12" i="105"/>
  <c r="Q8" i="105"/>
  <c r="O42" i="105"/>
  <c r="V57" i="105"/>
  <c r="P8" i="105"/>
  <c r="Y2" i="105"/>
  <c r="O86" i="105"/>
  <c r="O79" i="105"/>
  <c r="O63" i="105"/>
  <c r="P61" i="105"/>
  <c r="O49" i="105"/>
  <c r="P31" i="105"/>
  <c r="S41" i="105"/>
  <c r="O12" i="105"/>
  <c r="U9" i="105"/>
  <c r="Q71" i="105"/>
  <c r="V2" i="105"/>
  <c r="P88" i="105"/>
  <c r="V85" i="105"/>
  <c r="T83" i="105"/>
  <c r="P72" i="105"/>
  <c r="W58" i="105"/>
  <c r="S56" i="105"/>
  <c r="R53" i="105"/>
  <c r="Y43" i="105"/>
  <c r="Y40" i="105"/>
  <c r="O34" i="105"/>
  <c r="U31" i="105"/>
  <c r="Y19" i="105"/>
  <c r="Y11" i="105"/>
  <c r="T9" i="105"/>
  <c r="W2" i="105"/>
  <c r="U2" i="105"/>
  <c r="P90" i="105"/>
  <c r="O88" i="105"/>
  <c r="R85" i="105"/>
  <c r="S83" i="105"/>
  <c r="W60" i="105"/>
  <c r="Y45" i="105"/>
  <c r="X40" i="105"/>
  <c r="X23" i="105"/>
  <c r="X19" i="105"/>
  <c r="T11" i="105"/>
  <c r="X2" i="105"/>
  <c r="T2" i="105"/>
  <c r="U90" i="105"/>
  <c r="Q85" i="105"/>
  <c r="R83" i="105"/>
  <c r="Y73" i="105"/>
  <c r="V60" i="105"/>
  <c r="O58" i="105"/>
  <c r="Q56" i="105"/>
  <c r="Q51" i="105"/>
  <c r="O48" i="105"/>
  <c r="X45" i="105"/>
  <c r="S43" i="105"/>
  <c r="W40" i="105"/>
  <c r="Q39" i="105"/>
  <c r="R35" i="105"/>
  <c r="T28" i="105"/>
  <c r="W23" i="105"/>
  <c r="Y21" i="105"/>
  <c r="W19" i="105"/>
  <c r="R17" i="105"/>
  <c r="R13" i="105"/>
  <c r="S11" i="105"/>
  <c r="U6" i="105"/>
  <c r="O52" i="105"/>
  <c r="O2" i="105"/>
  <c r="S2" i="105"/>
  <c r="P85" i="105"/>
  <c r="Q83" i="105"/>
  <c r="O81" i="105"/>
  <c r="X73" i="105"/>
  <c r="R65" i="105"/>
  <c r="Y57" i="105"/>
  <c r="P56" i="105"/>
  <c r="X52" i="105"/>
  <c r="W45" i="105"/>
  <c r="R43" i="105"/>
  <c r="V40" i="105"/>
  <c r="Q35" i="105"/>
  <c r="R28" i="105"/>
  <c r="X25" i="105"/>
  <c r="V23" i="105"/>
  <c r="X21" i="105"/>
  <c r="V19" i="105"/>
  <c r="Q17" i="105"/>
  <c r="W14" i="105"/>
  <c r="Q13" i="105"/>
  <c r="R11" i="105"/>
  <c r="Y8" i="105"/>
  <c r="T6" i="105"/>
  <c r="O60" i="105"/>
  <c r="R2" i="105"/>
  <c r="W87" i="105"/>
  <c r="P83" i="105"/>
  <c r="T78" i="105"/>
  <c r="V73" i="105"/>
  <c r="T71" i="105"/>
  <c r="Y66" i="105"/>
  <c r="Y61" i="105"/>
  <c r="T60" i="105"/>
  <c r="W57" i="105"/>
  <c r="W52" i="105"/>
  <c r="V45" i="105"/>
  <c r="Q43" i="105"/>
  <c r="U40" i="105"/>
  <c r="P35" i="105"/>
  <c r="Y29" i="105"/>
  <c r="Q28" i="105"/>
  <c r="Y24" i="105"/>
  <c r="U23" i="105"/>
  <c r="W21" i="105"/>
  <c r="U19" i="105"/>
  <c r="P17" i="105"/>
  <c r="V14" i="105"/>
  <c r="P13" i="105"/>
  <c r="Q11" i="105"/>
  <c r="X8" i="105"/>
  <c r="P4" i="105"/>
  <c r="O6" i="105"/>
  <c r="Q2" i="105"/>
  <c r="U87" i="105"/>
  <c r="S77" i="105"/>
  <c r="R71" i="105"/>
  <c r="W66" i="105"/>
  <c r="X61" i="105"/>
  <c r="S60" i="105"/>
  <c r="U57" i="105"/>
  <c r="V52" i="105"/>
  <c r="O51" i="105"/>
  <c r="Y47" i="105"/>
  <c r="U45" i="105"/>
  <c r="T40" i="105"/>
  <c r="X37" i="105"/>
  <c r="Y32" i="105"/>
  <c r="X29" i="105"/>
  <c r="X24" i="105"/>
  <c r="T23" i="105"/>
  <c r="Q21" i="105"/>
  <c r="T19" i="105"/>
  <c r="U14" i="105"/>
  <c r="P11" i="105"/>
  <c r="W8" i="105"/>
  <c r="R6" i="105"/>
  <c r="R89" i="105"/>
  <c r="S87" i="105"/>
  <c r="V84" i="105"/>
  <c r="Y79" i="105"/>
  <c r="P71" i="105"/>
  <c r="V66" i="105"/>
  <c r="Y63" i="105"/>
  <c r="R60" i="105"/>
  <c r="T57" i="105"/>
  <c r="U52" i="105"/>
  <c r="T45" i="105"/>
  <c r="S40" i="105"/>
  <c r="R37" i="105"/>
  <c r="X32" i="105"/>
  <c r="W29" i="105"/>
  <c r="W24" i="105"/>
  <c r="S23" i="105"/>
  <c r="S19" i="105"/>
  <c r="T14" i="105"/>
  <c r="V8" i="105"/>
  <c r="Q6" i="105"/>
  <c r="Q87" i="105"/>
  <c r="T84" i="105"/>
  <c r="X82" i="105"/>
  <c r="X79" i="105"/>
  <c r="O71" i="105"/>
  <c r="O68" i="105"/>
  <c r="Q60" i="105"/>
  <c r="S57" i="105"/>
  <c r="P55" i="105"/>
  <c r="T52" i="105"/>
  <c r="S32" i="105"/>
  <c r="R23" i="105"/>
  <c r="P6" i="105"/>
  <c r="O3" i="105"/>
  <c r="X76" i="105"/>
  <c r="Y76" i="105"/>
  <c r="P53" i="105"/>
  <c r="V42" i="105"/>
  <c r="U25" i="105"/>
  <c r="Q16" i="105"/>
  <c r="R5" i="105"/>
  <c r="P80" i="105"/>
  <c r="R77" i="105"/>
  <c r="Q74" i="105"/>
  <c r="U68" i="105"/>
  <c r="R50" i="105"/>
  <c r="P44" i="105"/>
  <c r="V38" i="105"/>
  <c r="Y38" i="105"/>
  <c r="W38" i="105"/>
  <c r="X38" i="105"/>
  <c r="R33" i="105"/>
  <c r="P7" i="105"/>
  <c r="Q90" i="105"/>
  <c r="T87" i="105"/>
  <c r="U84" i="105"/>
  <c r="U81" i="105"/>
  <c r="O80" i="105"/>
  <c r="V78" i="105"/>
  <c r="Q77" i="105"/>
  <c r="Y75" i="105"/>
  <c r="P74" i="105"/>
  <c r="S71" i="105"/>
  <c r="V70" i="105"/>
  <c r="W70" i="105"/>
  <c r="X70" i="105"/>
  <c r="T68" i="105"/>
  <c r="T65" i="105"/>
  <c r="T64" i="105"/>
  <c r="W64" i="105"/>
  <c r="U64" i="105"/>
  <c r="V64" i="105"/>
  <c r="T62" i="105"/>
  <c r="R59" i="105"/>
  <c r="X57" i="105"/>
  <c r="Y55" i="105"/>
  <c r="O53" i="105"/>
  <c r="Q50" i="105"/>
  <c r="X48" i="105"/>
  <c r="Q47" i="105"/>
  <c r="T47" i="105"/>
  <c r="R47" i="105"/>
  <c r="S47" i="105"/>
  <c r="O44" i="105"/>
  <c r="Q42" i="105"/>
  <c r="S39" i="105"/>
  <c r="Y37" i="105"/>
  <c r="Q33" i="105"/>
  <c r="Q30" i="105"/>
  <c r="O30" i="105"/>
  <c r="P30" i="105"/>
  <c r="U28" i="105"/>
  <c r="T25" i="105"/>
  <c r="R22" i="105"/>
  <c r="P16" i="105"/>
  <c r="R10" i="105"/>
  <c r="S10" i="105"/>
  <c r="T10" i="105"/>
  <c r="U10" i="105"/>
  <c r="V86" i="105"/>
  <c r="W86" i="105"/>
  <c r="X86" i="105"/>
  <c r="P77" i="105"/>
  <c r="P50" i="105"/>
  <c r="P36" i="105"/>
  <c r="S36" i="105"/>
  <c r="Q36" i="105"/>
  <c r="R36" i="105"/>
  <c r="U27" i="105"/>
  <c r="X27" i="105"/>
  <c r="V27" i="105"/>
  <c r="W27" i="105"/>
  <c r="S25" i="105"/>
  <c r="O90" i="105"/>
  <c r="R87" i="105"/>
  <c r="Y82" i="105"/>
  <c r="S81" i="105"/>
  <c r="T80" i="105"/>
  <c r="U80" i="105"/>
  <c r="V80" i="105"/>
  <c r="O77" i="105"/>
  <c r="T75" i="105"/>
  <c r="X66" i="105"/>
  <c r="T54" i="105"/>
  <c r="S53" i="105"/>
  <c r="V53" i="105"/>
  <c r="T53" i="105"/>
  <c r="U53" i="105"/>
  <c r="O50" i="105"/>
  <c r="X44" i="105"/>
  <c r="Y44" i="105"/>
  <c r="W37" i="105"/>
  <c r="S28" i="105"/>
  <c r="Y7" i="105"/>
  <c r="S5" i="105"/>
  <c r="V5" i="105"/>
  <c r="T5" i="105"/>
  <c r="U5" i="105"/>
  <c r="P5" i="105"/>
  <c r="Q5" i="105"/>
  <c r="Q62" i="105"/>
  <c r="O62" i="105"/>
  <c r="P62" i="105"/>
  <c r="R42" i="105"/>
  <c r="S42" i="105"/>
  <c r="T42" i="105"/>
  <c r="U42" i="105"/>
  <c r="Q37" i="105"/>
  <c r="W33" i="105"/>
  <c r="X33" i="105"/>
  <c r="Y33" i="105"/>
  <c r="Y18" i="105"/>
  <c r="X55" i="105"/>
  <c r="P37" i="105"/>
  <c r="P28" i="105"/>
  <c r="V22" i="105"/>
  <c r="Y22" i="105"/>
  <c r="W22" i="105"/>
  <c r="X22" i="105"/>
  <c r="X18" i="105"/>
  <c r="R74" i="105"/>
  <c r="S74" i="105"/>
  <c r="T74" i="105"/>
  <c r="T16" i="105"/>
  <c r="U16" i="105"/>
  <c r="W16" i="105"/>
  <c r="V16" i="105"/>
  <c r="P84" i="105"/>
  <c r="Q84" i="105"/>
  <c r="R84" i="105"/>
  <c r="W76" i="105"/>
  <c r="U59" i="105"/>
  <c r="V59" i="105"/>
  <c r="W59" i="105"/>
  <c r="X59" i="105"/>
  <c r="X89" i="105"/>
  <c r="U82" i="105"/>
  <c r="V76" i="105"/>
  <c r="W73" i="105"/>
  <c r="Y71" i="105"/>
  <c r="W55" i="105"/>
  <c r="Y39" i="105"/>
  <c r="Q31" i="105"/>
  <c r="T31" i="105"/>
  <c r="R31" i="105"/>
  <c r="S31" i="105"/>
  <c r="W18" i="105"/>
  <c r="O14" i="105"/>
  <c r="Q14" i="105"/>
  <c r="P14" i="105"/>
  <c r="O57" i="105"/>
  <c r="P57" i="105"/>
  <c r="Q57" i="105"/>
  <c r="R57" i="105"/>
  <c r="V55" i="105"/>
  <c r="T48" i="105"/>
  <c r="U48" i="105"/>
  <c r="W48" i="105"/>
  <c r="V48" i="105"/>
  <c r="U38" i="105"/>
  <c r="Y30" i="105"/>
  <c r="P20" i="105"/>
  <c r="Q20" i="105"/>
  <c r="S20" i="105"/>
  <c r="R20" i="105"/>
  <c r="V18" i="105"/>
  <c r="U11" i="105"/>
  <c r="V11" i="105"/>
  <c r="X11" i="105"/>
  <c r="W11" i="105"/>
  <c r="X7" i="105"/>
  <c r="U55" i="105"/>
  <c r="T38" i="105"/>
  <c r="X28" i="105"/>
  <c r="Y28" i="105"/>
  <c r="U18" i="105"/>
  <c r="Y10" i="105"/>
  <c r="W7" i="105"/>
  <c r="V89" i="105"/>
  <c r="Y86" i="105"/>
  <c r="T76" i="105"/>
  <c r="U70" i="105"/>
  <c r="Y64" i="105"/>
  <c r="S37" i="105"/>
  <c r="V37" i="105"/>
  <c r="T37" i="105"/>
  <c r="U37" i="105"/>
  <c r="U89" i="105"/>
  <c r="U86" i="105"/>
  <c r="R82" i="105"/>
  <c r="Y80" i="105"/>
  <c r="P79" i="105"/>
  <c r="X77" i="105"/>
  <c r="S76" i="105"/>
  <c r="U75" i="105"/>
  <c r="V75" i="105"/>
  <c r="W75" i="105"/>
  <c r="T73" i="105"/>
  <c r="T70" i="105"/>
  <c r="Q66" i="105"/>
  <c r="X64" i="105"/>
  <c r="P60" i="105"/>
  <c r="V58" i="105"/>
  <c r="T55" i="105"/>
  <c r="V54" i="105"/>
  <c r="W54" i="105"/>
  <c r="X54" i="105"/>
  <c r="Y54" i="105"/>
  <c r="X50" i="105"/>
  <c r="R49" i="105"/>
  <c r="X47" i="105"/>
  <c r="V44" i="105"/>
  <c r="U41" i="105"/>
  <c r="S38" i="105"/>
  <c r="Y36" i="105"/>
  <c r="Q32" i="105"/>
  <c r="W30" i="105"/>
  <c r="Y27" i="105"/>
  <c r="R21" i="105"/>
  <c r="T18" i="105"/>
  <c r="R12" i="105"/>
  <c r="X10" i="105"/>
  <c r="O9" i="105"/>
  <c r="P9" i="105"/>
  <c r="R9" i="105"/>
  <c r="Q9" i="105"/>
  <c r="V7" i="105"/>
  <c r="U76" i="105"/>
  <c r="Y70" i="105"/>
  <c r="W65" i="105"/>
  <c r="X65" i="105"/>
  <c r="Y65" i="105"/>
  <c r="S82" i="105"/>
  <c r="Y77" i="105"/>
  <c r="U73" i="105"/>
  <c r="W44" i="105"/>
  <c r="T89" i="105"/>
  <c r="Q82" i="105"/>
  <c r="X80" i="105"/>
  <c r="W77" i="105"/>
  <c r="R76" i="105"/>
  <c r="Y74" i="105"/>
  <c r="S73" i="105"/>
  <c r="S70" i="105"/>
  <c r="S69" i="105"/>
  <c r="T69" i="105"/>
  <c r="U69" i="105"/>
  <c r="P66" i="105"/>
  <c r="S64" i="105"/>
  <c r="Q63" i="105"/>
  <c r="R63" i="105"/>
  <c r="S63" i="105"/>
  <c r="Q58" i="105"/>
  <c r="S55" i="105"/>
  <c r="Y53" i="105"/>
  <c r="W50" i="105"/>
  <c r="Q49" i="105"/>
  <c r="W47" i="105"/>
  <c r="Q46" i="105"/>
  <c r="O46" i="105"/>
  <c r="P46" i="105"/>
  <c r="U44" i="105"/>
  <c r="T41" i="105"/>
  <c r="R38" i="105"/>
  <c r="X36" i="105"/>
  <c r="P32" i="105"/>
  <c r="V30" i="105"/>
  <c r="T27" i="105"/>
  <c r="R26" i="105"/>
  <c r="S26" i="105"/>
  <c r="T26" i="105"/>
  <c r="U26" i="105"/>
  <c r="S18" i="105"/>
  <c r="W17" i="105"/>
  <c r="X17" i="105"/>
  <c r="Y17" i="105"/>
  <c r="W10" i="105"/>
  <c r="U7" i="105"/>
  <c r="P68" i="105"/>
  <c r="Q68" i="105"/>
  <c r="R68" i="105"/>
  <c r="O78" i="105"/>
  <c r="P78" i="105"/>
  <c r="Y50" i="105"/>
  <c r="U91" i="105"/>
  <c r="V91" i="105"/>
  <c r="W91" i="105"/>
  <c r="T86" i="105"/>
  <c r="Y90" i="105"/>
  <c r="S89" i="105"/>
  <c r="S86" i="105"/>
  <c r="S85" i="105"/>
  <c r="T85" i="105"/>
  <c r="U85" i="105"/>
  <c r="P82" i="105"/>
  <c r="W80" i="105"/>
  <c r="V77" i="105"/>
  <c r="Q76" i="105"/>
  <c r="X74" i="105"/>
  <c r="X71" i="105"/>
  <c r="R70" i="105"/>
  <c r="Y68" i="105"/>
  <c r="R64" i="105"/>
  <c r="Y62" i="105"/>
  <c r="P58" i="105"/>
  <c r="R55" i="105"/>
  <c r="X53" i="105"/>
  <c r="P52" i="105"/>
  <c r="S52" i="105"/>
  <c r="Q52" i="105"/>
  <c r="R52" i="105"/>
  <c r="V50" i="105"/>
  <c r="P49" i="105"/>
  <c r="V47" i="105"/>
  <c r="T44" i="105"/>
  <c r="U43" i="105"/>
  <c r="V43" i="105"/>
  <c r="W43" i="105"/>
  <c r="X43" i="105"/>
  <c r="X39" i="105"/>
  <c r="Q38" i="105"/>
  <c r="W36" i="105"/>
  <c r="V33" i="105"/>
  <c r="U30" i="105"/>
  <c r="S27" i="105"/>
  <c r="Y25" i="105"/>
  <c r="P21" i="105"/>
  <c r="R18" i="105"/>
  <c r="Y16" i="105"/>
  <c r="P12" i="105"/>
  <c r="V10" i="105"/>
  <c r="T7" i="105"/>
  <c r="V6" i="105"/>
  <c r="W6" i="105"/>
  <c r="Y6" i="105"/>
  <c r="X6" i="105"/>
  <c r="W81" i="105"/>
  <c r="X81" i="105"/>
  <c r="Y81" i="105"/>
  <c r="X87" i="105"/>
  <c r="R86" i="105"/>
  <c r="Y84" i="105"/>
  <c r="S80" i="105"/>
  <c r="Q79" i="105"/>
  <c r="R79" i="105"/>
  <c r="S79" i="105"/>
  <c r="U77" i="105"/>
  <c r="P76" i="105"/>
  <c r="W74" i="105"/>
  <c r="W71" i="105"/>
  <c r="Q70" i="105"/>
  <c r="X68" i="105"/>
  <c r="Q64" i="105"/>
  <c r="X62" i="105"/>
  <c r="X60" i="105"/>
  <c r="Y60" i="105"/>
  <c r="Q55" i="105"/>
  <c r="W53" i="105"/>
  <c r="U50" i="105"/>
  <c r="U47" i="105"/>
  <c r="S44" i="105"/>
  <c r="Y42" i="105"/>
  <c r="W39" i="105"/>
  <c r="P38" i="105"/>
  <c r="V36" i="105"/>
  <c r="U33" i="105"/>
  <c r="T30" i="105"/>
  <c r="R27" i="105"/>
  <c r="Q18" i="105"/>
  <c r="X16" i="105"/>
  <c r="Q15" i="105"/>
  <c r="T15" i="105"/>
  <c r="R15" i="105"/>
  <c r="S15" i="105"/>
  <c r="Q10" i="105"/>
  <c r="S7" i="105"/>
  <c r="Y5" i="105"/>
  <c r="O25" i="105"/>
  <c r="R25" i="105"/>
  <c r="P25" i="105"/>
  <c r="Q25" i="105"/>
  <c r="R90" i="105"/>
  <c r="S90" i="105"/>
  <c r="T90" i="105"/>
  <c r="X84" i="105"/>
  <c r="R80" i="105"/>
  <c r="Y78" i="105"/>
  <c r="T77" i="105"/>
  <c r="O76" i="105"/>
  <c r="V74" i="105"/>
  <c r="O73" i="105"/>
  <c r="P73" i="105"/>
  <c r="Q73" i="105"/>
  <c r="P70" i="105"/>
  <c r="W68" i="105"/>
  <c r="P64" i="105"/>
  <c r="W62" i="105"/>
  <c r="Y59" i="105"/>
  <c r="T50" i="105"/>
  <c r="P47" i="105"/>
  <c r="X42" i="105"/>
  <c r="O41" i="105"/>
  <c r="P41" i="105"/>
  <c r="Q41" i="105"/>
  <c r="R41" i="105"/>
  <c r="V39" i="105"/>
  <c r="O38" i="105"/>
  <c r="U36" i="105"/>
  <c r="T33" i="105"/>
  <c r="T32" i="105"/>
  <c r="W32" i="105"/>
  <c r="U32" i="105"/>
  <c r="V32" i="105"/>
  <c r="S30" i="105"/>
  <c r="Q27" i="105"/>
  <c r="W25" i="105"/>
  <c r="U22" i="105"/>
  <c r="P18" i="105"/>
  <c r="S16" i="105"/>
  <c r="Y14" i="105"/>
  <c r="P10" i="105"/>
  <c r="R7" i="105"/>
  <c r="X5" i="105"/>
  <c r="W90" i="105"/>
  <c r="Q86" i="105"/>
  <c r="V90" i="105"/>
  <c r="O89" i="105"/>
  <c r="P89" i="105"/>
  <c r="Q89" i="105"/>
  <c r="V87" i="105"/>
  <c r="P86" i="105"/>
  <c r="W84" i="105"/>
  <c r="X78" i="105"/>
  <c r="U74" i="105"/>
  <c r="U71" i="105"/>
  <c r="V68" i="105"/>
  <c r="V65" i="105"/>
  <c r="V62" i="105"/>
  <c r="T59" i="105"/>
  <c r="R58" i="105"/>
  <c r="S58" i="105"/>
  <c r="T58" i="105"/>
  <c r="U58" i="105"/>
  <c r="O55" i="105"/>
  <c r="Q53" i="105"/>
  <c r="W49" i="105"/>
  <c r="X49" i="105"/>
  <c r="Y49" i="105"/>
  <c r="O47" i="105"/>
  <c r="Q44" i="105"/>
  <c r="W42" i="105"/>
  <c r="U39" i="105"/>
  <c r="T36" i="105"/>
  <c r="S33" i="105"/>
  <c r="Y31" i="105"/>
  <c r="R30" i="105"/>
  <c r="W28" i="105"/>
  <c r="P27" i="105"/>
  <c r="V25" i="105"/>
  <c r="T22" i="105"/>
  <c r="S21" i="105"/>
  <c r="V21" i="105"/>
  <c r="T21" i="105"/>
  <c r="U21" i="105"/>
  <c r="R16" i="105"/>
  <c r="X14" i="105"/>
  <c r="X12" i="105"/>
  <c r="Y12" i="105"/>
  <c r="O10" i="105"/>
  <c r="Q7" i="105"/>
  <c r="W5" i="105"/>
  <c r="O4" i="105"/>
  <c r="Y3" i="105"/>
  <c r="W3" i="105"/>
  <c r="V3" i="105"/>
  <c r="U3" i="105"/>
  <c r="T3" i="105"/>
  <c r="S3" i="105"/>
  <c r="Q3" i="105"/>
  <c r="P3" i="105"/>
  <c r="R4" i="105"/>
  <c r="Q4" i="105"/>
  <c r="CK59" i="2" l="1"/>
  <c r="CG59" i="2"/>
  <c r="CE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W59" i="2"/>
  <c r="AV59" i="2"/>
  <c r="AU59" i="2"/>
  <c r="AT59" i="2"/>
  <c r="AS59" i="2"/>
  <c r="AR59" i="2"/>
  <c r="AQ59" i="2"/>
  <c r="AP59" i="2"/>
  <c r="AO59" i="2"/>
  <c r="AM59" i="2"/>
  <c r="AL59" i="2"/>
  <c r="AK59" i="2"/>
  <c r="AJ59" i="2"/>
  <c r="AI59" i="2"/>
  <c r="AH59" i="2"/>
  <c r="AG59" i="2"/>
  <c r="AF59" i="2"/>
  <c r="AE59" i="2"/>
  <c r="AC59" i="2"/>
  <c r="AB59" i="2"/>
  <c r="AA59" i="2"/>
  <c r="Z59" i="2"/>
  <c r="Y59" i="2"/>
  <c r="W59" i="2"/>
  <c r="V59" i="2"/>
  <c r="U59" i="2"/>
  <c r="T59" i="2"/>
  <c r="S59" i="2"/>
  <c r="O59" i="2"/>
  <c r="N59" i="2"/>
  <c r="M59" i="2"/>
  <c r="L59" i="2"/>
  <c r="K59" i="2"/>
  <c r="J59" i="2"/>
  <c r="CI59" i="2" l="1"/>
  <c r="P59" i="2"/>
  <c r="U3" i="2"/>
  <c r="V3" i="2"/>
  <c r="W3" i="2"/>
  <c r="U4" i="2"/>
  <c r="V4" i="2"/>
  <c r="W4" i="2"/>
  <c r="U5" i="2"/>
  <c r="V5" i="2"/>
  <c r="W5" i="2"/>
  <c r="U6" i="2"/>
  <c r="V6" i="2"/>
  <c r="W6" i="2"/>
  <c r="U7" i="2"/>
  <c r="V7" i="2"/>
  <c r="W7" i="2"/>
  <c r="U8" i="2"/>
  <c r="V8" i="2"/>
  <c r="W8" i="2"/>
  <c r="U9" i="2"/>
  <c r="V9" i="2"/>
  <c r="W9" i="2"/>
  <c r="U10" i="2"/>
  <c r="V10" i="2"/>
  <c r="W10" i="2"/>
  <c r="U11" i="2"/>
  <c r="V11" i="2"/>
  <c r="W11" i="2"/>
  <c r="U12" i="2"/>
  <c r="V12" i="2"/>
  <c r="W12" i="2"/>
  <c r="U13" i="2"/>
  <c r="V13" i="2"/>
  <c r="W13" i="2"/>
  <c r="U2" i="2"/>
  <c r="V2" i="2"/>
  <c r="W2" i="2"/>
  <c r="CK60" i="2" l="1"/>
  <c r="CG60" i="2"/>
  <c r="CE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W60" i="2"/>
  <c r="AV60" i="2"/>
  <c r="AU60" i="2"/>
  <c r="AT60" i="2"/>
  <c r="AS60" i="2"/>
  <c r="AR60" i="2"/>
  <c r="AQ60" i="2"/>
  <c r="AP60" i="2"/>
  <c r="AO60" i="2"/>
  <c r="AM60" i="2"/>
  <c r="AL60" i="2"/>
  <c r="AK60" i="2"/>
  <c r="AJ60" i="2"/>
  <c r="AI60" i="2"/>
  <c r="AH60" i="2"/>
  <c r="AG60" i="2"/>
  <c r="AF60" i="2"/>
  <c r="AE60" i="2"/>
  <c r="AC60" i="2"/>
  <c r="AB60" i="2"/>
  <c r="AA60" i="2"/>
  <c r="Z60" i="2"/>
  <c r="Y60" i="2"/>
  <c r="W60" i="2"/>
  <c r="V60" i="2"/>
  <c r="U60" i="2"/>
  <c r="T60" i="2"/>
  <c r="S60" i="2"/>
  <c r="O60" i="2"/>
  <c r="N60" i="2"/>
  <c r="M60" i="2"/>
  <c r="L60" i="2"/>
  <c r="K60" i="2"/>
  <c r="J60" i="2"/>
  <c r="P60" i="2" l="1"/>
  <c r="CI60" i="2"/>
  <c r="A1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H49" i="2" l="1"/>
  <c r="F49" i="2"/>
  <c r="J49" i="2"/>
  <c r="L49" i="2"/>
  <c r="N49" i="2"/>
  <c r="B49" i="2"/>
  <c r="D49" i="2"/>
  <c r="K49" i="2"/>
  <c r="M49" i="2"/>
  <c r="O49" i="2"/>
  <c r="C49" i="2"/>
  <c r="E49" i="2"/>
  <c r="G49" i="2"/>
  <c r="I49" i="2"/>
  <c r="E48" i="2"/>
  <c r="E50" i="2" s="1"/>
  <c r="H48" i="2"/>
  <c r="H50" i="2" s="1"/>
  <c r="I48" i="2"/>
  <c r="I50" i="2" s="1"/>
  <c r="J48" i="2"/>
  <c r="J50" i="2" s="1"/>
  <c r="K48" i="2"/>
  <c r="K50" i="2" s="1"/>
  <c r="L48" i="2"/>
  <c r="L50" i="2" s="1"/>
  <c r="N48" i="2"/>
  <c r="N50" i="2" s="1"/>
  <c r="O48" i="2"/>
  <c r="O50" i="2" s="1"/>
  <c r="F48" i="2"/>
  <c r="F50" i="2" s="1"/>
  <c r="B48" i="2"/>
  <c r="B50" i="2" s="1"/>
  <c r="C48" i="2"/>
  <c r="C50" i="2" s="1"/>
  <c r="M48" i="2"/>
  <c r="M50" i="2" s="1"/>
  <c r="D48" i="2"/>
  <c r="D50" i="2" s="1"/>
  <c r="G48" i="2"/>
  <c r="G50" i="2" s="1"/>
  <c r="CK61" i="2"/>
  <c r="CG61" i="2"/>
  <c r="CE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W61" i="2"/>
  <c r="AV61" i="2"/>
  <c r="AU61" i="2"/>
  <c r="AT61" i="2"/>
  <c r="AS61" i="2"/>
  <c r="AR61" i="2"/>
  <c r="AQ61" i="2"/>
  <c r="AP61" i="2"/>
  <c r="AO61" i="2"/>
  <c r="AM61" i="2"/>
  <c r="AL61" i="2"/>
  <c r="AK61" i="2"/>
  <c r="AJ61" i="2"/>
  <c r="AI61" i="2"/>
  <c r="AH61" i="2"/>
  <c r="AG61" i="2"/>
  <c r="AF61" i="2"/>
  <c r="AE61" i="2"/>
  <c r="AC61" i="2"/>
  <c r="AB61" i="2"/>
  <c r="AA61" i="2"/>
  <c r="Z61" i="2"/>
  <c r="Y61" i="2"/>
  <c r="W61" i="2"/>
  <c r="V61" i="2"/>
  <c r="U61" i="2"/>
  <c r="T61" i="2"/>
  <c r="S61" i="2"/>
  <c r="O61" i="2"/>
  <c r="N61" i="2"/>
  <c r="M61" i="2"/>
  <c r="L61" i="2"/>
  <c r="K61" i="2"/>
  <c r="J61" i="2"/>
  <c r="CK63" i="2"/>
  <c r="CG63" i="2"/>
  <c r="CE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W63" i="2"/>
  <c r="AV63" i="2"/>
  <c r="AU63" i="2"/>
  <c r="AT63" i="2"/>
  <c r="AS63" i="2"/>
  <c r="AR63" i="2"/>
  <c r="AQ63" i="2"/>
  <c r="AP63" i="2"/>
  <c r="AO63" i="2"/>
  <c r="AM63" i="2"/>
  <c r="AL63" i="2"/>
  <c r="AK63" i="2"/>
  <c r="AJ63" i="2"/>
  <c r="AI63" i="2"/>
  <c r="AH63" i="2"/>
  <c r="AG63" i="2"/>
  <c r="AF63" i="2"/>
  <c r="AE63" i="2"/>
  <c r="AC63" i="2"/>
  <c r="AB63" i="2"/>
  <c r="AA63" i="2"/>
  <c r="Z63" i="2"/>
  <c r="Y63" i="2"/>
  <c r="W63" i="2"/>
  <c r="V63" i="2"/>
  <c r="U63" i="2"/>
  <c r="T63" i="2"/>
  <c r="S63" i="2"/>
  <c r="O63" i="2"/>
  <c r="N63" i="2"/>
  <c r="M63" i="2"/>
  <c r="L63" i="2"/>
  <c r="K63" i="2"/>
  <c r="J63" i="2"/>
  <c r="V26" i="2" l="1"/>
  <c r="S2" i="2"/>
  <c r="T2" i="2"/>
  <c r="W26" i="2"/>
  <c r="S26" i="2"/>
  <c r="T26" i="2"/>
  <c r="U26" i="2"/>
  <c r="P61" i="2"/>
  <c r="CI61" i="2"/>
  <c r="CI63" i="2"/>
  <c r="P63" i="2"/>
  <c r="J64" i="2"/>
  <c r="K64" i="2"/>
  <c r="L64" i="2"/>
  <c r="M64" i="2"/>
  <c r="N64" i="2"/>
  <c r="O64" i="2"/>
  <c r="J65" i="2"/>
  <c r="K65" i="2"/>
  <c r="L65" i="2"/>
  <c r="M65" i="2"/>
  <c r="N65" i="2"/>
  <c r="O65" i="2"/>
  <c r="J66" i="2"/>
  <c r="K66" i="2"/>
  <c r="L66" i="2"/>
  <c r="M66" i="2"/>
  <c r="N66" i="2"/>
  <c r="O66" i="2"/>
  <c r="J67" i="2"/>
  <c r="K67" i="2"/>
  <c r="L67" i="2"/>
  <c r="M67" i="2"/>
  <c r="N67" i="2"/>
  <c r="O67" i="2"/>
  <c r="J68" i="2"/>
  <c r="K68" i="2"/>
  <c r="L68" i="2"/>
  <c r="M68" i="2"/>
  <c r="N68" i="2"/>
  <c r="O68" i="2"/>
  <c r="J69" i="2"/>
  <c r="K69" i="2"/>
  <c r="L69" i="2"/>
  <c r="M69" i="2"/>
  <c r="N69" i="2"/>
  <c r="O69" i="2"/>
  <c r="J70" i="2"/>
  <c r="K70" i="2"/>
  <c r="L70" i="2"/>
  <c r="M70" i="2"/>
  <c r="N70" i="2"/>
  <c r="O70" i="2"/>
  <c r="J71" i="2"/>
  <c r="K71" i="2"/>
  <c r="L71" i="2"/>
  <c r="M71" i="2"/>
  <c r="N71" i="2"/>
  <c r="O71" i="2"/>
  <c r="J72" i="2"/>
  <c r="K72" i="2"/>
  <c r="L72" i="2"/>
  <c r="M72" i="2"/>
  <c r="N72" i="2"/>
  <c r="O72" i="2"/>
  <c r="J73" i="2"/>
  <c r="K73" i="2"/>
  <c r="L73" i="2"/>
  <c r="M73" i="2"/>
  <c r="N73" i="2"/>
  <c r="O73" i="2"/>
  <c r="J74" i="2"/>
  <c r="K74" i="2"/>
  <c r="L74" i="2"/>
  <c r="M74" i="2"/>
  <c r="N74" i="2"/>
  <c r="O74" i="2"/>
  <c r="J75" i="2"/>
  <c r="K75" i="2"/>
  <c r="L75" i="2"/>
  <c r="M75" i="2"/>
  <c r="N75" i="2"/>
  <c r="O75" i="2"/>
  <c r="J76" i="2"/>
  <c r="K76" i="2"/>
  <c r="L76" i="2"/>
  <c r="M76" i="2"/>
  <c r="N76" i="2"/>
  <c r="O76" i="2"/>
  <c r="J77" i="2"/>
  <c r="K77" i="2"/>
  <c r="L77" i="2"/>
  <c r="M77" i="2"/>
  <c r="N77" i="2"/>
  <c r="O77" i="2"/>
  <c r="J78" i="2"/>
  <c r="K78" i="2"/>
  <c r="L78" i="2"/>
  <c r="M78" i="2"/>
  <c r="N78" i="2"/>
  <c r="O78" i="2"/>
  <c r="J79" i="2"/>
  <c r="K79" i="2"/>
  <c r="L79" i="2"/>
  <c r="M79" i="2"/>
  <c r="N79" i="2"/>
  <c r="O79" i="2"/>
  <c r="J80" i="2"/>
  <c r="K80" i="2"/>
  <c r="L80" i="2"/>
  <c r="M80" i="2"/>
  <c r="N80" i="2"/>
  <c r="O80" i="2"/>
  <c r="J81" i="2"/>
  <c r="K81" i="2"/>
  <c r="L81" i="2"/>
  <c r="M81" i="2"/>
  <c r="N81" i="2"/>
  <c r="O81" i="2"/>
  <c r="J82" i="2"/>
  <c r="K82" i="2"/>
  <c r="L82" i="2"/>
  <c r="M82" i="2"/>
  <c r="N82" i="2"/>
  <c r="O82" i="2"/>
  <c r="J83" i="2"/>
  <c r="K83" i="2"/>
  <c r="L83" i="2"/>
  <c r="M83" i="2"/>
  <c r="N83" i="2"/>
  <c r="O83" i="2"/>
  <c r="J84" i="2"/>
  <c r="K84" i="2"/>
  <c r="L84" i="2"/>
  <c r="M84" i="2"/>
  <c r="N84" i="2"/>
  <c r="O84" i="2"/>
  <c r="J85" i="2"/>
  <c r="K85" i="2"/>
  <c r="L85" i="2"/>
  <c r="M85" i="2"/>
  <c r="N85" i="2"/>
  <c r="O85" i="2"/>
  <c r="J86" i="2"/>
  <c r="K86" i="2"/>
  <c r="L86" i="2"/>
  <c r="M86" i="2"/>
  <c r="N86" i="2"/>
  <c r="O86" i="2"/>
  <c r="J87" i="2"/>
  <c r="K87" i="2"/>
  <c r="L87" i="2"/>
  <c r="M87" i="2"/>
  <c r="N87" i="2"/>
  <c r="O87" i="2"/>
  <c r="J88" i="2"/>
  <c r="K88" i="2"/>
  <c r="L88" i="2"/>
  <c r="M88" i="2"/>
  <c r="N88" i="2"/>
  <c r="O88" i="2"/>
  <c r="J89" i="2"/>
  <c r="K89" i="2"/>
  <c r="L89" i="2"/>
  <c r="M89" i="2"/>
  <c r="N89" i="2"/>
  <c r="O89" i="2"/>
  <c r="J90" i="2"/>
  <c r="K90" i="2"/>
  <c r="L90" i="2"/>
  <c r="M90" i="2"/>
  <c r="N90" i="2"/>
  <c r="O90" i="2"/>
  <c r="J91" i="2"/>
  <c r="K91" i="2"/>
  <c r="L91" i="2"/>
  <c r="M91" i="2"/>
  <c r="N91" i="2"/>
  <c r="O91" i="2"/>
  <c r="J92" i="2"/>
  <c r="K92" i="2"/>
  <c r="L92" i="2"/>
  <c r="M92" i="2"/>
  <c r="N92" i="2"/>
  <c r="O92" i="2"/>
  <c r="J93" i="2"/>
  <c r="K93" i="2"/>
  <c r="L93" i="2"/>
  <c r="M93" i="2"/>
  <c r="N93" i="2"/>
  <c r="O93" i="2"/>
  <c r="J94" i="2"/>
  <c r="K94" i="2"/>
  <c r="L94" i="2"/>
  <c r="M94" i="2"/>
  <c r="N94" i="2"/>
  <c r="O94" i="2"/>
  <c r="J95" i="2"/>
  <c r="K95" i="2"/>
  <c r="L95" i="2"/>
  <c r="M95" i="2"/>
  <c r="N95" i="2"/>
  <c r="O95" i="2"/>
  <c r="J96" i="2"/>
  <c r="K96" i="2"/>
  <c r="L96" i="2"/>
  <c r="M96" i="2"/>
  <c r="N96" i="2"/>
  <c r="O96" i="2"/>
  <c r="J97" i="2"/>
  <c r="K97" i="2"/>
  <c r="L97" i="2"/>
  <c r="M97" i="2"/>
  <c r="N97" i="2"/>
  <c r="O97" i="2"/>
  <c r="J98" i="2"/>
  <c r="K98" i="2"/>
  <c r="L98" i="2"/>
  <c r="M98" i="2"/>
  <c r="N98" i="2"/>
  <c r="O98" i="2"/>
  <c r="J99" i="2"/>
  <c r="K99" i="2"/>
  <c r="L99" i="2"/>
  <c r="M99" i="2"/>
  <c r="N99" i="2"/>
  <c r="O99" i="2"/>
  <c r="J100" i="2"/>
  <c r="K100" i="2"/>
  <c r="L100" i="2"/>
  <c r="M100" i="2"/>
  <c r="N100" i="2"/>
  <c r="O100" i="2"/>
  <c r="J101" i="2"/>
  <c r="K101" i="2"/>
  <c r="L101" i="2"/>
  <c r="M101" i="2"/>
  <c r="N101" i="2"/>
  <c r="O101" i="2"/>
  <c r="J102" i="2"/>
  <c r="K102" i="2"/>
  <c r="L102" i="2"/>
  <c r="M102" i="2"/>
  <c r="N102" i="2"/>
  <c r="O102" i="2"/>
  <c r="J103" i="2"/>
  <c r="K103" i="2"/>
  <c r="L103" i="2"/>
  <c r="M103" i="2"/>
  <c r="N103" i="2"/>
  <c r="O103" i="2"/>
  <c r="J104" i="2"/>
  <c r="K104" i="2"/>
  <c r="L104" i="2"/>
  <c r="M104" i="2"/>
  <c r="N104" i="2"/>
  <c r="O104" i="2"/>
  <c r="J105" i="2"/>
  <c r="K105" i="2"/>
  <c r="L105" i="2"/>
  <c r="M105" i="2"/>
  <c r="N105" i="2"/>
  <c r="O105" i="2"/>
  <c r="J106" i="2"/>
  <c r="K106" i="2"/>
  <c r="L106" i="2"/>
  <c r="M106" i="2"/>
  <c r="N106" i="2"/>
  <c r="O106" i="2"/>
  <c r="J107" i="2"/>
  <c r="K107" i="2"/>
  <c r="L107" i="2"/>
  <c r="M107" i="2"/>
  <c r="N107" i="2"/>
  <c r="O107" i="2"/>
  <c r="J108" i="2"/>
  <c r="K108" i="2"/>
  <c r="L108" i="2"/>
  <c r="M108" i="2"/>
  <c r="N108" i="2"/>
  <c r="O108" i="2"/>
  <c r="J109" i="2"/>
  <c r="K109" i="2"/>
  <c r="L109" i="2"/>
  <c r="M109" i="2"/>
  <c r="N109" i="2"/>
  <c r="O109" i="2"/>
  <c r="J110" i="2"/>
  <c r="K110" i="2"/>
  <c r="L110" i="2"/>
  <c r="M110" i="2"/>
  <c r="N110" i="2"/>
  <c r="O110" i="2"/>
  <c r="J111" i="2"/>
  <c r="K111" i="2"/>
  <c r="L111" i="2"/>
  <c r="M111" i="2"/>
  <c r="N111" i="2"/>
  <c r="O111" i="2"/>
  <c r="J112" i="2"/>
  <c r="K112" i="2"/>
  <c r="L112" i="2"/>
  <c r="M112" i="2"/>
  <c r="N112" i="2"/>
  <c r="O112" i="2"/>
  <c r="J113" i="2"/>
  <c r="K113" i="2"/>
  <c r="L113" i="2"/>
  <c r="M113" i="2"/>
  <c r="N113" i="2"/>
  <c r="O113" i="2"/>
  <c r="J114" i="2"/>
  <c r="K114" i="2"/>
  <c r="L114" i="2"/>
  <c r="M114" i="2"/>
  <c r="N114" i="2"/>
  <c r="O114" i="2"/>
  <c r="J115" i="2"/>
  <c r="K115" i="2"/>
  <c r="L115" i="2"/>
  <c r="M115" i="2"/>
  <c r="N115" i="2"/>
  <c r="O115" i="2"/>
  <c r="J116" i="2"/>
  <c r="K116" i="2"/>
  <c r="L116" i="2"/>
  <c r="M116" i="2"/>
  <c r="N116" i="2"/>
  <c r="O116" i="2"/>
  <c r="J117" i="2"/>
  <c r="K117" i="2"/>
  <c r="L117" i="2"/>
  <c r="M117" i="2"/>
  <c r="N117" i="2"/>
  <c r="O117" i="2"/>
  <c r="J118" i="2"/>
  <c r="K118" i="2"/>
  <c r="L118" i="2"/>
  <c r="M118" i="2"/>
  <c r="N118" i="2"/>
  <c r="O118" i="2"/>
  <c r="J119" i="2"/>
  <c r="K119" i="2"/>
  <c r="L119" i="2"/>
  <c r="M119" i="2"/>
  <c r="N119" i="2"/>
  <c r="O119" i="2"/>
  <c r="J120" i="2"/>
  <c r="K120" i="2"/>
  <c r="L120" i="2"/>
  <c r="M120" i="2"/>
  <c r="N120" i="2"/>
  <c r="O120" i="2"/>
  <c r="J121" i="2"/>
  <c r="K121" i="2"/>
  <c r="L121" i="2"/>
  <c r="M121" i="2"/>
  <c r="N121" i="2"/>
  <c r="O121" i="2"/>
  <c r="J122" i="2"/>
  <c r="K122" i="2"/>
  <c r="L122" i="2"/>
  <c r="M122" i="2"/>
  <c r="N122" i="2"/>
  <c r="O122" i="2"/>
  <c r="J123" i="2"/>
  <c r="K123" i="2"/>
  <c r="L123" i="2"/>
  <c r="M123" i="2"/>
  <c r="N123" i="2"/>
  <c r="O123" i="2"/>
  <c r="J124" i="2"/>
  <c r="K124" i="2"/>
  <c r="L124" i="2"/>
  <c r="M124" i="2"/>
  <c r="N124" i="2"/>
  <c r="O124" i="2"/>
  <c r="J125" i="2"/>
  <c r="K125" i="2"/>
  <c r="L125" i="2"/>
  <c r="M125" i="2"/>
  <c r="N125" i="2"/>
  <c r="O125" i="2"/>
  <c r="J126" i="2"/>
  <c r="K126" i="2"/>
  <c r="L126" i="2"/>
  <c r="M126" i="2"/>
  <c r="N126" i="2"/>
  <c r="O126" i="2"/>
  <c r="J127" i="2"/>
  <c r="K127" i="2"/>
  <c r="L127" i="2"/>
  <c r="M127" i="2"/>
  <c r="N127" i="2"/>
  <c r="O127" i="2"/>
  <c r="J128" i="2"/>
  <c r="K128" i="2"/>
  <c r="L128" i="2"/>
  <c r="M128" i="2"/>
  <c r="N128" i="2"/>
  <c r="O128" i="2"/>
  <c r="J129" i="2"/>
  <c r="K129" i="2"/>
  <c r="L129" i="2"/>
  <c r="M129" i="2"/>
  <c r="N129" i="2"/>
  <c r="O129" i="2"/>
  <c r="J130" i="2"/>
  <c r="K130" i="2"/>
  <c r="L130" i="2"/>
  <c r="M130" i="2"/>
  <c r="N130" i="2"/>
  <c r="O130" i="2"/>
  <c r="J131" i="2"/>
  <c r="K131" i="2"/>
  <c r="L131" i="2"/>
  <c r="M131" i="2"/>
  <c r="N131" i="2"/>
  <c r="O131" i="2"/>
  <c r="J132" i="2"/>
  <c r="K132" i="2"/>
  <c r="L132" i="2"/>
  <c r="M132" i="2"/>
  <c r="N132" i="2"/>
  <c r="O132" i="2"/>
  <c r="J133" i="2"/>
  <c r="K133" i="2"/>
  <c r="L133" i="2"/>
  <c r="M133" i="2"/>
  <c r="N133" i="2"/>
  <c r="O133" i="2"/>
  <c r="J134" i="2"/>
  <c r="K134" i="2"/>
  <c r="L134" i="2"/>
  <c r="M134" i="2"/>
  <c r="N134" i="2"/>
  <c r="O134" i="2"/>
  <c r="J135" i="2"/>
  <c r="K135" i="2"/>
  <c r="L135" i="2"/>
  <c r="M135" i="2"/>
  <c r="N135" i="2"/>
  <c r="O135" i="2"/>
  <c r="J136" i="2"/>
  <c r="K136" i="2"/>
  <c r="L136" i="2"/>
  <c r="M136" i="2"/>
  <c r="N136" i="2"/>
  <c r="O136" i="2"/>
  <c r="J137" i="2"/>
  <c r="K137" i="2"/>
  <c r="L137" i="2"/>
  <c r="M137" i="2"/>
  <c r="N137" i="2"/>
  <c r="O137" i="2"/>
  <c r="J138" i="2"/>
  <c r="K138" i="2"/>
  <c r="L138" i="2"/>
  <c r="M138" i="2"/>
  <c r="N138" i="2"/>
  <c r="O138" i="2"/>
  <c r="J139" i="2"/>
  <c r="K139" i="2"/>
  <c r="L139" i="2"/>
  <c r="M139" i="2"/>
  <c r="N139" i="2"/>
  <c r="O139" i="2"/>
  <c r="J140" i="2"/>
  <c r="K140" i="2"/>
  <c r="L140" i="2"/>
  <c r="M140" i="2"/>
  <c r="N140" i="2"/>
  <c r="O140" i="2"/>
  <c r="J141" i="2"/>
  <c r="K141" i="2"/>
  <c r="L141" i="2"/>
  <c r="M141" i="2"/>
  <c r="N141" i="2"/>
  <c r="O141" i="2"/>
  <c r="J142" i="2"/>
  <c r="K142" i="2"/>
  <c r="L142" i="2"/>
  <c r="M142" i="2"/>
  <c r="N142" i="2"/>
  <c r="O142" i="2"/>
  <c r="J143" i="2"/>
  <c r="K143" i="2"/>
  <c r="L143" i="2"/>
  <c r="M143" i="2"/>
  <c r="N143" i="2"/>
  <c r="O143" i="2"/>
  <c r="J144" i="2"/>
  <c r="K144" i="2"/>
  <c r="L144" i="2"/>
  <c r="M144" i="2"/>
  <c r="N144" i="2"/>
  <c r="O144" i="2"/>
  <c r="J145" i="2"/>
  <c r="K145" i="2"/>
  <c r="L145" i="2"/>
  <c r="M145" i="2"/>
  <c r="N145" i="2"/>
  <c r="O145" i="2"/>
  <c r="J146" i="2"/>
  <c r="K146" i="2"/>
  <c r="L146" i="2"/>
  <c r="M146" i="2"/>
  <c r="N146" i="2"/>
  <c r="O146" i="2"/>
  <c r="J147" i="2"/>
  <c r="K147" i="2"/>
  <c r="L147" i="2"/>
  <c r="M147" i="2"/>
  <c r="N147" i="2"/>
  <c r="O147" i="2"/>
  <c r="J148" i="2"/>
  <c r="K148" i="2"/>
  <c r="L148" i="2"/>
  <c r="M148" i="2"/>
  <c r="N148" i="2"/>
  <c r="O148" i="2"/>
  <c r="J149" i="2"/>
  <c r="K149" i="2"/>
  <c r="L149" i="2"/>
  <c r="M149" i="2"/>
  <c r="N149" i="2"/>
  <c r="O149" i="2"/>
  <c r="J150" i="2"/>
  <c r="K150" i="2"/>
  <c r="L150" i="2"/>
  <c r="M150" i="2"/>
  <c r="N150" i="2"/>
  <c r="O150" i="2"/>
  <c r="J151" i="2"/>
  <c r="K151" i="2"/>
  <c r="L151" i="2"/>
  <c r="M151" i="2"/>
  <c r="N151" i="2"/>
  <c r="O151" i="2"/>
  <c r="J152" i="2"/>
  <c r="K152" i="2"/>
  <c r="L152" i="2"/>
  <c r="M152" i="2"/>
  <c r="N152" i="2"/>
  <c r="O152" i="2"/>
  <c r="J153" i="2"/>
  <c r="K153" i="2"/>
  <c r="L153" i="2"/>
  <c r="M153" i="2"/>
  <c r="N153" i="2"/>
  <c r="O153" i="2"/>
  <c r="J154" i="2"/>
  <c r="K154" i="2"/>
  <c r="L154" i="2"/>
  <c r="M154" i="2"/>
  <c r="N154" i="2"/>
  <c r="O154" i="2"/>
  <c r="J155" i="2"/>
  <c r="K155" i="2"/>
  <c r="L155" i="2"/>
  <c r="M155" i="2"/>
  <c r="N155" i="2"/>
  <c r="O155" i="2"/>
  <c r="J156" i="2"/>
  <c r="K156" i="2"/>
  <c r="L156" i="2"/>
  <c r="M156" i="2"/>
  <c r="N156" i="2"/>
  <c r="O156" i="2"/>
  <c r="J157" i="2"/>
  <c r="K157" i="2"/>
  <c r="L157" i="2"/>
  <c r="M157" i="2"/>
  <c r="N157" i="2"/>
  <c r="O157" i="2"/>
  <c r="J158" i="2"/>
  <c r="K158" i="2"/>
  <c r="L158" i="2"/>
  <c r="M158" i="2"/>
  <c r="N158" i="2"/>
  <c r="O158" i="2"/>
  <c r="J159" i="2"/>
  <c r="K159" i="2"/>
  <c r="L159" i="2"/>
  <c r="M159" i="2"/>
  <c r="N159" i="2"/>
  <c r="O159" i="2"/>
  <c r="J160" i="2"/>
  <c r="K160" i="2"/>
  <c r="L160" i="2"/>
  <c r="M160" i="2"/>
  <c r="N160" i="2"/>
  <c r="O160" i="2"/>
  <c r="J161" i="2"/>
  <c r="K161" i="2"/>
  <c r="L161" i="2"/>
  <c r="M161" i="2"/>
  <c r="N161" i="2"/>
  <c r="O161" i="2"/>
  <c r="J162" i="2"/>
  <c r="K162" i="2"/>
  <c r="L162" i="2"/>
  <c r="M162" i="2"/>
  <c r="N162" i="2"/>
  <c r="O162" i="2"/>
  <c r="J163" i="2"/>
  <c r="K163" i="2"/>
  <c r="L163" i="2"/>
  <c r="M163" i="2"/>
  <c r="N163" i="2"/>
  <c r="O163" i="2"/>
  <c r="J164" i="2"/>
  <c r="K164" i="2"/>
  <c r="L164" i="2"/>
  <c r="M164" i="2"/>
  <c r="N164" i="2"/>
  <c r="O164" i="2"/>
  <c r="J165" i="2"/>
  <c r="K165" i="2"/>
  <c r="L165" i="2"/>
  <c r="M165" i="2"/>
  <c r="N165" i="2"/>
  <c r="O165" i="2"/>
  <c r="J166" i="2"/>
  <c r="K166" i="2"/>
  <c r="L166" i="2"/>
  <c r="M166" i="2"/>
  <c r="N166" i="2"/>
  <c r="O166" i="2"/>
  <c r="J167" i="2"/>
  <c r="K167" i="2"/>
  <c r="L167" i="2"/>
  <c r="M167" i="2"/>
  <c r="N167" i="2"/>
  <c r="O167" i="2"/>
  <c r="J168" i="2"/>
  <c r="K168" i="2"/>
  <c r="L168" i="2"/>
  <c r="M168" i="2"/>
  <c r="N168" i="2"/>
  <c r="O168" i="2"/>
  <c r="J169" i="2"/>
  <c r="K169" i="2"/>
  <c r="L169" i="2"/>
  <c r="M169" i="2"/>
  <c r="N169" i="2"/>
  <c r="O169" i="2"/>
  <c r="J170" i="2"/>
  <c r="K170" i="2"/>
  <c r="L170" i="2"/>
  <c r="M170" i="2"/>
  <c r="N170" i="2"/>
  <c r="O170" i="2"/>
  <c r="J171" i="2"/>
  <c r="K171" i="2"/>
  <c r="L171" i="2"/>
  <c r="M171" i="2"/>
  <c r="N171" i="2"/>
  <c r="O171" i="2"/>
  <c r="J172" i="2"/>
  <c r="K172" i="2"/>
  <c r="L172" i="2"/>
  <c r="M172" i="2"/>
  <c r="N172" i="2"/>
  <c r="O172" i="2"/>
  <c r="J173" i="2"/>
  <c r="K173" i="2"/>
  <c r="L173" i="2"/>
  <c r="M173" i="2"/>
  <c r="N173" i="2"/>
  <c r="O173" i="2"/>
  <c r="J174" i="2"/>
  <c r="K174" i="2"/>
  <c r="L174" i="2"/>
  <c r="M174" i="2"/>
  <c r="N174" i="2"/>
  <c r="O174" i="2"/>
  <c r="J175" i="2"/>
  <c r="K175" i="2"/>
  <c r="L175" i="2"/>
  <c r="M175" i="2"/>
  <c r="N175" i="2"/>
  <c r="O175" i="2"/>
  <c r="J176" i="2"/>
  <c r="K176" i="2"/>
  <c r="L176" i="2"/>
  <c r="M176" i="2"/>
  <c r="N176" i="2"/>
  <c r="O176" i="2"/>
  <c r="J177" i="2"/>
  <c r="K177" i="2"/>
  <c r="L177" i="2"/>
  <c r="M177" i="2"/>
  <c r="N177" i="2"/>
  <c r="O177" i="2"/>
  <c r="J178" i="2"/>
  <c r="K178" i="2"/>
  <c r="L178" i="2"/>
  <c r="M178" i="2"/>
  <c r="N178" i="2"/>
  <c r="O178" i="2"/>
  <c r="J179" i="2"/>
  <c r="K179" i="2"/>
  <c r="L179" i="2"/>
  <c r="M179" i="2"/>
  <c r="N179" i="2"/>
  <c r="O179" i="2"/>
  <c r="J180" i="2"/>
  <c r="K180" i="2"/>
  <c r="L180" i="2"/>
  <c r="M180" i="2"/>
  <c r="N180" i="2"/>
  <c r="O180" i="2"/>
  <c r="J181" i="2"/>
  <c r="K181" i="2"/>
  <c r="L181" i="2"/>
  <c r="M181" i="2"/>
  <c r="N181" i="2"/>
  <c r="O181" i="2"/>
  <c r="J182" i="2"/>
  <c r="K182" i="2"/>
  <c r="L182" i="2"/>
  <c r="M182" i="2"/>
  <c r="N182" i="2"/>
  <c r="O182" i="2"/>
  <c r="J183" i="2"/>
  <c r="K183" i="2"/>
  <c r="L183" i="2"/>
  <c r="M183" i="2"/>
  <c r="N183" i="2"/>
  <c r="O183" i="2"/>
  <c r="J184" i="2"/>
  <c r="K184" i="2"/>
  <c r="L184" i="2"/>
  <c r="M184" i="2"/>
  <c r="N184" i="2"/>
  <c r="O184" i="2"/>
  <c r="J185" i="2"/>
  <c r="K185" i="2"/>
  <c r="L185" i="2"/>
  <c r="M185" i="2"/>
  <c r="N185" i="2"/>
  <c r="O185" i="2"/>
  <c r="J186" i="2"/>
  <c r="K186" i="2"/>
  <c r="L186" i="2"/>
  <c r="M186" i="2"/>
  <c r="N186" i="2"/>
  <c r="O186" i="2"/>
  <c r="J187" i="2"/>
  <c r="K187" i="2"/>
  <c r="L187" i="2"/>
  <c r="M187" i="2"/>
  <c r="N187" i="2"/>
  <c r="O187" i="2"/>
  <c r="J188" i="2"/>
  <c r="K188" i="2"/>
  <c r="L188" i="2"/>
  <c r="M188" i="2"/>
  <c r="N188" i="2"/>
  <c r="O188" i="2"/>
  <c r="J189" i="2"/>
  <c r="K189" i="2"/>
  <c r="L189" i="2"/>
  <c r="M189" i="2"/>
  <c r="N189" i="2"/>
  <c r="O189" i="2"/>
  <c r="J190" i="2"/>
  <c r="K190" i="2"/>
  <c r="L190" i="2"/>
  <c r="M190" i="2"/>
  <c r="N190" i="2"/>
  <c r="O190" i="2"/>
  <c r="J191" i="2"/>
  <c r="K191" i="2"/>
  <c r="L191" i="2"/>
  <c r="M191" i="2"/>
  <c r="N191" i="2"/>
  <c r="O191" i="2"/>
  <c r="J192" i="2"/>
  <c r="K192" i="2"/>
  <c r="L192" i="2"/>
  <c r="M192" i="2"/>
  <c r="N192" i="2"/>
  <c r="O192" i="2"/>
  <c r="J193" i="2"/>
  <c r="K193" i="2"/>
  <c r="L193" i="2"/>
  <c r="M193" i="2"/>
  <c r="N193" i="2"/>
  <c r="O193" i="2"/>
  <c r="J194" i="2"/>
  <c r="K194" i="2"/>
  <c r="L194" i="2"/>
  <c r="M194" i="2"/>
  <c r="N194" i="2"/>
  <c r="O194" i="2"/>
  <c r="J195" i="2"/>
  <c r="K195" i="2"/>
  <c r="L195" i="2"/>
  <c r="M195" i="2"/>
  <c r="N195" i="2"/>
  <c r="O195" i="2"/>
  <c r="J196" i="2"/>
  <c r="K196" i="2"/>
  <c r="L196" i="2"/>
  <c r="M196" i="2"/>
  <c r="N196" i="2"/>
  <c r="O196" i="2"/>
  <c r="J197" i="2"/>
  <c r="K197" i="2"/>
  <c r="L197" i="2"/>
  <c r="M197" i="2"/>
  <c r="N197" i="2"/>
  <c r="O197" i="2"/>
  <c r="J198" i="2"/>
  <c r="K198" i="2"/>
  <c r="L198" i="2"/>
  <c r="M198" i="2"/>
  <c r="N198" i="2"/>
  <c r="O198" i="2"/>
  <c r="J199" i="2"/>
  <c r="K199" i="2"/>
  <c r="L199" i="2"/>
  <c r="M199" i="2"/>
  <c r="N199" i="2"/>
  <c r="O199" i="2"/>
  <c r="J200" i="2"/>
  <c r="K200" i="2"/>
  <c r="L200" i="2"/>
  <c r="M200" i="2"/>
  <c r="N200" i="2"/>
  <c r="O200" i="2"/>
  <c r="J201" i="2"/>
  <c r="K201" i="2"/>
  <c r="L201" i="2"/>
  <c r="M201" i="2"/>
  <c r="N201" i="2"/>
  <c r="O201" i="2"/>
  <c r="J202" i="2"/>
  <c r="K202" i="2"/>
  <c r="L202" i="2"/>
  <c r="M202" i="2"/>
  <c r="N202" i="2"/>
  <c r="O202" i="2"/>
  <c r="J203" i="2"/>
  <c r="K203" i="2"/>
  <c r="L203" i="2"/>
  <c r="M203" i="2"/>
  <c r="N203" i="2"/>
  <c r="O203" i="2"/>
  <c r="J204" i="2"/>
  <c r="K204" i="2"/>
  <c r="L204" i="2"/>
  <c r="M204" i="2"/>
  <c r="N204" i="2"/>
  <c r="O204" i="2"/>
  <c r="J205" i="2"/>
  <c r="K205" i="2"/>
  <c r="L205" i="2"/>
  <c r="M205" i="2"/>
  <c r="N205" i="2"/>
  <c r="O205" i="2"/>
  <c r="J206" i="2"/>
  <c r="K206" i="2"/>
  <c r="L206" i="2"/>
  <c r="M206" i="2"/>
  <c r="N206" i="2"/>
  <c r="O206" i="2"/>
  <c r="J207" i="2"/>
  <c r="K207" i="2"/>
  <c r="L207" i="2"/>
  <c r="M207" i="2"/>
  <c r="N207" i="2"/>
  <c r="O207" i="2"/>
  <c r="J208" i="2"/>
  <c r="K208" i="2"/>
  <c r="L208" i="2"/>
  <c r="M208" i="2"/>
  <c r="N208" i="2"/>
  <c r="O208" i="2"/>
  <c r="J209" i="2"/>
  <c r="K209" i="2"/>
  <c r="L209" i="2"/>
  <c r="M209" i="2"/>
  <c r="N209" i="2"/>
  <c r="O209" i="2"/>
  <c r="J210" i="2"/>
  <c r="K210" i="2"/>
  <c r="L210" i="2"/>
  <c r="M210" i="2"/>
  <c r="N210" i="2"/>
  <c r="O210" i="2"/>
  <c r="J211" i="2"/>
  <c r="K211" i="2"/>
  <c r="L211" i="2"/>
  <c r="M211" i="2"/>
  <c r="N211" i="2"/>
  <c r="O211" i="2"/>
  <c r="J212" i="2"/>
  <c r="K212" i="2"/>
  <c r="L212" i="2"/>
  <c r="M212" i="2"/>
  <c r="N212" i="2"/>
  <c r="O212" i="2"/>
  <c r="J213" i="2"/>
  <c r="K213" i="2"/>
  <c r="L213" i="2"/>
  <c r="M213" i="2"/>
  <c r="N213" i="2"/>
  <c r="O213" i="2"/>
  <c r="J214" i="2"/>
  <c r="K214" i="2"/>
  <c r="L214" i="2"/>
  <c r="M214" i="2"/>
  <c r="N214" i="2"/>
  <c r="O214" i="2"/>
  <c r="J215" i="2"/>
  <c r="K215" i="2"/>
  <c r="L215" i="2"/>
  <c r="M215" i="2"/>
  <c r="N215" i="2"/>
  <c r="O215" i="2"/>
  <c r="J216" i="2"/>
  <c r="K216" i="2"/>
  <c r="L216" i="2"/>
  <c r="M216" i="2"/>
  <c r="N216" i="2"/>
  <c r="O216" i="2"/>
  <c r="J217" i="2"/>
  <c r="K217" i="2"/>
  <c r="L217" i="2"/>
  <c r="M217" i="2"/>
  <c r="N217" i="2"/>
  <c r="O217" i="2"/>
  <c r="J218" i="2"/>
  <c r="K218" i="2"/>
  <c r="L218" i="2"/>
  <c r="M218" i="2"/>
  <c r="N218" i="2"/>
  <c r="O218" i="2"/>
  <c r="J219" i="2"/>
  <c r="K219" i="2"/>
  <c r="L219" i="2"/>
  <c r="M219" i="2"/>
  <c r="N219" i="2"/>
  <c r="O219" i="2"/>
  <c r="J220" i="2"/>
  <c r="K220" i="2"/>
  <c r="L220" i="2"/>
  <c r="M220" i="2"/>
  <c r="N220" i="2"/>
  <c r="O220" i="2"/>
  <c r="J221" i="2"/>
  <c r="K221" i="2"/>
  <c r="L221" i="2"/>
  <c r="M221" i="2"/>
  <c r="N221" i="2"/>
  <c r="O221" i="2"/>
  <c r="J222" i="2"/>
  <c r="K222" i="2"/>
  <c r="L222" i="2"/>
  <c r="M222" i="2"/>
  <c r="N222" i="2"/>
  <c r="O222" i="2"/>
  <c r="J223" i="2"/>
  <c r="K223" i="2"/>
  <c r="L223" i="2"/>
  <c r="M223" i="2"/>
  <c r="N223" i="2"/>
  <c r="O223" i="2"/>
  <c r="J224" i="2"/>
  <c r="K224" i="2"/>
  <c r="L224" i="2"/>
  <c r="M224" i="2"/>
  <c r="N224" i="2"/>
  <c r="O224" i="2"/>
  <c r="J225" i="2"/>
  <c r="K225" i="2"/>
  <c r="L225" i="2"/>
  <c r="M225" i="2"/>
  <c r="N225" i="2"/>
  <c r="O225" i="2"/>
  <c r="J226" i="2"/>
  <c r="K226" i="2"/>
  <c r="L226" i="2"/>
  <c r="M226" i="2"/>
  <c r="N226" i="2"/>
  <c r="O226" i="2"/>
  <c r="J227" i="2"/>
  <c r="K227" i="2"/>
  <c r="L227" i="2"/>
  <c r="M227" i="2"/>
  <c r="N227" i="2"/>
  <c r="O227" i="2"/>
  <c r="J228" i="2"/>
  <c r="K228" i="2"/>
  <c r="L228" i="2"/>
  <c r="M228" i="2"/>
  <c r="N228" i="2"/>
  <c r="O228" i="2"/>
  <c r="J229" i="2"/>
  <c r="K229" i="2"/>
  <c r="L229" i="2"/>
  <c r="M229" i="2"/>
  <c r="N229" i="2"/>
  <c r="O229" i="2"/>
  <c r="J230" i="2"/>
  <c r="K230" i="2"/>
  <c r="L230" i="2"/>
  <c r="M230" i="2"/>
  <c r="N230" i="2"/>
  <c r="O230" i="2"/>
  <c r="J231" i="2"/>
  <c r="K231" i="2"/>
  <c r="L231" i="2"/>
  <c r="M231" i="2"/>
  <c r="N231" i="2"/>
  <c r="O231" i="2"/>
  <c r="J232" i="2"/>
  <c r="K232" i="2"/>
  <c r="L232" i="2"/>
  <c r="M232" i="2"/>
  <c r="N232" i="2"/>
  <c r="O232" i="2"/>
  <c r="J233" i="2"/>
  <c r="K233" i="2"/>
  <c r="L233" i="2"/>
  <c r="M233" i="2"/>
  <c r="N233" i="2"/>
  <c r="O233" i="2"/>
  <c r="J234" i="2"/>
  <c r="K234" i="2"/>
  <c r="L234" i="2"/>
  <c r="M234" i="2"/>
  <c r="N234" i="2"/>
  <c r="O234" i="2"/>
  <c r="J235" i="2"/>
  <c r="K235" i="2"/>
  <c r="L235" i="2"/>
  <c r="M235" i="2"/>
  <c r="N235" i="2"/>
  <c r="O235" i="2"/>
  <c r="J236" i="2"/>
  <c r="K236" i="2"/>
  <c r="L236" i="2"/>
  <c r="M236" i="2"/>
  <c r="N236" i="2"/>
  <c r="O236" i="2"/>
  <c r="J237" i="2"/>
  <c r="K237" i="2"/>
  <c r="L237" i="2"/>
  <c r="M237" i="2"/>
  <c r="N237" i="2"/>
  <c r="O237" i="2"/>
  <c r="J238" i="2"/>
  <c r="K238" i="2"/>
  <c r="L238" i="2"/>
  <c r="M238" i="2"/>
  <c r="N238" i="2"/>
  <c r="O238" i="2"/>
  <c r="J239" i="2"/>
  <c r="K239" i="2"/>
  <c r="L239" i="2"/>
  <c r="M239" i="2"/>
  <c r="N239" i="2"/>
  <c r="O239" i="2"/>
  <c r="J240" i="2"/>
  <c r="K240" i="2"/>
  <c r="L240" i="2"/>
  <c r="M240" i="2"/>
  <c r="N240" i="2"/>
  <c r="O240" i="2"/>
  <c r="J241" i="2"/>
  <c r="K241" i="2"/>
  <c r="L241" i="2"/>
  <c r="M241" i="2"/>
  <c r="N241" i="2"/>
  <c r="O241" i="2"/>
  <c r="J242" i="2"/>
  <c r="K242" i="2"/>
  <c r="L242" i="2"/>
  <c r="M242" i="2"/>
  <c r="N242" i="2"/>
  <c r="O242" i="2"/>
  <c r="J243" i="2"/>
  <c r="K243" i="2"/>
  <c r="L243" i="2"/>
  <c r="M243" i="2"/>
  <c r="N243" i="2"/>
  <c r="O243" i="2"/>
  <c r="J244" i="2"/>
  <c r="K244" i="2"/>
  <c r="L244" i="2"/>
  <c r="M244" i="2"/>
  <c r="N244" i="2"/>
  <c r="O244" i="2"/>
  <c r="J245" i="2"/>
  <c r="K245" i="2"/>
  <c r="L245" i="2"/>
  <c r="M245" i="2"/>
  <c r="N245" i="2"/>
  <c r="O245" i="2"/>
  <c r="J246" i="2"/>
  <c r="K246" i="2"/>
  <c r="L246" i="2"/>
  <c r="M246" i="2"/>
  <c r="N246" i="2"/>
  <c r="O246" i="2"/>
  <c r="J247" i="2"/>
  <c r="K247" i="2"/>
  <c r="L247" i="2"/>
  <c r="M247" i="2"/>
  <c r="N247" i="2"/>
  <c r="O247" i="2"/>
  <c r="J248" i="2"/>
  <c r="K248" i="2"/>
  <c r="L248" i="2"/>
  <c r="M248" i="2"/>
  <c r="N248" i="2"/>
  <c r="O248" i="2"/>
  <c r="J249" i="2"/>
  <c r="K249" i="2"/>
  <c r="L249" i="2"/>
  <c r="M249" i="2"/>
  <c r="N249" i="2"/>
  <c r="O249" i="2"/>
  <c r="J250" i="2"/>
  <c r="K250" i="2"/>
  <c r="L250" i="2"/>
  <c r="M250" i="2"/>
  <c r="N250" i="2"/>
  <c r="O250" i="2"/>
  <c r="J251" i="2"/>
  <c r="K251" i="2"/>
  <c r="L251" i="2"/>
  <c r="M251" i="2"/>
  <c r="N251" i="2"/>
  <c r="O251" i="2"/>
  <c r="J252" i="2"/>
  <c r="K252" i="2"/>
  <c r="L252" i="2"/>
  <c r="M252" i="2"/>
  <c r="N252" i="2"/>
  <c r="O252" i="2"/>
  <c r="J253" i="2"/>
  <c r="K253" i="2"/>
  <c r="L253" i="2"/>
  <c r="M253" i="2"/>
  <c r="N253" i="2"/>
  <c r="O253" i="2"/>
  <c r="J254" i="2"/>
  <c r="K254" i="2"/>
  <c r="L254" i="2"/>
  <c r="M254" i="2"/>
  <c r="N254" i="2"/>
  <c r="O254" i="2"/>
  <c r="J255" i="2"/>
  <c r="K255" i="2"/>
  <c r="L255" i="2"/>
  <c r="M255" i="2"/>
  <c r="N255" i="2"/>
  <c r="O255" i="2"/>
  <c r="J256" i="2"/>
  <c r="K256" i="2"/>
  <c r="L256" i="2"/>
  <c r="M256" i="2"/>
  <c r="N256" i="2"/>
  <c r="O256" i="2"/>
  <c r="J257" i="2"/>
  <c r="K257" i="2"/>
  <c r="L257" i="2"/>
  <c r="M257" i="2"/>
  <c r="N257" i="2"/>
  <c r="O257" i="2"/>
  <c r="J258" i="2"/>
  <c r="K258" i="2"/>
  <c r="L258" i="2"/>
  <c r="M258" i="2"/>
  <c r="N258" i="2"/>
  <c r="O258" i="2"/>
  <c r="J259" i="2"/>
  <c r="K259" i="2"/>
  <c r="L259" i="2"/>
  <c r="M259" i="2"/>
  <c r="N259" i="2"/>
  <c r="O259" i="2"/>
  <c r="J260" i="2"/>
  <c r="K260" i="2"/>
  <c r="L260" i="2"/>
  <c r="M260" i="2"/>
  <c r="N260" i="2"/>
  <c r="O260" i="2"/>
  <c r="J261" i="2"/>
  <c r="K261" i="2"/>
  <c r="L261" i="2"/>
  <c r="M261" i="2"/>
  <c r="N261" i="2"/>
  <c r="O261" i="2"/>
  <c r="J262" i="2"/>
  <c r="K262" i="2"/>
  <c r="L262" i="2"/>
  <c r="M262" i="2"/>
  <c r="N262" i="2"/>
  <c r="O262" i="2"/>
  <c r="J263" i="2"/>
  <c r="K263" i="2"/>
  <c r="L263" i="2"/>
  <c r="M263" i="2"/>
  <c r="N263" i="2"/>
  <c r="O263" i="2"/>
  <c r="J264" i="2"/>
  <c r="K264" i="2"/>
  <c r="L264" i="2"/>
  <c r="M264" i="2"/>
  <c r="N264" i="2"/>
  <c r="O264" i="2"/>
  <c r="J265" i="2"/>
  <c r="K265" i="2"/>
  <c r="L265" i="2"/>
  <c r="M265" i="2"/>
  <c r="N265" i="2"/>
  <c r="O265" i="2"/>
  <c r="J266" i="2"/>
  <c r="K266" i="2"/>
  <c r="L266" i="2"/>
  <c r="M266" i="2"/>
  <c r="N266" i="2"/>
  <c r="O266" i="2"/>
  <c r="J267" i="2"/>
  <c r="K267" i="2"/>
  <c r="L267" i="2"/>
  <c r="M267" i="2"/>
  <c r="N267" i="2"/>
  <c r="O267" i="2"/>
  <c r="J268" i="2"/>
  <c r="K268" i="2"/>
  <c r="L268" i="2"/>
  <c r="M268" i="2"/>
  <c r="N268" i="2"/>
  <c r="O268" i="2"/>
  <c r="J269" i="2"/>
  <c r="K269" i="2"/>
  <c r="L269" i="2"/>
  <c r="M269" i="2"/>
  <c r="N269" i="2"/>
  <c r="O269" i="2"/>
  <c r="J270" i="2"/>
  <c r="K270" i="2"/>
  <c r="L270" i="2"/>
  <c r="M270" i="2"/>
  <c r="N270" i="2"/>
  <c r="O270" i="2"/>
  <c r="J271" i="2"/>
  <c r="K271" i="2"/>
  <c r="L271" i="2"/>
  <c r="M271" i="2"/>
  <c r="N271" i="2"/>
  <c r="O271" i="2"/>
  <c r="J272" i="2"/>
  <c r="K272" i="2"/>
  <c r="L272" i="2"/>
  <c r="M272" i="2"/>
  <c r="N272" i="2"/>
  <c r="O272" i="2"/>
  <c r="J273" i="2"/>
  <c r="K273" i="2"/>
  <c r="L273" i="2"/>
  <c r="M273" i="2"/>
  <c r="N273" i="2"/>
  <c r="O273" i="2"/>
  <c r="J274" i="2"/>
  <c r="K274" i="2"/>
  <c r="L274" i="2"/>
  <c r="M274" i="2"/>
  <c r="N274" i="2"/>
  <c r="O274" i="2"/>
  <c r="J275" i="2"/>
  <c r="K275" i="2"/>
  <c r="L275" i="2"/>
  <c r="M275" i="2"/>
  <c r="N275" i="2"/>
  <c r="O275" i="2"/>
  <c r="J276" i="2"/>
  <c r="K276" i="2"/>
  <c r="L276" i="2"/>
  <c r="M276" i="2"/>
  <c r="N276" i="2"/>
  <c r="O276" i="2"/>
  <c r="J277" i="2"/>
  <c r="K277" i="2"/>
  <c r="L277" i="2"/>
  <c r="M277" i="2"/>
  <c r="N277" i="2"/>
  <c r="O277" i="2"/>
  <c r="J278" i="2"/>
  <c r="K278" i="2"/>
  <c r="L278" i="2"/>
  <c r="M278" i="2"/>
  <c r="N278" i="2"/>
  <c r="O278" i="2"/>
  <c r="J279" i="2"/>
  <c r="K279" i="2"/>
  <c r="L279" i="2"/>
  <c r="M279" i="2"/>
  <c r="N279" i="2"/>
  <c r="O279" i="2"/>
  <c r="J280" i="2"/>
  <c r="K280" i="2"/>
  <c r="L280" i="2"/>
  <c r="M280" i="2"/>
  <c r="N280" i="2"/>
  <c r="O280" i="2"/>
  <c r="J281" i="2"/>
  <c r="K281" i="2"/>
  <c r="L281" i="2"/>
  <c r="M281" i="2"/>
  <c r="N281" i="2"/>
  <c r="O281" i="2"/>
  <c r="J282" i="2"/>
  <c r="K282" i="2"/>
  <c r="L282" i="2"/>
  <c r="M282" i="2"/>
  <c r="N282" i="2"/>
  <c r="O282" i="2"/>
  <c r="J283" i="2"/>
  <c r="K283" i="2"/>
  <c r="L283" i="2"/>
  <c r="M283" i="2"/>
  <c r="N283" i="2"/>
  <c r="O283" i="2"/>
  <c r="J284" i="2"/>
  <c r="K284" i="2"/>
  <c r="L284" i="2"/>
  <c r="M284" i="2"/>
  <c r="N284" i="2"/>
  <c r="O284" i="2"/>
  <c r="J285" i="2"/>
  <c r="K285" i="2"/>
  <c r="L285" i="2"/>
  <c r="M285" i="2"/>
  <c r="N285" i="2"/>
  <c r="O285" i="2"/>
  <c r="J286" i="2"/>
  <c r="K286" i="2"/>
  <c r="L286" i="2"/>
  <c r="M286" i="2"/>
  <c r="N286" i="2"/>
  <c r="O286" i="2"/>
  <c r="J287" i="2"/>
  <c r="K287" i="2"/>
  <c r="L287" i="2"/>
  <c r="M287" i="2"/>
  <c r="N287" i="2"/>
  <c r="O287" i="2"/>
  <c r="J288" i="2"/>
  <c r="K288" i="2"/>
  <c r="L288" i="2"/>
  <c r="M288" i="2"/>
  <c r="N288" i="2"/>
  <c r="O288" i="2"/>
  <c r="J289" i="2"/>
  <c r="K289" i="2"/>
  <c r="L289" i="2"/>
  <c r="M289" i="2"/>
  <c r="N289" i="2"/>
  <c r="O289" i="2"/>
  <c r="J290" i="2"/>
  <c r="K290" i="2"/>
  <c r="L290" i="2"/>
  <c r="M290" i="2"/>
  <c r="N290" i="2"/>
  <c r="O290" i="2"/>
  <c r="J291" i="2"/>
  <c r="K291" i="2"/>
  <c r="L291" i="2"/>
  <c r="M291" i="2"/>
  <c r="N291" i="2"/>
  <c r="O291" i="2"/>
  <c r="J292" i="2"/>
  <c r="K292" i="2"/>
  <c r="L292" i="2"/>
  <c r="M292" i="2"/>
  <c r="N292" i="2"/>
  <c r="O292" i="2"/>
  <c r="J293" i="2"/>
  <c r="K293" i="2"/>
  <c r="L293" i="2"/>
  <c r="M293" i="2"/>
  <c r="N293" i="2"/>
  <c r="O293" i="2"/>
  <c r="J294" i="2"/>
  <c r="K294" i="2"/>
  <c r="L294" i="2"/>
  <c r="M294" i="2"/>
  <c r="N294" i="2"/>
  <c r="O294" i="2"/>
  <c r="J295" i="2"/>
  <c r="K295" i="2"/>
  <c r="L295" i="2"/>
  <c r="M295" i="2"/>
  <c r="N295" i="2"/>
  <c r="O295" i="2"/>
  <c r="J296" i="2"/>
  <c r="K296" i="2"/>
  <c r="L296" i="2"/>
  <c r="M296" i="2"/>
  <c r="N296" i="2"/>
  <c r="O296" i="2"/>
  <c r="J297" i="2"/>
  <c r="K297" i="2"/>
  <c r="L297" i="2"/>
  <c r="M297" i="2"/>
  <c r="N297" i="2"/>
  <c r="O297" i="2"/>
  <c r="J298" i="2"/>
  <c r="K298" i="2"/>
  <c r="L298" i="2"/>
  <c r="M298" i="2"/>
  <c r="N298" i="2"/>
  <c r="O298" i="2"/>
  <c r="J299" i="2"/>
  <c r="K299" i="2"/>
  <c r="L299" i="2"/>
  <c r="M299" i="2"/>
  <c r="N299" i="2"/>
  <c r="O299" i="2"/>
  <c r="J300" i="2"/>
  <c r="K300" i="2"/>
  <c r="L300" i="2"/>
  <c r="M300" i="2"/>
  <c r="N300" i="2"/>
  <c r="O300" i="2"/>
  <c r="J301" i="2"/>
  <c r="K301" i="2"/>
  <c r="L301" i="2"/>
  <c r="M301" i="2"/>
  <c r="N301" i="2"/>
  <c r="O301" i="2"/>
  <c r="J302" i="2"/>
  <c r="K302" i="2"/>
  <c r="L302" i="2"/>
  <c r="M302" i="2"/>
  <c r="N302" i="2"/>
  <c r="O302" i="2"/>
  <c r="J303" i="2"/>
  <c r="K303" i="2"/>
  <c r="L303" i="2"/>
  <c r="M303" i="2"/>
  <c r="N303" i="2"/>
  <c r="O303" i="2"/>
  <c r="J304" i="2"/>
  <c r="K304" i="2"/>
  <c r="L304" i="2"/>
  <c r="M304" i="2"/>
  <c r="N304" i="2"/>
  <c r="O304" i="2"/>
  <c r="J305" i="2"/>
  <c r="K305" i="2"/>
  <c r="L305" i="2"/>
  <c r="M305" i="2"/>
  <c r="N305" i="2"/>
  <c r="O305" i="2"/>
  <c r="J306" i="2"/>
  <c r="K306" i="2"/>
  <c r="L306" i="2"/>
  <c r="M306" i="2"/>
  <c r="N306" i="2"/>
  <c r="O306" i="2"/>
  <c r="J307" i="2"/>
  <c r="K307" i="2"/>
  <c r="L307" i="2"/>
  <c r="M307" i="2"/>
  <c r="N307" i="2"/>
  <c r="O307" i="2"/>
  <c r="J308" i="2"/>
  <c r="K308" i="2"/>
  <c r="L308" i="2"/>
  <c r="M308" i="2"/>
  <c r="N308" i="2"/>
  <c r="O308" i="2"/>
  <c r="J309" i="2"/>
  <c r="K309" i="2"/>
  <c r="L309" i="2"/>
  <c r="M309" i="2"/>
  <c r="N309" i="2"/>
  <c r="O309" i="2"/>
  <c r="J310" i="2"/>
  <c r="K310" i="2"/>
  <c r="L310" i="2"/>
  <c r="M310" i="2"/>
  <c r="N310" i="2"/>
  <c r="O310" i="2"/>
  <c r="J311" i="2"/>
  <c r="K311" i="2"/>
  <c r="L311" i="2"/>
  <c r="M311" i="2"/>
  <c r="N311" i="2"/>
  <c r="O311" i="2"/>
  <c r="J312" i="2"/>
  <c r="K312" i="2"/>
  <c r="L312" i="2"/>
  <c r="M312" i="2"/>
  <c r="N312" i="2"/>
  <c r="O312" i="2"/>
  <c r="J313" i="2"/>
  <c r="K313" i="2"/>
  <c r="L313" i="2"/>
  <c r="M313" i="2"/>
  <c r="N313" i="2"/>
  <c r="O313" i="2"/>
  <c r="J314" i="2"/>
  <c r="K314" i="2"/>
  <c r="L314" i="2"/>
  <c r="M314" i="2"/>
  <c r="N314" i="2"/>
  <c r="O314" i="2"/>
  <c r="J315" i="2"/>
  <c r="K315" i="2"/>
  <c r="L315" i="2"/>
  <c r="M315" i="2"/>
  <c r="N315" i="2"/>
  <c r="O315" i="2"/>
  <c r="J316" i="2"/>
  <c r="K316" i="2"/>
  <c r="L316" i="2"/>
  <c r="M316" i="2"/>
  <c r="N316" i="2"/>
  <c r="O316" i="2"/>
  <c r="J317" i="2"/>
  <c r="K317" i="2"/>
  <c r="L317" i="2"/>
  <c r="M317" i="2"/>
  <c r="N317" i="2"/>
  <c r="O317" i="2"/>
  <c r="J318" i="2"/>
  <c r="K318" i="2"/>
  <c r="L318" i="2"/>
  <c r="M318" i="2"/>
  <c r="N318" i="2"/>
  <c r="O318" i="2"/>
  <c r="J319" i="2"/>
  <c r="K319" i="2"/>
  <c r="L319" i="2"/>
  <c r="M319" i="2"/>
  <c r="N319" i="2"/>
  <c r="O319" i="2"/>
  <c r="J320" i="2"/>
  <c r="K320" i="2"/>
  <c r="L320" i="2"/>
  <c r="M320" i="2"/>
  <c r="N320" i="2"/>
  <c r="O320" i="2"/>
  <c r="J321" i="2"/>
  <c r="K321" i="2"/>
  <c r="L321" i="2"/>
  <c r="M321" i="2"/>
  <c r="N321" i="2"/>
  <c r="O321" i="2"/>
  <c r="J322" i="2"/>
  <c r="K322" i="2"/>
  <c r="L322" i="2"/>
  <c r="M322" i="2"/>
  <c r="N322" i="2"/>
  <c r="O322" i="2"/>
  <c r="J323" i="2"/>
  <c r="K323" i="2"/>
  <c r="L323" i="2"/>
  <c r="M323" i="2"/>
  <c r="N323" i="2"/>
  <c r="O323" i="2"/>
  <c r="J324" i="2"/>
  <c r="K324" i="2"/>
  <c r="L324" i="2"/>
  <c r="M324" i="2"/>
  <c r="N324" i="2"/>
  <c r="O324" i="2"/>
  <c r="J325" i="2"/>
  <c r="K325" i="2"/>
  <c r="L325" i="2"/>
  <c r="M325" i="2"/>
  <c r="N325" i="2"/>
  <c r="O325" i="2"/>
  <c r="J326" i="2"/>
  <c r="K326" i="2"/>
  <c r="L326" i="2"/>
  <c r="M326" i="2"/>
  <c r="N326" i="2"/>
  <c r="O326" i="2"/>
  <c r="J327" i="2"/>
  <c r="K327" i="2"/>
  <c r="L327" i="2"/>
  <c r="M327" i="2"/>
  <c r="N327" i="2"/>
  <c r="O327" i="2"/>
  <c r="J328" i="2"/>
  <c r="K328" i="2"/>
  <c r="L328" i="2"/>
  <c r="M328" i="2"/>
  <c r="N328" i="2"/>
  <c r="O328" i="2"/>
  <c r="J329" i="2"/>
  <c r="K329" i="2"/>
  <c r="L329" i="2"/>
  <c r="M329" i="2"/>
  <c r="N329" i="2"/>
  <c r="O329" i="2"/>
  <c r="J330" i="2"/>
  <c r="K330" i="2"/>
  <c r="L330" i="2"/>
  <c r="M330" i="2"/>
  <c r="N330" i="2"/>
  <c r="O330" i="2"/>
  <c r="J331" i="2"/>
  <c r="K331" i="2"/>
  <c r="L331" i="2"/>
  <c r="M331" i="2"/>
  <c r="N331" i="2"/>
  <c r="O331" i="2"/>
  <c r="J332" i="2"/>
  <c r="K332" i="2"/>
  <c r="L332" i="2"/>
  <c r="M332" i="2"/>
  <c r="N332" i="2"/>
  <c r="O332" i="2"/>
  <c r="J333" i="2"/>
  <c r="K333" i="2"/>
  <c r="L333" i="2"/>
  <c r="M333" i="2"/>
  <c r="N333" i="2"/>
  <c r="O333" i="2"/>
  <c r="J334" i="2"/>
  <c r="K334" i="2"/>
  <c r="L334" i="2"/>
  <c r="M334" i="2"/>
  <c r="N334" i="2"/>
  <c r="O334" i="2"/>
  <c r="J335" i="2"/>
  <c r="K335" i="2"/>
  <c r="L335" i="2"/>
  <c r="M335" i="2"/>
  <c r="N335" i="2"/>
  <c r="O335" i="2"/>
  <c r="J336" i="2"/>
  <c r="K336" i="2"/>
  <c r="L336" i="2"/>
  <c r="M336" i="2"/>
  <c r="N336" i="2"/>
  <c r="O336" i="2"/>
  <c r="J337" i="2"/>
  <c r="K337" i="2"/>
  <c r="L337" i="2"/>
  <c r="M337" i="2"/>
  <c r="N337" i="2"/>
  <c r="O337" i="2"/>
  <c r="J338" i="2"/>
  <c r="K338" i="2"/>
  <c r="L338" i="2"/>
  <c r="M338" i="2"/>
  <c r="N338" i="2"/>
  <c r="O338" i="2"/>
  <c r="J339" i="2"/>
  <c r="K339" i="2"/>
  <c r="L339" i="2"/>
  <c r="M339" i="2"/>
  <c r="N339" i="2"/>
  <c r="O339" i="2"/>
  <c r="J340" i="2"/>
  <c r="K340" i="2"/>
  <c r="L340" i="2"/>
  <c r="M340" i="2"/>
  <c r="N340" i="2"/>
  <c r="O340" i="2"/>
  <c r="J341" i="2"/>
  <c r="K341" i="2"/>
  <c r="L341" i="2"/>
  <c r="M341" i="2"/>
  <c r="N341" i="2"/>
  <c r="O341" i="2"/>
  <c r="J342" i="2"/>
  <c r="K342" i="2"/>
  <c r="L342" i="2"/>
  <c r="M342" i="2"/>
  <c r="N342" i="2"/>
  <c r="O342" i="2"/>
  <c r="J343" i="2"/>
  <c r="K343" i="2"/>
  <c r="L343" i="2"/>
  <c r="M343" i="2"/>
  <c r="N343" i="2"/>
  <c r="O343" i="2"/>
  <c r="J344" i="2"/>
  <c r="K344" i="2"/>
  <c r="L344" i="2"/>
  <c r="M344" i="2"/>
  <c r="N344" i="2"/>
  <c r="O344" i="2"/>
  <c r="J345" i="2"/>
  <c r="K345" i="2"/>
  <c r="L345" i="2"/>
  <c r="M345" i="2"/>
  <c r="N345" i="2"/>
  <c r="O345" i="2"/>
  <c r="J346" i="2"/>
  <c r="K346" i="2"/>
  <c r="L346" i="2"/>
  <c r="M346" i="2"/>
  <c r="N346" i="2"/>
  <c r="O346" i="2"/>
  <c r="J347" i="2"/>
  <c r="K347" i="2"/>
  <c r="L347" i="2"/>
  <c r="M347" i="2"/>
  <c r="N347" i="2"/>
  <c r="O347" i="2"/>
  <c r="J348" i="2"/>
  <c r="K348" i="2"/>
  <c r="L348" i="2"/>
  <c r="M348" i="2"/>
  <c r="N348" i="2"/>
  <c r="O348" i="2"/>
  <c r="J349" i="2"/>
  <c r="K349" i="2"/>
  <c r="L349" i="2"/>
  <c r="M349" i="2"/>
  <c r="N349" i="2"/>
  <c r="O349" i="2"/>
  <c r="J350" i="2"/>
  <c r="K350" i="2"/>
  <c r="L350" i="2"/>
  <c r="M350" i="2"/>
  <c r="N350" i="2"/>
  <c r="O350" i="2"/>
  <c r="J351" i="2"/>
  <c r="K351" i="2"/>
  <c r="L351" i="2"/>
  <c r="M351" i="2"/>
  <c r="N351" i="2"/>
  <c r="O351" i="2"/>
  <c r="J352" i="2"/>
  <c r="K352" i="2"/>
  <c r="L352" i="2"/>
  <c r="M352" i="2"/>
  <c r="N352" i="2"/>
  <c r="O352" i="2"/>
  <c r="J353" i="2"/>
  <c r="K353" i="2"/>
  <c r="L353" i="2"/>
  <c r="M353" i="2"/>
  <c r="N353" i="2"/>
  <c r="O353" i="2"/>
  <c r="J354" i="2"/>
  <c r="K354" i="2"/>
  <c r="L354" i="2"/>
  <c r="M354" i="2"/>
  <c r="N354" i="2"/>
  <c r="O354" i="2"/>
  <c r="J355" i="2"/>
  <c r="K355" i="2"/>
  <c r="L355" i="2"/>
  <c r="M355" i="2"/>
  <c r="N355" i="2"/>
  <c r="O355" i="2"/>
  <c r="J356" i="2"/>
  <c r="K356" i="2"/>
  <c r="L356" i="2"/>
  <c r="M356" i="2"/>
  <c r="N356" i="2"/>
  <c r="O356" i="2"/>
  <c r="J357" i="2"/>
  <c r="K357" i="2"/>
  <c r="L357" i="2"/>
  <c r="M357" i="2"/>
  <c r="N357" i="2"/>
  <c r="O357" i="2"/>
  <c r="J358" i="2"/>
  <c r="K358" i="2"/>
  <c r="L358" i="2"/>
  <c r="M358" i="2"/>
  <c r="N358" i="2"/>
  <c r="O358" i="2"/>
  <c r="J359" i="2"/>
  <c r="K359" i="2"/>
  <c r="L359" i="2"/>
  <c r="M359" i="2"/>
  <c r="N359" i="2"/>
  <c r="O359" i="2"/>
  <c r="J360" i="2"/>
  <c r="K360" i="2"/>
  <c r="L360" i="2"/>
  <c r="M360" i="2"/>
  <c r="N360" i="2"/>
  <c r="O360" i="2"/>
  <c r="J361" i="2"/>
  <c r="K361" i="2"/>
  <c r="L361" i="2"/>
  <c r="M361" i="2"/>
  <c r="N361" i="2"/>
  <c r="O361" i="2"/>
  <c r="J362" i="2"/>
  <c r="K362" i="2"/>
  <c r="L362" i="2"/>
  <c r="M362" i="2"/>
  <c r="N362" i="2"/>
  <c r="O362" i="2"/>
  <c r="J363" i="2"/>
  <c r="K363" i="2"/>
  <c r="L363" i="2"/>
  <c r="M363" i="2"/>
  <c r="N363" i="2"/>
  <c r="O363" i="2"/>
  <c r="J364" i="2"/>
  <c r="K364" i="2"/>
  <c r="L364" i="2"/>
  <c r="M364" i="2"/>
  <c r="N364" i="2"/>
  <c r="O364" i="2"/>
  <c r="J365" i="2"/>
  <c r="K365" i="2"/>
  <c r="L365" i="2"/>
  <c r="M365" i="2"/>
  <c r="N365" i="2"/>
  <c r="O365" i="2"/>
  <c r="J366" i="2"/>
  <c r="K366" i="2"/>
  <c r="L366" i="2"/>
  <c r="M366" i="2"/>
  <c r="N366" i="2"/>
  <c r="O366" i="2"/>
  <c r="J367" i="2"/>
  <c r="K367" i="2"/>
  <c r="L367" i="2"/>
  <c r="M367" i="2"/>
  <c r="N367" i="2"/>
  <c r="O367" i="2"/>
  <c r="J368" i="2"/>
  <c r="K368" i="2"/>
  <c r="L368" i="2"/>
  <c r="M368" i="2"/>
  <c r="N368" i="2"/>
  <c r="O368" i="2"/>
  <c r="J369" i="2"/>
  <c r="K369" i="2"/>
  <c r="L369" i="2"/>
  <c r="M369" i="2"/>
  <c r="N369" i="2"/>
  <c r="O369" i="2"/>
  <c r="J370" i="2"/>
  <c r="K370" i="2"/>
  <c r="L370" i="2"/>
  <c r="M370" i="2"/>
  <c r="N370" i="2"/>
  <c r="O370" i="2"/>
  <c r="J371" i="2"/>
  <c r="K371" i="2"/>
  <c r="L371" i="2"/>
  <c r="M371" i="2"/>
  <c r="N371" i="2"/>
  <c r="O371" i="2"/>
  <c r="J372" i="2"/>
  <c r="K372" i="2"/>
  <c r="L372" i="2"/>
  <c r="M372" i="2"/>
  <c r="N372" i="2"/>
  <c r="O372" i="2"/>
  <c r="J373" i="2"/>
  <c r="K373" i="2"/>
  <c r="L373" i="2"/>
  <c r="M373" i="2"/>
  <c r="N373" i="2"/>
  <c r="O373" i="2"/>
  <c r="J374" i="2"/>
  <c r="K374" i="2"/>
  <c r="L374" i="2"/>
  <c r="M374" i="2"/>
  <c r="N374" i="2"/>
  <c r="O374" i="2"/>
  <c r="J375" i="2"/>
  <c r="K375" i="2"/>
  <c r="L375" i="2"/>
  <c r="M375" i="2"/>
  <c r="N375" i="2"/>
  <c r="O375" i="2"/>
  <c r="J376" i="2"/>
  <c r="K376" i="2"/>
  <c r="L376" i="2"/>
  <c r="M376" i="2"/>
  <c r="N376" i="2"/>
  <c r="O376" i="2"/>
  <c r="J377" i="2"/>
  <c r="K377" i="2"/>
  <c r="L377" i="2"/>
  <c r="M377" i="2"/>
  <c r="N377" i="2"/>
  <c r="O377" i="2"/>
  <c r="J378" i="2"/>
  <c r="K378" i="2"/>
  <c r="L378" i="2"/>
  <c r="M378" i="2"/>
  <c r="N378" i="2"/>
  <c r="O378" i="2"/>
  <c r="J379" i="2"/>
  <c r="K379" i="2"/>
  <c r="L379" i="2"/>
  <c r="M379" i="2"/>
  <c r="N379" i="2"/>
  <c r="O379" i="2"/>
  <c r="J380" i="2"/>
  <c r="K380" i="2"/>
  <c r="L380" i="2"/>
  <c r="M380" i="2"/>
  <c r="N380" i="2"/>
  <c r="O380" i="2"/>
  <c r="J381" i="2"/>
  <c r="K381" i="2"/>
  <c r="L381" i="2"/>
  <c r="M381" i="2"/>
  <c r="N381" i="2"/>
  <c r="O381" i="2"/>
  <c r="J382" i="2"/>
  <c r="K382" i="2"/>
  <c r="L382" i="2"/>
  <c r="M382" i="2"/>
  <c r="N382" i="2"/>
  <c r="O382" i="2"/>
  <c r="J383" i="2"/>
  <c r="K383" i="2"/>
  <c r="L383" i="2"/>
  <c r="M383" i="2"/>
  <c r="N383" i="2"/>
  <c r="O383" i="2"/>
  <c r="J384" i="2"/>
  <c r="K384" i="2"/>
  <c r="L384" i="2"/>
  <c r="M384" i="2"/>
  <c r="N384" i="2"/>
  <c r="O384" i="2"/>
  <c r="J385" i="2"/>
  <c r="K385" i="2"/>
  <c r="L385" i="2"/>
  <c r="M385" i="2"/>
  <c r="N385" i="2"/>
  <c r="O385" i="2"/>
  <c r="J386" i="2"/>
  <c r="K386" i="2"/>
  <c r="L386" i="2"/>
  <c r="M386" i="2"/>
  <c r="N386" i="2"/>
  <c r="O386" i="2"/>
  <c r="J387" i="2"/>
  <c r="K387" i="2"/>
  <c r="L387" i="2"/>
  <c r="M387" i="2"/>
  <c r="N387" i="2"/>
  <c r="O387" i="2"/>
  <c r="J388" i="2"/>
  <c r="K388" i="2"/>
  <c r="L388" i="2"/>
  <c r="M388" i="2"/>
  <c r="N388" i="2"/>
  <c r="O388" i="2"/>
  <c r="J389" i="2"/>
  <c r="K389" i="2"/>
  <c r="L389" i="2"/>
  <c r="M389" i="2"/>
  <c r="N389" i="2"/>
  <c r="O389" i="2"/>
  <c r="J390" i="2"/>
  <c r="K390" i="2"/>
  <c r="L390" i="2"/>
  <c r="M390" i="2"/>
  <c r="N390" i="2"/>
  <c r="O390" i="2"/>
  <c r="J391" i="2"/>
  <c r="K391" i="2"/>
  <c r="L391" i="2"/>
  <c r="M391" i="2"/>
  <c r="N391" i="2"/>
  <c r="O391" i="2"/>
  <c r="J392" i="2"/>
  <c r="K392" i="2"/>
  <c r="L392" i="2"/>
  <c r="M392" i="2"/>
  <c r="N392" i="2"/>
  <c r="O392" i="2"/>
  <c r="J393" i="2"/>
  <c r="K393" i="2"/>
  <c r="L393" i="2"/>
  <c r="M393" i="2"/>
  <c r="N393" i="2"/>
  <c r="O393" i="2"/>
  <c r="J394" i="2"/>
  <c r="K394" i="2"/>
  <c r="L394" i="2"/>
  <c r="M394" i="2"/>
  <c r="N394" i="2"/>
  <c r="O394" i="2"/>
  <c r="J395" i="2"/>
  <c r="K395" i="2"/>
  <c r="L395" i="2"/>
  <c r="M395" i="2"/>
  <c r="N395" i="2"/>
  <c r="O395" i="2"/>
  <c r="J396" i="2"/>
  <c r="K396" i="2"/>
  <c r="L396" i="2"/>
  <c r="M396" i="2"/>
  <c r="N396" i="2"/>
  <c r="O396" i="2"/>
  <c r="J397" i="2"/>
  <c r="K397" i="2"/>
  <c r="L397" i="2"/>
  <c r="M397" i="2"/>
  <c r="N397" i="2"/>
  <c r="O397" i="2"/>
  <c r="J398" i="2"/>
  <c r="K398" i="2"/>
  <c r="L398" i="2"/>
  <c r="M398" i="2"/>
  <c r="N398" i="2"/>
  <c r="O398" i="2"/>
  <c r="J399" i="2"/>
  <c r="K399" i="2"/>
  <c r="L399" i="2"/>
  <c r="M399" i="2"/>
  <c r="N399" i="2"/>
  <c r="O399" i="2"/>
  <c r="J400" i="2"/>
  <c r="K400" i="2"/>
  <c r="L400" i="2"/>
  <c r="M400" i="2"/>
  <c r="N400" i="2"/>
  <c r="O400" i="2"/>
  <c r="J401" i="2"/>
  <c r="K401" i="2"/>
  <c r="L401" i="2"/>
  <c r="M401" i="2"/>
  <c r="N401" i="2"/>
  <c r="O401" i="2"/>
  <c r="J402" i="2"/>
  <c r="K402" i="2"/>
  <c r="L402" i="2"/>
  <c r="M402" i="2"/>
  <c r="N402" i="2"/>
  <c r="O402" i="2"/>
  <c r="J403" i="2"/>
  <c r="K403" i="2"/>
  <c r="L403" i="2"/>
  <c r="M403" i="2"/>
  <c r="N403" i="2"/>
  <c r="O403" i="2"/>
  <c r="J404" i="2"/>
  <c r="K404" i="2"/>
  <c r="L404" i="2"/>
  <c r="M404" i="2"/>
  <c r="N404" i="2"/>
  <c r="O404" i="2"/>
  <c r="J405" i="2"/>
  <c r="K405" i="2"/>
  <c r="L405" i="2"/>
  <c r="M405" i="2"/>
  <c r="N405" i="2"/>
  <c r="O405" i="2"/>
  <c r="J406" i="2"/>
  <c r="K406" i="2"/>
  <c r="L406" i="2"/>
  <c r="M406" i="2"/>
  <c r="N406" i="2"/>
  <c r="O406" i="2"/>
  <c r="J407" i="2"/>
  <c r="K407" i="2"/>
  <c r="L407" i="2"/>
  <c r="M407" i="2"/>
  <c r="N407" i="2"/>
  <c r="O407" i="2"/>
  <c r="J408" i="2"/>
  <c r="K408" i="2"/>
  <c r="L408" i="2"/>
  <c r="M408" i="2"/>
  <c r="N408" i="2"/>
  <c r="O408" i="2"/>
  <c r="J409" i="2"/>
  <c r="K409" i="2"/>
  <c r="L409" i="2"/>
  <c r="M409" i="2"/>
  <c r="N409" i="2"/>
  <c r="O409" i="2"/>
  <c r="J410" i="2"/>
  <c r="K410" i="2"/>
  <c r="L410" i="2"/>
  <c r="M410" i="2"/>
  <c r="N410" i="2"/>
  <c r="O410" i="2"/>
  <c r="J411" i="2"/>
  <c r="K411" i="2"/>
  <c r="L411" i="2"/>
  <c r="M411" i="2"/>
  <c r="N411" i="2"/>
  <c r="O411" i="2"/>
  <c r="J412" i="2"/>
  <c r="K412" i="2"/>
  <c r="L412" i="2"/>
  <c r="M412" i="2"/>
  <c r="N412" i="2"/>
  <c r="O412" i="2"/>
  <c r="J413" i="2"/>
  <c r="K413" i="2"/>
  <c r="L413" i="2"/>
  <c r="M413" i="2"/>
  <c r="N413" i="2"/>
  <c r="O413" i="2"/>
  <c r="J414" i="2"/>
  <c r="K414" i="2"/>
  <c r="L414" i="2"/>
  <c r="M414" i="2"/>
  <c r="N414" i="2"/>
  <c r="O414" i="2"/>
  <c r="J415" i="2"/>
  <c r="K415" i="2"/>
  <c r="L415" i="2"/>
  <c r="M415" i="2"/>
  <c r="N415" i="2"/>
  <c r="O415" i="2"/>
  <c r="J416" i="2"/>
  <c r="K416" i="2"/>
  <c r="L416" i="2"/>
  <c r="M416" i="2"/>
  <c r="N416" i="2"/>
  <c r="O416" i="2"/>
  <c r="J417" i="2"/>
  <c r="K417" i="2"/>
  <c r="L417" i="2"/>
  <c r="M417" i="2"/>
  <c r="N417" i="2"/>
  <c r="O417" i="2"/>
  <c r="J418" i="2"/>
  <c r="K418" i="2"/>
  <c r="L418" i="2"/>
  <c r="M418" i="2"/>
  <c r="N418" i="2"/>
  <c r="O418" i="2"/>
  <c r="J419" i="2"/>
  <c r="K419" i="2"/>
  <c r="L419" i="2"/>
  <c r="M419" i="2"/>
  <c r="N419" i="2"/>
  <c r="O419" i="2"/>
  <c r="J420" i="2"/>
  <c r="K420" i="2"/>
  <c r="L420" i="2"/>
  <c r="M420" i="2"/>
  <c r="N420" i="2"/>
  <c r="O420" i="2"/>
  <c r="J421" i="2"/>
  <c r="K421" i="2"/>
  <c r="L421" i="2"/>
  <c r="M421" i="2"/>
  <c r="N421" i="2"/>
  <c r="O421" i="2"/>
  <c r="J422" i="2"/>
  <c r="K422" i="2"/>
  <c r="L422" i="2"/>
  <c r="M422" i="2"/>
  <c r="N422" i="2"/>
  <c r="O422" i="2"/>
  <c r="J423" i="2"/>
  <c r="K423" i="2"/>
  <c r="L423" i="2"/>
  <c r="M423" i="2"/>
  <c r="N423" i="2"/>
  <c r="O423" i="2"/>
  <c r="J424" i="2"/>
  <c r="K424" i="2"/>
  <c r="L424" i="2"/>
  <c r="M424" i="2"/>
  <c r="N424" i="2"/>
  <c r="O424" i="2"/>
  <c r="J425" i="2"/>
  <c r="K425" i="2"/>
  <c r="L425" i="2"/>
  <c r="M425" i="2"/>
  <c r="N425" i="2"/>
  <c r="O425" i="2"/>
  <c r="J426" i="2"/>
  <c r="K426" i="2"/>
  <c r="L426" i="2"/>
  <c r="M426" i="2"/>
  <c r="N426" i="2"/>
  <c r="O426" i="2"/>
  <c r="J427" i="2"/>
  <c r="K427" i="2"/>
  <c r="L427" i="2"/>
  <c r="M427" i="2"/>
  <c r="N427" i="2"/>
  <c r="O427" i="2"/>
  <c r="J428" i="2"/>
  <c r="K428" i="2"/>
  <c r="L428" i="2"/>
  <c r="M428" i="2"/>
  <c r="N428" i="2"/>
  <c r="O428" i="2"/>
  <c r="J429" i="2"/>
  <c r="K429" i="2"/>
  <c r="L429" i="2"/>
  <c r="M429" i="2"/>
  <c r="N429" i="2"/>
  <c r="O429" i="2"/>
  <c r="J430" i="2"/>
  <c r="K430" i="2"/>
  <c r="L430" i="2"/>
  <c r="M430" i="2"/>
  <c r="N430" i="2"/>
  <c r="O430" i="2"/>
  <c r="J431" i="2"/>
  <c r="K431" i="2"/>
  <c r="L431" i="2"/>
  <c r="M431" i="2"/>
  <c r="N431" i="2"/>
  <c r="O431" i="2"/>
  <c r="J432" i="2"/>
  <c r="K432" i="2"/>
  <c r="L432" i="2"/>
  <c r="M432" i="2"/>
  <c r="N432" i="2"/>
  <c r="O432" i="2"/>
  <c r="J433" i="2"/>
  <c r="K433" i="2"/>
  <c r="L433" i="2"/>
  <c r="M433" i="2"/>
  <c r="N433" i="2"/>
  <c r="O433" i="2"/>
  <c r="J434" i="2"/>
  <c r="K434" i="2"/>
  <c r="L434" i="2"/>
  <c r="M434" i="2"/>
  <c r="N434" i="2"/>
  <c r="O434" i="2"/>
  <c r="J435" i="2"/>
  <c r="K435" i="2"/>
  <c r="L435" i="2"/>
  <c r="M435" i="2"/>
  <c r="N435" i="2"/>
  <c r="O435" i="2"/>
  <c r="J436" i="2"/>
  <c r="K436" i="2"/>
  <c r="L436" i="2"/>
  <c r="M436" i="2"/>
  <c r="N436" i="2"/>
  <c r="O436" i="2"/>
  <c r="J437" i="2"/>
  <c r="K437" i="2"/>
  <c r="L437" i="2"/>
  <c r="M437" i="2"/>
  <c r="N437" i="2"/>
  <c r="O437" i="2"/>
  <c r="J438" i="2"/>
  <c r="K438" i="2"/>
  <c r="L438" i="2"/>
  <c r="M438" i="2"/>
  <c r="N438" i="2"/>
  <c r="O438" i="2"/>
  <c r="J439" i="2"/>
  <c r="K439" i="2"/>
  <c r="L439" i="2"/>
  <c r="M439" i="2"/>
  <c r="N439" i="2"/>
  <c r="O439" i="2"/>
  <c r="J440" i="2"/>
  <c r="K440" i="2"/>
  <c r="L440" i="2"/>
  <c r="M440" i="2"/>
  <c r="N440" i="2"/>
  <c r="O440" i="2"/>
  <c r="J441" i="2"/>
  <c r="K441" i="2"/>
  <c r="L441" i="2"/>
  <c r="M441" i="2"/>
  <c r="N441" i="2"/>
  <c r="O441" i="2"/>
  <c r="J442" i="2"/>
  <c r="K442" i="2"/>
  <c r="L442" i="2"/>
  <c r="M442" i="2"/>
  <c r="N442" i="2"/>
  <c r="O442" i="2"/>
  <c r="J443" i="2"/>
  <c r="K443" i="2"/>
  <c r="L443" i="2"/>
  <c r="M443" i="2"/>
  <c r="N443" i="2"/>
  <c r="O443" i="2"/>
  <c r="J444" i="2"/>
  <c r="K444" i="2"/>
  <c r="L444" i="2"/>
  <c r="M444" i="2"/>
  <c r="N444" i="2"/>
  <c r="O444" i="2"/>
  <c r="J445" i="2"/>
  <c r="K445" i="2"/>
  <c r="L445" i="2"/>
  <c r="M445" i="2"/>
  <c r="N445" i="2"/>
  <c r="O445" i="2"/>
  <c r="J446" i="2"/>
  <c r="K446" i="2"/>
  <c r="L446" i="2"/>
  <c r="M446" i="2"/>
  <c r="N446" i="2"/>
  <c r="O446" i="2"/>
  <c r="J447" i="2"/>
  <c r="K447" i="2"/>
  <c r="L447" i="2"/>
  <c r="M447" i="2"/>
  <c r="N447" i="2"/>
  <c r="O447" i="2"/>
  <c r="J448" i="2"/>
  <c r="K448" i="2"/>
  <c r="L448" i="2"/>
  <c r="M448" i="2"/>
  <c r="N448" i="2"/>
  <c r="O448" i="2"/>
  <c r="J449" i="2"/>
  <c r="K449" i="2"/>
  <c r="L449" i="2"/>
  <c r="M449" i="2"/>
  <c r="N449" i="2"/>
  <c r="O449" i="2"/>
  <c r="J450" i="2"/>
  <c r="K450" i="2"/>
  <c r="L450" i="2"/>
  <c r="M450" i="2"/>
  <c r="N450" i="2"/>
  <c r="O450" i="2"/>
  <c r="J451" i="2"/>
  <c r="K451" i="2"/>
  <c r="L451" i="2"/>
  <c r="M451" i="2"/>
  <c r="N451" i="2"/>
  <c r="O451" i="2"/>
  <c r="J452" i="2"/>
  <c r="K452" i="2"/>
  <c r="L452" i="2"/>
  <c r="M452" i="2"/>
  <c r="N452" i="2"/>
  <c r="O452" i="2"/>
  <c r="J453" i="2"/>
  <c r="K453" i="2"/>
  <c r="L453" i="2"/>
  <c r="M453" i="2"/>
  <c r="N453" i="2"/>
  <c r="O453" i="2"/>
  <c r="J454" i="2"/>
  <c r="K454" i="2"/>
  <c r="L454" i="2"/>
  <c r="M454" i="2"/>
  <c r="N454" i="2"/>
  <c r="O454" i="2"/>
  <c r="J455" i="2"/>
  <c r="K455" i="2"/>
  <c r="L455" i="2"/>
  <c r="M455" i="2"/>
  <c r="N455" i="2"/>
  <c r="O455" i="2"/>
  <c r="J456" i="2"/>
  <c r="K456" i="2"/>
  <c r="L456" i="2"/>
  <c r="M456" i="2"/>
  <c r="N456" i="2"/>
  <c r="O456" i="2"/>
  <c r="J457" i="2"/>
  <c r="K457" i="2"/>
  <c r="L457" i="2"/>
  <c r="M457" i="2"/>
  <c r="N457" i="2"/>
  <c r="O457" i="2"/>
  <c r="J458" i="2"/>
  <c r="K458" i="2"/>
  <c r="L458" i="2"/>
  <c r="M458" i="2"/>
  <c r="N458" i="2"/>
  <c r="O458" i="2"/>
  <c r="J459" i="2"/>
  <c r="K459" i="2"/>
  <c r="L459" i="2"/>
  <c r="M459" i="2"/>
  <c r="N459" i="2"/>
  <c r="O459" i="2"/>
  <c r="J460" i="2"/>
  <c r="K460" i="2"/>
  <c r="L460" i="2"/>
  <c r="M460" i="2"/>
  <c r="N460" i="2"/>
  <c r="O460" i="2"/>
  <c r="J461" i="2"/>
  <c r="K461" i="2"/>
  <c r="L461" i="2"/>
  <c r="M461" i="2"/>
  <c r="N461" i="2"/>
  <c r="O461" i="2"/>
  <c r="J462" i="2"/>
  <c r="K462" i="2"/>
  <c r="L462" i="2"/>
  <c r="M462" i="2"/>
  <c r="N462" i="2"/>
  <c r="O462" i="2"/>
  <c r="J463" i="2"/>
  <c r="K463" i="2"/>
  <c r="L463" i="2"/>
  <c r="M463" i="2"/>
  <c r="N463" i="2"/>
  <c r="O463" i="2"/>
  <c r="J464" i="2"/>
  <c r="K464" i="2"/>
  <c r="L464" i="2"/>
  <c r="M464" i="2"/>
  <c r="N464" i="2"/>
  <c r="O464" i="2"/>
  <c r="J465" i="2"/>
  <c r="K465" i="2"/>
  <c r="L465" i="2"/>
  <c r="M465" i="2"/>
  <c r="N465" i="2"/>
  <c r="O465" i="2"/>
  <c r="J466" i="2"/>
  <c r="K466" i="2"/>
  <c r="L466" i="2"/>
  <c r="M466" i="2"/>
  <c r="N466" i="2"/>
  <c r="O466" i="2"/>
  <c r="J467" i="2"/>
  <c r="K467" i="2"/>
  <c r="L467" i="2"/>
  <c r="M467" i="2"/>
  <c r="N467" i="2"/>
  <c r="O467" i="2"/>
  <c r="J468" i="2"/>
  <c r="K468" i="2"/>
  <c r="L468" i="2"/>
  <c r="M468" i="2"/>
  <c r="N468" i="2"/>
  <c r="O468" i="2"/>
  <c r="J469" i="2"/>
  <c r="K469" i="2"/>
  <c r="L469" i="2"/>
  <c r="M469" i="2"/>
  <c r="N469" i="2"/>
  <c r="O469" i="2"/>
  <c r="J470" i="2"/>
  <c r="K470" i="2"/>
  <c r="L470" i="2"/>
  <c r="M470" i="2"/>
  <c r="N470" i="2"/>
  <c r="O470" i="2"/>
  <c r="J471" i="2"/>
  <c r="K471" i="2"/>
  <c r="L471" i="2"/>
  <c r="M471" i="2"/>
  <c r="N471" i="2"/>
  <c r="O471" i="2"/>
  <c r="J472" i="2"/>
  <c r="K472" i="2"/>
  <c r="L472" i="2"/>
  <c r="M472" i="2"/>
  <c r="N472" i="2"/>
  <c r="O472" i="2"/>
  <c r="J473" i="2"/>
  <c r="K473" i="2"/>
  <c r="L473" i="2"/>
  <c r="M473" i="2"/>
  <c r="N473" i="2"/>
  <c r="O473" i="2"/>
  <c r="J474" i="2"/>
  <c r="K474" i="2"/>
  <c r="L474" i="2"/>
  <c r="M474" i="2"/>
  <c r="N474" i="2"/>
  <c r="O474" i="2"/>
  <c r="J475" i="2"/>
  <c r="K475" i="2"/>
  <c r="L475" i="2"/>
  <c r="M475" i="2"/>
  <c r="N475" i="2"/>
  <c r="O475" i="2"/>
  <c r="J476" i="2"/>
  <c r="K476" i="2"/>
  <c r="L476" i="2"/>
  <c r="M476" i="2"/>
  <c r="N476" i="2"/>
  <c r="O476" i="2"/>
  <c r="J477" i="2"/>
  <c r="K477" i="2"/>
  <c r="L477" i="2"/>
  <c r="M477" i="2"/>
  <c r="N477" i="2"/>
  <c r="O477" i="2"/>
  <c r="J478" i="2"/>
  <c r="K478" i="2"/>
  <c r="L478" i="2"/>
  <c r="M478" i="2"/>
  <c r="N478" i="2"/>
  <c r="O478" i="2"/>
  <c r="J479" i="2"/>
  <c r="K479" i="2"/>
  <c r="L479" i="2"/>
  <c r="M479" i="2"/>
  <c r="N479" i="2"/>
  <c r="O479" i="2"/>
  <c r="J480" i="2"/>
  <c r="K480" i="2"/>
  <c r="L480" i="2"/>
  <c r="M480" i="2"/>
  <c r="N480" i="2"/>
  <c r="O480" i="2"/>
  <c r="J481" i="2"/>
  <c r="K481" i="2"/>
  <c r="L481" i="2"/>
  <c r="M481" i="2"/>
  <c r="N481" i="2"/>
  <c r="O481" i="2"/>
  <c r="J482" i="2"/>
  <c r="K482" i="2"/>
  <c r="L482" i="2"/>
  <c r="M482" i="2"/>
  <c r="N482" i="2"/>
  <c r="O482" i="2"/>
  <c r="J483" i="2"/>
  <c r="K483" i="2"/>
  <c r="L483" i="2"/>
  <c r="M483" i="2"/>
  <c r="N483" i="2"/>
  <c r="O483" i="2"/>
  <c r="J484" i="2"/>
  <c r="K484" i="2"/>
  <c r="L484" i="2"/>
  <c r="M484" i="2"/>
  <c r="N484" i="2"/>
  <c r="O484" i="2"/>
  <c r="J485" i="2"/>
  <c r="K485" i="2"/>
  <c r="L485" i="2"/>
  <c r="M485" i="2"/>
  <c r="N485" i="2"/>
  <c r="O485" i="2"/>
  <c r="J486" i="2"/>
  <c r="K486" i="2"/>
  <c r="L486" i="2"/>
  <c r="M486" i="2"/>
  <c r="N486" i="2"/>
  <c r="O486" i="2"/>
  <c r="J487" i="2"/>
  <c r="K487" i="2"/>
  <c r="L487" i="2"/>
  <c r="M487" i="2"/>
  <c r="N487" i="2"/>
  <c r="O487" i="2"/>
  <c r="J488" i="2"/>
  <c r="K488" i="2"/>
  <c r="L488" i="2"/>
  <c r="M488" i="2"/>
  <c r="N488" i="2"/>
  <c r="O488" i="2"/>
  <c r="J489" i="2"/>
  <c r="K489" i="2"/>
  <c r="L489" i="2"/>
  <c r="M489" i="2"/>
  <c r="N489" i="2"/>
  <c r="O489" i="2"/>
  <c r="J490" i="2"/>
  <c r="K490" i="2"/>
  <c r="L490" i="2"/>
  <c r="M490" i="2"/>
  <c r="N490" i="2"/>
  <c r="O490" i="2"/>
  <c r="J491" i="2"/>
  <c r="K491" i="2"/>
  <c r="L491" i="2"/>
  <c r="M491" i="2"/>
  <c r="N491" i="2"/>
  <c r="O491" i="2"/>
  <c r="J492" i="2"/>
  <c r="K492" i="2"/>
  <c r="L492" i="2"/>
  <c r="M492" i="2"/>
  <c r="N492" i="2"/>
  <c r="O492" i="2"/>
  <c r="J493" i="2"/>
  <c r="K493" i="2"/>
  <c r="L493" i="2"/>
  <c r="M493" i="2"/>
  <c r="N493" i="2"/>
  <c r="O493" i="2"/>
  <c r="J494" i="2"/>
  <c r="K494" i="2"/>
  <c r="L494" i="2"/>
  <c r="M494" i="2"/>
  <c r="N494" i="2"/>
  <c r="O494" i="2"/>
  <c r="J495" i="2"/>
  <c r="K495" i="2"/>
  <c r="L495" i="2"/>
  <c r="M495" i="2"/>
  <c r="N495" i="2"/>
  <c r="O495" i="2"/>
  <c r="J496" i="2"/>
  <c r="K496" i="2"/>
  <c r="L496" i="2"/>
  <c r="M496" i="2"/>
  <c r="N496" i="2"/>
  <c r="O496" i="2"/>
  <c r="J497" i="2"/>
  <c r="K497" i="2"/>
  <c r="L497" i="2"/>
  <c r="M497" i="2"/>
  <c r="N497" i="2"/>
  <c r="O497" i="2"/>
  <c r="J498" i="2"/>
  <c r="K498" i="2"/>
  <c r="L498" i="2"/>
  <c r="M498" i="2"/>
  <c r="N498" i="2"/>
  <c r="O498" i="2"/>
  <c r="J499" i="2"/>
  <c r="K499" i="2"/>
  <c r="L499" i="2"/>
  <c r="M499" i="2"/>
  <c r="N499" i="2"/>
  <c r="O499" i="2"/>
  <c r="J500" i="2"/>
  <c r="K500" i="2"/>
  <c r="L500" i="2"/>
  <c r="M500" i="2"/>
  <c r="N500" i="2"/>
  <c r="O500" i="2"/>
  <c r="J501" i="2"/>
  <c r="K501" i="2"/>
  <c r="L501" i="2"/>
  <c r="M501" i="2"/>
  <c r="N501" i="2"/>
  <c r="O501" i="2"/>
  <c r="J502" i="2"/>
  <c r="K502" i="2"/>
  <c r="L502" i="2"/>
  <c r="M502" i="2"/>
  <c r="N502" i="2"/>
  <c r="O502" i="2"/>
  <c r="J503" i="2"/>
  <c r="K503" i="2"/>
  <c r="L503" i="2"/>
  <c r="M503" i="2"/>
  <c r="N503" i="2"/>
  <c r="O503" i="2"/>
  <c r="J504" i="2"/>
  <c r="K504" i="2"/>
  <c r="L504" i="2"/>
  <c r="M504" i="2"/>
  <c r="N504" i="2"/>
  <c r="O504" i="2"/>
  <c r="J505" i="2"/>
  <c r="K505" i="2"/>
  <c r="L505" i="2"/>
  <c r="M505" i="2"/>
  <c r="N505" i="2"/>
  <c r="O505" i="2"/>
  <c r="J506" i="2"/>
  <c r="K506" i="2"/>
  <c r="L506" i="2"/>
  <c r="M506" i="2"/>
  <c r="N506" i="2"/>
  <c r="O506" i="2"/>
  <c r="J507" i="2"/>
  <c r="K507" i="2"/>
  <c r="L507" i="2"/>
  <c r="M507" i="2"/>
  <c r="N507" i="2"/>
  <c r="O507" i="2"/>
  <c r="J508" i="2"/>
  <c r="K508" i="2"/>
  <c r="L508" i="2"/>
  <c r="M508" i="2"/>
  <c r="N508" i="2"/>
  <c r="O508" i="2"/>
  <c r="J509" i="2"/>
  <c r="K509" i="2"/>
  <c r="L509" i="2"/>
  <c r="M509" i="2"/>
  <c r="N509" i="2"/>
  <c r="O509" i="2"/>
  <c r="J510" i="2"/>
  <c r="K510" i="2"/>
  <c r="L510" i="2"/>
  <c r="M510" i="2"/>
  <c r="N510" i="2"/>
  <c r="O510" i="2"/>
  <c r="J511" i="2"/>
  <c r="K511" i="2"/>
  <c r="L511" i="2"/>
  <c r="M511" i="2"/>
  <c r="N511" i="2"/>
  <c r="O511" i="2"/>
  <c r="J512" i="2"/>
  <c r="K512" i="2"/>
  <c r="L512" i="2"/>
  <c r="M512" i="2"/>
  <c r="N512" i="2"/>
  <c r="O512" i="2"/>
  <c r="J513" i="2"/>
  <c r="K513" i="2"/>
  <c r="L513" i="2"/>
  <c r="M513" i="2"/>
  <c r="N513" i="2"/>
  <c r="O513" i="2"/>
  <c r="J514" i="2"/>
  <c r="K514" i="2"/>
  <c r="L514" i="2"/>
  <c r="M514" i="2"/>
  <c r="N514" i="2"/>
  <c r="O514" i="2"/>
  <c r="J515" i="2"/>
  <c r="K515" i="2"/>
  <c r="L515" i="2"/>
  <c r="M515" i="2"/>
  <c r="N515" i="2"/>
  <c r="O515" i="2"/>
  <c r="J516" i="2"/>
  <c r="K516" i="2"/>
  <c r="L516" i="2"/>
  <c r="M516" i="2"/>
  <c r="N516" i="2"/>
  <c r="O516" i="2"/>
  <c r="J517" i="2"/>
  <c r="K517" i="2"/>
  <c r="L517" i="2"/>
  <c r="M517" i="2"/>
  <c r="N517" i="2"/>
  <c r="O517" i="2"/>
  <c r="J518" i="2"/>
  <c r="K518" i="2"/>
  <c r="L518" i="2"/>
  <c r="M518" i="2"/>
  <c r="N518" i="2"/>
  <c r="O518" i="2"/>
  <c r="J519" i="2"/>
  <c r="K519" i="2"/>
  <c r="L519" i="2"/>
  <c r="M519" i="2"/>
  <c r="N519" i="2"/>
  <c r="O519" i="2"/>
  <c r="J520" i="2"/>
  <c r="K520" i="2"/>
  <c r="L520" i="2"/>
  <c r="M520" i="2"/>
  <c r="N520" i="2"/>
  <c r="O520" i="2"/>
  <c r="J521" i="2"/>
  <c r="K521" i="2"/>
  <c r="L521" i="2"/>
  <c r="M521" i="2"/>
  <c r="N521" i="2"/>
  <c r="O521" i="2"/>
  <c r="J522" i="2"/>
  <c r="K522" i="2"/>
  <c r="L522" i="2"/>
  <c r="M522" i="2"/>
  <c r="N522" i="2"/>
  <c r="O522" i="2"/>
  <c r="J523" i="2"/>
  <c r="K523" i="2"/>
  <c r="L523" i="2"/>
  <c r="M523" i="2"/>
  <c r="N523" i="2"/>
  <c r="O523" i="2"/>
  <c r="J524" i="2"/>
  <c r="K524" i="2"/>
  <c r="L524" i="2"/>
  <c r="M524" i="2"/>
  <c r="N524" i="2"/>
  <c r="O524" i="2"/>
  <c r="J525" i="2"/>
  <c r="K525" i="2"/>
  <c r="L525" i="2"/>
  <c r="M525" i="2"/>
  <c r="N525" i="2"/>
  <c r="O525" i="2"/>
  <c r="J526" i="2"/>
  <c r="K526" i="2"/>
  <c r="L526" i="2"/>
  <c r="M526" i="2"/>
  <c r="N526" i="2"/>
  <c r="O526" i="2"/>
  <c r="J527" i="2"/>
  <c r="K527" i="2"/>
  <c r="L527" i="2"/>
  <c r="M527" i="2"/>
  <c r="N527" i="2"/>
  <c r="O527" i="2"/>
  <c r="J528" i="2"/>
  <c r="K528" i="2"/>
  <c r="L528" i="2"/>
  <c r="M528" i="2"/>
  <c r="N528" i="2"/>
  <c r="O528" i="2"/>
  <c r="J529" i="2"/>
  <c r="K529" i="2"/>
  <c r="L529" i="2"/>
  <c r="M529" i="2"/>
  <c r="N529" i="2"/>
  <c r="O529" i="2"/>
  <c r="J530" i="2"/>
  <c r="K530" i="2"/>
  <c r="L530" i="2"/>
  <c r="M530" i="2"/>
  <c r="N530" i="2"/>
  <c r="O530" i="2"/>
  <c r="J531" i="2"/>
  <c r="K531" i="2"/>
  <c r="L531" i="2"/>
  <c r="M531" i="2"/>
  <c r="N531" i="2"/>
  <c r="O531" i="2"/>
  <c r="J532" i="2"/>
  <c r="K532" i="2"/>
  <c r="L532" i="2"/>
  <c r="M532" i="2"/>
  <c r="N532" i="2"/>
  <c r="O532" i="2"/>
  <c r="J533" i="2"/>
  <c r="K533" i="2"/>
  <c r="L533" i="2"/>
  <c r="M533" i="2"/>
  <c r="N533" i="2"/>
  <c r="O533" i="2"/>
  <c r="J534" i="2"/>
  <c r="K534" i="2"/>
  <c r="L534" i="2"/>
  <c r="M534" i="2"/>
  <c r="N534" i="2"/>
  <c r="O534" i="2"/>
  <c r="J535" i="2"/>
  <c r="K535" i="2"/>
  <c r="L535" i="2"/>
  <c r="M535" i="2"/>
  <c r="N535" i="2"/>
  <c r="O535" i="2"/>
  <c r="J536" i="2"/>
  <c r="K536" i="2"/>
  <c r="L536" i="2"/>
  <c r="M536" i="2"/>
  <c r="N536" i="2"/>
  <c r="O536" i="2"/>
  <c r="J537" i="2"/>
  <c r="K537" i="2"/>
  <c r="L537" i="2"/>
  <c r="M537" i="2"/>
  <c r="N537" i="2"/>
  <c r="O537" i="2"/>
  <c r="J538" i="2"/>
  <c r="K538" i="2"/>
  <c r="L538" i="2"/>
  <c r="M538" i="2"/>
  <c r="N538" i="2"/>
  <c r="O538" i="2"/>
  <c r="J539" i="2"/>
  <c r="K539" i="2"/>
  <c r="L539" i="2"/>
  <c r="M539" i="2"/>
  <c r="N539" i="2"/>
  <c r="O539" i="2"/>
  <c r="J540" i="2"/>
  <c r="K540" i="2"/>
  <c r="L540" i="2"/>
  <c r="M540" i="2"/>
  <c r="N540" i="2"/>
  <c r="O540" i="2"/>
  <c r="J541" i="2"/>
  <c r="K541" i="2"/>
  <c r="L541" i="2"/>
  <c r="M541" i="2"/>
  <c r="N541" i="2"/>
  <c r="O541" i="2"/>
  <c r="J542" i="2"/>
  <c r="K542" i="2"/>
  <c r="L542" i="2"/>
  <c r="M542" i="2"/>
  <c r="N542" i="2"/>
  <c r="O542" i="2"/>
  <c r="J543" i="2"/>
  <c r="K543" i="2"/>
  <c r="L543" i="2"/>
  <c r="M543" i="2"/>
  <c r="N543" i="2"/>
  <c r="O543" i="2"/>
  <c r="J544" i="2"/>
  <c r="K544" i="2"/>
  <c r="L544" i="2"/>
  <c r="M544" i="2"/>
  <c r="N544" i="2"/>
  <c r="O544" i="2"/>
  <c r="J545" i="2"/>
  <c r="K545" i="2"/>
  <c r="L545" i="2"/>
  <c r="M545" i="2"/>
  <c r="N545" i="2"/>
  <c r="O545" i="2"/>
  <c r="J546" i="2"/>
  <c r="K546" i="2"/>
  <c r="L546" i="2"/>
  <c r="M546" i="2"/>
  <c r="N546" i="2"/>
  <c r="O546" i="2"/>
  <c r="J547" i="2"/>
  <c r="K547" i="2"/>
  <c r="L547" i="2"/>
  <c r="M547" i="2"/>
  <c r="N547" i="2"/>
  <c r="O547" i="2"/>
  <c r="J548" i="2"/>
  <c r="K548" i="2"/>
  <c r="L548" i="2"/>
  <c r="M548" i="2"/>
  <c r="N548" i="2"/>
  <c r="O548" i="2"/>
  <c r="J549" i="2"/>
  <c r="K549" i="2"/>
  <c r="L549" i="2"/>
  <c r="M549" i="2"/>
  <c r="N549" i="2"/>
  <c r="O549" i="2"/>
  <c r="J550" i="2"/>
  <c r="K550" i="2"/>
  <c r="L550" i="2"/>
  <c r="M550" i="2"/>
  <c r="N550" i="2"/>
  <c r="O550" i="2"/>
  <c r="J551" i="2"/>
  <c r="K551" i="2"/>
  <c r="L551" i="2"/>
  <c r="M551" i="2"/>
  <c r="N551" i="2"/>
  <c r="O551" i="2"/>
  <c r="J552" i="2"/>
  <c r="K552" i="2"/>
  <c r="L552" i="2"/>
  <c r="M552" i="2"/>
  <c r="N552" i="2"/>
  <c r="O552" i="2"/>
  <c r="J553" i="2"/>
  <c r="K553" i="2"/>
  <c r="L553" i="2"/>
  <c r="M553" i="2"/>
  <c r="N553" i="2"/>
  <c r="O553" i="2"/>
  <c r="J554" i="2"/>
  <c r="K554" i="2"/>
  <c r="L554" i="2"/>
  <c r="M554" i="2"/>
  <c r="N554" i="2"/>
  <c r="O554" i="2"/>
  <c r="J555" i="2"/>
  <c r="K555" i="2"/>
  <c r="L555" i="2"/>
  <c r="M555" i="2"/>
  <c r="N555" i="2"/>
  <c r="O555" i="2"/>
  <c r="J556" i="2"/>
  <c r="K556" i="2"/>
  <c r="L556" i="2"/>
  <c r="M556" i="2"/>
  <c r="N556" i="2"/>
  <c r="O556" i="2"/>
  <c r="J557" i="2"/>
  <c r="K557" i="2"/>
  <c r="L557" i="2"/>
  <c r="M557" i="2"/>
  <c r="N557" i="2"/>
  <c r="O557" i="2"/>
  <c r="J558" i="2"/>
  <c r="K558" i="2"/>
  <c r="L558" i="2"/>
  <c r="M558" i="2"/>
  <c r="N558" i="2"/>
  <c r="O558" i="2"/>
  <c r="J559" i="2"/>
  <c r="K559" i="2"/>
  <c r="L559" i="2"/>
  <c r="M559" i="2"/>
  <c r="N559" i="2"/>
  <c r="O559" i="2"/>
  <c r="J560" i="2"/>
  <c r="K560" i="2"/>
  <c r="L560" i="2"/>
  <c r="M560" i="2"/>
  <c r="N560" i="2"/>
  <c r="O560" i="2"/>
  <c r="J561" i="2"/>
  <c r="K561" i="2"/>
  <c r="L561" i="2"/>
  <c r="M561" i="2"/>
  <c r="N561" i="2"/>
  <c r="O561" i="2"/>
  <c r="J562" i="2"/>
  <c r="K562" i="2"/>
  <c r="L562" i="2"/>
  <c r="M562" i="2"/>
  <c r="N562" i="2"/>
  <c r="O562" i="2"/>
  <c r="J563" i="2"/>
  <c r="K563" i="2"/>
  <c r="L563" i="2"/>
  <c r="M563" i="2"/>
  <c r="N563" i="2"/>
  <c r="O563" i="2"/>
  <c r="J564" i="2"/>
  <c r="K564" i="2"/>
  <c r="L564" i="2"/>
  <c r="M564" i="2"/>
  <c r="N564" i="2"/>
  <c r="O564" i="2"/>
  <c r="J565" i="2"/>
  <c r="K565" i="2"/>
  <c r="L565" i="2"/>
  <c r="M565" i="2"/>
  <c r="N565" i="2"/>
  <c r="O565" i="2"/>
  <c r="J566" i="2"/>
  <c r="K566" i="2"/>
  <c r="L566" i="2"/>
  <c r="M566" i="2"/>
  <c r="N566" i="2"/>
  <c r="O566" i="2"/>
  <c r="J567" i="2"/>
  <c r="K567" i="2"/>
  <c r="L567" i="2"/>
  <c r="M567" i="2"/>
  <c r="N567" i="2"/>
  <c r="O567" i="2"/>
  <c r="J568" i="2"/>
  <c r="K568" i="2"/>
  <c r="L568" i="2"/>
  <c r="M568" i="2"/>
  <c r="N568" i="2"/>
  <c r="O568" i="2"/>
  <c r="J569" i="2"/>
  <c r="K569" i="2"/>
  <c r="L569" i="2"/>
  <c r="M569" i="2"/>
  <c r="N569" i="2"/>
  <c r="O569" i="2"/>
  <c r="J570" i="2"/>
  <c r="K570" i="2"/>
  <c r="L570" i="2"/>
  <c r="M570" i="2"/>
  <c r="N570" i="2"/>
  <c r="O570" i="2"/>
  <c r="J571" i="2"/>
  <c r="K571" i="2"/>
  <c r="L571" i="2"/>
  <c r="M571" i="2"/>
  <c r="N571" i="2"/>
  <c r="O571" i="2"/>
  <c r="J572" i="2"/>
  <c r="K572" i="2"/>
  <c r="L572" i="2"/>
  <c r="M572" i="2"/>
  <c r="N572" i="2"/>
  <c r="O572" i="2"/>
  <c r="J573" i="2"/>
  <c r="K573" i="2"/>
  <c r="L573" i="2"/>
  <c r="M573" i="2"/>
  <c r="N573" i="2"/>
  <c r="O573" i="2"/>
  <c r="J574" i="2"/>
  <c r="K574" i="2"/>
  <c r="L574" i="2"/>
  <c r="M574" i="2"/>
  <c r="N574" i="2"/>
  <c r="O574" i="2"/>
  <c r="J575" i="2"/>
  <c r="K575" i="2"/>
  <c r="L575" i="2"/>
  <c r="M575" i="2"/>
  <c r="N575" i="2"/>
  <c r="O575" i="2"/>
  <c r="J576" i="2"/>
  <c r="K576" i="2"/>
  <c r="L576" i="2"/>
  <c r="M576" i="2"/>
  <c r="N576" i="2"/>
  <c r="O576" i="2"/>
  <c r="J577" i="2"/>
  <c r="K577" i="2"/>
  <c r="L577" i="2"/>
  <c r="M577" i="2"/>
  <c r="N577" i="2"/>
  <c r="O577" i="2"/>
  <c r="J578" i="2"/>
  <c r="K578" i="2"/>
  <c r="L578" i="2"/>
  <c r="M578" i="2"/>
  <c r="N578" i="2"/>
  <c r="O578" i="2"/>
  <c r="J579" i="2"/>
  <c r="K579" i="2"/>
  <c r="L579" i="2"/>
  <c r="M579" i="2"/>
  <c r="N579" i="2"/>
  <c r="O579" i="2"/>
  <c r="J580" i="2"/>
  <c r="K580" i="2"/>
  <c r="L580" i="2"/>
  <c r="M580" i="2"/>
  <c r="N580" i="2"/>
  <c r="O580" i="2"/>
  <c r="J581" i="2"/>
  <c r="K581" i="2"/>
  <c r="L581" i="2"/>
  <c r="M581" i="2"/>
  <c r="N581" i="2"/>
  <c r="O581" i="2"/>
  <c r="J582" i="2"/>
  <c r="K582" i="2"/>
  <c r="L582" i="2"/>
  <c r="M582" i="2"/>
  <c r="N582" i="2"/>
  <c r="O582" i="2"/>
  <c r="J583" i="2"/>
  <c r="K583" i="2"/>
  <c r="L583" i="2"/>
  <c r="M583" i="2"/>
  <c r="N583" i="2"/>
  <c r="O583" i="2"/>
  <c r="J584" i="2"/>
  <c r="K584" i="2"/>
  <c r="L584" i="2"/>
  <c r="M584" i="2"/>
  <c r="N584" i="2"/>
  <c r="O584" i="2"/>
  <c r="J585" i="2"/>
  <c r="K585" i="2"/>
  <c r="L585" i="2"/>
  <c r="M585" i="2"/>
  <c r="N585" i="2"/>
  <c r="O585" i="2"/>
  <c r="J586" i="2"/>
  <c r="K586" i="2"/>
  <c r="L586" i="2"/>
  <c r="M586" i="2"/>
  <c r="N586" i="2"/>
  <c r="O586" i="2"/>
  <c r="J587" i="2"/>
  <c r="K587" i="2"/>
  <c r="L587" i="2"/>
  <c r="M587" i="2"/>
  <c r="N587" i="2"/>
  <c r="O587" i="2"/>
  <c r="J588" i="2"/>
  <c r="K588" i="2"/>
  <c r="L588" i="2"/>
  <c r="M588" i="2"/>
  <c r="N588" i="2"/>
  <c r="O588" i="2"/>
  <c r="J589" i="2"/>
  <c r="K589" i="2"/>
  <c r="L589" i="2"/>
  <c r="M589" i="2"/>
  <c r="N589" i="2"/>
  <c r="O589" i="2"/>
  <c r="J590" i="2"/>
  <c r="K590" i="2"/>
  <c r="L590" i="2"/>
  <c r="M590" i="2"/>
  <c r="N590" i="2"/>
  <c r="O590" i="2"/>
  <c r="J591" i="2"/>
  <c r="K591" i="2"/>
  <c r="L591" i="2"/>
  <c r="M591" i="2"/>
  <c r="N591" i="2"/>
  <c r="O591" i="2"/>
  <c r="J592" i="2"/>
  <c r="K592" i="2"/>
  <c r="L592" i="2"/>
  <c r="M592" i="2"/>
  <c r="N592" i="2"/>
  <c r="O592" i="2"/>
  <c r="J593" i="2"/>
  <c r="K593" i="2"/>
  <c r="L593" i="2"/>
  <c r="M593" i="2"/>
  <c r="N593" i="2"/>
  <c r="O593" i="2"/>
  <c r="J594" i="2"/>
  <c r="K594" i="2"/>
  <c r="L594" i="2"/>
  <c r="M594" i="2"/>
  <c r="N594" i="2"/>
  <c r="O594" i="2"/>
  <c r="J595" i="2"/>
  <c r="K595" i="2"/>
  <c r="L595" i="2"/>
  <c r="M595" i="2"/>
  <c r="N595" i="2"/>
  <c r="O595" i="2"/>
  <c r="J596" i="2"/>
  <c r="K596" i="2"/>
  <c r="L596" i="2"/>
  <c r="M596" i="2"/>
  <c r="N596" i="2"/>
  <c r="O596" i="2"/>
  <c r="J597" i="2"/>
  <c r="K597" i="2"/>
  <c r="L597" i="2"/>
  <c r="M597" i="2"/>
  <c r="N597" i="2"/>
  <c r="O597" i="2"/>
  <c r="J598" i="2"/>
  <c r="K598" i="2"/>
  <c r="L598" i="2"/>
  <c r="M598" i="2"/>
  <c r="N598" i="2"/>
  <c r="O598" i="2"/>
  <c r="J599" i="2"/>
  <c r="K599" i="2"/>
  <c r="L599" i="2"/>
  <c r="M599" i="2"/>
  <c r="N599" i="2"/>
  <c r="O599" i="2"/>
  <c r="J600" i="2"/>
  <c r="K600" i="2"/>
  <c r="L600" i="2"/>
  <c r="M600" i="2"/>
  <c r="N600" i="2"/>
  <c r="O600" i="2"/>
  <c r="J601" i="2"/>
  <c r="K601" i="2"/>
  <c r="L601" i="2"/>
  <c r="M601" i="2"/>
  <c r="N601" i="2"/>
  <c r="O601" i="2"/>
  <c r="J602" i="2"/>
  <c r="K602" i="2"/>
  <c r="L602" i="2"/>
  <c r="M602" i="2"/>
  <c r="N602" i="2"/>
  <c r="O602" i="2"/>
  <c r="J603" i="2"/>
  <c r="K603" i="2"/>
  <c r="L603" i="2"/>
  <c r="M603" i="2"/>
  <c r="N603" i="2"/>
  <c r="O603" i="2"/>
  <c r="J604" i="2"/>
  <c r="K604" i="2"/>
  <c r="L604" i="2"/>
  <c r="M604" i="2"/>
  <c r="N604" i="2"/>
  <c r="O604" i="2"/>
  <c r="J605" i="2"/>
  <c r="K605" i="2"/>
  <c r="L605" i="2"/>
  <c r="M605" i="2"/>
  <c r="N605" i="2"/>
  <c r="O605" i="2"/>
  <c r="J606" i="2"/>
  <c r="K606" i="2"/>
  <c r="L606" i="2"/>
  <c r="M606" i="2"/>
  <c r="N606" i="2"/>
  <c r="O606" i="2"/>
  <c r="J607" i="2"/>
  <c r="K607" i="2"/>
  <c r="L607" i="2"/>
  <c r="M607" i="2"/>
  <c r="N607" i="2"/>
  <c r="O607" i="2"/>
  <c r="J608" i="2"/>
  <c r="K608" i="2"/>
  <c r="L608" i="2"/>
  <c r="M608" i="2"/>
  <c r="N608" i="2"/>
  <c r="O608" i="2"/>
  <c r="J609" i="2"/>
  <c r="K609" i="2"/>
  <c r="L609" i="2"/>
  <c r="M609" i="2"/>
  <c r="N609" i="2"/>
  <c r="O609" i="2"/>
  <c r="J610" i="2"/>
  <c r="K610" i="2"/>
  <c r="L610" i="2"/>
  <c r="M610" i="2"/>
  <c r="N610" i="2"/>
  <c r="O610" i="2"/>
  <c r="J611" i="2"/>
  <c r="K611" i="2"/>
  <c r="L611" i="2"/>
  <c r="M611" i="2"/>
  <c r="N611" i="2"/>
  <c r="O611" i="2"/>
  <c r="J612" i="2"/>
  <c r="K612" i="2"/>
  <c r="L612" i="2"/>
  <c r="M612" i="2"/>
  <c r="N612" i="2"/>
  <c r="O612" i="2"/>
  <c r="J613" i="2"/>
  <c r="K613" i="2"/>
  <c r="L613" i="2"/>
  <c r="M613" i="2"/>
  <c r="N613" i="2"/>
  <c r="O613" i="2"/>
  <c r="J614" i="2"/>
  <c r="K614" i="2"/>
  <c r="L614" i="2"/>
  <c r="M614" i="2"/>
  <c r="N614" i="2"/>
  <c r="O614" i="2"/>
  <c r="J615" i="2"/>
  <c r="K615" i="2"/>
  <c r="L615" i="2"/>
  <c r="M615" i="2"/>
  <c r="N615" i="2"/>
  <c r="O615" i="2"/>
  <c r="J616" i="2"/>
  <c r="K616" i="2"/>
  <c r="L616" i="2"/>
  <c r="M616" i="2"/>
  <c r="N616" i="2"/>
  <c r="O616" i="2"/>
  <c r="J617" i="2"/>
  <c r="K617" i="2"/>
  <c r="L617" i="2"/>
  <c r="M617" i="2"/>
  <c r="N617" i="2"/>
  <c r="O617" i="2"/>
  <c r="J618" i="2"/>
  <c r="K618" i="2"/>
  <c r="L618" i="2"/>
  <c r="M618" i="2"/>
  <c r="N618" i="2"/>
  <c r="O618" i="2"/>
  <c r="J619" i="2"/>
  <c r="K619" i="2"/>
  <c r="L619" i="2"/>
  <c r="M619" i="2"/>
  <c r="N619" i="2"/>
  <c r="O619" i="2"/>
  <c r="J620" i="2"/>
  <c r="K620" i="2"/>
  <c r="L620" i="2"/>
  <c r="M620" i="2"/>
  <c r="N620" i="2"/>
  <c r="O620" i="2"/>
  <c r="J621" i="2"/>
  <c r="K621" i="2"/>
  <c r="L621" i="2"/>
  <c r="M621" i="2"/>
  <c r="N621" i="2"/>
  <c r="O621" i="2"/>
  <c r="J622" i="2"/>
  <c r="K622" i="2"/>
  <c r="L622" i="2"/>
  <c r="M622" i="2"/>
  <c r="N622" i="2"/>
  <c r="O622" i="2"/>
  <c r="J623" i="2"/>
  <c r="K623" i="2"/>
  <c r="L623" i="2"/>
  <c r="M623" i="2"/>
  <c r="N623" i="2"/>
  <c r="O623" i="2"/>
  <c r="J624" i="2"/>
  <c r="K624" i="2"/>
  <c r="L624" i="2"/>
  <c r="M624" i="2"/>
  <c r="N624" i="2"/>
  <c r="O624" i="2"/>
  <c r="J625" i="2"/>
  <c r="K625" i="2"/>
  <c r="L625" i="2"/>
  <c r="M625" i="2"/>
  <c r="N625" i="2"/>
  <c r="O625" i="2"/>
  <c r="J626" i="2"/>
  <c r="K626" i="2"/>
  <c r="L626" i="2"/>
  <c r="M626" i="2"/>
  <c r="N626" i="2"/>
  <c r="O626" i="2"/>
  <c r="J627" i="2"/>
  <c r="K627" i="2"/>
  <c r="L627" i="2"/>
  <c r="M627" i="2"/>
  <c r="N627" i="2"/>
  <c r="O627" i="2"/>
  <c r="J628" i="2"/>
  <c r="K628" i="2"/>
  <c r="L628" i="2"/>
  <c r="M628" i="2"/>
  <c r="N628" i="2"/>
  <c r="O628" i="2"/>
  <c r="J629" i="2"/>
  <c r="K629" i="2"/>
  <c r="L629" i="2"/>
  <c r="M629" i="2"/>
  <c r="N629" i="2"/>
  <c r="O629" i="2"/>
  <c r="J630" i="2"/>
  <c r="K630" i="2"/>
  <c r="L630" i="2"/>
  <c r="M630" i="2"/>
  <c r="N630" i="2"/>
  <c r="O630" i="2"/>
  <c r="J631" i="2"/>
  <c r="K631" i="2"/>
  <c r="L631" i="2"/>
  <c r="M631" i="2"/>
  <c r="N631" i="2"/>
  <c r="O631" i="2"/>
  <c r="J632" i="2"/>
  <c r="K632" i="2"/>
  <c r="L632" i="2"/>
  <c r="M632" i="2"/>
  <c r="N632" i="2"/>
  <c r="O632" i="2"/>
  <c r="J633" i="2"/>
  <c r="K633" i="2"/>
  <c r="L633" i="2"/>
  <c r="M633" i="2"/>
  <c r="N633" i="2"/>
  <c r="O633" i="2"/>
  <c r="J634" i="2"/>
  <c r="K634" i="2"/>
  <c r="L634" i="2"/>
  <c r="M634" i="2"/>
  <c r="N634" i="2"/>
  <c r="O634" i="2"/>
  <c r="J635" i="2"/>
  <c r="K635" i="2"/>
  <c r="L635" i="2"/>
  <c r="M635" i="2"/>
  <c r="N635" i="2"/>
  <c r="O635" i="2"/>
  <c r="J636" i="2"/>
  <c r="K636" i="2"/>
  <c r="L636" i="2"/>
  <c r="M636" i="2"/>
  <c r="N636" i="2"/>
  <c r="O636" i="2"/>
  <c r="J637" i="2"/>
  <c r="K637" i="2"/>
  <c r="L637" i="2"/>
  <c r="M637" i="2"/>
  <c r="N637" i="2"/>
  <c r="O637" i="2"/>
  <c r="J638" i="2"/>
  <c r="K638" i="2"/>
  <c r="L638" i="2"/>
  <c r="M638" i="2"/>
  <c r="N638" i="2"/>
  <c r="O638" i="2"/>
  <c r="J639" i="2"/>
  <c r="K639" i="2"/>
  <c r="L639" i="2"/>
  <c r="M639" i="2"/>
  <c r="N639" i="2"/>
  <c r="O639" i="2"/>
  <c r="J640" i="2"/>
  <c r="K640" i="2"/>
  <c r="L640" i="2"/>
  <c r="M640" i="2"/>
  <c r="N640" i="2"/>
  <c r="O640" i="2"/>
  <c r="J641" i="2"/>
  <c r="K641" i="2"/>
  <c r="L641" i="2"/>
  <c r="M641" i="2"/>
  <c r="N641" i="2"/>
  <c r="O641" i="2"/>
  <c r="J642" i="2"/>
  <c r="K642" i="2"/>
  <c r="L642" i="2"/>
  <c r="M642" i="2"/>
  <c r="N642" i="2"/>
  <c r="O642" i="2"/>
  <c r="J643" i="2"/>
  <c r="K643" i="2"/>
  <c r="L643" i="2"/>
  <c r="M643" i="2"/>
  <c r="N643" i="2"/>
  <c r="O643" i="2"/>
  <c r="J644" i="2"/>
  <c r="K644" i="2"/>
  <c r="L644" i="2"/>
  <c r="M644" i="2"/>
  <c r="N644" i="2"/>
  <c r="O644" i="2"/>
  <c r="J645" i="2"/>
  <c r="K645" i="2"/>
  <c r="L645" i="2"/>
  <c r="M645" i="2"/>
  <c r="N645" i="2"/>
  <c r="O645" i="2"/>
  <c r="J646" i="2"/>
  <c r="K646" i="2"/>
  <c r="L646" i="2"/>
  <c r="M646" i="2"/>
  <c r="N646" i="2"/>
  <c r="O646" i="2"/>
  <c r="J647" i="2"/>
  <c r="K647" i="2"/>
  <c r="L647" i="2"/>
  <c r="M647" i="2"/>
  <c r="N647" i="2"/>
  <c r="O647" i="2"/>
  <c r="J648" i="2"/>
  <c r="K648" i="2"/>
  <c r="L648" i="2"/>
  <c r="M648" i="2"/>
  <c r="N648" i="2"/>
  <c r="O648" i="2"/>
  <c r="J649" i="2"/>
  <c r="K649" i="2"/>
  <c r="L649" i="2"/>
  <c r="M649" i="2"/>
  <c r="N649" i="2"/>
  <c r="O649" i="2"/>
  <c r="J650" i="2"/>
  <c r="K650" i="2"/>
  <c r="L650" i="2"/>
  <c r="M650" i="2"/>
  <c r="N650" i="2"/>
  <c r="O650" i="2"/>
  <c r="J651" i="2"/>
  <c r="K651" i="2"/>
  <c r="L651" i="2"/>
  <c r="M651" i="2"/>
  <c r="N651" i="2"/>
  <c r="O651" i="2"/>
  <c r="J652" i="2"/>
  <c r="K652" i="2"/>
  <c r="L652" i="2"/>
  <c r="M652" i="2"/>
  <c r="N652" i="2"/>
  <c r="O652" i="2"/>
  <c r="J653" i="2"/>
  <c r="K653" i="2"/>
  <c r="L653" i="2"/>
  <c r="M653" i="2"/>
  <c r="N653" i="2"/>
  <c r="O653" i="2"/>
  <c r="J654" i="2"/>
  <c r="K654" i="2"/>
  <c r="L654" i="2"/>
  <c r="M654" i="2"/>
  <c r="N654" i="2"/>
  <c r="O654" i="2"/>
  <c r="J655" i="2"/>
  <c r="K655" i="2"/>
  <c r="L655" i="2"/>
  <c r="M655" i="2"/>
  <c r="N655" i="2"/>
  <c r="O655" i="2"/>
  <c r="J656" i="2"/>
  <c r="K656" i="2"/>
  <c r="L656" i="2"/>
  <c r="M656" i="2"/>
  <c r="N656" i="2"/>
  <c r="O656" i="2"/>
  <c r="J657" i="2"/>
  <c r="K657" i="2"/>
  <c r="L657" i="2"/>
  <c r="M657" i="2"/>
  <c r="N657" i="2"/>
  <c r="O657" i="2"/>
  <c r="J658" i="2"/>
  <c r="K658" i="2"/>
  <c r="L658" i="2"/>
  <c r="M658" i="2"/>
  <c r="N658" i="2"/>
  <c r="O658" i="2"/>
  <c r="J659" i="2"/>
  <c r="K659" i="2"/>
  <c r="L659" i="2"/>
  <c r="M659" i="2"/>
  <c r="N659" i="2"/>
  <c r="O659" i="2"/>
  <c r="J660" i="2"/>
  <c r="K660" i="2"/>
  <c r="L660" i="2"/>
  <c r="M660" i="2"/>
  <c r="N660" i="2"/>
  <c r="O660" i="2"/>
  <c r="J661" i="2"/>
  <c r="K661" i="2"/>
  <c r="L661" i="2"/>
  <c r="M661" i="2"/>
  <c r="N661" i="2"/>
  <c r="O661" i="2"/>
  <c r="J662" i="2"/>
  <c r="K662" i="2"/>
  <c r="L662" i="2"/>
  <c r="M662" i="2"/>
  <c r="N662" i="2"/>
  <c r="O662" i="2"/>
  <c r="J663" i="2"/>
  <c r="K663" i="2"/>
  <c r="L663" i="2"/>
  <c r="M663" i="2"/>
  <c r="N663" i="2"/>
  <c r="O663" i="2"/>
  <c r="J664" i="2"/>
  <c r="K664" i="2"/>
  <c r="L664" i="2"/>
  <c r="M664" i="2"/>
  <c r="N664" i="2"/>
  <c r="O664" i="2"/>
  <c r="J665" i="2"/>
  <c r="K665" i="2"/>
  <c r="L665" i="2"/>
  <c r="M665" i="2"/>
  <c r="N665" i="2"/>
  <c r="O665" i="2"/>
  <c r="J666" i="2"/>
  <c r="K666" i="2"/>
  <c r="L666" i="2"/>
  <c r="M666" i="2"/>
  <c r="N666" i="2"/>
  <c r="O666" i="2"/>
  <c r="J667" i="2"/>
  <c r="K667" i="2"/>
  <c r="L667" i="2"/>
  <c r="M667" i="2"/>
  <c r="N667" i="2"/>
  <c r="O667" i="2"/>
  <c r="J668" i="2"/>
  <c r="K668" i="2"/>
  <c r="L668" i="2"/>
  <c r="M668" i="2"/>
  <c r="N668" i="2"/>
  <c r="O668" i="2"/>
  <c r="J669" i="2"/>
  <c r="K669" i="2"/>
  <c r="L669" i="2"/>
  <c r="M669" i="2"/>
  <c r="N669" i="2"/>
  <c r="O669" i="2"/>
  <c r="J670" i="2"/>
  <c r="K670" i="2"/>
  <c r="L670" i="2"/>
  <c r="M670" i="2"/>
  <c r="N670" i="2"/>
  <c r="O670" i="2"/>
  <c r="J671" i="2"/>
  <c r="K671" i="2"/>
  <c r="L671" i="2"/>
  <c r="M671" i="2"/>
  <c r="N671" i="2"/>
  <c r="O671" i="2"/>
  <c r="J672" i="2"/>
  <c r="K672" i="2"/>
  <c r="L672" i="2"/>
  <c r="M672" i="2"/>
  <c r="N672" i="2"/>
  <c r="O672" i="2"/>
  <c r="J673" i="2"/>
  <c r="K673" i="2"/>
  <c r="L673" i="2"/>
  <c r="M673" i="2"/>
  <c r="N673" i="2"/>
  <c r="O673" i="2"/>
  <c r="J674" i="2"/>
  <c r="K674" i="2"/>
  <c r="L674" i="2"/>
  <c r="M674" i="2"/>
  <c r="N674" i="2"/>
  <c r="O674" i="2"/>
  <c r="J675" i="2"/>
  <c r="K675" i="2"/>
  <c r="L675" i="2"/>
  <c r="M675" i="2"/>
  <c r="N675" i="2"/>
  <c r="O675" i="2"/>
  <c r="J676" i="2"/>
  <c r="K676" i="2"/>
  <c r="L676" i="2"/>
  <c r="M676" i="2"/>
  <c r="N676" i="2"/>
  <c r="O676" i="2"/>
  <c r="J677" i="2"/>
  <c r="K677" i="2"/>
  <c r="L677" i="2"/>
  <c r="M677" i="2"/>
  <c r="N677" i="2"/>
  <c r="O677" i="2"/>
  <c r="J678" i="2"/>
  <c r="K678" i="2"/>
  <c r="L678" i="2"/>
  <c r="M678" i="2"/>
  <c r="N678" i="2"/>
  <c r="O678" i="2"/>
  <c r="J679" i="2"/>
  <c r="K679" i="2"/>
  <c r="L679" i="2"/>
  <c r="M679" i="2"/>
  <c r="N679" i="2"/>
  <c r="O679" i="2"/>
  <c r="J680" i="2"/>
  <c r="K680" i="2"/>
  <c r="L680" i="2"/>
  <c r="M680" i="2"/>
  <c r="N680" i="2"/>
  <c r="O680" i="2"/>
  <c r="J681" i="2"/>
  <c r="K681" i="2"/>
  <c r="L681" i="2"/>
  <c r="M681" i="2"/>
  <c r="N681" i="2"/>
  <c r="O681" i="2"/>
  <c r="J682" i="2"/>
  <c r="K682" i="2"/>
  <c r="L682" i="2"/>
  <c r="M682" i="2"/>
  <c r="N682" i="2"/>
  <c r="O682" i="2"/>
  <c r="J683" i="2"/>
  <c r="K683" i="2"/>
  <c r="L683" i="2"/>
  <c r="M683" i="2"/>
  <c r="N683" i="2"/>
  <c r="O683" i="2"/>
  <c r="J684" i="2"/>
  <c r="K684" i="2"/>
  <c r="L684" i="2"/>
  <c r="M684" i="2"/>
  <c r="N684" i="2"/>
  <c r="O684" i="2"/>
  <c r="J685" i="2"/>
  <c r="K685" i="2"/>
  <c r="L685" i="2"/>
  <c r="M685" i="2"/>
  <c r="N685" i="2"/>
  <c r="O685" i="2"/>
  <c r="J686" i="2"/>
  <c r="K686" i="2"/>
  <c r="L686" i="2"/>
  <c r="M686" i="2"/>
  <c r="N686" i="2"/>
  <c r="O686" i="2"/>
  <c r="J687" i="2"/>
  <c r="K687" i="2"/>
  <c r="L687" i="2"/>
  <c r="M687" i="2"/>
  <c r="N687" i="2"/>
  <c r="O687" i="2"/>
  <c r="J688" i="2"/>
  <c r="K688" i="2"/>
  <c r="L688" i="2"/>
  <c r="M688" i="2"/>
  <c r="N688" i="2"/>
  <c r="O688" i="2"/>
  <c r="J689" i="2"/>
  <c r="K689" i="2"/>
  <c r="L689" i="2"/>
  <c r="M689" i="2"/>
  <c r="N689" i="2"/>
  <c r="O689" i="2"/>
  <c r="J690" i="2"/>
  <c r="K690" i="2"/>
  <c r="L690" i="2"/>
  <c r="M690" i="2"/>
  <c r="N690" i="2"/>
  <c r="O690" i="2"/>
  <c r="J691" i="2"/>
  <c r="K691" i="2"/>
  <c r="L691" i="2"/>
  <c r="M691" i="2"/>
  <c r="N691" i="2"/>
  <c r="O691" i="2"/>
  <c r="J692" i="2"/>
  <c r="K692" i="2"/>
  <c r="L692" i="2"/>
  <c r="M692" i="2"/>
  <c r="N692" i="2"/>
  <c r="O692" i="2"/>
  <c r="J693" i="2"/>
  <c r="K693" i="2"/>
  <c r="L693" i="2"/>
  <c r="M693" i="2"/>
  <c r="N693" i="2"/>
  <c r="O693" i="2"/>
  <c r="J694" i="2"/>
  <c r="K694" i="2"/>
  <c r="L694" i="2"/>
  <c r="M694" i="2"/>
  <c r="N694" i="2"/>
  <c r="O694" i="2"/>
  <c r="J695" i="2"/>
  <c r="K695" i="2"/>
  <c r="L695" i="2"/>
  <c r="M695" i="2"/>
  <c r="N695" i="2"/>
  <c r="O695" i="2"/>
  <c r="J696" i="2"/>
  <c r="K696" i="2"/>
  <c r="L696" i="2"/>
  <c r="M696" i="2"/>
  <c r="N696" i="2"/>
  <c r="O696" i="2"/>
  <c r="J697" i="2"/>
  <c r="K697" i="2"/>
  <c r="L697" i="2"/>
  <c r="M697" i="2"/>
  <c r="N697" i="2"/>
  <c r="O697" i="2"/>
  <c r="J698" i="2"/>
  <c r="K698" i="2"/>
  <c r="L698" i="2"/>
  <c r="M698" i="2"/>
  <c r="N698" i="2"/>
  <c r="O698" i="2"/>
  <c r="J699" i="2"/>
  <c r="K699" i="2"/>
  <c r="L699" i="2"/>
  <c r="M699" i="2"/>
  <c r="N699" i="2"/>
  <c r="O699" i="2"/>
  <c r="J700" i="2"/>
  <c r="K700" i="2"/>
  <c r="L700" i="2"/>
  <c r="M700" i="2"/>
  <c r="N700" i="2"/>
  <c r="O700" i="2"/>
  <c r="J701" i="2"/>
  <c r="K701" i="2"/>
  <c r="L701" i="2"/>
  <c r="M701" i="2"/>
  <c r="N701" i="2"/>
  <c r="O701" i="2"/>
  <c r="J702" i="2"/>
  <c r="K702" i="2"/>
  <c r="L702" i="2"/>
  <c r="M702" i="2"/>
  <c r="N702" i="2"/>
  <c r="O702" i="2"/>
  <c r="J703" i="2"/>
  <c r="K703" i="2"/>
  <c r="L703" i="2"/>
  <c r="M703" i="2"/>
  <c r="N703" i="2"/>
  <c r="O703" i="2"/>
  <c r="J704" i="2"/>
  <c r="K704" i="2"/>
  <c r="L704" i="2"/>
  <c r="M704" i="2"/>
  <c r="N704" i="2"/>
  <c r="O704" i="2"/>
  <c r="J705" i="2"/>
  <c r="K705" i="2"/>
  <c r="L705" i="2"/>
  <c r="M705" i="2"/>
  <c r="N705" i="2"/>
  <c r="O705" i="2"/>
  <c r="J706" i="2"/>
  <c r="K706" i="2"/>
  <c r="L706" i="2"/>
  <c r="M706" i="2"/>
  <c r="N706" i="2"/>
  <c r="O706" i="2"/>
  <c r="J707" i="2"/>
  <c r="K707" i="2"/>
  <c r="L707" i="2"/>
  <c r="M707" i="2"/>
  <c r="N707" i="2"/>
  <c r="O707" i="2"/>
  <c r="J708" i="2"/>
  <c r="K708" i="2"/>
  <c r="L708" i="2"/>
  <c r="M708" i="2"/>
  <c r="N708" i="2"/>
  <c r="O708" i="2"/>
  <c r="J709" i="2"/>
  <c r="K709" i="2"/>
  <c r="L709" i="2"/>
  <c r="M709" i="2"/>
  <c r="N709" i="2"/>
  <c r="O709" i="2"/>
  <c r="J710" i="2"/>
  <c r="K710" i="2"/>
  <c r="L710" i="2"/>
  <c r="M710" i="2"/>
  <c r="N710" i="2"/>
  <c r="O710" i="2"/>
  <c r="J711" i="2"/>
  <c r="K711" i="2"/>
  <c r="L711" i="2"/>
  <c r="M711" i="2"/>
  <c r="N711" i="2"/>
  <c r="O711" i="2"/>
  <c r="J712" i="2"/>
  <c r="K712" i="2"/>
  <c r="L712" i="2"/>
  <c r="M712" i="2"/>
  <c r="N712" i="2"/>
  <c r="O712" i="2"/>
  <c r="J713" i="2"/>
  <c r="K713" i="2"/>
  <c r="L713" i="2"/>
  <c r="M713" i="2"/>
  <c r="N713" i="2"/>
  <c r="O713" i="2"/>
  <c r="J714" i="2"/>
  <c r="K714" i="2"/>
  <c r="L714" i="2"/>
  <c r="M714" i="2"/>
  <c r="N714" i="2"/>
  <c r="O714" i="2"/>
  <c r="J715" i="2"/>
  <c r="K715" i="2"/>
  <c r="L715" i="2"/>
  <c r="M715" i="2"/>
  <c r="N715" i="2"/>
  <c r="O715" i="2"/>
  <c r="J716" i="2"/>
  <c r="K716" i="2"/>
  <c r="L716" i="2"/>
  <c r="M716" i="2"/>
  <c r="N716" i="2"/>
  <c r="O716" i="2"/>
  <c r="J717" i="2"/>
  <c r="K717" i="2"/>
  <c r="L717" i="2"/>
  <c r="M717" i="2"/>
  <c r="N717" i="2"/>
  <c r="O717" i="2"/>
  <c r="J718" i="2"/>
  <c r="K718" i="2"/>
  <c r="L718" i="2"/>
  <c r="M718" i="2"/>
  <c r="N718" i="2"/>
  <c r="O718" i="2"/>
  <c r="J719" i="2"/>
  <c r="K719" i="2"/>
  <c r="L719" i="2"/>
  <c r="M719" i="2"/>
  <c r="N719" i="2"/>
  <c r="O719" i="2"/>
  <c r="J720" i="2"/>
  <c r="K720" i="2"/>
  <c r="L720" i="2"/>
  <c r="M720" i="2"/>
  <c r="N720" i="2"/>
  <c r="O720" i="2"/>
  <c r="J721" i="2"/>
  <c r="K721" i="2"/>
  <c r="L721" i="2"/>
  <c r="M721" i="2"/>
  <c r="N721" i="2"/>
  <c r="O721" i="2"/>
  <c r="J722" i="2"/>
  <c r="K722" i="2"/>
  <c r="L722" i="2"/>
  <c r="M722" i="2"/>
  <c r="N722" i="2"/>
  <c r="O722" i="2"/>
  <c r="J723" i="2"/>
  <c r="K723" i="2"/>
  <c r="L723" i="2"/>
  <c r="M723" i="2"/>
  <c r="N723" i="2"/>
  <c r="O723" i="2"/>
  <c r="J724" i="2"/>
  <c r="K724" i="2"/>
  <c r="L724" i="2"/>
  <c r="M724" i="2"/>
  <c r="N724" i="2"/>
  <c r="O724" i="2"/>
  <c r="J725" i="2"/>
  <c r="K725" i="2"/>
  <c r="L725" i="2"/>
  <c r="M725" i="2"/>
  <c r="N725" i="2"/>
  <c r="O725" i="2"/>
  <c r="J726" i="2"/>
  <c r="K726" i="2"/>
  <c r="L726" i="2"/>
  <c r="M726" i="2"/>
  <c r="N726" i="2"/>
  <c r="O726" i="2"/>
  <c r="J727" i="2"/>
  <c r="K727" i="2"/>
  <c r="L727" i="2"/>
  <c r="M727" i="2"/>
  <c r="N727" i="2"/>
  <c r="O727" i="2"/>
  <c r="J728" i="2"/>
  <c r="K728" i="2"/>
  <c r="L728" i="2"/>
  <c r="M728" i="2"/>
  <c r="N728" i="2"/>
  <c r="O728" i="2"/>
  <c r="J729" i="2"/>
  <c r="K729" i="2"/>
  <c r="L729" i="2"/>
  <c r="M729" i="2"/>
  <c r="N729" i="2"/>
  <c r="O729" i="2"/>
  <c r="J730" i="2"/>
  <c r="K730" i="2"/>
  <c r="L730" i="2"/>
  <c r="M730" i="2"/>
  <c r="N730" i="2"/>
  <c r="O730" i="2"/>
  <c r="J731" i="2"/>
  <c r="K731" i="2"/>
  <c r="L731" i="2"/>
  <c r="M731" i="2"/>
  <c r="N731" i="2"/>
  <c r="O731" i="2"/>
  <c r="J732" i="2"/>
  <c r="K732" i="2"/>
  <c r="L732" i="2"/>
  <c r="M732" i="2"/>
  <c r="N732" i="2"/>
  <c r="O732" i="2"/>
  <c r="J733" i="2"/>
  <c r="K733" i="2"/>
  <c r="L733" i="2"/>
  <c r="M733" i="2"/>
  <c r="N733" i="2"/>
  <c r="O733" i="2"/>
  <c r="J734" i="2"/>
  <c r="K734" i="2"/>
  <c r="L734" i="2"/>
  <c r="M734" i="2"/>
  <c r="N734" i="2"/>
  <c r="O734" i="2"/>
  <c r="J735" i="2"/>
  <c r="K735" i="2"/>
  <c r="L735" i="2"/>
  <c r="M735" i="2"/>
  <c r="N735" i="2"/>
  <c r="O735" i="2"/>
  <c r="J736" i="2"/>
  <c r="K736" i="2"/>
  <c r="L736" i="2"/>
  <c r="M736" i="2"/>
  <c r="N736" i="2"/>
  <c r="O736" i="2"/>
  <c r="J737" i="2"/>
  <c r="K737" i="2"/>
  <c r="L737" i="2"/>
  <c r="M737" i="2"/>
  <c r="N737" i="2"/>
  <c r="O737" i="2"/>
  <c r="J738" i="2"/>
  <c r="K738" i="2"/>
  <c r="L738" i="2"/>
  <c r="M738" i="2"/>
  <c r="N738" i="2"/>
  <c r="O738" i="2"/>
  <c r="J739" i="2"/>
  <c r="K739" i="2"/>
  <c r="L739" i="2"/>
  <c r="M739" i="2"/>
  <c r="N739" i="2"/>
  <c r="O739" i="2"/>
  <c r="J740" i="2"/>
  <c r="K740" i="2"/>
  <c r="L740" i="2"/>
  <c r="M740" i="2"/>
  <c r="N740" i="2"/>
  <c r="O740" i="2"/>
  <c r="J741" i="2"/>
  <c r="K741" i="2"/>
  <c r="L741" i="2"/>
  <c r="M741" i="2"/>
  <c r="N741" i="2"/>
  <c r="O741" i="2"/>
  <c r="J742" i="2"/>
  <c r="K742" i="2"/>
  <c r="L742" i="2"/>
  <c r="M742" i="2"/>
  <c r="N742" i="2"/>
  <c r="O742" i="2"/>
  <c r="J743" i="2"/>
  <c r="K743" i="2"/>
  <c r="L743" i="2"/>
  <c r="M743" i="2"/>
  <c r="N743" i="2"/>
  <c r="O743" i="2"/>
  <c r="J744" i="2"/>
  <c r="K744" i="2"/>
  <c r="L744" i="2"/>
  <c r="M744" i="2"/>
  <c r="N744" i="2"/>
  <c r="O744" i="2"/>
  <c r="J745" i="2"/>
  <c r="K745" i="2"/>
  <c r="L745" i="2"/>
  <c r="M745" i="2"/>
  <c r="N745" i="2"/>
  <c r="O745" i="2"/>
  <c r="J746" i="2"/>
  <c r="K746" i="2"/>
  <c r="L746" i="2"/>
  <c r="M746" i="2"/>
  <c r="N746" i="2"/>
  <c r="O746" i="2"/>
  <c r="J747" i="2"/>
  <c r="K747" i="2"/>
  <c r="L747" i="2"/>
  <c r="M747" i="2"/>
  <c r="N747" i="2"/>
  <c r="O747" i="2"/>
  <c r="J748" i="2"/>
  <c r="K748" i="2"/>
  <c r="L748" i="2"/>
  <c r="M748" i="2"/>
  <c r="N748" i="2"/>
  <c r="O748" i="2"/>
  <c r="J749" i="2"/>
  <c r="K749" i="2"/>
  <c r="L749" i="2"/>
  <c r="M749" i="2"/>
  <c r="N749" i="2"/>
  <c r="O749" i="2"/>
  <c r="J750" i="2"/>
  <c r="K750" i="2"/>
  <c r="L750" i="2"/>
  <c r="M750" i="2"/>
  <c r="N750" i="2"/>
  <c r="O750" i="2"/>
  <c r="J751" i="2"/>
  <c r="K751" i="2"/>
  <c r="L751" i="2"/>
  <c r="M751" i="2"/>
  <c r="N751" i="2"/>
  <c r="O751" i="2"/>
  <c r="J752" i="2"/>
  <c r="K752" i="2"/>
  <c r="L752" i="2"/>
  <c r="M752" i="2"/>
  <c r="N752" i="2"/>
  <c r="O752" i="2"/>
  <c r="J753" i="2"/>
  <c r="K753" i="2"/>
  <c r="L753" i="2"/>
  <c r="M753" i="2"/>
  <c r="N753" i="2"/>
  <c r="O753" i="2"/>
  <c r="J754" i="2"/>
  <c r="K754" i="2"/>
  <c r="L754" i="2"/>
  <c r="M754" i="2"/>
  <c r="N754" i="2"/>
  <c r="O754" i="2"/>
  <c r="J755" i="2"/>
  <c r="K755" i="2"/>
  <c r="L755" i="2"/>
  <c r="M755" i="2"/>
  <c r="N755" i="2"/>
  <c r="O755" i="2"/>
  <c r="J756" i="2"/>
  <c r="K756" i="2"/>
  <c r="L756" i="2"/>
  <c r="M756" i="2"/>
  <c r="N756" i="2"/>
  <c r="O756" i="2"/>
  <c r="J757" i="2"/>
  <c r="K757" i="2"/>
  <c r="L757" i="2"/>
  <c r="M757" i="2"/>
  <c r="N757" i="2"/>
  <c r="O757" i="2"/>
  <c r="J758" i="2"/>
  <c r="K758" i="2"/>
  <c r="L758" i="2"/>
  <c r="M758" i="2"/>
  <c r="N758" i="2"/>
  <c r="O758" i="2"/>
  <c r="J759" i="2"/>
  <c r="K759" i="2"/>
  <c r="L759" i="2"/>
  <c r="M759" i="2"/>
  <c r="N759" i="2"/>
  <c r="O759" i="2"/>
  <c r="J760" i="2"/>
  <c r="K760" i="2"/>
  <c r="L760" i="2"/>
  <c r="M760" i="2"/>
  <c r="N760" i="2"/>
  <c r="O760" i="2"/>
  <c r="J761" i="2"/>
  <c r="K761" i="2"/>
  <c r="L761" i="2"/>
  <c r="M761" i="2"/>
  <c r="N761" i="2"/>
  <c r="O761" i="2"/>
  <c r="J762" i="2"/>
  <c r="K762" i="2"/>
  <c r="L762" i="2"/>
  <c r="M762" i="2"/>
  <c r="N762" i="2"/>
  <c r="O762" i="2"/>
  <c r="J763" i="2"/>
  <c r="K763" i="2"/>
  <c r="L763" i="2"/>
  <c r="M763" i="2"/>
  <c r="N763" i="2"/>
  <c r="O763" i="2"/>
  <c r="J764" i="2"/>
  <c r="K764" i="2"/>
  <c r="L764" i="2"/>
  <c r="M764" i="2"/>
  <c r="N764" i="2"/>
  <c r="O764" i="2"/>
  <c r="J765" i="2"/>
  <c r="K765" i="2"/>
  <c r="L765" i="2"/>
  <c r="M765" i="2"/>
  <c r="N765" i="2"/>
  <c r="O765" i="2"/>
  <c r="J766" i="2"/>
  <c r="K766" i="2"/>
  <c r="L766" i="2"/>
  <c r="M766" i="2"/>
  <c r="N766" i="2"/>
  <c r="O766" i="2"/>
  <c r="J767" i="2"/>
  <c r="K767" i="2"/>
  <c r="L767" i="2"/>
  <c r="M767" i="2"/>
  <c r="N767" i="2"/>
  <c r="O767" i="2"/>
  <c r="J768" i="2"/>
  <c r="K768" i="2"/>
  <c r="L768" i="2"/>
  <c r="M768" i="2"/>
  <c r="N768" i="2"/>
  <c r="O768" i="2"/>
  <c r="J769" i="2"/>
  <c r="K769" i="2"/>
  <c r="L769" i="2"/>
  <c r="M769" i="2"/>
  <c r="N769" i="2"/>
  <c r="O769" i="2"/>
  <c r="J770" i="2"/>
  <c r="K770" i="2"/>
  <c r="L770" i="2"/>
  <c r="M770" i="2"/>
  <c r="N770" i="2"/>
  <c r="O770" i="2"/>
  <c r="J771" i="2"/>
  <c r="K771" i="2"/>
  <c r="L771" i="2"/>
  <c r="M771" i="2"/>
  <c r="N771" i="2"/>
  <c r="O771" i="2"/>
  <c r="J772" i="2"/>
  <c r="K772" i="2"/>
  <c r="L772" i="2"/>
  <c r="M772" i="2"/>
  <c r="N772" i="2"/>
  <c r="O772" i="2"/>
  <c r="J773" i="2"/>
  <c r="K773" i="2"/>
  <c r="L773" i="2"/>
  <c r="M773" i="2"/>
  <c r="N773" i="2"/>
  <c r="O773" i="2"/>
  <c r="J774" i="2"/>
  <c r="K774" i="2"/>
  <c r="L774" i="2"/>
  <c r="M774" i="2"/>
  <c r="N774" i="2"/>
  <c r="O774" i="2"/>
  <c r="J775" i="2"/>
  <c r="K775" i="2"/>
  <c r="L775" i="2"/>
  <c r="M775" i="2"/>
  <c r="N775" i="2"/>
  <c r="O775" i="2"/>
  <c r="J776" i="2"/>
  <c r="K776" i="2"/>
  <c r="L776" i="2"/>
  <c r="M776" i="2"/>
  <c r="N776" i="2"/>
  <c r="O776" i="2"/>
  <c r="J777" i="2"/>
  <c r="K777" i="2"/>
  <c r="L777" i="2"/>
  <c r="M777" i="2"/>
  <c r="N777" i="2"/>
  <c r="O777" i="2"/>
  <c r="J778" i="2"/>
  <c r="K778" i="2"/>
  <c r="L778" i="2"/>
  <c r="M778" i="2"/>
  <c r="N778" i="2"/>
  <c r="O778" i="2"/>
  <c r="J779" i="2"/>
  <c r="K779" i="2"/>
  <c r="L779" i="2"/>
  <c r="M779" i="2"/>
  <c r="N779" i="2"/>
  <c r="O779" i="2"/>
  <c r="J780" i="2"/>
  <c r="K780" i="2"/>
  <c r="L780" i="2"/>
  <c r="M780" i="2"/>
  <c r="N780" i="2"/>
  <c r="O780" i="2"/>
  <c r="J781" i="2"/>
  <c r="K781" i="2"/>
  <c r="L781" i="2"/>
  <c r="M781" i="2"/>
  <c r="N781" i="2"/>
  <c r="O781" i="2"/>
  <c r="J782" i="2"/>
  <c r="K782" i="2"/>
  <c r="L782" i="2"/>
  <c r="M782" i="2"/>
  <c r="N782" i="2"/>
  <c r="O782" i="2"/>
  <c r="J783" i="2"/>
  <c r="K783" i="2"/>
  <c r="L783" i="2"/>
  <c r="M783" i="2"/>
  <c r="N783" i="2"/>
  <c r="O783" i="2"/>
  <c r="J784" i="2"/>
  <c r="K784" i="2"/>
  <c r="L784" i="2"/>
  <c r="M784" i="2"/>
  <c r="N784" i="2"/>
  <c r="O784" i="2"/>
  <c r="J785" i="2"/>
  <c r="K785" i="2"/>
  <c r="L785" i="2"/>
  <c r="M785" i="2"/>
  <c r="N785" i="2"/>
  <c r="O785" i="2"/>
  <c r="J786" i="2"/>
  <c r="K786" i="2"/>
  <c r="L786" i="2"/>
  <c r="M786" i="2"/>
  <c r="N786" i="2"/>
  <c r="O786" i="2"/>
  <c r="J787" i="2"/>
  <c r="K787" i="2"/>
  <c r="L787" i="2"/>
  <c r="M787" i="2"/>
  <c r="N787" i="2"/>
  <c r="O787" i="2"/>
  <c r="J788" i="2"/>
  <c r="K788" i="2"/>
  <c r="L788" i="2"/>
  <c r="M788" i="2"/>
  <c r="N788" i="2"/>
  <c r="O788" i="2"/>
  <c r="J789" i="2"/>
  <c r="K789" i="2"/>
  <c r="L789" i="2"/>
  <c r="M789" i="2"/>
  <c r="N789" i="2"/>
  <c r="O789" i="2"/>
  <c r="J790" i="2"/>
  <c r="K790" i="2"/>
  <c r="L790" i="2"/>
  <c r="M790" i="2"/>
  <c r="N790" i="2"/>
  <c r="O790" i="2"/>
  <c r="J791" i="2"/>
  <c r="K791" i="2"/>
  <c r="L791" i="2"/>
  <c r="M791" i="2"/>
  <c r="N791" i="2"/>
  <c r="O791" i="2"/>
  <c r="J792" i="2"/>
  <c r="K792" i="2"/>
  <c r="L792" i="2"/>
  <c r="M792" i="2"/>
  <c r="N792" i="2"/>
  <c r="O792" i="2"/>
  <c r="J793" i="2"/>
  <c r="K793" i="2"/>
  <c r="L793" i="2"/>
  <c r="M793" i="2"/>
  <c r="N793" i="2"/>
  <c r="O793" i="2"/>
  <c r="J794" i="2"/>
  <c r="K794" i="2"/>
  <c r="L794" i="2"/>
  <c r="M794" i="2"/>
  <c r="N794" i="2"/>
  <c r="O794" i="2"/>
  <c r="J795" i="2"/>
  <c r="K795" i="2"/>
  <c r="L795" i="2"/>
  <c r="M795" i="2"/>
  <c r="N795" i="2"/>
  <c r="O795" i="2"/>
  <c r="J796" i="2"/>
  <c r="K796" i="2"/>
  <c r="L796" i="2"/>
  <c r="M796" i="2"/>
  <c r="N796" i="2"/>
  <c r="O796" i="2"/>
  <c r="J797" i="2"/>
  <c r="K797" i="2"/>
  <c r="L797" i="2"/>
  <c r="M797" i="2"/>
  <c r="N797" i="2"/>
  <c r="O797" i="2"/>
  <c r="J798" i="2"/>
  <c r="K798" i="2"/>
  <c r="L798" i="2"/>
  <c r="M798" i="2"/>
  <c r="N798" i="2"/>
  <c r="O798" i="2"/>
  <c r="J799" i="2"/>
  <c r="K799" i="2"/>
  <c r="L799" i="2"/>
  <c r="M799" i="2"/>
  <c r="N799" i="2"/>
  <c r="O799" i="2"/>
  <c r="J800" i="2"/>
  <c r="K800" i="2"/>
  <c r="L800" i="2"/>
  <c r="M800" i="2"/>
  <c r="N800" i="2"/>
  <c r="O800" i="2"/>
  <c r="J801" i="2"/>
  <c r="K801" i="2"/>
  <c r="L801" i="2"/>
  <c r="M801" i="2"/>
  <c r="N801" i="2"/>
  <c r="O801" i="2"/>
  <c r="J802" i="2"/>
  <c r="K802" i="2"/>
  <c r="L802" i="2"/>
  <c r="M802" i="2"/>
  <c r="N802" i="2"/>
  <c r="O802" i="2"/>
  <c r="J803" i="2"/>
  <c r="K803" i="2"/>
  <c r="L803" i="2"/>
  <c r="M803" i="2"/>
  <c r="N803" i="2"/>
  <c r="O803" i="2"/>
  <c r="J804" i="2"/>
  <c r="K804" i="2"/>
  <c r="L804" i="2"/>
  <c r="M804" i="2"/>
  <c r="N804" i="2"/>
  <c r="O804" i="2"/>
  <c r="J805" i="2"/>
  <c r="K805" i="2"/>
  <c r="L805" i="2"/>
  <c r="M805" i="2"/>
  <c r="N805" i="2"/>
  <c r="O805" i="2"/>
  <c r="J806" i="2"/>
  <c r="K806" i="2"/>
  <c r="L806" i="2"/>
  <c r="M806" i="2"/>
  <c r="N806" i="2"/>
  <c r="O806" i="2"/>
  <c r="J807" i="2"/>
  <c r="K807" i="2"/>
  <c r="L807" i="2"/>
  <c r="M807" i="2"/>
  <c r="N807" i="2"/>
  <c r="O807" i="2"/>
  <c r="J808" i="2"/>
  <c r="K808" i="2"/>
  <c r="L808" i="2"/>
  <c r="M808" i="2"/>
  <c r="N808" i="2"/>
  <c r="O808" i="2"/>
  <c r="J809" i="2"/>
  <c r="K809" i="2"/>
  <c r="L809" i="2"/>
  <c r="M809" i="2"/>
  <c r="N809" i="2"/>
  <c r="O809" i="2"/>
  <c r="J810" i="2"/>
  <c r="K810" i="2"/>
  <c r="L810" i="2"/>
  <c r="M810" i="2"/>
  <c r="N810" i="2"/>
  <c r="O810" i="2"/>
  <c r="J811" i="2"/>
  <c r="K811" i="2"/>
  <c r="L811" i="2"/>
  <c r="M811" i="2"/>
  <c r="N811" i="2"/>
  <c r="O811" i="2"/>
  <c r="J812" i="2"/>
  <c r="K812" i="2"/>
  <c r="L812" i="2"/>
  <c r="M812" i="2"/>
  <c r="N812" i="2"/>
  <c r="O812" i="2"/>
  <c r="J813" i="2"/>
  <c r="K813" i="2"/>
  <c r="L813" i="2"/>
  <c r="M813" i="2"/>
  <c r="N813" i="2"/>
  <c r="O813" i="2"/>
  <c r="J814" i="2"/>
  <c r="K814" i="2"/>
  <c r="L814" i="2"/>
  <c r="M814" i="2"/>
  <c r="N814" i="2"/>
  <c r="O814" i="2"/>
  <c r="J815" i="2"/>
  <c r="K815" i="2"/>
  <c r="L815" i="2"/>
  <c r="M815" i="2"/>
  <c r="N815" i="2"/>
  <c r="O815" i="2"/>
  <c r="J816" i="2"/>
  <c r="K816" i="2"/>
  <c r="L816" i="2"/>
  <c r="M816" i="2"/>
  <c r="N816" i="2"/>
  <c r="O816" i="2"/>
  <c r="J817" i="2"/>
  <c r="K817" i="2"/>
  <c r="L817" i="2"/>
  <c r="M817" i="2"/>
  <c r="N817" i="2"/>
  <c r="O817" i="2"/>
  <c r="J818" i="2"/>
  <c r="K818" i="2"/>
  <c r="L818" i="2"/>
  <c r="M818" i="2"/>
  <c r="N818" i="2"/>
  <c r="O818" i="2"/>
  <c r="J819" i="2"/>
  <c r="K819" i="2"/>
  <c r="L819" i="2"/>
  <c r="M819" i="2"/>
  <c r="N819" i="2"/>
  <c r="O819" i="2"/>
  <c r="J820" i="2"/>
  <c r="K820" i="2"/>
  <c r="L820" i="2"/>
  <c r="M820" i="2"/>
  <c r="N820" i="2"/>
  <c r="O820" i="2"/>
  <c r="J821" i="2"/>
  <c r="K821" i="2"/>
  <c r="L821" i="2"/>
  <c r="M821" i="2"/>
  <c r="N821" i="2"/>
  <c r="O821" i="2"/>
  <c r="J822" i="2"/>
  <c r="K822" i="2"/>
  <c r="L822" i="2"/>
  <c r="M822" i="2"/>
  <c r="N822" i="2"/>
  <c r="O822" i="2"/>
  <c r="J823" i="2"/>
  <c r="K823" i="2"/>
  <c r="L823" i="2"/>
  <c r="M823" i="2"/>
  <c r="N823" i="2"/>
  <c r="O823" i="2"/>
  <c r="J824" i="2"/>
  <c r="K824" i="2"/>
  <c r="L824" i="2"/>
  <c r="M824" i="2"/>
  <c r="N824" i="2"/>
  <c r="O824" i="2"/>
  <c r="J825" i="2"/>
  <c r="K825" i="2"/>
  <c r="L825" i="2"/>
  <c r="M825" i="2"/>
  <c r="N825" i="2"/>
  <c r="O825" i="2"/>
  <c r="J826" i="2"/>
  <c r="K826" i="2"/>
  <c r="L826" i="2"/>
  <c r="M826" i="2"/>
  <c r="N826" i="2"/>
  <c r="O826" i="2"/>
  <c r="J827" i="2"/>
  <c r="K827" i="2"/>
  <c r="L827" i="2"/>
  <c r="M827" i="2"/>
  <c r="N827" i="2"/>
  <c r="O827" i="2"/>
  <c r="J828" i="2"/>
  <c r="K828" i="2"/>
  <c r="L828" i="2"/>
  <c r="M828" i="2"/>
  <c r="N828" i="2"/>
  <c r="O828" i="2"/>
  <c r="J829" i="2"/>
  <c r="K829" i="2"/>
  <c r="L829" i="2"/>
  <c r="M829" i="2"/>
  <c r="N829" i="2"/>
  <c r="O829" i="2"/>
  <c r="J830" i="2"/>
  <c r="K830" i="2"/>
  <c r="L830" i="2"/>
  <c r="M830" i="2"/>
  <c r="N830" i="2"/>
  <c r="O830" i="2"/>
  <c r="J831" i="2"/>
  <c r="K831" i="2"/>
  <c r="L831" i="2"/>
  <c r="M831" i="2"/>
  <c r="N831" i="2"/>
  <c r="O831" i="2"/>
  <c r="J832" i="2"/>
  <c r="K832" i="2"/>
  <c r="L832" i="2"/>
  <c r="M832" i="2"/>
  <c r="N832" i="2"/>
  <c r="O832" i="2"/>
  <c r="J833" i="2"/>
  <c r="K833" i="2"/>
  <c r="L833" i="2"/>
  <c r="M833" i="2"/>
  <c r="N833" i="2"/>
  <c r="O833" i="2"/>
  <c r="J834" i="2"/>
  <c r="K834" i="2"/>
  <c r="L834" i="2"/>
  <c r="M834" i="2"/>
  <c r="N834" i="2"/>
  <c r="O834" i="2"/>
  <c r="J835" i="2"/>
  <c r="K835" i="2"/>
  <c r="L835" i="2"/>
  <c r="M835" i="2"/>
  <c r="N835" i="2"/>
  <c r="O835" i="2"/>
  <c r="J836" i="2"/>
  <c r="K836" i="2"/>
  <c r="L836" i="2"/>
  <c r="M836" i="2"/>
  <c r="N836" i="2"/>
  <c r="O836" i="2"/>
  <c r="J837" i="2"/>
  <c r="K837" i="2"/>
  <c r="L837" i="2"/>
  <c r="M837" i="2"/>
  <c r="N837" i="2"/>
  <c r="O837" i="2"/>
  <c r="J838" i="2"/>
  <c r="K838" i="2"/>
  <c r="L838" i="2"/>
  <c r="M838" i="2"/>
  <c r="N838" i="2"/>
  <c r="O838" i="2"/>
  <c r="J839" i="2"/>
  <c r="K839" i="2"/>
  <c r="L839" i="2"/>
  <c r="M839" i="2"/>
  <c r="N839" i="2"/>
  <c r="O839" i="2"/>
  <c r="J840" i="2"/>
  <c r="K840" i="2"/>
  <c r="L840" i="2"/>
  <c r="M840" i="2"/>
  <c r="N840" i="2"/>
  <c r="O840" i="2"/>
  <c r="J841" i="2"/>
  <c r="K841" i="2"/>
  <c r="L841" i="2"/>
  <c r="M841" i="2"/>
  <c r="N841" i="2"/>
  <c r="O841" i="2"/>
  <c r="J842" i="2"/>
  <c r="K842" i="2"/>
  <c r="L842" i="2"/>
  <c r="M842" i="2"/>
  <c r="N842" i="2"/>
  <c r="O842" i="2"/>
  <c r="J843" i="2"/>
  <c r="K843" i="2"/>
  <c r="L843" i="2"/>
  <c r="M843" i="2"/>
  <c r="N843" i="2"/>
  <c r="O843" i="2"/>
  <c r="J844" i="2"/>
  <c r="K844" i="2"/>
  <c r="L844" i="2"/>
  <c r="M844" i="2"/>
  <c r="N844" i="2"/>
  <c r="O844" i="2"/>
  <c r="J845" i="2"/>
  <c r="K845" i="2"/>
  <c r="L845" i="2"/>
  <c r="M845" i="2"/>
  <c r="N845" i="2"/>
  <c r="O845" i="2"/>
  <c r="J846" i="2"/>
  <c r="K846" i="2"/>
  <c r="L846" i="2"/>
  <c r="M846" i="2"/>
  <c r="N846" i="2"/>
  <c r="O846" i="2"/>
  <c r="J847" i="2"/>
  <c r="K847" i="2"/>
  <c r="L847" i="2"/>
  <c r="M847" i="2"/>
  <c r="N847" i="2"/>
  <c r="O847" i="2"/>
  <c r="J848" i="2"/>
  <c r="K848" i="2"/>
  <c r="L848" i="2"/>
  <c r="M848" i="2"/>
  <c r="N848" i="2"/>
  <c r="O848" i="2"/>
  <c r="J849" i="2"/>
  <c r="K849" i="2"/>
  <c r="L849" i="2"/>
  <c r="M849" i="2"/>
  <c r="N849" i="2"/>
  <c r="O849" i="2"/>
  <c r="J850" i="2"/>
  <c r="K850" i="2"/>
  <c r="L850" i="2"/>
  <c r="M850" i="2"/>
  <c r="N850" i="2"/>
  <c r="O850" i="2"/>
  <c r="J851" i="2"/>
  <c r="K851" i="2"/>
  <c r="L851" i="2"/>
  <c r="M851" i="2"/>
  <c r="N851" i="2"/>
  <c r="O851" i="2"/>
  <c r="J852" i="2"/>
  <c r="K852" i="2"/>
  <c r="L852" i="2"/>
  <c r="M852" i="2"/>
  <c r="N852" i="2"/>
  <c r="O852" i="2"/>
  <c r="J853" i="2"/>
  <c r="K853" i="2"/>
  <c r="L853" i="2"/>
  <c r="M853" i="2"/>
  <c r="N853" i="2"/>
  <c r="O853" i="2"/>
  <c r="J854" i="2"/>
  <c r="K854" i="2"/>
  <c r="L854" i="2"/>
  <c r="M854" i="2"/>
  <c r="N854" i="2"/>
  <c r="O854" i="2"/>
  <c r="J855" i="2"/>
  <c r="K855" i="2"/>
  <c r="L855" i="2"/>
  <c r="M855" i="2"/>
  <c r="N855" i="2"/>
  <c r="O855" i="2"/>
  <c r="J856" i="2"/>
  <c r="K856" i="2"/>
  <c r="L856" i="2"/>
  <c r="M856" i="2"/>
  <c r="N856" i="2"/>
  <c r="O856" i="2"/>
  <c r="J857" i="2"/>
  <c r="K857" i="2"/>
  <c r="L857" i="2"/>
  <c r="M857" i="2"/>
  <c r="N857" i="2"/>
  <c r="O857" i="2"/>
  <c r="J858" i="2"/>
  <c r="K858" i="2"/>
  <c r="L858" i="2"/>
  <c r="M858" i="2"/>
  <c r="N858" i="2"/>
  <c r="O858" i="2"/>
  <c r="J859" i="2"/>
  <c r="K859" i="2"/>
  <c r="L859" i="2"/>
  <c r="M859" i="2"/>
  <c r="N859" i="2"/>
  <c r="O859" i="2"/>
  <c r="J860" i="2"/>
  <c r="K860" i="2"/>
  <c r="L860" i="2"/>
  <c r="M860" i="2"/>
  <c r="N860" i="2"/>
  <c r="O860" i="2"/>
  <c r="J861" i="2"/>
  <c r="K861" i="2"/>
  <c r="L861" i="2"/>
  <c r="M861" i="2"/>
  <c r="N861" i="2"/>
  <c r="O861" i="2"/>
  <c r="J862" i="2"/>
  <c r="K862" i="2"/>
  <c r="L862" i="2"/>
  <c r="M862" i="2"/>
  <c r="N862" i="2"/>
  <c r="O862" i="2"/>
  <c r="J863" i="2"/>
  <c r="K863" i="2"/>
  <c r="L863" i="2"/>
  <c r="M863" i="2"/>
  <c r="N863" i="2"/>
  <c r="O863" i="2"/>
  <c r="J864" i="2"/>
  <c r="K864" i="2"/>
  <c r="L864" i="2"/>
  <c r="M864" i="2"/>
  <c r="N864" i="2"/>
  <c r="O864" i="2"/>
  <c r="J865" i="2"/>
  <c r="K865" i="2"/>
  <c r="L865" i="2"/>
  <c r="M865" i="2"/>
  <c r="N865" i="2"/>
  <c r="O865" i="2"/>
  <c r="J866" i="2"/>
  <c r="K866" i="2"/>
  <c r="L866" i="2"/>
  <c r="M866" i="2"/>
  <c r="N866" i="2"/>
  <c r="O866" i="2"/>
  <c r="J867" i="2"/>
  <c r="K867" i="2"/>
  <c r="L867" i="2"/>
  <c r="M867" i="2"/>
  <c r="N867" i="2"/>
  <c r="O867" i="2"/>
  <c r="J868" i="2"/>
  <c r="K868" i="2"/>
  <c r="L868" i="2"/>
  <c r="M868" i="2"/>
  <c r="N868" i="2"/>
  <c r="O868" i="2"/>
  <c r="J869" i="2"/>
  <c r="K869" i="2"/>
  <c r="L869" i="2"/>
  <c r="M869" i="2"/>
  <c r="N869" i="2"/>
  <c r="O869" i="2"/>
  <c r="J870" i="2"/>
  <c r="K870" i="2"/>
  <c r="L870" i="2"/>
  <c r="M870" i="2"/>
  <c r="N870" i="2"/>
  <c r="O870" i="2"/>
  <c r="J871" i="2"/>
  <c r="K871" i="2"/>
  <c r="L871" i="2"/>
  <c r="M871" i="2"/>
  <c r="N871" i="2"/>
  <c r="O871" i="2"/>
  <c r="J872" i="2"/>
  <c r="K872" i="2"/>
  <c r="L872" i="2"/>
  <c r="M872" i="2"/>
  <c r="N872" i="2"/>
  <c r="O872" i="2"/>
  <c r="J873" i="2"/>
  <c r="K873" i="2"/>
  <c r="L873" i="2"/>
  <c r="M873" i="2"/>
  <c r="N873" i="2"/>
  <c r="O873" i="2"/>
  <c r="J874" i="2"/>
  <c r="K874" i="2"/>
  <c r="L874" i="2"/>
  <c r="M874" i="2"/>
  <c r="N874" i="2"/>
  <c r="O874" i="2"/>
  <c r="J875" i="2"/>
  <c r="K875" i="2"/>
  <c r="L875" i="2"/>
  <c r="M875" i="2"/>
  <c r="N875" i="2"/>
  <c r="O875" i="2"/>
  <c r="J876" i="2"/>
  <c r="K876" i="2"/>
  <c r="L876" i="2"/>
  <c r="M876" i="2"/>
  <c r="N876" i="2"/>
  <c r="O876" i="2"/>
  <c r="J877" i="2"/>
  <c r="K877" i="2"/>
  <c r="L877" i="2"/>
  <c r="M877" i="2"/>
  <c r="N877" i="2"/>
  <c r="O877" i="2"/>
  <c r="J878" i="2"/>
  <c r="K878" i="2"/>
  <c r="L878" i="2"/>
  <c r="M878" i="2"/>
  <c r="N878" i="2"/>
  <c r="O878" i="2"/>
  <c r="J879" i="2"/>
  <c r="K879" i="2"/>
  <c r="L879" i="2"/>
  <c r="M879" i="2"/>
  <c r="N879" i="2"/>
  <c r="O879" i="2"/>
  <c r="J880" i="2"/>
  <c r="K880" i="2"/>
  <c r="L880" i="2"/>
  <c r="M880" i="2"/>
  <c r="N880" i="2"/>
  <c r="O880" i="2"/>
  <c r="J881" i="2"/>
  <c r="K881" i="2"/>
  <c r="L881" i="2"/>
  <c r="M881" i="2"/>
  <c r="N881" i="2"/>
  <c r="O881" i="2"/>
  <c r="J882" i="2"/>
  <c r="K882" i="2"/>
  <c r="L882" i="2"/>
  <c r="M882" i="2"/>
  <c r="N882" i="2"/>
  <c r="O882" i="2"/>
  <c r="J883" i="2"/>
  <c r="K883" i="2"/>
  <c r="L883" i="2"/>
  <c r="M883" i="2"/>
  <c r="N883" i="2"/>
  <c r="O883" i="2"/>
  <c r="J884" i="2"/>
  <c r="K884" i="2"/>
  <c r="L884" i="2"/>
  <c r="M884" i="2"/>
  <c r="N884" i="2"/>
  <c r="O884" i="2"/>
  <c r="J885" i="2"/>
  <c r="K885" i="2"/>
  <c r="L885" i="2"/>
  <c r="M885" i="2"/>
  <c r="N885" i="2"/>
  <c r="O885" i="2"/>
  <c r="J886" i="2"/>
  <c r="K886" i="2"/>
  <c r="L886" i="2"/>
  <c r="M886" i="2"/>
  <c r="N886" i="2"/>
  <c r="O886" i="2"/>
  <c r="J887" i="2"/>
  <c r="K887" i="2"/>
  <c r="L887" i="2"/>
  <c r="M887" i="2"/>
  <c r="N887" i="2"/>
  <c r="O887" i="2"/>
  <c r="J888" i="2"/>
  <c r="K888" i="2"/>
  <c r="L888" i="2"/>
  <c r="M888" i="2"/>
  <c r="N888" i="2"/>
  <c r="O888" i="2"/>
  <c r="J889" i="2"/>
  <c r="K889" i="2"/>
  <c r="L889" i="2"/>
  <c r="M889" i="2"/>
  <c r="N889" i="2"/>
  <c r="O889" i="2"/>
  <c r="J890" i="2"/>
  <c r="K890" i="2"/>
  <c r="L890" i="2"/>
  <c r="M890" i="2"/>
  <c r="N890" i="2"/>
  <c r="O890" i="2"/>
  <c r="J891" i="2"/>
  <c r="K891" i="2"/>
  <c r="L891" i="2"/>
  <c r="M891" i="2"/>
  <c r="N891" i="2"/>
  <c r="O891" i="2"/>
  <c r="J892" i="2"/>
  <c r="K892" i="2"/>
  <c r="L892" i="2"/>
  <c r="M892" i="2"/>
  <c r="N892" i="2"/>
  <c r="O892" i="2"/>
  <c r="J893" i="2"/>
  <c r="K893" i="2"/>
  <c r="L893" i="2"/>
  <c r="M893" i="2"/>
  <c r="N893" i="2"/>
  <c r="O893" i="2"/>
  <c r="J894" i="2"/>
  <c r="K894" i="2"/>
  <c r="L894" i="2"/>
  <c r="M894" i="2"/>
  <c r="N894" i="2"/>
  <c r="O894" i="2"/>
  <c r="J895" i="2"/>
  <c r="K895" i="2"/>
  <c r="L895" i="2"/>
  <c r="M895" i="2"/>
  <c r="N895" i="2"/>
  <c r="O895" i="2"/>
  <c r="J896" i="2"/>
  <c r="K896" i="2"/>
  <c r="L896" i="2"/>
  <c r="M896" i="2"/>
  <c r="N896" i="2"/>
  <c r="O896" i="2"/>
  <c r="J897" i="2"/>
  <c r="K897" i="2"/>
  <c r="L897" i="2"/>
  <c r="M897" i="2"/>
  <c r="N897" i="2"/>
  <c r="O897" i="2"/>
  <c r="J898" i="2"/>
  <c r="K898" i="2"/>
  <c r="L898" i="2"/>
  <c r="M898" i="2"/>
  <c r="N898" i="2"/>
  <c r="O898" i="2"/>
  <c r="J899" i="2"/>
  <c r="K899" i="2"/>
  <c r="L899" i="2"/>
  <c r="M899" i="2"/>
  <c r="N899" i="2"/>
  <c r="O899" i="2"/>
  <c r="J900" i="2"/>
  <c r="K900" i="2"/>
  <c r="L900" i="2"/>
  <c r="M900" i="2"/>
  <c r="N900" i="2"/>
  <c r="O900" i="2"/>
  <c r="J901" i="2"/>
  <c r="K901" i="2"/>
  <c r="L901" i="2"/>
  <c r="M901" i="2"/>
  <c r="N901" i="2"/>
  <c r="O901" i="2"/>
  <c r="J902" i="2"/>
  <c r="K902" i="2"/>
  <c r="L902" i="2"/>
  <c r="M902" i="2"/>
  <c r="N902" i="2"/>
  <c r="O902" i="2"/>
  <c r="J903" i="2"/>
  <c r="K903" i="2"/>
  <c r="L903" i="2"/>
  <c r="M903" i="2"/>
  <c r="N903" i="2"/>
  <c r="O903" i="2"/>
  <c r="J904" i="2"/>
  <c r="K904" i="2"/>
  <c r="L904" i="2"/>
  <c r="M904" i="2"/>
  <c r="N904" i="2"/>
  <c r="O904" i="2"/>
  <c r="J905" i="2"/>
  <c r="K905" i="2"/>
  <c r="L905" i="2"/>
  <c r="M905" i="2"/>
  <c r="N905" i="2"/>
  <c r="O905" i="2"/>
  <c r="J906" i="2"/>
  <c r="K906" i="2"/>
  <c r="L906" i="2"/>
  <c r="M906" i="2"/>
  <c r="N906" i="2"/>
  <c r="O906" i="2"/>
  <c r="J907" i="2"/>
  <c r="K907" i="2"/>
  <c r="L907" i="2"/>
  <c r="M907" i="2"/>
  <c r="N907" i="2"/>
  <c r="O907" i="2"/>
  <c r="J908" i="2"/>
  <c r="K908" i="2"/>
  <c r="L908" i="2"/>
  <c r="M908" i="2"/>
  <c r="N908" i="2"/>
  <c r="O908" i="2"/>
  <c r="J909" i="2"/>
  <c r="K909" i="2"/>
  <c r="L909" i="2"/>
  <c r="M909" i="2"/>
  <c r="N909" i="2"/>
  <c r="O909" i="2"/>
  <c r="J910" i="2"/>
  <c r="K910" i="2"/>
  <c r="L910" i="2"/>
  <c r="M910" i="2"/>
  <c r="N910" i="2"/>
  <c r="O910" i="2"/>
  <c r="J911" i="2"/>
  <c r="K911" i="2"/>
  <c r="L911" i="2"/>
  <c r="M911" i="2"/>
  <c r="N911" i="2"/>
  <c r="O911" i="2"/>
  <c r="J912" i="2"/>
  <c r="K912" i="2"/>
  <c r="L912" i="2"/>
  <c r="M912" i="2"/>
  <c r="N912" i="2"/>
  <c r="O912" i="2"/>
  <c r="J913" i="2"/>
  <c r="K913" i="2"/>
  <c r="L913" i="2"/>
  <c r="M913" i="2"/>
  <c r="N913" i="2"/>
  <c r="O913" i="2"/>
  <c r="J914" i="2"/>
  <c r="K914" i="2"/>
  <c r="L914" i="2"/>
  <c r="M914" i="2"/>
  <c r="N914" i="2"/>
  <c r="O914" i="2"/>
  <c r="J915" i="2"/>
  <c r="K915" i="2"/>
  <c r="L915" i="2"/>
  <c r="M915" i="2"/>
  <c r="N915" i="2"/>
  <c r="O915" i="2"/>
  <c r="J916" i="2"/>
  <c r="K916" i="2"/>
  <c r="L916" i="2"/>
  <c r="M916" i="2"/>
  <c r="N916" i="2"/>
  <c r="O916" i="2"/>
  <c r="J917" i="2"/>
  <c r="K917" i="2"/>
  <c r="L917" i="2"/>
  <c r="M917" i="2"/>
  <c r="N917" i="2"/>
  <c r="O917" i="2"/>
  <c r="J918" i="2"/>
  <c r="K918" i="2"/>
  <c r="L918" i="2"/>
  <c r="M918" i="2"/>
  <c r="N918" i="2"/>
  <c r="O918" i="2"/>
  <c r="J919" i="2"/>
  <c r="K919" i="2"/>
  <c r="L919" i="2"/>
  <c r="M919" i="2"/>
  <c r="N919" i="2"/>
  <c r="O919" i="2"/>
  <c r="J920" i="2"/>
  <c r="K920" i="2"/>
  <c r="L920" i="2"/>
  <c r="M920" i="2"/>
  <c r="N920" i="2"/>
  <c r="O920" i="2"/>
  <c r="J921" i="2"/>
  <c r="K921" i="2"/>
  <c r="L921" i="2"/>
  <c r="M921" i="2"/>
  <c r="N921" i="2"/>
  <c r="O921" i="2"/>
  <c r="J922" i="2"/>
  <c r="K922" i="2"/>
  <c r="L922" i="2"/>
  <c r="M922" i="2"/>
  <c r="N922" i="2"/>
  <c r="O922" i="2"/>
  <c r="J923" i="2"/>
  <c r="K923" i="2"/>
  <c r="L923" i="2"/>
  <c r="M923" i="2"/>
  <c r="N923" i="2"/>
  <c r="O923" i="2"/>
  <c r="J924" i="2"/>
  <c r="K924" i="2"/>
  <c r="L924" i="2"/>
  <c r="M924" i="2"/>
  <c r="N924" i="2"/>
  <c r="O924" i="2"/>
  <c r="J925" i="2"/>
  <c r="K925" i="2"/>
  <c r="L925" i="2"/>
  <c r="M925" i="2"/>
  <c r="N925" i="2"/>
  <c r="O925" i="2"/>
  <c r="J926" i="2"/>
  <c r="K926" i="2"/>
  <c r="L926" i="2"/>
  <c r="M926" i="2"/>
  <c r="N926" i="2"/>
  <c r="O926" i="2"/>
  <c r="J927" i="2"/>
  <c r="K927" i="2"/>
  <c r="L927" i="2"/>
  <c r="M927" i="2"/>
  <c r="N927" i="2"/>
  <c r="O927" i="2"/>
  <c r="J928" i="2"/>
  <c r="K928" i="2"/>
  <c r="L928" i="2"/>
  <c r="M928" i="2"/>
  <c r="N928" i="2"/>
  <c r="O928" i="2"/>
  <c r="J929" i="2"/>
  <c r="K929" i="2"/>
  <c r="L929" i="2"/>
  <c r="M929" i="2"/>
  <c r="N929" i="2"/>
  <c r="O929" i="2"/>
  <c r="J930" i="2"/>
  <c r="K930" i="2"/>
  <c r="L930" i="2"/>
  <c r="M930" i="2"/>
  <c r="N930" i="2"/>
  <c r="O930" i="2"/>
  <c r="J931" i="2"/>
  <c r="K931" i="2"/>
  <c r="L931" i="2"/>
  <c r="M931" i="2"/>
  <c r="N931" i="2"/>
  <c r="O931" i="2"/>
  <c r="J932" i="2"/>
  <c r="K932" i="2"/>
  <c r="L932" i="2"/>
  <c r="M932" i="2"/>
  <c r="N932" i="2"/>
  <c r="O932" i="2"/>
  <c r="J933" i="2"/>
  <c r="K933" i="2"/>
  <c r="L933" i="2"/>
  <c r="M933" i="2"/>
  <c r="N933" i="2"/>
  <c r="O933" i="2"/>
  <c r="J934" i="2"/>
  <c r="K934" i="2"/>
  <c r="L934" i="2"/>
  <c r="M934" i="2"/>
  <c r="N934" i="2"/>
  <c r="O934" i="2"/>
  <c r="J935" i="2"/>
  <c r="K935" i="2"/>
  <c r="L935" i="2"/>
  <c r="M935" i="2"/>
  <c r="N935" i="2"/>
  <c r="O935" i="2"/>
  <c r="J936" i="2"/>
  <c r="K936" i="2"/>
  <c r="L936" i="2"/>
  <c r="M936" i="2"/>
  <c r="N936" i="2"/>
  <c r="O936" i="2"/>
  <c r="J937" i="2"/>
  <c r="K937" i="2"/>
  <c r="L937" i="2"/>
  <c r="M937" i="2"/>
  <c r="N937" i="2"/>
  <c r="O937" i="2"/>
  <c r="J938" i="2"/>
  <c r="K938" i="2"/>
  <c r="L938" i="2"/>
  <c r="M938" i="2"/>
  <c r="N938" i="2"/>
  <c r="O938" i="2"/>
  <c r="J939" i="2"/>
  <c r="K939" i="2"/>
  <c r="L939" i="2"/>
  <c r="M939" i="2"/>
  <c r="N939" i="2"/>
  <c r="O939" i="2"/>
  <c r="J940" i="2"/>
  <c r="K940" i="2"/>
  <c r="L940" i="2"/>
  <c r="M940" i="2"/>
  <c r="N940" i="2"/>
  <c r="O940" i="2"/>
  <c r="J941" i="2"/>
  <c r="K941" i="2"/>
  <c r="L941" i="2"/>
  <c r="M941" i="2"/>
  <c r="N941" i="2"/>
  <c r="O941" i="2"/>
  <c r="J942" i="2"/>
  <c r="K942" i="2"/>
  <c r="L942" i="2"/>
  <c r="M942" i="2"/>
  <c r="N942" i="2"/>
  <c r="O942" i="2"/>
  <c r="J943" i="2"/>
  <c r="K943" i="2"/>
  <c r="L943" i="2"/>
  <c r="M943" i="2"/>
  <c r="N943" i="2"/>
  <c r="O943" i="2"/>
  <c r="J944" i="2"/>
  <c r="K944" i="2"/>
  <c r="L944" i="2"/>
  <c r="M944" i="2"/>
  <c r="N944" i="2"/>
  <c r="O944" i="2"/>
  <c r="J945" i="2"/>
  <c r="K945" i="2"/>
  <c r="L945" i="2"/>
  <c r="M945" i="2"/>
  <c r="N945" i="2"/>
  <c r="O945" i="2"/>
  <c r="J946" i="2"/>
  <c r="K946" i="2"/>
  <c r="L946" i="2"/>
  <c r="M946" i="2"/>
  <c r="N946" i="2"/>
  <c r="O946" i="2"/>
  <c r="J947" i="2"/>
  <c r="K947" i="2"/>
  <c r="L947" i="2"/>
  <c r="M947" i="2"/>
  <c r="N947" i="2"/>
  <c r="O947" i="2"/>
  <c r="J948" i="2"/>
  <c r="K948" i="2"/>
  <c r="L948" i="2"/>
  <c r="M948" i="2"/>
  <c r="N948" i="2"/>
  <c r="O948" i="2"/>
  <c r="J949" i="2"/>
  <c r="K949" i="2"/>
  <c r="L949" i="2"/>
  <c r="M949" i="2"/>
  <c r="N949" i="2"/>
  <c r="O949" i="2"/>
  <c r="J950" i="2"/>
  <c r="K950" i="2"/>
  <c r="L950" i="2"/>
  <c r="M950" i="2"/>
  <c r="N950" i="2"/>
  <c r="O950" i="2"/>
  <c r="J951" i="2"/>
  <c r="K951" i="2"/>
  <c r="L951" i="2"/>
  <c r="M951" i="2"/>
  <c r="N951" i="2"/>
  <c r="O951" i="2"/>
  <c r="J952" i="2"/>
  <c r="K952" i="2"/>
  <c r="L952" i="2"/>
  <c r="M952" i="2"/>
  <c r="N952" i="2"/>
  <c r="O952" i="2"/>
  <c r="J953" i="2"/>
  <c r="K953" i="2"/>
  <c r="L953" i="2"/>
  <c r="M953" i="2"/>
  <c r="N953" i="2"/>
  <c r="O953" i="2"/>
  <c r="J954" i="2"/>
  <c r="K954" i="2"/>
  <c r="L954" i="2"/>
  <c r="M954" i="2"/>
  <c r="N954" i="2"/>
  <c r="O954" i="2"/>
  <c r="J955" i="2"/>
  <c r="K955" i="2"/>
  <c r="L955" i="2"/>
  <c r="M955" i="2"/>
  <c r="N955" i="2"/>
  <c r="O955" i="2"/>
  <c r="J956" i="2"/>
  <c r="K956" i="2"/>
  <c r="L956" i="2"/>
  <c r="M956" i="2"/>
  <c r="N956" i="2"/>
  <c r="O956" i="2"/>
  <c r="J957" i="2"/>
  <c r="K957" i="2"/>
  <c r="L957" i="2"/>
  <c r="M957" i="2"/>
  <c r="N957" i="2"/>
  <c r="O957" i="2"/>
  <c r="J958" i="2"/>
  <c r="K958" i="2"/>
  <c r="L958" i="2"/>
  <c r="M958" i="2"/>
  <c r="N958" i="2"/>
  <c r="O958" i="2"/>
  <c r="J959" i="2"/>
  <c r="K959" i="2"/>
  <c r="L959" i="2"/>
  <c r="M959" i="2"/>
  <c r="N959" i="2"/>
  <c r="O959" i="2"/>
  <c r="J960" i="2"/>
  <c r="K960" i="2"/>
  <c r="L960" i="2"/>
  <c r="M960" i="2"/>
  <c r="N960" i="2"/>
  <c r="O960" i="2"/>
  <c r="J961" i="2"/>
  <c r="K961" i="2"/>
  <c r="L961" i="2"/>
  <c r="M961" i="2"/>
  <c r="N961" i="2"/>
  <c r="O961" i="2"/>
  <c r="J962" i="2"/>
  <c r="K962" i="2"/>
  <c r="L962" i="2"/>
  <c r="M962" i="2"/>
  <c r="N962" i="2"/>
  <c r="O962" i="2"/>
  <c r="J963" i="2"/>
  <c r="K963" i="2"/>
  <c r="L963" i="2"/>
  <c r="M963" i="2"/>
  <c r="N963" i="2"/>
  <c r="O963" i="2"/>
  <c r="J964" i="2"/>
  <c r="K964" i="2"/>
  <c r="L964" i="2"/>
  <c r="M964" i="2"/>
  <c r="N964" i="2"/>
  <c r="O964" i="2"/>
  <c r="J965" i="2"/>
  <c r="K965" i="2"/>
  <c r="L965" i="2"/>
  <c r="M965" i="2"/>
  <c r="N965" i="2"/>
  <c r="O965" i="2"/>
  <c r="J966" i="2"/>
  <c r="K966" i="2"/>
  <c r="L966" i="2"/>
  <c r="M966" i="2"/>
  <c r="N966" i="2"/>
  <c r="O966" i="2"/>
  <c r="J967" i="2"/>
  <c r="K967" i="2"/>
  <c r="L967" i="2"/>
  <c r="M967" i="2"/>
  <c r="N967" i="2"/>
  <c r="O967" i="2"/>
  <c r="J968" i="2"/>
  <c r="K968" i="2"/>
  <c r="L968" i="2"/>
  <c r="M968" i="2"/>
  <c r="N968" i="2"/>
  <c r="O968" i="2"/>
  <c r="J969" i="2"/>
  <c r="K969" i="2"/>
  <c r="L969" i="2"/>
  <c r="M969" i="2"/>
  <c r="N969" i="2"/>
  <c r="O969" i="2"/>
  <c r="J970" i="2"/>
  <c r="K970" i="2"/>
  <c r="L970" i="2"/>
  <c r="M970" i="2"/>
  <c r="N970" i="2"/>
  <c r="O970" i="2"/>
  <c r="J971" i="2"/>
  <c r="K971" i="2"/>
  <c r="L971" i="2"/>
  <c r="M971" i="2"/>
  <c r="N971" i="2"/>
  <c r="O971" i="2"/>
  <c r="J972" i="2"/>
  <c r="K972" i="2"/>
  <c r="L972" i="2"/>
  <c r="M972" i="2"/>
  <c r="N972" i="2"/>
  <c r="O972" i="2"/>
  <c r="J973" i="2"/>
  <c r="K973" i="2"/>
  <c r="L973" i="2"/>
  <c r="M973" i="2"/>
  <c r="N973" i="2"/>
  <c r="O973" i="2"/>
  <c r="J974" i="2"/>
  <c r="K974" i="2"/>
  <c r="L974" i="2"/>
  <c r="M974" i="2"/>
  <c r="N974" i="2"/>
  <c r="O974" i="2"/>
  <c r="J975" i="2"/>
  <c r="K975" i="2"/>
  <c r="L975" i="2"/>
  <c r="M975" i="2"/>
  <c r="N975" i="2"/>
  <c r="O975" i="2"/>
  <c r="J976" i="2"/>
  <c r="K976" i="2"/>
  <c r="L976" i="2"/>
  <c r="M976" i="2"/>
  <c r="N976" i="2"/>
  <c r="O976" i="2"/>
  <c r="J977" i="2"/>
  <c r="K977" i="2"/>
  <c r="L977" i="2"/>
  <c r="M977" i="2"/>
  <c r="N977" i="2"/>
  <c r="O977" i="2"/>
  <c r="J978" i="2"/>
  <c r="K978" i="2"/>
  <c r="L978" i="2"/>
  <c r="M978" i="2"/>
  <c r="N978" i="2"/>
  <c r="O978" i="2"/>
  <c r="J979" i="2"/>
  <c r="K979" i="2"/>
  <c r="L979" i="2"/>
  <c r="M979" i="2"/>
  <c r="N979" i="2"/>
  <c r="O979" i="2"/>
  <c r="J980" i="2"/>
  <c r="K980" i="2"/>
  <c r="L980" i="2"/>
  <c r="M980" i="2"/>
  <c r="N980" i="2"/>
  <c r="O980" i="2"/>
  <c r="J981" i="2"/>
  <c r="K981" i="2"/>
  <c r="L981" i="2"/>
  <c r="M981" i="2"/>
  <c r="N981" i="2"/>
  <c r="O981" i="2"/>
  <c r="J982" i="2"/>
  <c r="K982" i="2"/>
  <c r="L982" i="2"/>
  <c r="M982" i="2"/>
  <c r="N982" i="2"/>
  <c r="O982" i="2"/>
  <c r="J983" i="2"/>
  <c r="K983" i="2"/>
  <c r="L983" i="2"/>
  <c r="M983" i="2"/>
  <c r="N983" i="2"/>
  <c r="O983" i="2"/>
  <c r="J984" i="2"/>
  <c r="K984" i="2"/>
  <c r="L984" i="2"/>
  <c r="M984" i="2"/>
  <c r="N984" i="2"/>
  <c r="O984" i="2"/>
  <c r="J985" i="2"/>
  <c r="K985" i="2"/>
  <c r="L985" i="2"/>
  <c r="M985" i="2"/>
  <c r="N985" i="2"/>
  <c r="O985" i="2"/>
  <c r="J986" i="2"/>
  <c r="K986" i="2"/>
  <c r="L986" i="2"/>
  <c r="M986" i="2"/>
  <c r="N986" i="2"/>
  <c r="O986" i="2"/>
  <c r="J987" i="2"/>
  <c r="K987" i="2"/>
  <c r="L987" i="2"/>
  <c r="M987" i="2"/>
  <c r="N987" i="2"/>
  <c r="O987" i="2"/>
  <c r="J988" i="2"/>
  <c r="K988" i="2"/>
  <c r="L988" i="2"/>
  <c r="M988" i="2"/>
  <c r="N988" i="2"/>
  <c r="O988" i="2"/>
  <c r="J989" i="2"/>
  <c r="K989" i="2"/>
  <c r="L989" i="2"/>
  <c r="M989" i="2"/>
  <c r="N989" i="2"/>
  <c r="O989" i="2"/>
  <c r="J990" i="2"/>
  <c r="K990" i="2"/>
  <c r="L990" i="2"/>
  <c r="M990" i="2"/>
  <c r="N990" i="2"/>
  <c r="O990" i="2"/>
  <c r="J991" i="2"/>
  <c r="K991" i="2"/>
  <c r="L991" i="2"/>
  <c r="M991" i="2"/>
  <c r="N991" i="2"/>
  <c r="O991" i="2"/>
  <c r="J992" i="2"/>
  <c r="K992" i="2"/>
  <c r="L992" i="2"/>
  <c r="M992" i="2"/>
  <c r="N992" i="2"/>
  <c r="O992" i="2"/>
  <c r="J993" i="2"/>
  <c r="K993" i="2"/>
  <c r="L993" i="2"/>
  <c r="M993" i="2"/>
  <c r="N993" i="2"/>
  <c r="O993" i="2"/>
  <c r="J994" i="2"/>
  <c r="K994" i="2"/>
  <c r="L994" i="2"/>
  <c r="M994" i="2"/>
  <c r="N994" i="2"/>
  <c r="O994" i="2"/>
  <c r="J995" i="2"/>
  <c r="K995" i="2"/>
  <c r="L995" i="2"/>
  <c r="M995" i="2"/>
  <c r="N995" i="2"/>
  <c r="O995" i="2"/>
  <c r="J996" i="2"/>
  <c r="K996" i="2"/>
  <c r="L996" i="2"/>
  <c r="M996" i="2"/>
  <c r="N996" i="2"/>
  <c r="O996" i="2"/>
  <c r="J997" i="2"/>
  <c r="K997" i="2"/>
  <c r="L997" i="2"/>
  <c r="M997" i="2"/>
  <c r="N997" i="2"/>
  <c r="O997" i="2"/>
  <c r="J998" i="2"/>
  <c r="K998" i="2"/>
  <c r="L998" i="2"/>
  <c r="M998" i="2"/>
  <c r="N998" i="2"/>
  <c r="O998" i="2"/>
  <c r="J999" i="2"/>
  <c r="K999" i="2"/>
  <c r="L999" i="2"/>
  <c r="M999" i="2"/>
  <c r="N999" i="2"/>
  <c r="O999" i="2"/>
  <c r="J1000" i="2"/>
  <c r="K1000" i="2"/>
  <c r="L1000" i="2"/>
  <c r="M1000" i="2"/>
  <c r="N1000" i="2"/>
  <c r="O1000" i="2"/>
  <c r="J1001" i="2"/>
  <c r="K1001" i="2"/>
  <c r="L1001" i="2"/>
  <c r="M1001" i="2"/>
  <c r="N1001" i="2"/>
  <c r="O1001" i="2"/>
  <c r="J1002" i="2"/>
  <c r="K1002" i="2"/>
  <c r="L1002" i="2"/>
  <c r="M1002" i="2"/>
  <c r="N1002" i="2"/>
  <c r="O1002" i="2"/>
  <c r="J1003" i="2"/>
  <c r="K1003" i="2"/>
  <c r="L1003" i="2"/>
  <c r="M1003" i="2"/>
  <c r="N1003" i="2"/>
  <c r="O1003" i="2"/>
  <c r="J1004" i="2"/>
  <c r="K1004" i="2"/>
  <c r="L1004" i="2"/>
  <c r="M1004" i="2"/>
  <c r="N1004" i="2"/>
  <c r="O1004" i="2"/>
  <c r="J1005" i="2"/>
  <c r="K1005" i="2"/>
  <c r="L1005" i="2"/>
  <c r="M1005" i="2"/>
  <c r="N1005" i="2"/>
  <c r="O1005" i="2"/>
  <c r="J1006" i="2"/>
  <c r="K1006" i="2"/>
  <c r="L1006" i="2"/>
  <c r="M1006" i="2"/>
  <c r="N1006" i="2"/>
  <c r="O1006" i="2"/>
  <c r="J1007" i="2"/>
  <c r="K1007" i="2"/>
  <c r="L1007" i="2"/>
  <c r="M1007" i="2"/>
  <c r="N1007" i="2"/>
  <c r="O1007" i="2"/>
  <c r="J1008" i="2"/>
  <c r="K1008" i="2"/>
  <c r="L1008" i="2"/>
  <c r="M1008" i="2"/>
  <c r="N1008" i="2"/>
  <c r="O1008" i="2"/>
  <c r="J1009" i="2"/>
  <c r="K1009" i="2"/>
  <c r="L1009" i="2"/>
  <c r="M1009" i="2"/>
  <c r="N1009" i="2"/>
  <c r="O1009" i="2"/>
  <c r="J1010" i="2"/>
  <c r="K1010" i="2"/>
  <c r="L1010" i="2"/>
  <c r="M1010" i="2"/>
  <c r="N1010" i="2"/>
  <c r="O1010" i="2"/>
  <c r="J1011" i="2"/>
  <c r="K1011" i="2"/>
  <c r="L1011" i="2"/>
  <c r="M1011" i="2"/>
  <c r="N1011" i="2"/>
  <c r="O1011" i="2"/>
  <c r="J1012" i="2"/>
  <c r="K1012" i="2"/>
  <c r="L1012" i="2"/>
  <c r="M1012" i="2"/>
  <c r="N1012" i="2"/>
  <c r="O1012" i="2"/>
  <c r="J1013" i="2"/>
  <c r="K1013" i="2"/>
  <c r="L1013" i="2"/>
  <c r="M1013" i="2"/>
  <c r="N1013" i="2"/>
  <c r="O1013" i="2"/>
  <c r="J1014" i="2"/>
  <c r="K1014" i="2"/>
  <c r="L1014" i="2"/>
  <c r="M1014" i="2"/>
  <c r="N1014" i="2"/>
  <c r="O1014" i="2"/>
  <c r="J1015" i="2"/>
  <c r="K1015" i="2"/>
  <c r="L1015" i="2"/>
  <c r="M1015" i="2"/>
  <c r="N1015" i="2"/>
  <c r="O1015" i="2"/>
  <c r="J1016" i="2"/>
  <c r="K1016" i="2"/>
  <c r="L1016" i="2"/>
  <c r="M1016" i="2"/>
  <c r="N1016" i="2"/>
  <c r="O1016" i="2"/>
  <c r="J1017" i="2"/>
  <c r="K1017" i="2"/>
  <c r="L1017" i="2"/>
  <c r="M1017" i="2"/>
  <c r="N1017" i="2"/>
  <c r="O1017" i="2"/>
  <c r="J1018" i="2"/>
  <c r="K1018" i="2"/>
  <c r="L1018" i="2"/>
  <c r="M1018" i="2"/>
  <c r="N1018" i="2"/>
  <c r="O1018" i="2"/>
  <c r="J1019" i="2"/>
  <c r="K1019" i="2"/>
  <c r="L1019" i="2"/>
  <c r="M1019" i="2"/>
  <c r="N1019" i="2"/>
  <c r="O1019" i="2"/>
  <c r="J1020" i="2"/>
  <c r="K1020" i="2"/>
  <c r="L1020" i="2"/>
  <c r="M1020" i="2"/>
  <c r="N1020" i="2"/>
  <c r="O1020" i="2"/>
  <c r="J1021" i="2"/>
  <c r="K1021" i="2"/>
  <c r="L1021" i="2"/>
  <c r="M1021" i="2"/>
  <c r="N1021" i="2"/>
  <c r="O1021" i="2"/>
  <c r="J1022" i="2"/>
  <c r="K1022" i="2"/>
  <c r="L1022" i="2"/>
  <c r="M1022" i="2"/>
  <c r="N1022" i="2"/>
  <c r="O1022" i="2"/>
  <c r="J1023" i="2"/>
  <c r="K1023" i="2"/>
  <c r="L1023" i="2"/>
  <c r="M1023" i="2"/>
  <c r="N1023" i="2"/>
  <c r="O1023" i="2"/>
  <c r="J1024" i="2"/>
  <c r="K1024" i="2"/>
  <c r="L1024" i="2"/>
  <c r="M1024" i="2"/>
  <c r="N1024" i="2"/>
  <c r="O1024" i="2"/>
  <c r="J1025" i="2"/>
  <c r="K1025" i="2"/>
  <c r="L1025" i="2"/>
  <c r="M1025" i="2"/>
  <c r="N1025" i="2"/>
  <c r="O1025" i="2"/>
  <c r="J1026" i="2"/>
  <c r="K1026" i="2"/>
  <c r="L1026" i="2"/>
  <c r="M1026" i="2"/>
  <c r="N1026" i="2"/>
  <c r="O1026" i="2"/>
  <c r="J1027" i="2"/>
  <c r="K1027" i="2"/>
  <c r="L1027" i="2"/>
  <c r="M1027" i="2"/>
  <c r="N1027" i="2"/>
  <c r="O1027" i="2"/>
  <c r="J1028" i="2"/>
  <c r="K1028" i="2"/>
  <c r="L1028" i="2"/>
  <c r="M1028" i="2"/>
  <c r="N1028" i="2"/>
  <c r="O1028" i="2"/>
  <c r="J1029" i="2"/>
  <c r="K1029" i="2"/>
  <c r="L1029" i="2"/>
  <c r="M1029" i="2"/>
  <c r="N1029" i="2"/>
  <c r="O1029" i="2"/>
  <c r="J1030" i="2"/>
  <c r="K1030" i="2"/>
  <c r="L1030" i="2"/>
  <c r="M1030" i="2"/>
  <c r="N1030" i="2"/>
  <c r="O1030" i="2"/>
  <c r="J1031" i="2"/>
  <c r="K1031" i="2"/>
  <c r="L1031" i="2"/>
  <c r="M1031" i="2"/>
  <c r="N1031" i="2"/>
  <c r="O1031" i="2"/>
  <c r="J1032" i="2"/>
  <c r="K1032" i="2"/>
  <c r="L1032" i="2"/>
  <c r="M1032" i="2"/>
  <c r="N1032" i="2"/>
  <c r="O1032" i="2"/>
  <c r="J1033" i="2"/>
  <c r="K1033" i="2"/>
  <c r="L1033" i="2"/>
  <c r="M1033" i="2"/>
  <c r="N1033" i="2"/>
  <c r="O1033" i="2"/>
  <c r="J1034" i="2"/>
  <c r="K1034" i="2"/>
  <c r="L1034" i="2"/>
  <c r="M1034" i="2"/>
  <c r="N1034" i="2"/>
  <c r="O1034" i="2"/>
  <c r="J1035" i="2"/>
  <c r="K1035" i="2"/>
  <c r="L1035" i="2"/>
  <c r="M1035" i="2"/>
  <c r="N1035" i="2"/>
  <c r="O1035" i="2"/>
  <c r="J1036" i="2"/>
  <c r="K1036" i="2"/>
  <c r="L1036" i="2"/>
  <c r="M1036" i="2"/>
  <c r="N1036" i="2"/>
  <c r="O1036" i="2"/>
  <c r="J1037" i="2"/>
  <c r="K1037" i="2"/>
  <c r="L1037" i="2"/>
  <c r="M1037" i="2"/>
  <c r="N1037" i="2"/>
  <c r="O1037" i="2"/>
  <c r="J1038" i="2"/>
  <c r="K1038" i="2"/>
  <c r="L1038" i="2"/>
  <c r="M1038" i="2"/>
  <c r="N1038" i="2"/>
  <c r="O1038" i="2"/>
  <c r="J1039" i="2"/>
  <c r="K1039" i="2"/>
  <c r="L1039" i="2"/>
  <c r="M1039" i="2"/>
  <c r="N1039" i="2"/>
  <c r="O1039" i="2"/>
  <c r="J1040" i="2"/>
  <c r="K1040" i="2"/>
  <c r="L1040" i="2"/>
  <c r="M1040" i="2"/>
  <c r="N1040" i="2"/>
  <c r="O1040" i="2"/>
  <c r="J1041" i="2"/>
  <c r="K1041" i="2"/>
  <c r="L1041" i="2"/>
  <c r="M1041" i="2"/>
  <c r="N1041" i="2"/>
  <c r="O1041" i="2"/>
  <c r="J1042" i="2"/>
  <c r="K1042" i="2"/>
  <c r="L1042" i="2"/>
  <c r="M1042" i="2"/>
  <c r="N1042" i="2"/>
  <c r="O1042" i="2"/>
  <c r="J1043" i="2"/>
  <c r="K1043" i="2"/>
  <c r="L1043" i="2"/>
  <c r="M1043" i="2"/>
  <c r="N1043" i="2"/>
  <c r="O1043" i="2"/>
  <c r="J1044" i="2"/>
  <c r="K1044" i="2"/>
  <c r="L1044" i="2"/>
  <c r="M1044" i="2"/>
  <c r="N1044" i="2"/>
  <c r="O1044" i="2"/>
  <c r="J1045" i="2"/>
  <c r="K1045" i="2"/>
  <c r="L1045" i="2"/>
  <c r="M1045" i="2"/>
  <c r="N1045" i="2"/>
  <c r="O1045" i="2"/>
  <c r="J1046" i="2"/>
  <c r="K1046" i="2"/>
  <c r="L1046" i="2"/>
  <c r="M1046" i="2"/>
  <c r="N1046" i="2"/>
  <c r="O1046" i="2"/>
  <c r="J1047" i="2"/>
  <c r="K1047" i="2"/>
  <c r="L1047" i="2"/>
  <c r="M1047" i="2"/>
  <c r="N1047" i="2"/>
  <c r="O1047" i="2"/>
  <c r="J1048" i="2"/>
  <c r="K1048" i="2"/>
  <c r="L1048" i="2"/>
  <c r="M1048" i="2"/>
  <c r="N1048" i="2"/>
  <c r="O1048" i="2"/>
  <c r="J1049" i="2"/>
  <c r="K1049" i="2"/>
  <c r="L1049" i="2"/>
  <c r="M1049" i="2"/>
  <c r="N1049" i="2"/>
  <c r="O1049" i="2"/>
  <c r="J1050" i="2"/>
  <c r="K1050" i="2"/>
  <c r="L1050" i="2"/>
  <c r="M1050" i="2"/>
  <c r="N1050" i="2"/>
  <c r="O1050" i="2"/>
  <c r="J1051" i="2"/>
  <c r="K1051" i="2"/>
  <c r="L1051" i="2"/>
  <c r="M1051" i="2"/>
  <c r="N1051" i="2"/>
  <c r="O1051" i="2"/>
  <c r="J1052" i="2"/>
  <c r="K1052" i="2"/>
  <c r="L1052" i="2"/>
  <c r="M1052" i="2"/>
  <c r="N1052" i="2"/>
  <c r="O1052" i="2"/>
  <c r="J1053" i="2"/>
  <c r="K1053" i="2"/>
  <c r="L1053" i="2"/>
  <c r="M1053" i="2"/>
  <c r="N1053" i="2"/>
  <c r="O1053" i="2"/>
  <c r="J1054" i="2"/>
  <c r="K1054" i="2"/>
  <c r="L1054" i="2"/>
  <c r="M1054" i="2"/>
  <c r="N1054" i="2"/>
  <c r="O1054" i="2"/>
  <c r="J1055" i="2"/>
  <c r="K1055" i="2"/>
  <c r="L1055" i="2"/>
  <c r="M1055" i="2"/>
  <c r="N1055" i="2"/>
  <c r="O1055" i="2"/>
  <c r="J1056" i="2"/>
  <c r="K1056" i="2"/>
  <c r="L1056" i="2"/>
  <c r="M1056" i="2"/>
  <c r="N1056" i="2"/>
  <c r="O1056" i="2"/>
  <c r="J1057" i="2"/>
  <c r="K1057" i="2"/>
  <c r="L1057" i="2"/>
  <c r="M1057" i="2"/>
  <c r="N1057" i="2"/>
  <c r="O1057" i="2"/>
  <c r="J1058" i="2"/>
  <c r="K1058" i="2"/>
  <c r="L1058" i="2"/>
  <c r="M1058" i="2"/>
  <c r="N1058" i="2"/>
  <c r="O1058" i="2"/>
  <c r="J1059" i="2"/>
  <c r="K1059" i="2"/>
  <c r="L1059" i="2"/>
  <c r="M1059" i="2"/>
  <c r="N1059" i="2"/>
  <c r="O1059" i="2"/>
  <c r="J1060" i="2"/>
  <c r="K1060" i="2"/>
  <c r="L1060" i="2"/>
  <c r="M1060" i="2"/>
  <c r="N1060" i="2"/>
  <c r="O1060" i="2"/>
  <c r="J1061" i="2"/>
  <c r="K1061" i="2"/>
  <c r="L1061" i="2"/>
  <c r="M1061" i="2"/>
  <c r="N1061" i="2"/>
  <c r="O1061" i="2"/>
  <c r="J1062" i="2"/>
  <c r="K1062" i="2"/>
  <c r="L1062" i="2"/>
  <c r="M1062" i="2"/>
  <c r="N1062" i="2"/>
  <c r="O1062" i="2"/>
  <c r="O62" i="2"/>
  <c r="J62" i="2"/>
  <c r="K62" i="2"/>
  <c r="L62" i="2"/>
  <c r="M62" i="2"/>
  <c r="N62" i="2"/>
  <c r="CK62" i="2"/>
  <c r="CG62" i="2"/>
  <c r="CE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W62" i="2"/>
  <c r="AV62" i="2"/>
  <c r="AU62" i="2"/>
  <c r="AT62" i="2"/>
  <c r="AS62" i="2"/>
  <c r="AR62" i="2"/>
  <c r="AQ62" i="2"/>
  <c r="AP62" i="2"/>
  <c r="AO62" i="2"/>
  <c r="AM62" i="2"/>
  <c r="AL62" i="2"/>
  <c r="AK62" i="2"/>
  <c r="AJ62" i="2"/>
  <c r="AI62" i="2"/>
  <c r="AH62" i="2"/>
  <c r="AG62" i="2"/>
  <c r="AF62" i="2"/>
  <c r="AE62" i="2"/>
  <c r="AC62" i="2"/>
  <c r="AB62" i="2"/>
  <c r="AA62" i="2"/>
  <c r="Z62" i="2"/>
  <c r="S27" i="2" s="1"/>
  <c r="Y62" i="2"/>
  <c r="W62" i="2"/>
  <c r="V62" i="2"/>
  <c r="U62" i="2"/>
  <c r="T62" i="2"/>
  <c r="S62" i="2"/>
  <c r="S4" i="2" s="1"/>
  <c r="Y65" i="2"/>
  <c r="Z65" i="2"/>
  <c r="AA65" i="2"/>
  <c r="AB65" i="2"/>
  <c r="AC65" i="2"/>
  <c r="Y66" i="2"/>
  <c r="Z66" i="2"/>
  <c r="AA66" i="2"/>
  <c r="AB66" i="2"/>
  <c r="AC66" i="2"/>
  <c r="Y67" i="2"/>
  <c r="Z67" i="2"/>
  <c r="AA67" i="2"/>
  <c r="AB67" i="2"/>
  <c r="AC67" i="2"/>
  <c r="Y68" i="2"/>
  <c r="Z68" i="2"/>
  <c r="AA68" i="2"/>
  <c r="AB68" i="2"/>
  <c r="AC68" i="2"/>
  <c r="Y69" i="2"/>
  <c r="Z69" i="2"/>
  <c r="AA69" i="2"/>
  <c r="AB69" i="2"/>
  <c r="AC69" i="2"/>
  <c r="Y70" i="2"/>
  <c r="Z70" i="2"/>
  <c r="AA70" i="2"/>
  <c r="AB70" i="2"/>
  <c r="AC70" i="2"/>
  <c r="Y71" i="2"/>
  <c r="Z71" i="2"/>
  <c r="AA71" i="2"/>
  <c r="AB71" i="2"/>
  <c r="AC71" i="2"/>
  <c r="Y72" i="2"/>
  <c r="Z72" i="2"/>
  <c r="AA72" i="2"/>
  <c r="AB72" i="2"/>
  <c r="AC72" i="2"/>
  <c r="Y73" i="2"/>
  <c r="Z73" i="2"/>
  <c r="AA73" i="2"/>
  <c r="AB73" i="2"/>
  <c r="AC73" i="2"/>
  <c r="Y74" i="2"/>
  <c r="Z74" i="2"/>
  <c r="AA74" i="2"/>
  <c r="AB74" i="2"/>
  <c r="AC74" i="2"/>
  <c r="Y75" i="2"/>
  <c r="Z75" i="2"/>
  <c r="AA75" i="2"/>
  <c r="AB75" i="2"/>
  <c r="AC75" i="2"/>
  <c r="Y76" i="2"/>
  <c r="Z76" i="2"/>
  <c r="AA76" i="2"/>
  <c r="AB76" i="2"/>
  <c r="AC76" i="2"/>
  <c r="Y77" i="2"/>
  <c r="Z77" i="2"/>
  <c r="AA77" i="2"/>
  <c r="AB77" i="2"/>
  <c r="AC77" i="2"/>
  <c r="Y78" i="2"/>
  <c r="Z78" i="2"/>
  <c r="AA78" i="2"/>
  <c r="AB78" i="2"/>
  <c r="AC78" i="2"/>
  <c r="Y79" i="2"/>
  <c r="Z79" i="2"/>
  <c r="AA79" i="2"/>
  <c r="AB79" i="2"/>
  <c r="AC79" i="2"/>
  <c r="Y80" i="2"/>
  <c r="Z80" i="2"/>
  <c r="AA80" i="2"/>
  <c r="AB80" i="2"/>
  <c r="AC80" i="2"/>
  <c r="Y81" i="2"/>
  <c r="Z81" i="2"/>
  <c r="AA81" i="2"/>
  <c r="AB81" i="2"/>
  <c r="AC81" i="2"/>
  <c r="Y82" i="2"/>
  <c r="Z82" i="2"/>
  <c r="AA82" i="2"/>
  <c r="AB82" i="2"/>
  <c r="AC82" i="2"/>
  <c r="Y83" i="2"/>
  <c r="Z83" i="2"/>
  <c r="AA83" i="2"/>
  <c r="AB83" i="2"/>
  <c r="AC83" i="2"/>
  <c r="Y84" i="2"/>
  <c r="Z84" i="2"/>
  <c r="AA84" i="2"/>
  <c r="AB84" i="2"/>
  <c r="AC84" i="2"/>
  <c r="Y85" i="2"/>
  <c r="Z85" i="2"/>
  <c r="AA85" i="2"/>
  <c r="AB85" i="2"/>
  <c r="AC85" i="2"/>
  <c r="Y86" i="2"/>
  <c r="Z86" i="2"/>
  <c r="AA86" i="2"/>
  <c r="AB86" i="2"/>
  <c r="AC86" i="2"/>
  <c r="Y87" i="2"/>
  <c r="Z87" i="2"/>
  <c r="AA87" i="2"/>
  <c r="AB87" i="2"/>
  <c r="AC87" i="2"/>
  <c r="Y88" i="2"/>
  <c r="Z88" i="2"/>
  <c r="AA88" i="2"/>
  <c r="AB88" i="2"/>
  <c r="AC88" i="2"/>
  <c r="Y89" i="2"/>
  <c r="Z89" i="2"/>
  <c r="AA89" i="2"/>
  <c r="AB89" i="2"/>
  <c r="AC89" i="2"/>
  <c r="Y90" i="2"/>
  <c r="Z90" i="2"/>
  <c r="AA90" i="2"/>
  <c r="AB90" i="2"/>
  <c r="AC90" i="2"/>
  <c r="Y91" i="2"/>
  <c r="Z91" i="2"/>
  <c r="AA91" i="2"/>
  <c r="AB91" i="2"/>
  <c r="AC91" i="2"/>
  <c r="Y92" i="2"/>
  <c r="Z92" i="2"/>
  <c r="AA92" i="2"/>
  <c r="AB92" i="2"/>
  <c r="AC92" i="2"/>
  <c r="Y93" i="2"/>
  <c r="Z93" i="2"/>
  <c r="AA93" i="2"/>
  <c r="AB93" i="2"/>
  <c r="AC93" i="2"/>
  <c r="Y94" i="2"/>
  <c r="Z94" i="2"/>
  <c r="AA94" i="2"/>
  <c r="AB94" i="2"/>
  <c r="AC94" i="2"/>
  <c r="Y95" i="2"/>
  <c r="Z95" i="2"/>
  <c r="AA95" i="2"/>
  <c r="AB95" i="2"/>
  <c r="AC95" i="2"/>
  <c r="Y96" i="2"/>
  <c r="Z96" i="2"/>
  <c r="AA96" i="2"/>
  <c r="AB96" i="2"/>
  <c r="AC96" i="2"/>
  <c r="Y97" i="2"/>
  <c r="Z97" i="2"/>
  <c r="AA97" i="2"/>
  <c r="AB97" i="2"/>
  <c r="AC97" i="2"/>
  <c r="Y98" i="2"/>
  <c r="Z98" i="2"/>
  <c r="AA98" i="2"/>
  <c r="AB98" i="2"/>
  <c r="AC98" i="2"/>
  <c r="Y99" i="2"/>
  <c r="Z99" i="2"/>
  <c r="AA99" i="2"/>
  <c r="AB99" i="2"/>
  <c r="AC99" i="2"/>
  <c r="Y100" i="2"/>
  <c r="Z100" i="2"/>
  <c r="AA100" i="2"/>
  <c r="AB100" i="2"/>
  <c r="AC100" i="2"/>
  <c r="Y101" i="2"/>
  <c r="Z101" i="2"/>
  <c r="AA101" i="2"/>
  <c r="AB101" i="2"/>
  <c r="AC101" i="2"/>
  <c r="Y102" i="2"/>
  <c r="Z102" i="2"/>
  <c r="AA102" i="2"/>
  <c r="AB102" i="2"/>
  <c r="AC102" i="2"/>
  <c r="Y103" i="2"/>
  <c r="Z103" i="2"/>
  <c r="AA103" i="2"/>
  <c r="AB103" i="2"/>
  <c r="AC103" i="2"/>
  <c r="Y104" i="2"/>
  <c r="Z104" i="2"/>
  <c r="AA104" i="2"/>
  <c r="AB104" i="2"/>
  <c r="AC104" i="2"/>
  <c r="Y105" i="2"/>
  <c r="Z105" i="2"/>
  <c r="AA105" i="2"/>
  <c r="AB105" i="2"/>
  <c r="AC105" i="2"/>
  <c r="Y106" i="2"/>
  <c r="Z106" i="2"/>
  <c r="AA106" i="2"/>
  <c r="AB106" i="2"/>
  <c r="AC106" i="2"/>
  <c r="Y107" i="2"/>
  <c r="Z107" i="2"/>
  <c r="AA107" i="2"/>
  <c r="AB107" i="2"/>
  <c r="AC107" i="2"/>
  <c r="Y108" i="2"/>
  <c r="Z108" i="2"/>
  <c r="AA108" i="2"/>
  <c r="AB108" i="2"/>
  <c r="AC108" i="2"/>
  <c r="Y109" i="2"/>
  <c r="Z109" i="2"/>
  <c r="AA109" i="2"/>
  <c r="AB109" i="2"/>
  <c r="AC109" i="2"/>
  <c r="Y110" i="2"/>
  <c r="Z110" i="2"/>
  <c r="AA110" i="2"/>
  <c r="AB110" i="2"/>
  <c r="AC110" i="2"/>
  <c r="Y111" i="2"/>
  <c r="Z111" i="2"/>
  <c r="AA111" i="2"/>
  <c r="AB111" i="2"/>
  <c r="AC111" i="2"/>
  <c r="Y112" i="2"/>
  <c r="Z112" i="2"/>
  <c r="AA112" i="2"/>
  <c r="AB112" i="2"/>
  <c r="AC112" i="2"/>
  <c r="Y113" i="2"/>
  <c r="Z113" i="2"/>
  <c r="AA113" i="2"/>
  <c r="AB113" i="2"/>
  <c r="AC113" i="2"/>
  <c r="Y114" i="2"/>
  <c r="Z114" i="2"/>
  <c r="AA114" i="2"/>
  <c r="AB114" i="2"/>
  <c r="AC114" i="2"/>
  <c r="Y115" i="2"/>
  <c r="Z115" i="2"/>
  <c r="AA115" i="2"/>
  <c r="AB115" i="2"/>
  <c r="AC115" i="2"/>
  <c r="Y116" i="2"/>
  <c r="Z116" i="2"/>
  <c r="AA116" i="2"/>
  <c r="AB116" i="2"/>
  <c r="AC116" i="2"/>
  <c r="Y117" i="2"/>
  <c r="Z117" i="2"/>
  <c r="AA117" i="2"/>
  <c r="AB117" i="2"/>
  <c r="AC117" i="2"/>
  <c r="Y118" i="2"/>
  <c r="Z118" i="2"/>
  <c r="AA118" i="2"/>
  <c r="AB118" i="2"/>
  <c r="AC118" i="2"/>
  <c r="Y119" i="2"/>
  <c r="Z119" i="2"/>
  <c r="AA119" i="2"/>
  <c r="AB119" i="2"/>
  <c r="AC119" i="2"/>
  <c r="Y120" i="2"/>
  <c r="Z120" i="2"/>
  <c r="AA120" i="2"/>
  <c r="AB120" i="2"/>
  <c r="AC120" i="2"/>
  <c r="Y121" i="2"/>
  <c r="Z121" i="2"/>
  <c r="AA121" i="2"/>
  <c r="AB121" i="2"/>
  <c r="AC121" i="2"/>
  <c r="Y122" i="2"/>
  <c r="Z122" i="2"/>
  <c r="AA122" i="2"/>
  <c r="AB122" i="2"/>
  <c r="AC122" i="2"/>
  <c r="Y123" i="2"/>
  <c r="Z123" i="2"/>
  <c r="AA123" i="2"/>
  <c r="AB123" i="2"/>
  <c r="AC123" i="2"/>
  <c r="Y124" i="2"/>
  <c r="Z124" i="2"/>
  <c r="AA124" i="2"/>
  <c r="AB124" i="2"/>
  <c r="AC124" i="2"/>
  <c r="Y125" i="2"/>
  <c r="Z125" i="2"/>
  <c r="AA125" i="2"/>
  <c r="AB125" i="2"/>
  <c r="AC125" i="2"/>
  <c r="Y126" i="2"/>
  <c r="Z126" i="2"/>
  <c r="AA126" i="2"/>
  <c r="AB126" i="2"/>
  <c r="AC126" i="2"/>
  <c r="Y127" i="2"/>
  <c r="Z127" i="2"/>
  <c r="AA127" i="2"/>
  <c r="AB127" i="2"/>
  <c r="AC127" i="2"/>
  <c r="Y128" i="2"/>
  <c r="Z128" i="2"/>
  <c r="AA128" i="2"/>
  <c r="AB128" i="2"/>
  <c r="AC128" i="2"/>
  <c r="Y129" i="2"/>
  <c r="Z129" i="2"/>
  <c r="AA129" i="2"/>
  <c r="AB129" i="2"/>
  <c r="AC129" i="2"/>
  <c r="Y130" i="2"/>
  <c r="Z130" i="2"/>
  <c r="AA130" i="2"/>
  <c r="AB130" i="2"/>
  <c r="AC130" i="2"/>
  <c r="Y131" i="2"/>
  <c r="Z131" i="2"/>
  <c r="AA131" i="2"/>
  <c r="AB131" i="2"/>
  <c r="AC131" i="2"/>
  <c r="Y132" i="2"/>
  <c r="Z132" i="2"/>
  <c r="AA132" i="2"/>
  <c r="AB132" i="2"/>
  <c r="AC132" i="2"/>
  <c r="Y133" i="2"/>
  <c r="Z133" i="2"/>
  <c r="AA133" i="2"/>
  <c r="AB133" i="2"/>
  <c r="AC133" i="2"/>
  <c r="Y134" i="2"/>
  <c r="Z134" i="2"/>
  <c r="AA134" i="2"/>
  <c r="AB134" i="2"/>
  <c r="AC134" i="2"/>
  <c r="Y135" i="2"/>
  <c r="Z135" i="2"/>
  <c r="AA135" i="2"/>
  <c r="AB135" i="2"/>
  <c r="AC135" i="2"/>
  <c r="Y136" i="2"/>
  <c r="Z136" i="2"/>
  <c r="AA136" i="2"/>
  <c r="AB136" i="2"/>
  <c r="AC136" i="2"/>
  <c r="Y137" i="2"/>
  <c r="Z137" i="2"/>
  <c r="AA137" i="2"/>
  <c r="AB137" i="2"/>
  <c r="AC137" i="2"/>
  <c r="Y138" i="2"/>
  <c r="Z138" i="2"/>
  <c r="AA138" i="2"/>
  <c r="AB138" i="2"/>
  <c r="AC138" i="2"/>
  <c r="Y139" i="2"/>
  <c r="Z139" i="2"/>
  <c r="AA139" i="2"/>
  <c r="AB139" i="2"/>
  <c r="AC139" i="2"/>
  <c r="Y140" i="2"/>
  <c r="Z140" i="2"/>
  <c r="AA140" i="2"/>
  <c r="AB140" i="2"/>
  <c r="AC140" i="2"/>
  <c r="Y141" i="2"/>
  <c r="Z141" i="2"/>
  <c r="AA141" i="2"/>
  <c r="AB141" i="2"/>
  <c r="AC141" i="2"/>
  <c r="Y142" i="2"/>
  <c r="Z142" i="2"/>
  <c r="AA142" i="2"/>
  <c r="AB142" i="2"/>
  <c r="AC142" i="2"/>
  <c r="Y143" i="2"/>
  <c r="Z143" i="2"/>
  <c r="AA143" i="2"/>
  <c r="AB143" i="2"/>
  <c r="AC143" i="2"/>
  <c r="Y144" i="2"/>
  <c r="Z144" i="2"/>
  <c r="AA144" i="2"/>
  <c r="AB144" i="2"/>
  <c r="AC144" i="2"/>
  <c r="Y145" i="2"/>
  <c r="Z145" i="2"/>
  <c r="AA145" i="2"/>
  <c r="AB145" i="2"/>
  <c r="AC145" i="2"/>
  <c r="Y146" i="2"/>
  <c r="Z146" i="2"/>
  <c r="AA146" i="2"/>
  <c r="AB146" i="2"/>
  <c r="AC146" i="2"/>
  <c r="Y147" i="2"/>
  <c r="Z147" i="2"/>
  <c r="AA147" i="2"/>
  <c r="AB147" i="2"/>
  <c r="AC147" i="2"/>
  <c r="Y148" i="2"/>
  <c r="Z148" i="2"/>
  <c r="AA148" i="2"/>
  <c r="AB148" i="2"/>
  <c r="AC148" i="2"/>
  <c r="Y149" i="2"/>
  <c r="Z149" i="2"/>
  <c r="AA149" i="2"/>
  <c r="AB149" i="2"/>
  <c r="AC149" i="2"/>
  <c r="Y150" i="2"/>
  <c r="Z150" i="2"/>
  <c r="AA150" i="2"/>
  <c r="AB150" i="2"/>
  <c r="AC150" i="2"/>
  <c r="Y151" i="2"/>
  <c r="Z151" i="2"/>
  <c r="AA151" i="2"/>
  <c r="AB151" i="2"/>
  <c r="AC151" i="2"/>
  <c r="Y152" i="2"/>
  <c r="Z152" i="2"/>
  <c r="AA152" i="2"/>
  <c r="AB152" i="2"/>
  <c r="AC152" i="2"/>
  <c r="Y153" i="2"/>
  <c r="Z153" i="2"/>
  <c r="AA153" i="2"/>
  <c r="AB153" i="2"/>
  <c r="AC153" i="2"/>
  <c r="Y154" i="2"/>
  <c r="Z154" i="2"/>
  <c r="AA154" i="2"/>
  <c r="AB154" i="2"/>
  <c r="AC154" i="2"/>
  <c r="Y155" i="2"/>
  <c r="Z155" i="2"/>
  <c r="AA155" i="2"/>
  <c r="AB155" i="2"/>
  <c r="AC155" i="2"/>
  <c r="Y156" i="2"/>
  <c r="Z156" i="2"/>
  <c r="AA156" i="2"/>
  <c r="AB156" i="2"/>
  <c r="AC156" i="2"/>
  <c r="Y157" i="2"/>
  <c r="Z157" i="2"/>
  <c r="AA157" i="2"/>
  <c r="AB157" i="2"/>
  <c r="AC157" i="2"/>
  <c r="Y158" i="2"/>
  <c r="Z158" i="2"/>
  <c r="AA158" i="2"/>
  <c r="AB158" i="2"/>
  <c r="AC158" i="2"/>
  <c r="Y159" i="2"/>
  <c r="Z159" i="2"/>
  <c r="AA159" i="2"/>
  <c r="AB159" i="2"/>
  <c r="AC159" i="2"/>
  <c r="Y160" i="2"/>
  <c r="Z160" i="2"/>
  <c r="AA160" i="2"/>
  <c r="AB160" i="2"/>
  <c r="AC160" i="2"/>
  <c r="Y161" i="2"/>
  <c r="Z161" i="2"/>
  <c r="AA161" i="2"/>
  <c r="AB161" i="2"/>
  <c r="AC161" i="2"/>
  <c r="Y162" i="2"/>
  <c r="Z162" i="2"/>
  <c r="AA162" i="2"/>
  <c r="AB162" i="2"/>
  <c r="AC162" i="2"/>
  <c r="Y163" i="2"/>
  <c r="Z163" i="2"/>
  <c r="AA163" i="2"/>
  <c r="AB163" i="2"/>
  <c r="AC163" i="2"/>
  <c r="Y164" i="2"/>
  <c r="Z164" i="2"/>
  <c r="AA164" i="2"/>
  <c r="AB164" i="2"/>
  <c r="AC164" i="2"/>
  <c r="Y165" i="2"/>
  <c r="Z165" i="2"/>
  <c r="AA165" i="2"/>
  <c r="AB165" i="2"/>
  <c r="AC165" i="2"/>
  <c r="Y166" i="2"/>
  <c r="Z166" i="2"/>
  <c r="AA166" i="2"/>
  <c r="AB166" i="2"/>
  <c r="AC166" i="2"/>
  <c r="Y167" i="2"/>
  <c r="Z167" i="2"/>
  <c r="AA167" i="2"/>
  <c r="AB167" i="2"/>
  <c r="AC167" i="2"/>
  <c r="Y168" i="2"/>
  <c r="Z168" i="2"/>
  <c r="AA168" i="2"/>
  <c r="AB168" i="2"/>
  <c r="AC168" i="2"/>
  <c r="Y169" i="2"/>
  <c r="Z169" i="2"/>
  <c r="AA169" i="2"/>
  <c r="AB169" i="2"/>
  <c r="AC169" i="2"/>
  <c r="Y170" i="2"/>
  <c r="Z170" i="2"/>
  <c r="AA170" i="2"/>
  <c r="AB170" i="2"/>
  <c r="AC170" i="2"/>
  <c r="Y171" i="2"/>
  <c r="Z171" i="2"/>
  <c r="AA171" i="2"/>
  <c r="AB171" i="2"/>
  <c r="AC171" i="2"/>
  <c r="Y172" i="2"/>
  <c r="Z172" i="2"/>
  <c r="AA172" i="2"/>
  <c r="AB172" i="2"/>
  <c r="AC172" i="2"/>
  <c r="Y173" i="2"/>
  <c r="Z173" i="2"/>
  <c r="AA173" i="2"/>
  <c r="AB173" i="2"/>
  <c r="AC173" i="2"/>
  <c r="Y174" i="2"/>
  <c r="Z174" i="2"/>
  <c r="AA174" i="2"/>
  <c r="AB174" i="2"/>
  <c r="AC174" i="2"/>
  <c r="Y175" i="2"/>
  <c r="Z175" i="2"/>
  <c r="AA175" i="2"/>
  <c r="AB175" i="2"/>
  <c r="AC175" i="2"/>
  <c r="Y176" i="2"/>
  <c r="Z176" i="2"/>
  <c r="AA176" i="2"/>
  <c r="AB176" i="2"/>
  <c r="AC176" i="2"/>
  <c r="Y177" i="2"/>
  <c r="Z177" i="2"/>
  <c r="AA177" i="2"/>
  <c r="AB177" i="2"/>
  <c r="AC177" i="2"/>
  <c r="Y178" i="2"/>
  <c r="Z178" i="2"/>
  <c r="AA178" i="2"/>
  <c r="AB178" i="2"/>
  <c r="AC178" i="2"/>
  <c r="Y179" i="2"/>
  <c r="Z179" i="2"/>
  <c r="AA179" i="2"/>
  <c r="AB179" i="2"/>
  <c r="AC179" i="2"/>
  <c r="Y180" i="2"/>
  <c r="Z180" i="2"/>
  <c r="AA180" i="2"/>
  <c r="AB180" i="2"/>
  <c r="AC180" i="2"/>
  <c r="Y181" i="2"/>
  <c r="Z181" i="2"/>
  <c r="AA181" i="2"/>
  <c r="AB181" i="2"/>
  <c r="AC181" i="2"/>
  <c r="Y182" i="2"/>
  <c r="Z182" i="2"/>
  <c r="AA182" i="2"/>
  <c r="AB182" i="2"/>
  <c r="AC182" i="2"/>
  <c r="Y183" i="2"/>
  <c r="Z183" i="2"/>
  <c r="AA183" i="2"/>
  <c r="AB183" i="2"/>
  <c r="AC183" i="2"/>
  <c r="Y184" i="2"/>
  <c r="Z184" i="2"/>
  <c r="AA184" i="2"/>
  <c r="AB184" i="2"/>
  <c r="AC184" i="2"/>
  <c r="Y185" i="2"/>
  <c r="Z185" i="2"/>
  <c r="AA185" i="2"/>
  <c r="AB185" i="2"/>
  <c r="AC185" i="2"/>
  <c r="Y186" i="2"/>
  <c r="Z186" i="2"/>
  <c r="AA186" i="2"/>
  <c r="AB186" i="2"/>
  <c r="AC186" i="2"/>
  <c r="Y187" i="2"/>
  <c r="Z187" i="2"/>
  <c r="AA187" i="2"/>
  <c r="AB187" i="2"/>
  <c r="AC187" i="2"/>
  <c r="Y188" i="2"/>
  <c r="Z188" i="2"/>
  <c r="AA188" i="2"/>
  <c r="AB188" i="2"/>
  <c r="AC188" i="2"/>
  <c r="Y189" i="2"/>
  <c r="Z189" i="2"/>
  <c r="AA189" i="2"/>
  <c r="AB189" i="2"/>
  <c r="AC189" i="2"/>
  <c r="Y190" i="2"/>
  <c r="Z190" i="2"/>
  <c r="AA190" i="2"/>
  <c r="AB190" i="2"/>
  <c r="AC190" i="2"/>
  <c r="Y191" i="2"/>
  <c r="Z191" i="2"/>
  <c r="AA191" i="2"/>
  <c r="AB191" i="2"/>
  <c r="AC191" i="2"/>
  <c r="Y192" i="2"/>
  <c r="Z192" i="2"/>
  <c r="AA192" i="2"/>
  <c r="AB192" i="2"/>
  <c r="AC192" i="2"/>
  <c r="Y193" i="2"/>
  <c r="Z193" i="2"/>
  <c r="AA193" i="2"/>
  <c r="AB193" i="2"/>
  <c r="AC193" i="2"/>
  <c r="Y194" i="2"/>
  <c r="Z194" i="2"/>
  <c r="AA194" i="2"/>
  <c r="AB194" i="2"/>
  <c r="AC194" i="2"/>
  <c r="Y195" i="2"/>
  <c r="Z195" i="2"/>
  <c r="AA195" i="2"/>
  <c r="AB195" i="2"/>
  <c r="AC195" i="2"/>
  <c r="Y196" i="2"/>
  <c r="Z196" i="2"/>
  <c r="AA196" i="2"/>
  <c r="AB196" i="2"/>
  <c r="AC196" i="2"/>
  <c r="Y197" i="2"/>
  <c r="Z197" i="2"/>
  <c r="AA197" i="2"/>
  <c r="AB197" i="2"/>
  <c r="AC197" i="2"/>
  <c r="Y198" i="2"/>
  <c r="Z198" i="2"/>
  <c r="AA198" i="2"/>
  <c r="AB198" i="2"/>
  <c r="AC198" i="2"/>
  <c r="Y199" i="2"/>
  <c r="Z199" i="2"/>
  <c r="AA199" i="2"/>
  <c r="AB199" i="2"/>
  <c r="AC199" i="2"/>
  <c r="Y200" i="2"/>
  <c r="Z200" i="2"/>
  <c r="AA200" i="2"/>
  <c r="AB200" i="2"/>
  <c r="AC200" i="2"/>
  <c r="Y201" i="2"/>
  <c r="Z201" i="2"/>
  <c r="AA201" i="2"/>
  <c r="AB201" i="2"/>
  <c r="AC201" i="2"/>
  <c r="Y202" i="2"/>
  <c r="Z202" i="2"/>
  <c r="AA202" i="2"/>
  <c r="AB202" i="2"/>
  <c r="AC202" i="2"/>
  <c r="Y203" i="2"/>
  <c r="Z203" i="2"/>
  <c r="AA203" i="2"/>
  <c r="AB203" i="2"/>
  <c r="AC203" i="2"/>
  <c r="Y204" i="2"/>
  <c r="Z204" i="2"/>
  <c r="AA204" i="2"/>
  <c r="AB204" i="2"/>
  <c r="AC204" i="2"/>
  <c r="Y205" i="2"/>
  <c r="Z205" i="2"/>
  <c r="AA205" i="2"/>
  <c r="AB205" i="2"/>
  <c r="AC205" i="2"/>
  <c r="Y206" i="2"/>
  <c r="Z206" i="2"/>
  <c r="AA206" i="2"/>
  <c r="AB206" i="2"/>
  <c r="AC206" i="2"/>
  <c r="Y207" i="2"/>
  <c r="Z207" i="2"/>
  <c r="AA207" i="2"/>
  <c r="AB207" i="2"/>
  <c r="AC207" i="2"/>
  <c r="Y208" i="2"/>
  <c r="Z208" i="2"/>
  <c r="AA208" i="2"/>
  <c r="AB208" i="2"/>
  <c r="AC208" i="2"/>
  <c r="Y209" i="2"/>
  <c r="Z209" i="2"/>
  <c r="AA209" i="2"/>
  <c r="AB209" i="2"/>
  <c r="AC209" i="2"/>
  <c r="Y210" i="2"/>
  <c r="Z210" i="2"/>
  <c r="AA210" i="2"/>
  <c r="AB210" i="2"/>
  <c r="AC210" i="2"/>
  <c r="Y211" i="2"/>
  <c r="Z211" i="2"/>
  <c r="AA211" i="2"/>
  <c r="AB211" i="2"/>
  <c r="AC211" i="2"/>
  <c r="Y212" i="2"/>
  <c r="Z212" i="2"/>
  <c r="AA212" i="2"/>
  <c r="AB212" i="2"/>
  <c r="AC212" i="2"/>
  <c r="Y213" i="2"/>
  <c r="Z213" i="2"/>
  <c r="AA213" i="2"/>
  <c r="AB213" i="2"/>
  <c r="AC213" i="2"/>
  <c r="Y214" i="2"/>
  <c r="Z214" i="2"/>
  <c r="AA214" i="2"/>
  <c r="AB214" i="2"/>
  <c r="AC214" i="2"/>
  <c r="Y215" i="2"/>
  <c r="Z215" i="2"/>
  <c r="AA215" i="2"/>
  <c r="AB215" i="2"/>
  <c r="AC215" i="2"/>
  <c r="Y216" i="2"/>
  <c r="Z216" i="2"/>
  <c r="AA216" i="2"/>
  <c r="AB216" i="2"/>
  <c r="AC216" i="2"/>
  <c r="Y217" i="2"/>
  <c r="Z217" i="2"/>
  <c r="AA217" i="2"/>
  <c r="AB217" i="2"/>
  <c r="AC217" i="2"/>
  <c r="Y218" i="2"/>
  <c r="Z218" i="2"/>
  <c r="AA218" i="2"/>
  <c r="AB218" i="2"/>
  <c r="AC218" i="2"/>
  <c r="Y219" i="2"/>
  <c r="Z219" i="2"/>
  <c r="AA219" i="2"/>
  <c r="AB219" i="2"/>
  <c r="AC219" i="2"/>
  <c r="Y220" i="2"/>
  <c r="Z220" i="2"/>
  <c r="AA220" i="2"/>
  <c r="AB220" i="2"/>
  <c r="AC220" i="2"/>
  <c r="Y221" i="2"/>
  <c r="Z221" i="2"/>
  <c r="AA221" i="2"/>
  <c r="AB221" i="2"/>
  <c r="AC221" i="2"/>
  <c r="Y222" i="2"/>
  <c r="Z222" i="2"/>
  <c r="AA222" i="2"/>
  <c r="AB222" i="2"/>
  <c r="AC222" i="2"/>
  <c r="Y223" i="2"/>
  <c r="Z223" i="2"/>
  <c r="AA223" i="2"/>
  <c r="AB223" i="2"/>
  <c r="AC223" i="2"/>
  <c r="Y224" i="2"/>
  <c r="Z224" i="2"/>
  <c r="AA224" i="2"/>
  <c r="AB224" i="2"/>
  <c r="AC224" i="2"/>
  <c r="Y225" i="2"/>
  <c r="Z225" i="2"/>
  <c r="AA225" i="2"/>
  <c r="AB225" i="2"/>
  <c r="AC225" i="2"/>
  <c r="Y226" i="2"/>
  <c r="Z226" i="2"/>
  <c r="AA226" i="2"/>
  <c r="AB226" i="2"/>
  <c r="AC226" i="2"/>
  <c r="Y227" i="2"/>
  <c r="Z227" i="2"/>
  <c r="AA227" i="2"/>
  <c r="AB227" i="2"/>
  <c r="AC227" i="2"/>
  <c r="Y228" i="2"/>
  <c r="Z228" i="2"/>
  <c r="AA228" i="2"/>
  <c r="AB228" i="2"/>
  <c r="AC228" i="2"/>
  <c r="Y229" i="2"/>
  <c r="Z229" i="2"/>
  <c r="AA229" i="2"/>
  <c r="AB229" i="2"/>
  <c r="AC229" i="2"/>
  <c r="Y230" i="2"/>
  <c r="Z230" i="2"/>
  <c r="AA230" i="2"/>
  <c r="AB230" i="2"/>
  <c r="AC230" i="2"/>
  <c r="Y231" i="2"/>
  <c r="Z231" i="2"/>
  <c r="AA231" i="2"/>
  <c r="AB231" i="2"/>
  <c r="AC231" i="2"/>
  <c r="Y232" i="2"/>
  <c r="Z232" i="2"/>
  <c r="AA232" i="2"/>
  <c r="AB232" i="2"/>
  <c r="AC232" i="2"/>
  <c r="Y233" i="2"/>
  <c r="Z233" i="2"/>
  <c r="AA233" i="2"/>
  <c r="AB233" i="2"/>
  <c r="AC233" i="2"/>
  <c r="Y234" i="2"/>
  <c r="Z234" i="2"/>
  <c r="AA234" i="2"/>
  <c r="AB234" i="2"/>
  <c r="AC234" i="2"/>
  <c r="Y235" i="2"/>
  <c r="Z235" i="2"/>
  <c r="AA235" i="2"/>
  <c r="AB235" i="2"/>
  <c r="AC235" i="2"/>
  <c r="Y236" i="2"/>
  <c r="Z236" i="2"/>
  <c r="AA236" i="2"/>
  <c r="AB236" i="2"/>
  <c r="AC236" i="2"/>
  <c r="Y237" i="2"/>
  <c r="Z237" i="2"/>
  <c r="AA237" i="2"/>
  <c r="AB237" i="2"/>
  <c r="AC237" i="2"/>
  <c r="Y238" i="2"/>
  <c r="Z238" i="2"/>
  <c r="AA238" i="2"/>
  <c r="AB238" i="2"/>
  <c r="AC238" i="2"/>
  <c r="Y239" i="2"/>
  <c r="Z239" i="2"/>
  <c r="AA239" i="2"/>
  <c r="AB239" i="2"/>
  <c r="AC239" i="2"/>
  <c r="Y240" i="2"/>
  <c r="Z240" i="2"/>
  <c r="AA240" i="2"/>
  <c r="AB240" i="2"/>
  <c r="AC240" i="2"/>
  <c r="Y241" i="2"/>
  <c r="Z241" i="2"/>
  <c r="AA241" i="2"/>
  <c r="AB241" i="2"/>
  <c r="AC241" i="2"/>
  <c r="Y242" i="2"/>
  <c r="Z242" i="2"/>
  <c r="AA242" i="2"/>
  <c r="AB242" i="2"/>
  <c r="AC242" i="2"/>
  <c r="Y243" i="2"/>
  <c r="Z243" i="2"/>
  <c r="AA243" i="2"/>
  <c r="AB243" i="2"/>
  <c r="AC243" i="2"/>
  <c r="Y244" i="2"/>
  <c r="Z244" i="2"/>
  <c r="AA244" i="2"/>
  <c r="AB244" i="2"/>
  <c r="AC244" i="2"/>
  <c r="Y245" i="2"/>
  <c r="Z245" i="2"/>
  <c r="AA245" i="2"/>
  <c r="AB245" i="2"/>
  <c r="AC245" i="2"/>
  <c r="Y246" i="2"/>
  <c r="Z246" i="2"/>
  <c r="AA246" i="2"/>
  <c r="AB246" i="2"/>
  <c r="AC246" i="2"/>
  <c r="Y247" i="2"/>
  <c r="Z247" i="2"/>
  <c r="AA247" i="2"/>
  <c r="AB247" i="2"/>
  <c r="AC247" i="2"/>
  <c r="Y248" i="2"/>
  <c r="Z248" i="2"/>
  <c r="AA248" i="2"/>
  <c r="AB248" i="2"/>
  <c r="AC248" i="2"/>
  <c r="Y249" i="2"/>
  <c r="Z249" i="2"/>
  <c r="AA249" i="2"/>
  <c r="AB249" i="2"/>
  <c r="AC249" i="2"/>
  <c r="Y250" i="2"/>
  <c r="Z250" i="2"/>
  <c r="AA250" i="2"/>
  <c r="AB250" i="2"/>
  <c r="AC250" i="2"/>
  <c r="Y251" i="2"/>
  <c r="Z251" i="2"/>
  <c r="AA251" i="2"/>
  <c r="AB251" i="2"/>
  <c r="AC251" i="2"/>
  <c r="Y252" i="2"/>
  <c r="Z252" i="2"/>
  <c r="AA252" i="2"/>
  <c r="AB252" i="2"/>
  <c r="AC252" i="2"/>
  <c r="Y253" i="2"/>
  <c r="Z253" i="2"/>
  <c r="AA253" i="2"/>
  <c r="AB253" i="2"/>
  <c r="AC253" i="2"/>
  <c r="Y254" i="2"/>
  <c r="Z254" i="2"/>
  <c r="AA254" i="2"/>
  <c r="AB254" i="2"/>
  <c r="AC254" i="2"/>
  <c r="Y255" i="2"/>
  <c r="Z255" i="2"/>
  <c r="AA255" i="2"/>
  <c r="AB255" i="2"/>
  <c r="AC255" i="2"/>
  <c r="Y256" i="2"/>
  <c r="Z256" i="2"/>
  <c r="AA256" i="2"/>
  <c r="AB256" i="2"/>
  <c r="AC256" i="2"/>
  <c r="Y257" i="2"/>
  <c r="Z257" i="2"/>
  <c r="AA257" i="2"/>
  <c r="AB257" i="2"/>
  <c r="AC257" i="2"/>
  <c r="Y258" i="2"/>
  <c r="Z258" i="2"/>
  <c r="AA258" i="2"/>
  <c r="AB258" i="2"/>
  <c r="AC258" i="2"/>
  <c r="Y259" i="2"/>
  <c r="Z259" i="2"/>
  <c r="AA259" i="2"/>
  <c r="AB259" i="2"/>
  <c r="AC259" i="2"/>
  <c r="Y260" i="2"/>
  <c r="Z260" i="2"/>
  <c r="AA260" i="2"/>
  <c r="AB260" i="2"/>
  <c r="AC260" i="2"/>
  <c r="Y261" i="2"/>
  <c r="Z261" i="2"/>
  <c r="AA261" i="2"/>
  <c r="AB261" i="2"/>
  <c r="AC261" i="2"/>
  <c r="Y262" i="2"/>
  <c r="Z262" i="2"/>
  <c r="AA262" i="2"/>
  <c r="AB262" i="2"/>
  <c r="AC262" i="2"/>
  <c r="Y263" i="2"/>
  <c r="Z263" i="2"/>
  <c r="AA263" i="2"/>
  <c r="AB263" i="2"/>
  <c r="AC263" i="2"/>
  <c r="Y264" i="2"/>
  <c r="Z264" i="2"/>
  <c r="AA264" i="2"/>
  <c r="AB264" i="2"/>
  <c r="AC264" i="2"/>
  <c r="Y265" i="2"/>
  <c r="Z265" i="2"/>
  <c r="AA265" i="2"/>
  <c r="AB265" i="2"/>
  <c r="AC265" i="2"/>
  <c r="Y266" i="2"/>
  <c r="Z266" i="2"/>
  <c r="AA266" i="2"/>
  <c r="AB266" i="2"/>
  <c r="AC266" i="2"/>
  <c r="Y267" i="2"/>
  <c r="Z267" i="2"/>
  <c r="AA267" i="2"/>
  <c r="AB267" i="2"/>
  <c r="AC267" i="2"/>
  <c r="Y268" i="2"/>
  <c r="Z268" i="2"/>
  <c r="AA268" i="2"/>
  <c r="AB268" i="2"/>
  <c r="AC268" i="2"/>
  <c r="Y269" i="2"/>
  <c r="Z269" i="2"/>
  <c r="AA269" i="2"/>
  <c r="AB269" i="2"/>
  <c r="AC269" i="2"/>
  <c r="Y270" i="2"/>
  <c r="Z270" i="2"/>
  <c r="AA270" i="2"/>
  <c r="AB270" i="2"/>
  <c r="AC270" i="2"/>
  <c r="Y271" i="2"/>
  <c r="Z271" i="2"/>
  <c r="AA271" i="2"/>
  <c r="AB271" i="2"/>
  <c r="AC271" i="2"/>
  <c r="Y272" i="2"/>
  <c r="Z272" i="2"/>
  <c r="AA272" i="2"/>
  <c r="AB272" i="2"/>
  <c r="AC272" i="2"/>
  <c r="Y273" i="2"/>
  <c r="Z273" i="2"/>
  <c r="AA273" i="2"/>
  <c r="AB273" i="2"/>
  <c r="AC273" i="2"/>
  <c r="Y274" i="2"/>
  <c r="Z274" i="2"/>
  <c r="AA274" i="2"/>
  <c r="AB274" i="2"/>
  <c r="AC274" i="2"/>
  <c r="Y275" i="2"/>
  <c r="Z275" i="2"/>
  <c r="AA275" i="2"/>
  <c r="AB275" i="2"/>
  <c r="AC275" i="2"/>
  <c r="Y276" i="2"/>
  <c r="Z276" i="2"/>
  <c r="AA276" i="2"/>
  <c r="AB276" i="2"/>
  <c r="AC276" i="2"/>
  <c r="Y277" i="2"/>
  <c r="Z277" i="2"/>
  <c r="AA277" i="2"/>
  <c r="AB277" i="2"/>
  <c r="AC277" i="2"/>
  <c r="Y278" i="2"/>
  <c r="Z278" i="2"/>
  <c r="AA278" i="2"/>
  <c r="AB278" i="2"/>
  <c r="AC278" i="2"/>
  <c r="Y279" i="2"/>
  <c r="Z279" i="2"/>
  <c r="AA279" i="2"/>
  <c r="AB279" i="2"/>
  <c r="AC279" i="2"/>
  <c r="Y280" i="2"/>
  <c r="Z280" i="2"/>
  <c r="AA280" i="2"/>
  <c r="AB280" i="2"/>
  <c r="AC280" i="2"/>
  <c r="Y281" i="2"/>
  <c r="Z281" i="2"/>
  <c r="AA281" i="2"/>
  <c r="AB281" i="2"/>
  <c r="AC281" i="2"/>
  <c r="Y282" i="2"/>
  <c r="Z282" i="2"/>
  <c r="AA282" i="2"/>
  <c r="AB282" i="2"/>
  <c r="AC282" i="2"/>
  <c r="Y283" i="2"/>
  <c r="Z283" i="2"/>
  <c r="AA283" i="2"/>
  <c r="AB283" i="2"/>
  <c r="AC283" i="2"/>
  <c r="Y284" i="2"/>
  <c r="Z284" i="2"/>
  <c r="AA284" i="2"/>
  <c r="AB284" i="2"/>
  <c r="AC284" i="2"/>
  <c r="Y285" i="2"/>
  <c r="Z285" i="2"/>
  <c r="AA285" i="2"/>
  <c r="AB285" i="2"/>
  <c r="AC285" i="2"/>
  <c r="Y286" i="2"/>
  <c r="Z286" i="2"/>
  <c r="AA286" i="2"/>
  <c r="AB286" i="2"/>
  <c r="AC286" i="2"/>
  <c r="Y287" i="2"/>
  <c r="Z287" i="2"/>
  <c r="AA287" i="2"/>
  <c r="AB287" i="2"/>
  <c r="AC287" i="2"/>
  <c r="Y288" i="2"/>
  <c r="Z288" i="2"/>
  <c r="AA288" i="2"/>
  <c r="AB288" i="2"/>
  <c r="AC288" i="2"/>
  <c r="Y289" i="2"/>
  <c r="Z289" i="2"/>
  <c r="AA289" i="2"/>
  <c r="AB289" i="2"/>
  <c r="AC289" i="2"/>
  <c r="Y290" i="2"/>
  <c r="Z290" i="2"/>
  <c r="AA290" i="2"/>
  <c r="AB290" i="2"/>
  <c r="AC290" i="2"/>
  <c r="Y291" i="2"/>
  <c r="Z291" i="2"/>
  <c r="AA291" i="2"/>
  <c r="AB291" i="2"/>
  <c r="AC291" i="2"/>
  <c r="Y292" i="2"/>
  <c r="Z292" i="2"/>
  <c r="AA292" i="2"/>
  <c r="AB292" i="2"/>
  <c r="AC292" i="2"/>
  <c r="Y293" i="2"/>
  <c r="Z293" i="2"/>
  <c r="AA293" i="2"/>
  <c r="AB293" i="2"/>
  <c r="AC293" i="2"/>
  <c r="Y294" i="2"/>
  <c r="Z294" i="2"/>
  <c r="AA294" i="2"/>
  <c r="AB294" i="2"/>
  <c r="AC294" i="2"/>
  <c r="Y295" i="2"/>
  <c r="Z295" i="2"/>
  <c r="AA295" i="2"/>
  <c r="AB295" i="2"/>
  <c r="AC295" i="2"/>
  <c r="Y296" i="2"/>
  <c r="Z296" i="2"/>
  <c r="AA296" i="2"/>
  <c r="AB296" i="2"/>
  <c r="AC296" i="2"/>
  <c r="Y297" i="2"/>
  <c r="Z297" i="2"/>
  <c r="AA297" i="2"/>
  <c r="AB297" i="2"/>
  <c r="AC297" i="2"/>
  <c r="Y298" i="2"/>
  <c r="Z298" i="2"/>
  <c r="AA298" i="2"/>
  <c r="AB298" i="2"/>
  <c r="AC298" i="2"/>
  <c r="Y299" i="2"/>
  <c r="Z299" i="2"/>
  <c r="AA299" i="2"/>
  <c r="AB299" i="2"/>
  <c r="AC299" i="2"/>
  <c r="Y300" i="2"/>
  <c r="Z300" i="2"/>
  <c r="AA300" i="2"/>
  <c r="AB300" i="2"/>
  <c r="AC300" i="2"/>
  <c r="Y301" i="2"/>
  <c r="Z301" i="2"/>
  <c r="AA301" i="2"/>
  <c r="AB301" i="2"/>
  <c r="AC301" i="2"/>
  <c r="Y302" i="2"/>
  <c r="Z302" i="2"/>
  <c r="AA302" i="2"/>
  <c r="AB302" i="2"/>
  <c r="AC302" i="2"/>
  <c r="Y303" i="2"/>
  <c r="Z303" i="2"/>
  <c r="AA303" i="2"/>
  <c r="AB303" i="2"/>
  <c r="AC303" i="2"/>
  <c r="Y304" i="2"/>
  <c r="Z304" i="2"/>
  <c r="AA304" i="2"/>
  <c r="AB304" i="2"/>
  <c r="AC304" i="2"/>
  <c r="Y305" i="2"/>
  <c r="Z305" i="2"/>
  <c r="AA305" i="2"/>
  <c r="AB305" i="2"/>
  <c r="AC305" i="2"/>
  <c r="Y306" i="2"/>
  <c r="Z306" i="2"/>
  <c r="AA306" i="2"/>
  <c r="AB306" i="2"/>
  <c r="AC306" i="2"/>
  <c r="Y307" i="2"/>
  <c r="Z307" i="2"/>
  <c r="AA307" i="2"/>
  <c r="AB307" i="2"/>
  <c r="AC307" i="2"/>
  <c r="Y308" i="2"/>
  <c r="Z308" i="2"/>
  <c r="AA308" i="2"/>
  <c r="AB308" i="2"/>
  <c r="AC308" i="2"/>
  <c r="Y309" i="2"/>
  <c r="Z309" i="2"/>
  <c r="AA309" i="2"/>
  <c r="AB309" i="2"/>
  <c r="AC309" i="2"/>
  <c r="Y310" i="2"/>
  <c r="Z310" i="2"/>
  <c r="AA310" i="2"/>
  <c r="AB310" i="2"/>
  <c r="AC310" i="2"/>
  <c r="Y311" i="2"/>
  <c r="Z311" i="2"/>
  <c r="AA311" i="2"/>
  <c r="AB311" i="2"/>
  <c r="AC311" i="2"/>
  <c r="Y312" i="2"/>
  <c r="Z312" i="2"/>
  <c r="AA312" i="2"/>
  <c r="AB312" i="2"/>
  <c r="AC312" i="2"/>
  <c r="Y313" i="2"/>
  <c r="Z313" i="2"/>
  <c r="AA313" i="2"/>
  <c r="AB313" i="2"/>
  <c r="AC313" i="2"/>
  <c r="Y314" i="2"/>
  <c r="Z314" i="2"/>
  <c r="AA314" i="2"/>
  <c r="AB314" i="2"/>
  <c r="AC314" i="2"/>
  <c r="Y315" i="2"/>
  <c r="Z315" i="2"/>
  <c r="AA315" i="2"/>
  <c r="AB315" i="2"/>
  <c r="AC315" i="2"/>
  <c r="Y316" i="2"/>
  <c r="Z316" i="2"/>
  <c r="AA316" i="2"/>
  <c r="AB316" i="2"/>
  <c r="AC316" i="2"/>
  <c r="Y317" i="2"/>
  <c r="Z317" i="2"/>
  <c r="AA317" i="2"/>
  <c r="AB317" i="2"/>
  <c r="AC317" i="2"/>
  <c r="Y318" i="2"/>
  <c r="Z318" i="2"/>
  <c r="AA318" i="2"/>
  <c r="AB318" i="2"/>
  <c r="AC318" i="2"/>
  <c r="Y319" i="2"/>
  <c r="Z319" i="2"/>
  <c r="AA319" i="2"/>
  <c r="AB319" i="2"/>
  <c r="AC319" i="2"/>
  <c r="Y320" i="2"/>
  <c r="Z320" i="2"/>
  <c r="AA320" i="2"/>
  <c r="AB320" i="2"/>
  <c r="AC320" i="2"/>
  <c r="Y321" i="2"/>
  <c r="Z321" i="2"/>
  <c r="AA321" i="2"/>
  <c r="AB321" i="2"/>
  <c r="AC321" i="2"/>
  <c r="Y322" i="2"/>
  <c r="Z322" i="2"/>
  <c r="AA322" i="2"/>
  <c r="AB322" i="2"/>
  <c r="AC322" i="2"/>
  <c r="Y323" i="2"/>
  <c r="Z323" i="2"/>
  <c r="AA323" i="2"/>
  <c r="AB323" i="2"/>
  <c r="AC323" i="2"/>
  <c r="Y324" i="2"/>
  <c r="Z324" i="2"/>
  <c r="AA324" i="2"/>
  <c r="AB324" i="2"/>
  <c r="AC324" i="2"/>
  <c r="Y325" i="2"/>
  <c r="Z325" i="2"/>
  <c r="AA325" i="2"/>
  <c r="AB325" i="2"/>
  <c r="AC325" i="2"/>
  <c r="Y326" i="2"/>
  <c r="Z326" i="2"/>
  <c r="AA326" i="2"/>
  <c r="AB326" i="2"/>
  <c r="AC326" i="2"/>
  <c r="Y327" i="2"/>
  <c r="Z327" i="2"/>
  <c r="AA327" i="2"/>
  <c r="AB327" i="2"/>
  <c r="AC327" i="2"/>
  <c r="Y328" i="2"/>
  <c r="Z328" i="2"/>
  <c r="AA328" i="2"/>
  <c r="AB328" i="2"/>
  <c r="AC328" i="2"/>
  <c r="Y329" i="2"/>
  <c r="Z329" i="2"/>
  <c r="AA329" i="2"/>
  <c r="AB329" i="2"/>
  <c r="AC329" i="2"/>
  <c r="Y330" i="2"/>
  <c r="Z330" i="2"/>
  <c r="AA330" i="2"/>
  <c r="AB330" i="2"/>
  <c r="AC330" i="2"/>
  <c r="Y331" i="2"/>
  <c r="Z331" i="2"/>
  <c r="AA331" i="2"/>
  <c r="AB331" i="2"/>
  <c r="AC331" i="2"/>
  <c r="Y332" i="2"/>
  <c r="Z332" i="2"/>
  <c r="AA332" i="2"/>
  <c r="AB332" i="2"/>
  <c r="AC332" i="2"/>
  <c r="Y333" i="2"/>
  <c r="Z333" i="2"/>
  <c r="AA333" i="2"/>
  <c r="AB333" i="2"/>
  <c r="AC333" i="2"/>
  <c r="Y334" i="2"/>
  <c r="Z334" i="2"/>
  <c r="AA334" i="2"/>
  <c r="AB334" i="2"/>
  <c r="AC334" i="2"/>
  <c r="Y335" i="2"/>
  <c r="Z335" i="2"/>
  <c r="AA335" i="2"/>
  <c r="AB335" i="2"/>
  <c r="AC335" i="2"/>
  <c r="Y336" i="2"/>
  <c r="Z336" i="2"/>
  <c r="AA336" i="2"/>
  <c r="AB336" i="2"/>
  <c r="AC336" i="2"/>
  <c r="Y337" i="2"/>
  <c r="Z337" i="2"/>
  <c r="AA337" i="2"/>
  <c r="AB337" i="2"/>
  <c r="AC337" i="2"/>
  <c r="Y338" i="2"/>
  <c r="Z338" i="2"/>
  <c r="AA338" i="2"/>
  <c r="AB338" i="2"/>
  <c r="AC338" i="2"/>
  <c r="Y339" i="2"/>
  <c r="Z339" i="2"/>
  <c r="AA339" i="2"/>
  <c r="AB339" i="2"/>
  <c r="AC339" i="2"/>
  <c r="Y340" i="2"/>
  <c r="Z340" i="2"/>
  <c r="AA340" i="2"/>
  <c r="AB340" i="2"/>
  <c r="AC340" i="2"/>
  <c r="Y341" i="2"/>
  <c r="Z341" i="2"/>
  <c r="AA341" i="2"/>
  <c r="AB341" i="2"/>
  <c r="AC341" i="2"/>
  <c r="Y342" i="2"/>
  <c r="Z342" i="2"/>
  <c r="AA342" i="2"/>
  <c r="AB342" i="2"/>
  <c r="AC342" i="2"/>
  <c r="Y343" i="2"/>
  <c r="Z343" i="2"/>
  <c r="AA343" i="2"/>
  <c r="AB343" i="2"/>
  <c r="AC343" i="2"/>
  <c r="Y344" i="2"/>
  <c r="Z344" i="2"/>
  <c r="AA344" i="2"/>
  <c r="AB344" i="2"/>
  <c r="AC344" i="2"/>
  <c r="Y345" i="2"/>
  <c r="Z345" i="2"/>
  <c r="AA345" i="2"/>
  <c r="AB345" i="2"/>
  <c r="AC345" i="2"/>
  <c r="Y346" i="2"/>
  <c r="Z346" i="2"/>
  <c r="AA346" i="2"/>
  <c r="AB346" i="2"/>
  <c r="AC346" i="2"/>
  <c r="Y347" i="2"/>
  <c r="Z347" i="2"/>
  <c r="AA347" i="2"/>
  <c r="AB347" i="2"/>
  <c r="AC347" i="2"/>
  <c r="Y348" i="2"/>
  <c r="Z348" i="2"/>
  <c r="AA348" i="2"/>
  <c r="AB348" i="2"/>
  <c r="AC348" i="2"/>
  <c r="Y349" i="2"/>
  <c r="Z349" i="2"/>
  <c r="AA349" i="2"/>
  <c r="AB349" i="2"/>
  <c r="AC349" i="2"/>
  <c r="Y350" i="2"/>
  <c r="Z350" i="2"/>
  <c r="AA350" i="2"/>
  <c r="AB350" i="2"/>
  <c r="AC350" i="2"/>
  <c r="Y351" i="2"/>
  <c r="Z351" i="2"/>
  <c r="AA351" i="2"/>
  <c r="AB351" i="2"/>
  <c r="AC351" i="2"/>
  <c r="Y352" i="2"/>
  <c r="Z352" i="2"/>
  <c r="AA352" i="2"/>
  <c r="AB352" i="2"/>
  <c r="AC352" i="2"/>
  <c r="Y353" i="2"/>
  <c r="Z353" i="2"/>
  <c r="AA353" i="2"/>
  <c r="AB353" i="2"/>
  <c r="AC353" i="2"/>
  <c r="Y354" i="2"/>
  <c r="Z354" i="2"/>
  <c r="AA354" i="2"/>
  <c r="AB354" i="2"/>
  <c r="AC354" i="2"/>
  <c r="Y355" i="2"/>
  <c r="Z355" i="2"/>
  <c r="AA355" i="2"/>
  <c r="AB355" i="2"/>
  <c r="AC355" i="2"/>
  <c r="Y356" i="2"/>
  <c r="Z356" i="2"/>
  <c r="AA356" i="2"/>
  <c r="AB356" i="2"/>
  <c r="AC356" i="2"/>
  <c r="Y357" i="2"/>
  <c r="Z357" i="2"/>
  <c r="AA357" i="2"/>
  <c r="AB357" i="2"/>
  <c r="AC357" i="2"/>
  <c r="Y358" i="2"/>
  <c r="Z358" i="2"/>
  <c r="AA358" i="2"/>
  <c r="AB358" i="2"/>
  <c r="AC358" i="2"/>
  <c r="Y359" i="2"/>
  <c r="Z359" i="2"/>
  <c r="AA359" i="2"/>
  <c r="AB359" i="2"/>
  <c r="AC359" i="2"/>
  <c r="Y360" i="2"/>
  <c r="Z360" i="2"/>
  <c r="AA360" i="2"/>
  <c r="AB360" i="2"/>
  <c r="AC360" i="2"/>
  <c r="Y361" i="2"/>
  <c r="Z361" i="2"/>
  <c r="AA361" i="2"/>
  <c r="AB361" i="2"/>
  <c r="AC361" i="2"/>
  <c r="Y362" i="2"/>
  <c r="Z362" i="2"/>
  <c r="AA362" i="2"/>
  <c r="AB362" i="2"/>
  <c r="AC362" i="2"/>
  <c r="Y363" i="2"/>
  <c r="Z363" i="2"/>
  <c r="AA363" i="2"/>
  <c r="AB363" i="2"/>
  <c r="AC363" i="2"/>
  <c r="Y364" i="2"/>
  <c r="Z364" i="2"/>
  <c r="AA364" i="2"/>
  <c r="AB364" i="2"/>
  <c r="AC364" i="2"/>
  <c r="Y365" i="2"/>
  <c r="Z365" i="2"/>
  <c r="AA365" i="2"/>
  <c r="AB365" i="2"/>
  <c r="AC365" i="2"/>
  <c r="Y366" i="2"/>
  <c r="Z366" i="2"/>
  <c r="AA366" i="2"/>
  <c r="AB366" i="2"/>
  <c r="AC366" i="2"/>
  <c r="Y367" i="2"/>
  <c r="Z367" i="2"/>
  <c r="AA367" i="2"/>
  <c r="AB367" i="2"/>
  <c r="AC367" i="2"/>
  <c r="Y368" i="2"/>
  <c r="Z368" i="2"/>
  <c r="AA368" i="2"/>
  <c r="AB368" i="2"/>
  <c r="AC368" i="2"/>
  <c r="Y369" i="2"/>
  <c r="Z369" i="2"/>
  <c r="AA369" i="2"/>
  <c r="AB369" i="2"/>
  <c r="AC369" i="2"/>
  <c r="Y370" i="2"/>
  <c r="Z370" i="2"/>
  <c r="AA370" i="2"/>
  <c r="AB370" i="2"/>
  <c r="AC370" i="2"/>
  <c r="Y371" i="2"/>
  <c r="Z371" i="2"/>
  <c r="AA371" i="2"/>
  <c r="AB371" i="2"/>
  <c r="AC371" i="2"/>
  <c r="Y372" i="2"/>
  <c r="Z372" i="2"/>
  <c r="AA372" i="2"/>
  <c r="AB372" i="2"/>
  <c r="AC372" i="2"/>
  <c r="Y373" i="2"/>
  <c r="Z373" i="2"/>
  <c r="AA373" i="2"/>
  <c r="AB373" i="2"/>
  <c r="AC373" i="2"/>
  <c r="Y374" i="2"/>
  <c r="Z374" i="2"/>
  <c r="AA374" i="2"/>
  <c r="AB374" i="2"/>
  <c r="AC374" i="2"/>
  <c r="Y375" i="2"/>
  <c r="Z375" i="2"/>
  <c r="AA375" i="2"/>
  <c r="AB375" i="2"/>
  <c r="AC375" i="2"/>
  <c r="Y376" i="2"/>
  <c r="Z376" i="2"/>
  <c r="AA376" i="2"/>
  <c r="AB376" i="2"/>
  <c r="AC376" i="2"/>
  <c r="Y377" i="2"/>
  <c r="Z377" i="2"/>
  <c r="AA377" i="2"/>
  <c r="AB377" i="2"/>
  <c r="AC377" i="2"/>
  <c r="Y378" i="2"/>
  <c r="Z378" i="2"/>
  <c r="AA378" i="2"/>
  <c r="AB378" i="2"/>
  <c r="AC378" i="2"/>
  <c r="Y379" i="2"/>
  <c r="Z379" i="2"/>
  <c r="AA379" i="2"/>
  <c r="AB379" i="2"/>
  <c r="AC379" i="2"/>
  <c r="Y380" i="2"/>
  <c r="Z380" i="2"/>
  <c r="AA380" i="2"/>
  <c r="AB380" i="2"/>
  <c r="AC380" i="2"/>
  <c r="Y381" i="2"/>
  <c r="Z381" i="2"/>
  <c r="AA381" i="2"/>
  <c r="AB381" i="2"/>
  <c r="AC381" i="2"/>
  <c r="Y382" i="2"/>
  <c r="Z382" i="2"/>
  <c r="AA382" i="2"/>
  <c r="AB382" i="2"/>
  <c r="AC382" i="2"/>
  <c r="Y383" i="2"/>
  <c r="Z383" i="2"/>
  <c r="AA383" i="2"/>
  <c r="AB383" i="2"/>
  <c r="AC383" i="2"/>
  <c r="Y384" i="2"/>
  <c r="Z384" i="2"/>
  <c r="AA384" i="2"/>
  <c r="AB384" i="2"/>
  <c r="AC384" i="2"/>
  <c r="Y385" i="2"/>
  <c r="Z385" i="2"/>
  <c r="AA385" i="2"/>
  <c r="AB385" i="2"/>
  <c r="AC385" i="2"/>
  <c r="Y386" i="2"/>
  <c r="Z386" i="2"/>
  <c r="AA386" i="2"/>
  <c r="AB386" i="2"/>
  <c r="AC386" i="2"/>
  <c r="Y387" i="2"/>
  <c r="Z387" i="2"/>
  <c r="AA387" i="2"/>
  <c r="AB387" i="2"/>
  <c r="AC387" i="2"/>
  <c r="Y388" i="2"/>
  <c r="Z388" i="2"/>
  <c r="AA388" i="2"/>
  <c r="AB388" i="2"/>
  <c r="AC388" i="2"/>
  <c r="Y389" i="2"/>
  <c r="Z389" i="2"/>
  <c r="AA389" i="2"/>
  <c r="AB389" i="2"/>
  <c r="AC389" i="2"/>
  <c r="Y390" i="2"/>
  <c r="Z390" i="2"/>
  <c r="AA390" i="2"/>
  <c r="AB390" i="2"/>
  <c r="AC390" i="2"/>
  <c r="Y391" i="2"/>
  <c r="Z391" i="2"/>
  <c r="AA391" i="2"/>
  <c r="AB391" i="2"/>
  <c r="AC391" i="2"/>
  <c r="Y392" i="2"/>
  <c r="Z392" i="2"/>
  <c r="AA392" i="2"/>
  <c r="AB392" i="2"/>
  <c r="AC392" i="2"/>
  <c r="Y393" i="2"/>
  <c r="Z393" i="2"/>
  <c r="AA393" i="2"/>
  <c r="AB393" i="2"/>
  <c r="AC393" i="2"/>
  <c r="Y394" i="2"/>
  <c r="Z394" i="2"/>
  <c r="AA394" i="2"/>
  <c r="AB394" i="2"/>
  <c r="AC394" i="2"/>
  <c r="Y395" i="2"/>
  <c r="Z395" i="2"/>
  <c r="AA395" i="2"/>
  <c r="AB395" i="2"/>
  <c r="AC395" i="2"/>
  <c r="Y396" i="2"/>
  <c r="Z396" i="2"/>
  <c r="AA396" i="2"/>
  <c r="AB396" i="2"/>
  <c r="AC396" i="2"/>
  <c r="Y397" i="2"/>
  <c r="Z397" i="2"/>
  <c r="AA397" i="2"/>
  <c r="AB397" i="2"/>
  <c r="AC397" i="2"/>
  <c r="Y398" i="2"/>
  <c r="Z398" i="2"/>
  <c r="AA398" i="2"/>
  <c r="AB398" i="2"/>
  <c r="AC398" i="2"/>
  <c r="Y399" i="2"/>
  <c r="Z399" i="2"/>
  <c r="AA399" i="2"/>
  <c r="AB399" i="2"/>
  <c r="AC399" i="2"/>
  <c r="Y400" i="2"/>
  <c r="Z400" i="2"/>
  <c r="AA400" i="2"/>
  <c r="AB400" i="2"/>
  <c r="AC400" i="2"/>
  <c r="Y401" i="2"/>
  <c r="Z401" i="2"/>
  <c r="AA401" i="2"/>
  <c r="AB401" i="2"/>
  <c r="AC401" i="2"/>
  <c r="Y402" i="2"/>
  <c r="Z402" i="2"/>
  <c r="AA402" i="2"/>
  <c r="AB402" i="2"/>
  <c r="AC402" i="2"/>
  <c r="Y403" i="2"/>
  <c r="Z403" i="2"/>
  <c r="AA403" i="2"/>
  <c r="AB403" i="2"/>
  <c r="AC403" i="2"/>
  <c r="Y404" i="2"/>
  <c r="Z404" i="2"/>
  <c r="AA404" i="2"/>
  <c r="AB404" i="2"/>
  <c r="AC404" i="2"/>
  <c r="Y405" i="2"/>
  <c r="Z405" i="2"/>
  <c r="AA405" i="2"/>
  <c r="AB405" i="2"/>
  <c r="AC405" i="2"/>
  <c r="Y406" i="2"/>
  <c r="Z406" i="2"/>
  <c r="AA406" i="2"/>
  <c r="AB406" i="2"/>
  <c r="AC406" i="2"/>
  <c r="Y407" i="2"/>
  <c r="Z407" i="2"/>
  <c r="AA407" i="2"/>
  <c r="AB407" i="2"/>
  <c r="AC407" i="2"/>
  <c r="Y408" i="2"/>
  <c r="Z408" i="2"/>
  <c r="AA408" i="2"/>
  <c r="AB408" i="2"/>
  <c r="AC408" i="2"/>
  <c r="Y409" i="2"/>
  <c r="Z409" i="2"/>
  <c r="AA409" i="2"/>
  <c r="AB409" i="2"/>
  <c r="AC409" i="2"/>
  <c r="Y410" i="2"/>
  <c r="Z410" i="2"/>
  <c r="AA410" i="2"/>
  <c r="AB410" i="2"/>
  <c r="AC410" i="2"/>
  <c r="Y411" i="2"/>
  <c r="Z411" i="2"/>
  <c r="AA411" i="2"/>
  <c r="AB411" i="2"/>
  <c r="AC411" i="2"/>
  <c r="Y412" i="2"/>
  <c r="Z412" i="2"/>
  <c r="AA412" i="2"/>
  <c r="AB412" i="2"/>
  <c r="AC412" i="2"/>
  <c r="Y413" i="2"/>
  <c r="Z413" i="2"/>
  <c r="AA413" i="2"/>
  <c r="AB413" i="2"/>
  <c r="AC413" i="2"/>
  <c r="Y414" i="2"/>
  <c r="Z414" i="2"/>
  <c r="AA414" i="2"/>
  <c r="AB414" i="2"/>
  <c r="AC414" i="2"/>
  <c r="Y415" i="2"/>
  <c r="Z415" i="2"/>
  <c r="AA415" i="2"/>
  <c r="AB415" i="2"/>
  <c r="AC415" i="2"/>
  <c r="Y416" i="2"/>
  <c r="Z416" i="2"/>
  <c r="AA416" i="2"/>
  <c r="AB416" i="2"/>
  <c r="AC416" i="2"/>
  <c r="Y417" i="2"/>
  <c r="Z417" i="2"/>
  <c r="AA417" i="2"/>
  <c r="AB417" i="2"/>
  <c r="AC417" i="2"/>
  <c r="Y418" i="2"/>
  <c r="Z418" i="2"/>
  <c r="AA418" i="2"/>
  <c r="AB418" i="2"/>
  <c r="AC418" i="2"/>
  <c r="Y419" i="2"/>
  <c r="Z419" i="2"/>
  <c r="AA419" i="2"/>
  <c r="AB419" i="2"/>
  <c r="AC419" i="2"/>
  <c r="Y420" i="2"/>
  <c r="Z420" i="2"/>
  <c r="AA420" i="2"/>
  <c r="AB420" i="2"/>
  <c r="AC420" i="2"/>
  <c r="Y421" i="2"/>
  <c r="Z421" i="2"/>
  <c r="AA421" i="2"/>
  <c r="AB421" i="2"/>
  <c r="AC421" i="2"/>
  <c r="Y422" i="2"/>
  <c r="Z422" i="2"/>
  <c r="AA422" i="2"/>
  <c r="AB422" i="2"/>
  <c r="AC422" i="2"/>
  <c r="Y423" i="2"/>
  <c r="Z423" i="2"/>
  <c r="AA423" i="2"/>
  <c r="AB423" i="2"/>
  <c r="AC423" i="2"/>
  <c r="Y424" i="2"/>
  <c r="Z424" i="2"/>
  <c r="AA424" i="2"/>
  <c r="AB424" i="2"/>
  <c r="AC424" i="2"/>
  <c r="Y425" i="2"/>
  <c r="Z425" i="2"/>
  <c r="AA425" i="2"/>
  <c r="AB425" i="2"/>
  <c r="AC425" i="2"/>
  <c r="Y426" i="2"/>
  <c r="Z426" i="2"/>
  <c r="AA426" i="2"/>
  <c r="AB426" i="2"/>
  <c r="AC426" i="2"/>
  <c r="Y427" i="2"/>
  <c r="Z427" i="2"/>
  <c r="AA427" i="2"/>
  <c r="AB427" i="2"/>
  <c r="AC427" i="2"/>
  <c r="Y428" i="2"/>
  <c r="Z428" i="2"/>
  <c r="AA428" i="2"/>
  <c r="AB428" i="2"/>
  <c r="AC428" i="2"/>
  <c r="Y429" i="2"/>
  <c r="Z429" i="2"/>
  <c r="AA429" i="2"/>
  <c r="AB429" i="2"/>
  <c r="AC429" i="2"/>
  <c r="Y430" i="2"/>
  <c r="Z430" i="2"/>
  <c r="AA430" i="2"/>
  <c r="AB430" i="2"/>
  <c r="AC430" i="2"/>
  <c r="Y431" i="2"/>
  <c r="Z431" i="2"/>
  <c r="AA431" i="2"/>
  <c r="AB431" i="2"/>
  <c r="AC431" i="2"/>
  <c r="Y432" i="2"/>
  <c r="Z432" i="2"/>
  <c r="AA432" i="2"/>
  <c r="AB432" i="2"/>
  <c r="AC432" i="2"/>
  <c r="Y433" i="2"/>
  <c r="Z433" i="2"/>
  <c r="AA433" i="2"/>
  <c r="AB433" i="2"/>
  <c r="AC433" i="2"/>
  <c r="Y434" i="2"/>
  <c r="Z434" i="2"/>
  <c r="AA434" i="2"/>
  <c r="AB434" i="2"/>
  <c r="AC434" i="2"/>
  <c r="Y435" i="2"/>
  <c r="Z435" i="2"/>
  <c r="AA435" i="2"/>
  <c r="AB435" i="2"/>
  <c r="AC435" i="2"/>
  <c r="Y436" i="2"/>
  <c r="Z436" i="2"/>
  <c r="AA436" i="2"/>
  <c r="AB436" i="2"/>
  <c r="AC436" i="2"/>
  <c r="Y437" i="2"/>
  <c r="Z437" i="2"/>
  <c r="AA437" i="2"/>
  <c r="AB437" i="2"/>
  <c r="AC437" i="2"/>
  <c r="Y438" i="2"/>
  <c r="Z438" i="2"/>
  <c r="AA438" i="2"/>
  <c r="AB438" i="2"/>
  <c r="AC438" i="2"/>
  <c r="Y439" i="2"/>
  <c r="Z439" i="2"/>
  <c r="AA439" i="2"/>
  <c r="AB439" i="2"/>
  <c r="AC439" i="2"/>
  <c r="Y440" i="2"/>
  <c r="Z440" i="2"/>
  <c r="AA440" i="2"/>
  <c r="AB440" i="2"/>
  <c r="AC440" i="2"/>
  <c r="Y441" i="2"/>
  <c r="Z441" i="2"/>
  <c r="AA441" i="2"/>
  <c r="AB441" i="2"/>
  <c r="AC441" i="2"/>
  <c r="Y442" i="2"/>
  <c r="Z442" i="2"/>
  <c r="AA442" i="2"/>
  <c r="AB442" i="2"/>
  <c r="AC442" i="2"/>
  <c r="Y443" i="2"/>
  <c r="Z443" i="2"/>
  <c r="AA443" i="2"/>
  <c r="AB443" i="2"/>
  <c r="AC443" i="2"/>
  <c r="Y444" i="2"/>
  <c r="Z444" i="2"/>
  <c r="AA444" i="2"/>
  <c r="AB444" i="2"/>
  <c r="AC444" i="2"/>
  <c r="Y445" i="2"/>
  <c r="Z445" i="2"/>
  <c r="AA445" i="2"/>
  <c r="AB445" i="2"/>
  <c r="AC445" i="2"/>
  <c r="Y446" i="2"/>
  <c r="Z446" i="2"/>
  <c r="AA446" i="2"/>
  <c r="AB446" i="2"/>
  <c r="AC446" i="2"/>
  <c r="Y447" i="2"/>
  <c r="Z447" i="2"/>
  <c r="AA447" i="2"/>
  <c r="AB447" i="2"/>
  <c r="AC447" i="2"/>
  <c r="Y448" i="2"/>
  <c r="Z448" i="2"/>
  <c r="AA448" i="2"/>
  <c r="AB448" i="2"/>
  <c r="AC448" i="2"/>
  <c r="Y449" i="2"/>
  <c r="Z449" i="2"/>
  <c r="AA449" i="2"/>
  <c r="AB449" i="2"/>
  <c r="AC449" i="2"/>
  <c r="Y450" i="2"/>
  <c r="Z450" i="2"/>
  <c r="AA450" i="2"/>
  <c r="AB450" i="2"/>
  <c r="AC450" i="2"/>
  <c r="Y451" i="2"/>
  <c r="Z451" i="2"/>
  <c r="AA451" i="2"/>
  <c r="AB451" i="2"/>
  <c r="AC451" i="2"/>
  <c r="Y452" i="2"/>
  <c r="Z452" i="2"/>
  <c r="AA452" i="2"/>
  <c r="AB452" i="2"/>
  <c r="AC452" i="2"/>
  <c r="Y453" i="2"/>
  <c r="Z453" i="2"/>
  <c r="AA453" i="2"/>
  <c r="AB453" i="2"/>
  <c r="AC453" i="2"/>
  <c r="Y454" i="2"/>
  <c r="Z454" i="2"/>
  <c r="AA454" i="2"/>
  <c r="AB454" i="2"/>
  <c r="AC454" i="2"/>
  <c r="Y455" i="2"/>
  <c r="Z455" i="2"/>
  <c r="AA455" i="2"/>
  <c r="AB455" i="2"/>
  <c r="AC455" i="2"/>
  <c r="Y456" i="2"/>
  <c r="Z456" i="2"/>
  <c r="AA456" i="2"/>
  <c r="AB456" i="2"/>
  <c r="AC456" i="2"/>
  <c r="Y457" i="2"/>
  <c r="Z457" i="2"/>
  <c r="AA457" i="2"/>
  <c r="AB457" i="2"/>
  <c r="AC457" i="2"/>
  <c r="Y458" i="2"/>
  <c r="Z458" i="2"/>
  <c r="AA458" i="2"/>
  <c r="AB458" i="2"/>
  <c r="AC458" i="2"/>
  <c r="Y459" i="2"/>
  <c r="Z459" i="2"/>
  <c r="AA459" i="2"/>
  <c r="AB459" i="2"/>
  <c r="AC459" i="2"/>
  <c r="Y460" i="2"/>
  <c r="Z460" i="2"/>
  <c r="AA460" i="2"/>
  <c r="AB460" i="2"/>
  <c r="AC460" i="2"/>
  <c r="Y461" i="2"/>
  <c r="Z461" i="2"/>
  <c r="AA461" i="2"/>
  <c r="AB461" i="2"/>
  <c r="AC461" i="2"/>
  <c r="Y462" i="2"/>
  <c r="Z462" i="2"/>
  <c r="AA462" i="2"/>
  <c r="AB462" i="2"/>
  <c r="AC462" i="2"/>
  <c r="Y463" i="2"/>
  <c r="Z463" i="2"/>
  <c r="AA463" i="2"/>
  <c r="AB463" i="2"/>
  <c r="AC463" i="2"/>
  <c r="Y464" i="2"/>
  <c r="Z464" i="2"/>
  <c r="AA464" i="2"/>
  <c r="AB464" i="2"/>
  <c r="AC464" i="2"/>
  <c r="Y465" i="2"/>
  <c r="Z465" i="2"/>
  <c r="AA465" i="2"/>
  <c r="AB465" i="2"/>
  <c r="AC465" i="2"/>
  <c r="Y466" i="2"/>
  <c r="Z466" i="2"/>
  <c r="AA466" i="2"/>
  <c r="AB466" i="2"/>
  <c r="AC466" i="2"/>
  <c r="Y467" i="2"/>
  <c r="Z467" i="2"/>
  <c r="AA467" i="2"/>
  <c r="AB467" i="2"/>
  <c r="AC467" i="2"/>
  <c r="Y468" i="2"/>
  <c r="Z468" i="2"/>
  <c r="AA468" i="2"/>
  <c r="AB468" i="2"/>
  <c r="AC468" i="2"/>
  <c r="Y469" i="2"/>
  <c r="Z469" i="2"/>
  <c r="AA469" i="2"/>
  <c r="AB469" i="2"/>
  <c r="AC469" i="2"/>
  <c r="Y470" i="2"/>
  <c r="Z470" i="2"/>
  <c r="AA470" i="2"/>
  <c r="AB470" i="2"/>
  <c r="AC470" i="2"/>
  <c r="Y471" i="2"/>
  <c r="Z471" i="2"/>
  <c r="AA471" i="2"/>
  <c r="AB471" i="2"/>
  <c r="AC471" i="2"/>
  <c r="Y472" i="2"/>
  <c r="Z472" i="2"/>
  <c r="AA472" i="2"/>
  <c r="AB472" i="2"/>
  <c r="AC472" i="2"/>
  <c r="Y473" i="2"/>
  <c r="Z473" i="2"/>
  <c r="AA473" i="2"/>
  <c r="AB473" i="2"/>
  <c r="AC473" i="2"/>
  <c r="Y474" i="2"/>
  <c r="Z474" i="2"/>
  <c r="AA474" i="2"/>
  <c r="AB474" i="2"/>
  <c r="AC474" i="2"/>
  <c r="Y475" i="2"/>
  <c r="Z475" i="2"/>
  <c r="AA475" i="2"/>
  <c r="AB475" i="2"/>
  <c r="AC475" i="2"/>
  <c r="Y476" i="2"/>
  <c r="Z476" i="2"/>
  <c r="AA476" i="2"/>
  <c r="AB476" i="2"/>
  <c r="AC476" i="2"/>
  <c r="Y477" i="2"/>
  <c r="Z477" i="2"/>
  <c r="AA477" i="2"/>
  <c r="AB477" i="2"/>
  <c r="AC477" i="2"/>
  <c r="Y478" i="2"/>
  <c r="Z478" i="2"/>
  <c r="AA478" i="2"/>
  <c r="AB478" i="2"/>
  <c r="AC478" i="2"/>
  <c r="Y479" i="2"/>
  <c r="Z479" i="2"/>
  <c r="AA479" i="2"/>
  <c r="AB479" i="2"/>
  <c r="AC479" i="2"/>
  <c r="Y480" i="2"/>
  <c r="Z480" i="2"/>
  <c r="AA480" i="2"/>
  <c r="AB480" i="2"/>
  <c r="AC480" i="2"/>
  <c r="Y481" i="2"/>
  <c r="Z481" i="2"/>
  <c r="AA481" i="2"/>
  <c r="AB481" i="2"/>
  <c r="AC481" i="2"/>
  <c r="Y482" i="2"/>
  <c r="Z482" i="2"/>
  <c r="AA482" i="2"/>
  <c r="AB482" i="2"/>
  <c r="AC482" i="2"/>
  <c r="Y483" i="2"/>
  <c r="Z483" i="2"/>
  <c r="AA483" i="2"/>
  <c r="AB483" i="2"/>
  <c r="AC483" i="2"/>
  <c r="Y484" i="2"/>
  <c r="Z484" i="2"/>
  <c r="AA484" i="2"/>
  <c r="AB484" i="2"/>
  <c r="AC484" i="2"/>
  <c r="Y485" i="2"/>
  <c r="Z485" i="2"/>
  <c r="AA485" i="2"/>
  <c r="AB485" i="2"/>
  <c r="AC485" i="2"/>
  <c r="Y486" i="2"/>
  <c r="Z486" i="2"/>
  <c r="AA486" i="2"/>
  <c r="AB486" i="2"/>
  <c r="AC486" i="2"/>
  <c r="Y487" i="2"/>
  <c r="Z487" i="2"/>
  <c r="AA487" i="2"/>
  <c r="AB487" i="2"/>
  <c r="AC487" i="2"/>
  <c r="Y488" i="2"/>
  <c r="Z488" i="2"/>
  <c r="AA488" i="2"/>
  <c r="AB488" i="2"/>
  <c r="AC488" i="2"/>
  <c r="Y489" i="2"/>
  <c r="Z489" i="2"/>
  <c r="AA489" i="2"/>
  <c r="AB489" i="2"/>
  <c r="AC489" i="2"/>
  <c r="Y490" i="2"/>
  <c r="Z490" i="2"/>
  <c r="AA490" i="2"/>
  <c r="AB490" i="2"/>
  <c r="AC490" i="2"/>
  <c r="Y491" i="2"/>
  <c r="Z491" i="2"/>
  <c r="AA491" i="2"/>
  <c r="AB491" i="2"/>
  <c r="AC491" i="2"/>
  <c r="Y492" i="2"/>
  <c r="Z492" i="2"/>
  <c r="AA492" i="2"/>
  <c r="AB492" i="2"/>
  <c r="AC492" i="2"/>
  <c r="Y493" i="2"/>
  <c r="Z493" i="2"/>
  <c r="AA493" i="2"/>
  <c r="AB493" i="2"/>
  <c r="AC493" i="2"/>
  <c r="Y494" i="2"/>
  <c r="Z494" i="2"/>
  <c r="AA494" i="2"/>
  <c r="AB494" i="2"/>
  <c r="AC494" i="2"/>
  <c r="Y495" i="2"/>
  <c r="Z495" i="2"/>
  <c r="AA495" i="2"/>
  <c r="AB495" i="2"/>
  <c r="AC495" i="2"/>
  <c r="Y496" i="2"/>
  <c r="Z496" i="2"/>
  <c r="AA496" i="2"/>
  <c r="AB496" i="2"/>
  <c r="AC496" i="2"/>
  <c r="Y497" i="2"/>
  <c r="Z497" i="2"/>
  <c r="AA497" i="2"/>
  <c r="AB497" i="2"/>
  <c r="AC497" i="2"/>
  <c r="Y498" i="2"/>
  <c r="Z498" i="2"/>
  <c r="AA498" i="2"/>
  <c r="AB498" i="2"/>
  <c r="AC498" i="2"/>
  <c r="Y499" i="2"/>
  <c r="Z499" i="2"/>
  <c r="AA499" i="2"/>
  <c r="AB499" i="2"/>
  <c r="AC499" i="2"/>
  <c r="Y500" i="2"/>
  <c r="Z500" i="2"/>
  <c r="AA500" i="2"/>
  <c r="AB500" i="2"/>
  <c r="AC500" i="2"/>
  <c r="Y501" i="2"/>
  <c r="Z501" i="2"/>
  <c r="AA501" i="2"/>
  <c r="AB501" i="2"/>
  <c r="AC501" i="2"/>
  <c r="Y502" i="2"/>
  <c r="Z502" i="2"/>
  <c r="AA502" i="2"/>
  <c r="AB502" i="2"/>
  <c r="AC502" i="2"/>
  <c r="Y503" i="2"/>
  <c r="Z503" i="2"/>
  <c r="AA503" i="2"/>
  <c r="AB503" i="2"/>
  <c r="AC503" i="2"/>
  <c r="Y504" i="2"/>
  <c r="Z504" i="2"/>
  <c r="AA504" i="2"/>
  <c r="AB504" i="2"/>
  <c r="AC504" i="2"/>
  <c r="Y505" i="2"/>
  <c r="Z505" i="2"/>
  <c r="AA505" i="2"/>
  <c r="AB505" i="2"/>
  <c r="AC505" i="2"/>
  <c r="Y506" i="2"/>
  <c r="Z506" i="2"/>
  <c r="AA506" i="2"/>
  <c r="AB506" i="2"/>
  <c r="AC506" i="2"/>
  <c r="Y507" i="2"/>
  <c r="Z507" i="2"/>
  <c r="AA507" i="2"/>
  <c r="AB507" i="2"/>
  <c r="AC507" i="2"/>
  <c r="Y508" i="2"/>
  <c r="Z508" i="2"/>
  <c r="AA508" i="2"/>
  <c r="AB508" i="2"/>
  <c r="AC508" i="2"/>
  <c r="Y509" i="2"/>
  <c r="Z509" i="2"/>
  <c r="AA509" i="2"/>
  <c r="AB509" i="2"/>
  <c r="AC509" i="2"/>
  <c r="Y510" i="2"/>
  <c r="Z510" i="2"/>
  <c r="AA510" i="2"/>
  <c r="AB510" i="2"/>
  <c r="AC510" i="2"/>
  <c r="Y511" i="2"/>
  <c r="Z511" i="2"/>
  <c r="AA511" i="2"/>
  <c r="AB511" i="2"/>
  <c r="AC511" i="2"/>
  <c r="Y512" i="2"/>
  <c r="Z512" i="2"/>
  <c r="AA512" i="2"/>
  <c r="AB512" i="2"/>
  <c r="AC512" i="2"/>
  <c r="Y513" i="2"/>
  <c r="Z513" i="2"/>
  <c r="AA513" i="2"/>
  <c r="AB513" i="2"/>
  <c r="AC513" i="2"/>
  <c r="Y514" i="2"/>
  <c r="Z514" i="2"/>
  <c r="AA514" i="2"/>
  <c r="AB514" i="2"/>
  <c r="AC514" i="2"/>
  <c r="Y515" i="2"/>
  <c r="Z515" i="2"/>
  <c r="AA515" i="2"/>
  <c r="AB515" i="2"/>
  <c r="AC515" i="2"/>
  <c r="Y516" i="2"/>
  <c r="Z516" i="2"/>
  <c r="AA516" i="2"/>
  <c r="AB516" i="2"/>
  <c r="AC516" i="2"/>
  <c r="Y517" i="2"/>
  <c r="Z517" i="2"/>
  <c r="AA517" i="2"/>
  <c r="AB517" i="2"/>
  <c r="AC517" i="2"/>
  <c r="Y518" i="2"/>
  <c r="Z518" i="2"/>
  <c r="AA518" i="2"/>
  <c r="AB518" i="2"/>
  <c r="AC518" i="2"/>
  <c r="Y519" i="2"/>
  <c r="Z519" i="2"/>
  <c r="AA519" i="2"/>
  <c r="AB519" i="2"/>
  <c r="AC519" i="2"/>
  <c r="Y520" i="2"/>
  <c r="Z520" i="2"/>
  <c r="AA520" i="2"/>
  <c r="AB520" i="2"/>
  <c r="AC520" i="2"/>
  <c r="Y521" i="2"/>
  <c r="Z521" i="2"/>
  <c r="AA521" i="2"/>
  <c r="AB521" i="2"/>
  <c r="AC521" i="2"/>
  <c r="Y522" i="2"/>
  <c r="Z522" i="2"/>
  <c r="AA522" i="2"/>
  <c r="AB522" i="2"/>
  <c r="AC522" i="2"/>
  <c r="Y523" i="2"/>
  <c r="Z523" i="2"/>
  <c r="AA523" i="2"/>
  <c r="AB523" i="2"/>
  <c r="AC523" i="2"/>
  <c r="Y524" i="2"/>
  <c r="Z524" i="2"/>
  <c r="AA524" i="2"/>
  <c r="AB524" i="2"/>
  <c r="AC524" i="2"/>
  <c r="Y525" i="2"/>
  <c r="Z525" i="2"/>
  <c r="AA525" i="2"/>
  <c r="AB525" i="2"/>
  <c r="AC525" i="2"/>
  <c r="Y526" i="2"/>
  <c r="Z526" i="2"/>
  <c r="AA526" i="2"/>
  <c r="AB526" i="2"/>
  <c r="AC526" i="2"/>
  <c r="Y527" i="2"/>
  <c r="Z527" i="2"/>
  <c r="AA527" i="2"/>
  <c r="AB527" i="2"/>
  <c r="AC527" i="2"/>
  <c r="Y528" i="2"/>
  <c r="Z528" i="2"/>
  <c r="AA528" i="2"/>
  <c r="AB528" i="2"/>
  <c r="AC528" i="2"/>
  <c r="Y529" i="2"/>
  <c r="Z529" i="2"/>
  <c r="AA529" i="2"/>
  <c r="AB529" i="2"/>
  <c r="AC529" i="2"/>
  <c r="Y530" i="2"/>
  <c r="Z530" i="2"/>
  <c r="AA530" i="2"/>
  <c r="AB530" i="2"/>
  <c r="AC530" i="2"/>
  <c r="Y531" i="2"/>
  <c r="Z531" i="2"/>
  <c r="AA531" i="2"/>
  <c r="AB531" i="2"/>
  <c r="AC531" i="2"/>
  <c r="Y532" i="2"/>
  <c r="Z532" i="2"/>
  <c r="AA532" i="2"/>
  <c r="AB532" i="2"/>
  <c r="AC532" i="2"/>
  <c r="Y533" i="2"/>
  <c r="Z533" i="2"/>
  <c r="AA533" i="2"/>
  <c r="AB533" i="2"/>
  <c r="AC533" i="2"/>
  <c r="Y534" i="2"/>
  <c r="Z534" i="2"/>
  <c r="AA534" i="2"/>
  <c r="AB534" i="2"/>
  <c r="AC534" i="2"/>
  <c r="Y535" i="2"/>
  <c r="Z535" i="2"/>
  <c r="AA535" i="2"/>
  <c r="AB535" i="2"/>
  <c r="AC535" i="2"/>
  <c r="Y536" i="2"/>
  <c r="Z536" i="2"/>
  <c r="AA536" i="2"/>
  <c r="AB536" i="2"/>
  <c r="AC536" i="2"/>
  <c r="Y537" i="2"/>
  <c r="Z537" i="2"/>
  <c r="AA537" i="2"/>
  <c r="AB537" i="2"/>
  <c r="AC537" i="2"/>
  <c r="Y538" i="2"/>
  <c r="Z538" i="2"/>
  <c r="AA538" i="2"/>
  <c r="AB538" i="2"/>
  <c r="AC538" i="2"/>
  <c r="Y539" i="2"/>
  <c r="Z539" i="2"/>
  <c r="AA539" i="2"/>
  <c r="AB539" i="2"/>
  <c r="AC539" i="2"/>
  <c r="Y540" i="2"/>
  <c r="Z540" i="2"/>
  <c r="AA540" i="2"/>
  <c r="AB540" i="2"/>
  <c r="AC540" i="2"/>
  <c r="Y541" i="2"/>
  <c r="Z541" i="2"/>
  <c r="AA541" i="2"/>
  <c r="AB541" i="2"/>
  <c r="AC541" i="2"/>
  <c r="Y542" i="2"/>
  <c r="Z542" i="2"/>
  <c r="AA542" i="2"/>
  <c r="AB542" i="2"/>
  <c r="AC542" i="2"/>
  <c r="Y543" i="2"/>
  <c r="Z543" i="2"/>
  <c r="AA543" i="2"/>
  <c r="AB543" i="2"/>
  <c r="AC543" i="2"/>
  <c r="Y544" i="2"/>
  <c r="Z544" i="2"/>
  <c r="AA544" i="2"/>
  <c r="AB544" i="2"/>
  <c r="AC544" i="2"/>
  <c r="Y545" i="2"/>
  <c r="Z545" i="2"/>
  <c r="AA545" i="2"/>
  <c r="AB545" i="2"/>
  <c r="AC545" i="2"/>
  <c r="Y546" i="2"/>
  <c r="Z546" i="2"/>
  <c r="AA546" i="2"/>
  <c r="AB546" i="2"/>
  <c r="AC546" i="2"/>
  <c r="Y547" i="2"/>
  <c r="Z547" i="2"/>
  <c r="AA547" i="2"/>
  <c r="AB547" i="2"/>
  <c r="AC547" i="2"/>
  <c r="Y548" i="2"/>
  <c r="Z548" i="2"/>
  <c r="AA548" i="2"/>
  <c r="AB548" i="2"/>
  <c r="AC548" i="2"/>
  <c r="Y549" i="2"/>
  <c r="Z549" i="2"/>
  <c r="AA549" i="2"/>
  <c r="AB549" i="2"/>
  <c r="AC549" i="2"/>
  <c r="Y550" i="2"/>
  <c r="Z550" i="2"/>
  <c r="AA550" i="2"/>
  <c r="AB550" i="2"/>
  <c r="AC550" i="2"/>
  <c r="Y551" i="2"/>
  <c r="Z551" i="2"/>
  <c r="AA551" i="2"/>
  <c r="AB551" i="2"/>
  <c r="AC551" i="2"/>
  <c r="Y552" i="2"/>
  <c r="Z552" i="2"/>
  <c r="AA552" i="2"/>
  <c r="AB552" i="2"/>
  <c r="AC552" i="2"/>
  <c r="Y553" i="2"/>
  <c r="Z553" i="2"/>
  <c r="AA553" i="2"/>
  <c r="AB553" i="2"/>
  <c r="AC553" i="2"/>
  <c r="Y554" i="2"/>
  <c r="Z554" i="2"/>
  <c r="AA554" i="2"/>
  <c r="AB554" i="2"/>
  <c r="AC554" i="2"/>
  <c r="Y555" i="2"/>
  <c r="Z555" i="2"/>
  <c r="AA555" i="2"/>
  <c r="AB555" i="2"/>
  <c r="AC555" i="2"/>
  <c r="Y556" i="2"/>
  <c r="Z556" i="2"/>
  <c r="AA556" i="2"/>
  <c r="AB556" i="2"/>
  <c r="AC556" i="2"/>
  <c r="Y557" i="2"/>
  <c r="Z557" i="2"/>
  <c r="AA557" i="2"/>
  <c r="AB557" i="2"/>
  <c r="AC557" i="2"/>
  <c r="Y558" i="2"/>
  <c r="Z558" i="2"/>
  <c r="AA558" i="2"/>
  <c r="AB558" i="2"/>
  <c r="AC558" i="2"/>
  <c r="Y559" i="2"/>
  <c r="Z559" i="2"/>
  <c r="AA559" i="2"/>
  <c r="AB559" i="2"/>
  <c r="AC559" i="2"/>
  <c r="Y560" i="2"/>
  <c r="Z560" i="2"/>
  <c r="AA560" i="2"/>
  <c r="AB560" i="2"/>
  <c r="AC560" i="2"/>
  <c r="Y561" i="2"/>
  <c r="Z561" i="2"/>
  <c r="AA561" i="2"/>
  <c r="AB561" i="2"/>
  <c r="AC561" i="2"/>
  <c r="Y562" i="2"/>
  <c r="Z562" i="2"/>
  <c r="AA562" i="2"/>
  <c r="AB562" i="2"/>
  <c r="AC562" i="2"/>
  <c r="Y563" i="2"/>
  <c r="Z563" i="2"/>
  <c r="AA563" i="2"/>
  <c r="AB563" i="2"/>
  <c r="AC563" i="2"/>
  <c r="Y564" i="2"/>
  <c r="Z564" i="2"/>
  <c r="AA564" i="2"/>
  <c r="AB564" i="2"/>
  <c r="AC564" i="2"/>
  <c r="Y565" i="2"/>
  <c r="Z565" i="2"/>
  <c r="AA565" i="2"/>
  <c r="AB565" i="2"/>
  <c r="AC565" i="2"/>
  <c r="Y566" i="2"/>
  <c r="Z566" i="2"/>
  <c r="AA566" i="2"/>
  <c r="AB566" i="2"/>
  <c r="AC566" i="2"/>
  <c r="Y567" i="2"/>
  <c r="Z567" i="2"/>
  <c r="AA567" i="2"/>
  <c r="AB567" i="2"/>
  <c r="AC567" i="2"/>
  <c r="Y568" i="2"/>
  <c r="Z568" i="2"/>
  <c r="AA568" i="2"/>
  <c r="AB568" i="2"/>
  <c r="AC568" i="2"/>
  <c r="Y569" i="2"/>
  <c r="Z569" i="2"/>
  <c r="AA569" i="2"/>
  <c r="AB569" i="2"/>
  <c r="AC569" i="2"/>
  <c r="Y570" i="2"/>
  <c r="Z570" i="2"/>
  <c r="AA570" i="2"/>
  <c r="AB570" i="2"/>
  <c r="AC570" i="2"/>
  <c r="Y571" i="2"/>
  <c r="Z571" i="2"/>
  <c r="AA571" i="2"/>
  <c r="AB571" i="2"/>
  <c r="AC571" i="2"/>
  <c r="Y572" i="2"/>
  <c r="Z572" i="2"/>
  <c r="AA572" i="2"/>
  <c r="AB572" i="2"/>
  <c r="AC572" i="2"/>
  <c r="Y573" i="2"/>
  <c r="Z573" i="2"/>
  <c r="AA573" i="2"/>
  <c r="AB573" i="2"/>
  <c r="AC573" i="2"/>
  <c r="Y574" i="2"/>
  <c r="Z574" i="2"/>
  <c r="AA574" i="2"/>
  <c r="AB574" i="2"/>
  <c r="AC574" i="2"/>
  <c r="Y575" i="2"/>
  <c r="Z575" i="2"/>
  <c r="AA575" i="2"/>
  <c r="AB575" i="2"/>
  <c r="AC575" i="2"/>
  <c r="Y576" i="2"/>
  <c r="Z576" i="2"/>
  <c r="AA576" i="2"/>
  <c r="AB576" i="2"/>
  <c r="AC576" i="2"/>
  <c r="Y577" i="2"/>
  <c r="Z577" i="2"/>
  <c r="AA577" i="2"/>
  <c r="AB577" i="2"/>
  <c r="AC577" i="2"/>
  <c r="Y578" i="2"/>
  <c r="Z578" i="2"/>
  <c r="AA578" i="2"/>
  <c r="AB578" i="2"/>
  <c r="AC578" i="2"/>
  <c r="Y579" i="2"/>
  <c r="Z579" i="2"/>
  <c r="AA579" i="2"/>
  <c r="AB579" i="2"/>
  <c r="AC579" i="2"/>
  <c r="Y580" i="2"/>
  <c r="Z580" i="2"/>
  <c r="AA580" i="2"/>
  <c r="AB580" i="2"/>
  <c r="AC580" i="2"/>
  <c r="Y581" i="2"/>
  <c r="Z581" i="2"/>
  <c r="AA581" i="2"/>
  <c r="AB581" i="2"/>
  <c r="AC581" i="2"/>
  <c r="Y582" i="2"/>
  <c r="Z582" i="2"/>
  <c r="AA582" i="2"/>
  <c r="AB582" i="2"/>
  <c r="AC582" i="2"/>
  <c r="Y583" i="2"/>
  <c r="Z583" i="2"/>
  <c r="AA583" i="2"/>
  <c r="AB583" i="2"/>
  <c r="AC583" i="2"/>
  <c r="Y584" i="2"/>
  <c r="Z584" i="2"/>
  <c r="AA584" i="2"/>
  <c r="AB584" i="2"/>
  <c r="AC584" i="2"/>
  <c r="Y585" i="2"/>
  <c r="Z585" i="2"/>
  <c r="AA585" i="2"/>
  <c r="AB585" i="2"/>
  <c r="AC585" i="2"/>
  <c r="Y586" i="2"/>
  <c r="Z586" i="2"/>
  <c r="AA586" i="2"/>
  <c r="AB586" i="2"/>
  <c r="AC586" i="2"/>
  <c r="Y587" i="2"/>
  <c r="Z587" i="2"/>
  <c r="AA587" i="2"/>
  <c r="AB587" i="2"/>
  <c r="AC587" i="2"/>
  <c r="Y588" i="2"/>
  <c r="Z588" i="2"/>
  <c r="AA588" i="2"/>
  <c r="AB588" i="2"/>
  <c r="AC588" i="2"/>
  <c r="Y589" i="2"/>
  <c r="Z589" i="2"/>
  <c r="AA589" i="2"/>
  <c r="AB589" i="2"/>
  <c r="AC589" i="2"/>
  <c r="Y590" i="2"/>
  <c r="Z590" i="2"/>
  <c r="AA590" i="2"/>
  <c r="AB590" i="2"/>
  <c r="AC590" i="2"/>
  <c r="Y591" i="2"/>
  <c r="Z591" i="2"/>
  <c r="AA591" i="2"/>
  <c r="AB591" i="2"/>
  <c r="AC591" i="2"/>
  <c r="Y592" i="2"/>
  <c r="Z592" i="2"/>
  <c r="AA592" i="2"/>
  <c r="AB592" i="2"/>
  <c r="AC592" i="2"/>
  <c r="Y593" i="2"/>
  <c r="Z593" i="2"/>
  <c r="AA593" i="2"/>
  <c r="AB593" i="2"/>
  <c r="AC593" i="2"/>
  <c r="Y594" i="2"/>
  <c r="Z594" i="2"/>
  <c r="AA594" i="2"/>
  <c r="AB594" i="2"/>
  <c r="AC594" i="2"/>
  <c r="Y595" i="2"/>
  <c r="Z595" i="2"/>
  <c r="AA595" i="2"/>
  <c r="AB595" i="2"/>
  <c r="AC595" i="2"/>
  <c r="Y596" i="2"/>
  <c r="Z596" i="2"/>
  <c r="AA596" i="2"/>
  <c r="AB596" i="2"/>
  <c r="AC596" i="2"/>
  <c r="Y597" i="2"/>
  <c r="Z597" i="2"/>
  <c r="AA597" i="2"/>
  <c r="AB597" i="2"/>
  <c r="AC597" i="2"/>
  <c r="Y598" i="2"/>
  <c r="Z598" i="2"/>
  <c r="AA598" i="2"/>
  <c r="AB598" i="2"/>
  <c r="AC598" i="2"/>
  <c r="Y599" i="2"/>
  <c r="Z599" i="2"/>
  <c r="AA599" i="2"/>
  <c r="AB599" i="2"/>
  <c r="AC599" i="2"/>
  <c r="Y600" i="2"/>
  <c r="Z600" i="2"/>
  <c r="AA600" i="2"/>
  <c r="AB600" i="2"/>
  <c r="AC600" i="2"/>
  <c r="Y601" i="2"/>
  <c r="Z601" i="2"/>
  <c r="AA601" i="2"/>
  <c r="AB601" i="2"/>
  <c r="AC601" i="2"/>
  <c r="Y602" i="2"/>
  <c r="Z602" i="2"/>
  <c r="AA602" i="2"/>
  <c r="AB602" i="2"/>
  <c r="AC602" i="2"/>
  <c r="Y603" i="2"/>
  <c r="Z603" i="2"/>
  <c r="AA603" i="2"/>
  <c r="AB603" i="2"/>
  <c r="AC603" i="2"/>
  <c r="Y604" i="2"/>
  <c r="Z604" i="2"/>
  <c r="AA604" i="2"/>
  <c r="AB604" i="2"/>
  <c r="AC604" i="2"/>
  <c r="Y605" i="2"/>
  <c r="Z605" i="2"/>
  <c r="AA605" i="2"/>
  <c r="AB605" i="2"/>
  <c r="AC605" i="2"/>
  <c r="Y606" i="2"/>
  <c r="Z606" i="2"/>
  <c r="AA606" i="2"/>
  <c r="AB606" i="2"/>
  <c r="AC606" i="2"/>
  <c r="Y607" i="2"/>
  <c r="Z607" i="2"/>
  <c r="AA607" i="2"/>
  <c r="AB607" i="2"/>
  <c r="AC607" i="2"/>
  <c r="Y608" i="2"/>
  <c r="Z608" i="2"/>
  <c r="AA608" i="2"/>
  <c r="AB608" i="2"/>
  <c r="AC608" i="2"/>
  <c r="Y609" i="2"/>
  <c r="Z609" i="2"/>
  <c r="AA609" i="2"/>
  <c r="AB609" i="2"/>
  <c r="AC609" i="2"/>
  <c r="Y610" i="2"/>
  <c r="Z610" i="2"/>
  <c r="AA610" i="2"/>
  <c r="AB610" i="2"/>
  <c r="AC610" i="2"/>
  <c r="Y611" i="2"/>
  <c r="Z611" i="2"/>
  <c r="AA611" i="2"/>
  <c r="AB611" i="2"/>
  <c r="AC611" i="2"/>
  <c r="Y612" i="2"/>
  <c r="Z612" i="2"/>
  <c r="AA612" i="2"/>
  <c r="AB612" i="2"/>
  <c r="AC612" i="2"/>
  <c r="Y613" i="2"/>
  <c r="Z613" i="2"/>
  <c r="AA613" i="2"/>
  <c r="AB613" i="2"/>
  <c r="AC613" i="2"/>
  <c r="Y614" i="2"/>
  <c r="Z614" i="2"/>
  <c r="AA614" i="2"/>
  <c r="AB614" i="2"/>
  <c r="AC614" i="2"/>
  <c r="Y615" i="2"/>
  <c r="Z615" i="2"/>
  <c r="AA615" i="2"/>
  <c r="AB615" i="2"/>
  <c r="AC615" i="2"/>
  <c r="Y616" i="2"/>
  <c r="Z616" i="2"/>
  <c r="AA616" i="2"/>
  <c r="AB616" i="2"/>
  <c r="AC616" i="2"/>
  <c r="Y617" i="2"/>
  <c r="Z617" i="2"/>
  <c r="AA617" i="2"/>
  <c r="AB617" i="2"/>
  <c r="AC617" i="2"/>
  <c r="Y618" i="2"/>
  <c r="Z618" i="2"/>
  <c r="AA618" i="2"/>
  <c r="AB618" i="2"/>
  <c r="AC618" i="2"/>
  <c r="Y619" i="2"/>
  <c r="Z619" i="2"/>
  <c r="AA619" i="2"/>
  <c r="AB619" i="2"/>
  <c r="AC619" i="2"/>
  <c r="Y620" i="2"/>
  <c r="Z620" i="2"/>
  <c r="AA620" i="2"/>
  <c r="AB620" i="2"/>
  <c r="AC620" i="2"/>
  <c r="Y621" i="2"/>
  <c r="Z621" i="2"/>
  <c r="AA621" i="2"/>
  <c r="AB621" i="2"/>
  <c r="AC621" i="2"/>
  <c r="Y622" i="2"/>
  <c r="Z622" i="2"/>
  <c r="AA622" i="2"/>
  <c r="AB622" i="2"/>
  <c r="AC622" i="2"/>
  <c r="Y623" i="2"/>
  <c r="Z623" i="2"/>
  <c r="AA623" i="2"/>
  <c r="AB623" i="2"/>
  <c r="AC623" i="2"/>
  <c r="Y624" i="2"/>
  <c r="Z624" i="2"/>
  <c r="AA624" i="2"/>
  <c r="AB624" i="2"/>
  <c r="AC624" i="2"/>
  <c r="Y625" i="2"/>
  <c r="Z625" i="2"/>
  <c r="AA625" i="2"/>
  <c r="AB625" i="2"/>
  <c r="AC625" i="2"/>
  <c r="Y626" i="2"/>
  <c r="Z626" i="2"/>
  <c r="AA626" i="2"/>
  <c r="AB626" i="2"/>
  <c r="AC626" i="2"/>
  <c r="Y627" i="2"/>
  <c r="Z627" i="2"/>
  <c r="AA627" i="2"/>
  <c r="AB627" i="2"/>
  <c r="AC627" i="2"/>
  <c r="Y628" i="2"/>
  <c r="Z628" i="2"/>
  <c r="AA628" i="2"/>
  <c r="AB628" i="2"/>
  <c r="AC628" i="2"/>
  <c r="Y629" i="2"/>
  <c r="Z629" i="2"/>
  <c r="AA629" i="2"/>
  <c r="AB629" i="2"/>
  <c r="AC629" i="2"/>
  <c r="Y630" i="2"/>
  <c r="Z630" i="2"/>
  <c r="AA630" i="2"/>
  <c r="AB630" i="2"/>
  <c r="AC630" i="2"/>
  <c r="Y631" i="2"/>
  <c r="Z631" i="2"/>
  <c r="AA631" i="2"/>
  <c r="AB631" i="2"/>
  <c r="AC631" i="2"/>
  <c r="Y632" i="2"/>
  <c r="Z632" i="2"/>
  <c r="AA632" i="2"/>
  <c r="AB632" i="2"/>
  <c r="AC632" i="2"/>
  <c r="Y633" i="2"/>
  <c r="Z633" i="2"/>
  <c r="AA633" i="2"/>
  <c r="AB633" i="2"/>
  <c r="AC633" i="2"/>
  <c r="Y634" i="2"/>
  <c r="Z634" i="2"/>
  <c r="AA634" i="2"/>
  <c r="AB634" i="2"/>
  <c r="AC634" i="2"/>
  <c r="Y635" i="2"/>
  <c r="Z635" i="2"/>
  <c r="AA635" i="2"/>
  <c r="AB635" i="2"/>
  <c r="AC635" i="2"/>
  <c r="Y636" i="2"/>
  <c r="Z636" i="2"/>
  <c r="AA636" i="2"/>
  <c r="AB636" i="2"/>
  <c r="AC636" i="2"/>
  <c r="Y637" i="2"/>
  <c r="Z637" i="2"/>
  <c r="AA637" i="2"/>
  <c r="AB637" i="2"/>
  <c r="AC637" i="2"/>
  <c r="Y638" i="2"/>
  <c r="Z638" i="2"/>
  <c r="AA638" i="2"/>
  <c r="AB638" i="2"/>
  <c r="AC638" i="2"/>
  <c r="Y639" i="2"/>
  <c r="Z639" i="2"/>
  <c r="AA639" i="2"/>
  <c r="AB639" i="2"/>
  <c r="AC639" i="2"/>
  <c r="Y640" i="2"/>
  <c r="Z640" i="2"/>
  <c r="AA640" i="2"/>
  <c r="AB640" i="2"/>
  <c r="AC640" i="2"/>
  <c r="Y641" i="2"/>
  <c r="Z641" i="2"/>
  <c r="AA641" i="2"/>
  <c r="AB641" i="2"/>
  <c r="AC641" i="2"/>
  <c r="Y642" i="2"/>
  <c r="Z642" i="2"/>
  <c r="AA642" i="2"/>
  <c r="AB642" i="2"/>
  <c r="AC642" i="2"/>
  <c r="Y643" i="2"/>
  <c r="Z643" i="2"/>
  <c r="AA643" i="2"/>
  <c r="AB643" i="2"/>
  <c r="AC643" i="2"/>
  <c r="Y644" i="2"/>
  <c r="Z644" i="2"/>
  <c r="AA644" i="2"/>
  <c r="AB644" i="2"/>
  <c r="AC644" i="2"/>
  <c r="Y645" i="2"/>
  <c r="Z645" i="2"/>
  <c r="AA645" i="2"/>
  <c r="AB645" i="2"/>
  <c r="AC645" i="2"/>
  <c r="Y646" i="2"/>
  <c r="Z646" i="2"/>
  <c r="AA646" i="2"/>
  <c r="AB646" i="2"/>
  <c r="AC646" i="2"/>
  <c r="Y647" i="2"/>
  <c r="Z647" i="2"/>
  <c r="AA647" i="2"/>
  <c r="AB647" i="2"/>
  <c r="AC647" i="2"/>
  <c r="Y648" i="2"/>
  <c r="Z648" i="2"/>
  <c r="AA648" i="2"/>
  <c r="AB648" i="2"/>
  <c r="AC648" i="2"/>
  <c r="Y649" i="2"/>
  <c r="Z649" i="2"/>
  <c r="AA649" i="2"/>
  <c r="AB649" i="2"/>
  <c r="AC649" i="2"/>
  <c r="Y650" i="2"/>
  <c r="Z650" i="2"/>
  <c r="AA650" i="2"/>
  <c r="AB650" i="2"/>
  <c r="AC650" i="2"/>
  <c r="Y651" i="2"/>
  <c r="Z651" i="2"/>
  <c r="AA651" i="2"/>
  <c r="AB651" i="2"/>
  <c r="AC651" i="2"/>
  <c r="Y652" i="2"/>
  <c r="Z652" i="2"/>
  <c r="AA652" i="2"/>
  <c r="AB652" i="2"/>
  <c r="AC652" i="2"/>
  <c r="Y653" i="2"/>
  <c r="Z653" i="2"/>
  <c r="AA653" i="2"/>
  <c r="AB653" i="2"/>
  <c r="AC653" i="2"/>
  <c r="Y654" i="2"/>
  <c r="Z654" i="2"/>
  <c r="AA654" i="2"/>
  <c r="AB654" i="2"/>
  <c r="AC654" i="2"/>
  <c r="Y655" i="2"/>
  <c r="Z655" i="2"/>
  <c r="AA655" i="2"/>
  <c r="AB655" i="2"/>
  <c r="AC655" i="2"/>
  <c r="Y656" i="2"/>
  <c r="Z656" i="2"/>
  <c r="AA656" i="2"/>
  <c r="AB656" i="2"/>
  <c r="AC656" i="2"/>
  <c r="Y657" i="2"/>
  <c r="Z657" i="2"/>
  <c r="AA657" i="2"/>
  <c r="AB657" i="2"/>
  <c r="AC657" i="2"/>
  <c r="Y658" i="2"/>
  <c r="Z658" i="2"/>
  <c r="AA658" i="2"/>
  <c r="AB658" i="2"/>
  <c r="AC658" i="2"/>
  <c r="Y659" i="2"/>
  <c r="Z659" i="2"/>
  <c r="AA659" i="2"/>
  <c r="AB659" i="2"/>
  <c r="AC659" i="2"/>
  <c r="Y660" i="2"/>
  <c r="Z660" i="2"/>
  <c r="AA660" i="2"/>
  <c r="AB660" i="2"/>
  <c r="AC660" i="2"/>
  <c r="Y661" i="2"/>
  <c r="Z661" i="2"/>
  <c r="AA661" i="2"/>
  <c r="AB661" i="2"/>
  <c r="AC661" i="2"/>
  <c r="Y662" i="2"/>
  <c r="Z662" i="2"/>
  <c r="AA662" i="2"/>
  <c r="AB662" i="2"/>
  <c r="AC662" i="2"/>
  <c r="Y663" i="2"/>
  <c r="Z663" i="2"/>
  <c r="AA663" i="2"/>
  <c r="AB663" i="2"/>
  <c r="AC663" i="2"/>
  <c r="Y664" i="2"/>
  <c r="Z664" i="2"/>
  <c r="AA664" i="2"/>
  <c r="AB664" i="2"/>
  <c r="AC664" i="2"/>
  <c r="Y665" i="2"/>
  <c r="Z665" i="2"/>
  <c r="AA665" i="2"/>
  <c r="AB665" i="2"/>
  <c r="AC665" i="2"/>
  <c r="Y666" i="2"/>
  <c r="Z666" i="2"/>
  <c r="AA666" i="2"/>
  <c r="AB666" i="2"/>
  <c r="AC666" i="2"/>
  <c r="Y667" i="2"/>
  <c r="Z667" i="2"/>
  <c r="AA667" i="2"/>
  <c r="AB667" i="2"/>
  <c r="AC667" i="2"/>
  <c r="Y668" i="2"/>
  <c r="Z668" i="2"/>
  <c r="AA668" i="2"/>
  <c r="AB668" i="2"/>
  <c r="AC668" i="2"/>
  <c r="Y669" i="2"/>
  <c r="Z669" i="2"/>
  <c r="AA669" i="2"/>
  <c r="AB669" i="2"/>
  <c r="AC669" i="2"/>
  <c r="Y670" i="2"/>
  <c r="Z670" i="2"/>
  <c r="AA670" i="2"/>
  <c r="AB670" i="2"/>
  <c r="AC670" i="2"/>
  <c r="Y671" i="2"/>
  <c r="Z671" i="2"/>
  <c r="AA671" i="2"/>
  <c r="AB671" i="2"/>
  <c r="AC671" i="2"/>
  <c r="Y672" i="2"/>
  <c r="Z672" i="2"/>
  <c r="AA672" i="2"/>
  <c r="AB672" i="2"/>
  <c r="AC672" i="2"/>
  <c r="Y673" i="2"/>
  <c r="Z673" i="2"/>
  <c r="AA673" i="2"/>
  <c r="AB673" i="2"/>
  <c r="AC673" i="2"/>
  <c r="Y674" i="2"/>
  <c r="Z674" i="2"/>
  <c r="AA674" i="2"/>
  <c r="AB674" i="2"/>
  <c r="AC674" i="2"/>
  <c r="Y675" i="2"/>
  <c r="Z675" i="2"/>
  <c r="AA675" i="2"/>
  <c r="AB675" i="2"/>
  <c r="AC675" i="2"/>
  <c r="Y676" i="2"/>
  <c r="Z676" i="2"/>
  <c r="AA676" i="2"/>
  <c r="AB676" i="2"/>
  <c r="AC676" i="2"/>
  <c r="Y677" i="2"/>
  <c r="Z677" i="2"/>
  <c r="AA677" i="2"/>
  <c r="AB677" i="2"/>
  <c r="AC677" i="2"/>
  <c r="Y678" i="2"/>
  <c r="Z678" i="2"/>
  <c r="AA678" i="2"/>
  <c r="AB678" i="2"/>
  <c r="AC678" i="2"/>
  <c r="Y679" i="2"/>
  <c r="Z679" i="2"/>
  <c r="AA679" i="2"/>
  <c r="AB679" i="2"/>
  <c r="AC679" i="2"/>
  <c r="Y680" i="2"/>
  <c r="Z680" i="2"/>
  <c r="AA680" i="2"/>
  <c r="AB680" i="2"/>
  <c r="AC680" i="2"/>
  <c r="Y681" i="2"/>
  <c r="Z681" i="2"/>
  <c r="AA681" i="2"/>
  <c r="AB681" i="2"/>
  <c r="AC681" i="2"/>
  <c r="Y682" i="2"/>
  <c r="Z682" i="2"/>
  <c r="AA682" i="2"/>
  <c r="AB682" i="2"/>
  <c r="AC682" i="2"/>
  <c r="Y683" i="2"/>
  <c r="Z683" i="2"/>
  <c r="AA683" i="2"/>
  <c r="AB683" i="2"/>
  <c r="AC683" i="2"/>
  <c r="Y684" i="2"/>
  <c r="Z684" i="2"/>
  <c r="AA684" i="2"/>
  <c r="AB684" i="2"/>
  <c r="AC684" i="2"/>
  <c r="Y685" i="2"/>
  <c r="Z685" i="2"/>
  <c r="AA685" i="2"/>
  <c r="AB685" i="2"/>
  <c r="AC685" i="2"/>
  <c r="Y686" i="2"/>
  <c r="Z686" i="2"/>
  <c r="AA686" i="2"/>
  <c r="AB686" i="2"/>
  <c r="AC686" i="2"/>
  <c r="Y687" i="2"/>
  <c r="Z687" i="2"/>
  <c r="AA687" i="2"/>
  <c r="AB687" i="2"/>
  <c r="AC687" i="2"/>
  <c r="Y688" i="2"/>
  <c r="Z688" i="2"/>
  <c r="AA688" i="2"/>
  <c r="AB688" i="2"/>
  <c r="AC688" i="2"/>
  <c r="Y689" i="2"/>
  <c r="Z689" i="2"/>
  <c r="AA689" i="2"/>
  <c r="AB689" i="2"/>
  <c r="AC689" i="2"/>
  <c r="Y690" i="2"/>
  <c r="Z690" i="2"/>
  <c r="AA690" i="2"/>
  <c r="AB690" i="2"/>
  <c r="AC690" i="2"/>
  <c r="Y691" i="2"/>
  <c r="Z691" i="2"/>
  <c r="AA691" i="2"/>
  <c r="AB691" i="2"/>
  <c r="AC691" i="2"/>
  <c r="Y692" i="2"/>
  <c r="Z692" i="2"/>
  <c r="AA692" i="2"/>
  <c r="AB692" i="2"/>
  <c r="AC692" i="2"/>
  <c r="Y693" i="2"/>
  <c r="Z693" i="2"/>
  <c r="AA693" i="2"/>
  <c r="AB693" i="2"/>
  <c r="AC693" i="2"/>
  <c r="Y694" i="2"/>
  <c r="Z694" i="2"/>
  <c r="AA694" i="2"/>
  <c r="AB694" i="2"/>
  <c r="AC694" i="2"/>
  <c r="Y695" i="2"/>
  <c r="Z695" i="2"/>
  <c r="AA695" i="2"/>
  <c r="AB695" i="2"/>
  <c r="AC695" i="2"/>
  <c r="Y696" i="2"/>
  <c r="Z696" i="2"/>
  <c r="AA696" i="2"/>
  <c r="AB696" i="2"/>
  <c r="AC696" i="2"/>
  <c r="Y697" i="2"/>
  <c r="Z697" i="2"/>
  <c r="AA697" i="2"/>
  <c r="AB697" i="2"/>
  <c r="AC697" i="2"/>
  <c r="Y698" i="2"/>
  <c r="Z698" i="2"/>
  <c r="AA698" i="2"/>
  <c r="AB698" i="2"/>
  <c r="AC698" i="2"/>
  <c r="Y699" i="2"/>
  <c r="Z699" i="2"/>
  <c r="AA699" i="2"/>
  <c r="AB699" i="2"/>
  <c r="AC699" i="2"/>
  <c r="Y700" i="2"/>
  <c r="Z700" i="2"/>
  <c r="AA700" i="2"/>
  <c r="AB700" i="2"/>
  <c r="AC700" i="2"/>
  <c r="Y701" i="2"/>
  <c r="Z701" i="2"/>
  <c r="AA701" i="2"/>
  <c r="AB701" i="2"/>
  <c r="AC701" i="2"/>
  <c r="Y702" i="2"/>
  <c r="Z702" i="2"/>
  <c r="AA702" i="2"/>
  <c r="AB702" i="2"/>
  <c r="AC702" i="2"/>
  <c r="Y703" i="2"/>
  <c r="Z703" i="2"/>
  <c r="AA703" i="2"/>
  <c r="AB703" i="2"/>
  <c r="AC703" i="2"/>
  <c r="Y704" i="2"/>
  <c r="Z704" i="2"/>
  <c r="AA704" i="2"/>
  <c r="AB704" i="2"/>
  <c r="AC704" i="2"/>
  <c r="Y705" i="2"/>
  <c r="Z705" i="2"/>
  <c r="AA705" i="2"/>
  <c r="AB705" i="2"/>
  <c r="AC705" i="2"/>
  <c r="Y706" i="2"/>
  <c r="Z706" i="2"/>
  <c r="AA706" i="2"/>
  <c r="AB706" i="2"/>
  <c r="AC706" i="2"/>
  <c r="Y707" i="2"/>
  <c r="Z707" i="2"/>
  <c r="AA707" i="2"/>
  <c r="AB707" i="2"/>
  <c r="AC707" i="2"/>
  <c r="Y708" i="2"/>
  <c r="Z708" i="2"/>
  <c r="AA708" i="2"/>
  <c r="AB708" i="2"/>
  <c r="AC708" i="2"/>
  <c r="Y709" i="2"/>
  <c r="Z709" i="2"/>
  <c r="AA709" i="2"/>
  <c r="AB709" i="2"/>
  <c r="AC709" i="2"/>
  <c r="Y710" i="2"/>
  <c r="Z710" i="2"/>
  <c r="AA710" i="2"/>
  <c r="AB710" i="2"/>
  <c r="AC710" i="2"/>
  <c r="Y711" i="2"/>
  <c r="Z711" i="2"/>
  <c r="AA711" i="2"/>
  <c r="AB711" i="2"/>
  <c r="AC711" i="2"/>
  <c r="Y712" i="2"/>
  <c r="Z712" i="2"/>
  <c r="AA712" i="2"/>
  <c r="AB712" i="2"/>
  <c r="AC712" i="2"/>
  <c r="Y713" i="2"/>
  <c r="Z713" i="2"/>
  <c r="AA713" i="2"/>
  <c r="AB713" i="2"/>
  <c r="AC713" i="2"/>
  <c r="Y714" i="2"/>
  <c r="Z714" i="2"/>
  <c r="AA714" i="2"/>
  <c r="AB714" i="2"/>
  <c r="AC714" i="2"/>
  <c r="Y715" i="2"/>
  <c r="Z715" i="2"/>
  <c r="AA715" i="2"/>
  <c r="AB715" i="2"/>
  <c r="AC715" i="2"/>
  <c r="Y716" i="2"/>
  <c r="Z716" i="2"/>
  <c r="AA716" i="2"/>
  <c r="AB716" i="2"/>
  <c r="AC716" i="2"/>
  <c r="Y717" i="2"/>
  <c r="Z717" i="2"/>
  <c r="AA717" i="2"/>
  <c r="AB717" i="2"/>
  <c r="AC717" i="2"/>
  <c r="Y718" i="2"/>
  <c r="Z718" i="2"/>
  <c r="AA718" i="2"/>
  <c r="AB718" i="2"/>
  <c r="AC718" i="2"/>
  <c r="Y719" i="2"/>
  <c r="Z719" i="2"/>
  <c r="AA719" i="2"/>
  <c r="AB719" i="2"/>
  <c r="AC719" i="2"/>
  <c r="Y720" i="2"/>
  <c r="Z720" i="2"/>
  <c r="AA720" i="2"/>
  <c r="AB720" i="2"/>
  <c r="AC720" i="2"/>
  <c r="Y721" i="2"/>
  <c r="Z721" i="2"/>
  <c r="AA721" i="2"/>
  <c r="AB721" i="2"/>
  <c r="AC721" i="2"/>
  <c r="Y722" i="2"/>
  <c r="Z722" i="2"/>
  <c r="AA722" i="2"/>
  <c r="AB722" i="2"/>
  <c r="AC722" i="2"/>
  <c r="Y723" i="2"/>
  <c r="Z723" i="2"/>
  <c r="AA723" i="2"/>
  <c r="AB723" i="2"/>
  <c r="AC723" i="2"/>
  <c r="Y724" i="2"/>
  <c r="Z724" i="2"/>
  <c r="AA724" i="2"/>
  <c r="AB724" i="2"/>
  <c r="AC724" i="2"/>
  <c r="Y725" i="2"/>
  <c r="Z725" i="2"/>
  <c r="AA725" i="2"/>
  <c r="AB725" i="2"/>
  <c r="AC725" i="2"/>
  <c r="Y726" i="2"/>
  <c r="Z726" i="2"/>
  <c r="AA726" i="2"/>
  <c r="AB726" i="2"/>
  <c r="AC726" i="2"/>
  <c r="Y727" i="2"/>
  <c r="Z727" i="2"/>
  <c r="AA727" i="2"/>
  <c r="AB727" i="2"/>
  <c r="AC727" i="2"/>
  <c r="Y728" i="2"/>
  <c r="Z728" i="2"/>
  <c r="AA728" i="2"/>
  <c r="AB728" i="2"/>
  <c r="AC728" i="2"/>
  <c r="Y729" i="2"/>
  <c r="Z729" i="2"/>
  <c r="AA729" i="2"/>
  <c r="AB729" i="2"/>
  <c r="AC729" i="2"/>
  <c r="Y730" i="2"/>
  <c r="Z730" i="2"/>
  <c r="AA730" i="2"/>
  <c r="AB730" i="2"/>
  <c r="AC730" i="2"/>
  <c r="Y731" i="2"/>
  <c r="Z731" i="2"/>
  <c r="AA731" i="2"/>
  <c r="AB731" i="2"/>
  <c r="AC731" i="2"/>
  <c r="Y732" i="2"/>
  <c r="Z732" i="2"/>
  <c r="AA732" i="2"/>
  <c r="AB732" i="2"/>
  <c r="AC732" i="2"/>
  <c r="Y733" i="2"/>
  <c r="Z733" i="2"/>
  <c r="AA733" i="2"/>
  <c r="AB733" i="2"/>
  <c r="AC733" i="2"/>
  <c r="Y734" i="2"/>
  <c r="Z734" i="2"/>
  <c r="AA734" i="2"/>
  <c r="AB734" i="2"/>
  <c r="AC734" i="2"/>
  <c r="Y735" i="2"/>
  <c r="Z735" i="2"/>
  <c r="AA735" i="2"/>
  <c r="AB735" i="2"/>
  <c r="AC735" i="2"/>
  <c r="Y736" i="2"/>
  <c r="Z736" i="2"/>
  <c r="AA736" i="2"/>
  <c r="AB736" i="2"/>
  <c r="AC736" i="2"/>
  <c r="Y737" i="2"/>
  <c r="Z737" i="2"/>
  <c r="AA737" i="2"/>
  <c r="AB737" i="2"/>
  <c r="AC737" i="2"/>
  <c r="Y738" i="2"/>
  <c r="Z738" i="2"/>
  <c r="AA738" i="2"/>
  <c r="AB738" i="2"/>
  <c r="AC738" i="2"/>
  <c r="Y739" i="2"/>
  <c r="Z739" i="2"/>
  <c r="AA739" i="2"/>
  <c r="AB739" i="2"/>
  <c r="AC739" i="2"/>
  <c r="Y740" i="2"/>
  <c r="Z740" i="2"/>
  <c r="AA740" i="2"/>
  <c r="AB740" i="2"/>
  <c r="AC740" i="2"/>
  <c r="Y741" i="2"/>
  <c r="Z741" i="2"/>
  <c r="AA741" i="2"/>
  <c r="AB741" i="2"/>
  <c r="AC741" i="2"/>
  <c r="Y742" i="2"/>
  <c r="Z742" i="2"/>
  <c r="AA742" i="2"/>
  <c r="AB742" i="2"/>
  <c r="AC742" i="2"/>
  <c r="Y743" i="2"/>
  <c r="Z743" i="2"/>
  <c r="AA743" i="2"/>
  <c r="AB743" i="2"/>
  <c r="AC743" i="2"/>
  <c r="Y744" i="2"/>
  <c r="Z744" i="2"/>
  <c r="AA744" i="2"/>
  <c r="AB744" i="2"/>
  <c r="AC744" i="2"/>
  <c r="Y745" i="2"/>
  <c r="Z745" i="2"/>
  <c r="AA745" i="2"/>
  <c r="AB745" i="2"/>
  <c r="AC745" i="2"/>
  <c r="Y746" i="2"/>
  <c r="Z746" i="2"/>
  <c r="AA746" i="2"/>
  <c r="AB746" i="2"/>
  <c r="AC746" i="2"/>
  <c r="Y747" i="2"/>
  <c r="Z747" i="2"/>
  <c r="AA747" i="2"/>
  <c r="AB747" i="2"/>
  <c r="AC747" i="2"/>
  <c r="Y748" i="2"/>
  <c r="Z748" i="2"/>
  <c r="AA748" i="2"/>
  <c r="AB748" i="2"/>
  <c r="AC748" i="2"/>
  <c r="Y749" i="2"/>
  <c r="Z749" i="2"/>
  <c r="AA749" i="2"/>
  <c r="AB749" i="2"/>
  <c r="AC749" i="2"/>
  <c r="Y750" i="2"/>
  <c r="Z750" i="2"/>
  <c r="AA750" i="2"/>
  <c r="AB750" i="2"/>
  <c r="AC750" i="2"/>
  <c r="Y751" i="2"/>
  <c r="Z751" i="2"/>
  <c r="AA751" i="2"/>
  <c r="AB751" i="2"/>
  <c r="AC751" i="2"/>
  <c r="Y752" i="2"/>
  <c r="Z752" i="2"/>
  <c r="AA752" i="2"/>
  <c r="AB752" i="2"/>
  <c r="AC752" i="2"/>
  <c r="Y753" i="2"/>
  <c r="Z753" i="2"/>
  <c r="AA753" i="2"/>
  <c r="AB753" i="2"/>
  <c r="AC753" i="2"/>
  <c r="Y754" i="2"/>
  <c r="Z754" i="2"/>
  <c r="AA754" i="2"/>
  <c r="AB754" i="2"/>
  <c r="AC754" i="2"/>
  <c r="Y755" i="2"/>
  <c r="Z755" i="2"/>
  <c r="AA755" i="2"/>
  <c r="AB755" i="2"/>
  <c r="AC755" i="2"/>
  <c r="Y756" i="2"/>
  <c r="Z756" i="2"/>
  <c r="AA756" i="2"/>
  <c r="AB756" i="2"/>
  <c r="AC756" i="2"/>
  <c r="Y757" i="2"/>
  <c r="Z757" i="2"/>
  <c r="AA757" i="2"/>
  <c r="AB757" i="2"/>
  <c r="AC757" i="2"/>
  <c r="Y758" i="2"/>
  <c r="Z758" i="2"/>
  <c r="AA758" i="2"/>
  <c r="AB758" i="2"/>
  <c r="AC758" i="2"/>
  <c r="Y759" i="2"/>
  <c r="Z759" i="2"/>
  <c r="AA759" i="2"/>
  <c r="AB759" i="2"/>
  <c r="AC759" i="2"/>
  <c r="Y760" i="2"/>
  <c r="Z760" i="2"/>
  <c r="AA760" i="2"/>
  <c r="AB760" i="2"/>
  <c r="AC760" i="2"/>
  <c r="Y761" i="2"/>
  <c r="Z761" i="2"/>
  <c r="AA761" i="2"/>
  <c r="AB761" i="2"/>
  <c r="AC761" i="2"/>
  <c r="Y762" i="2"/>
  <c r="Z762" i="2"/>
  <c r="AA762" i="2"/>
  <c r="AB762" i="2"/>
  <c r="AC762" i="2"/>
  <c r="Y763" i="2"/>
  <c r="Z763" i="2"/>
  <c r="AA763" i="2"/>
  <c r="AB763" i="2"/>
  <c r="AC763" i="2"/>
  <c r="Y764" i="2"/>
  <c r="Z764" i="2"/>
  <c r="AA764" i="2"/>
  <c r="AB764" i="2"/>
  <c r="AC764" i="2"/>
  <c r="Y765" i="2"/>
  <c r="Z765" i="2"/>
  <c r="AA765" i="2"/>
  <c r="AB765" i="2"/>
  <c r="AC765" i="2"/>
  <c r="Y766" i="2"/>
  <c r="Z766" i="2"/>
  <c r="AA766" i="2"/>
  <c r="AB766" i="2"/>
  <c r="AC766" i="2"/>
  <c r="Y767" i="2"/>
  <c r="Z767" i="2"/>
  <c r="AA767" i="2"/>
  <c r="AB767" i="2"/>
  <c r="AC767" i="2"/>
  <c r="Y768" i="2"/>
  <c r="Z768" i="2"/>
  <c r="AA768" i="2"/>
  <c r="AB768" i="2"/>
  <c r="AC768" i="2"/>
  <c r="Y769" i="2"/>
  <c r="Z769" i="2"/>
  <c r="AA769" i="2"/>
  <c r="AB769" i="2"/>
  <c r="AC769" i="2"/>
  <c r="Y770" i="2"/>
  <c r="Z770" i="2"/>
  <c r="AA770" i="2"/>
  <c r="AB770" i="2"/>
  <c r="AC770" i="2"/>
  <c r="Y771" i="2"/>
  <c r="Z771" i="2"/>
  <c r="AA771" i="2"/>
  <c r="AB771" i="2"/>
  <c r="AC771" i="2"/>
  <c r="Y772" i="2"/>
  <c r="Z772" i="2"/>
  <c r="AA772" i="2"/>
  <c r="AB772" i="2"/>
  <c r="AC772" i="2"/>
  <c r="Y773" i="2"/>
  <c r="Z773" i="2"/>
  <c r="AA773" i="2"/>
  <c r="AB773" i="2"/>
  <c r="AC773" i="2"/>
  <c r="Y774" i="2"/>
  <c r="Z774" i="2"/>
  <c r="AA774" i="2"/>
  <c r="AB774" i="2"/>
  <c r="AC774" i="2"/>
  <c r="Y775" i="2"/>
  <c r="Z775" i="2"/>
  <c r="AA775" i="2"/>
  <c r="AB775" i="2"/>
  <c r="AC775" i="2"/>
  <c r="Y776" i="2"/>
  <c r="Z776" i="2"/>
  <c r="AA776" i="2"/>
  <c r="AB776" i="2"/>
  <c r="AC776" i="2"/>
  <c r="Y777" i="2"/>
  <c r="Z777" i="2"/>
  <c r="AA777" i="2"/>
  <c r="AB777" i="2"/>
  <c r="AC777" i="2"/>
  <c r="Y778" i="2"/>
  <c r="Z778" i="2"/>
  <c r="AA778" i="2"/>
  <c r="AB778" i="2"/>
  <c r="AC778" i="2"/>
  <c r="Y779" i="2"/>
  <c r="Z779" i="2"/>
  <c r="AA779" i="2"/>
  <c r="AB779" i="2"/>
  <c r="AC779" i="2"/>
  <c r="Y780" i="2"/>
  <c r="Z780" i="2"/>
  <c r="AA780" i="2"/>
  <c r="AB780" i="2"/>
  <c r="AC780" i="2"/>
  <c r="Y781" i="2"/>
  <c r="Z781" i="2"/>
  <c r="AA781" i="2"/>
  <c r="AB781" i="2"/>
  <c r="AC781" i="2"/>
  <c r="Y782" i="2"/>
  <c r="Z782" i="2"/>
  <c r="AA782" i="2"/>
  <c r="AB782" i="2"/>
  <c r="AC782" i="2"/>
  <c r="Y783" i="2"/>
  <c r="Z783" i="2"/>
  <c r="AA783" i="2"/>
  <c r="AB783" i="2"/>
  <c r="AC783" i="2"/>
  <c r="Y784" i="2"/>
  <c r="Z784" i="2"/>
  <c r="AA784" i="2"/>
  <c r="AB784" i="2"/>
  <c r="AC784" i="2"/>
  <c r="Y785" i="2"/>
  <c r="Z785" i="2"/>
  <c r="AA785" i="2"/>
  <c r="AB785" i="2"/>
  <c r="AC785" i="2"/>
  <c r="Y786" i="2"/>
  <c r="Z786" i="2"/>
  <c r="AA786" i="2"/>
  <c r="AB786" i="2"/>
  <c r="AC786" i="2"/>
  <c r="Y787" i="2"/>
  <c r="Z787" i="2"/>
  <c r="AA787" i="2"/>
  <c r="AB787" i="2"/>
  <c r="AC787" i="2"/>
  <c r="Y788" i="2"/>
  <c r="Z788" i="2"/>
  <c r="AA788" i="2"/>
  <c r="AB788" i="2"/>
  <c r="AC788" i="2"/>
  <c r="Y789" i="2"/>
  <c r="Z789" i="2"/>
  <c r="AA789" i="2"/>
  <c r="AB789" i="2"/>
  <c r="AC789" i="2"/>
  <c r="Y790" i="2"/>
  <c r="Z790" i="2"/>
  <c r="AA790" i="2"/>
  <c r="AB790" i="2"/>
  <c r="AC790" i="2"/>
  <c r="Y791" i="2"/>
  <c r="Z791" i="2"/>
  <c r="AA791" i="2"/>
  <c r="AB791" i="2"/>
  <c r="AC791" i="2"/>
  <c r="Y792" i="2"/>
  <c r="Z792" i="2"/>
  <c r="AA792" i="2"/>
  <c r="AB792" i="2"/>
  <c r="AC792" i="2"/>
  <c r="Y793" i="2"/>
  <c r="Z793" i="2"/>
  <c r="AA793" i="2"/>
  <c r="AB793" i="2"/>
  <c r="AC793" i="2"/>
  <c r="Y794" i="2"/>
  <c r="Z794" i="2"/>
  <c r="AA794" i="2"/>
  <c r="AB794" i="2"/>
  <c r="AC794" i="2"/>
  <c r="Y795" i="2"/>
  <c r="Z795" i="2"/>
  <c r="AA795" i="2"/>
  <c r="AB795" i="2"/>
  <c r="AC795" i="2"/>
  <c r="Y796" i="2"/>
  <c r="Z796" i="2"/>
  <c r="AA796" i="2"/>
  <c r="AB796" i="2"/>
  <c r="AC796" i="2"/>
  <c r="Y797" i="2"/>
  <c r="Z797" i="2"/>
  <c r="AA797" i="2"/>
  <c r="AB797" i="2"/>
  <c r="AC797" i="2"/>
  <c r="Y798" i="2"/>
  <c r="Z798" i="2"/>
  <c r="AA798" i="2"/>
  <c r="AB798" i="2"/>
  <c r="AC798" i="2"/>
  <c r="Y799" i="2"/>
  <c r="Z799" i="2"/>
  <c r="AA799" i="2"/>
  <c r="AB799" i="2"/>
  <c r="AC799" i="2"/>
  <c r="Y800" i="2"/>
  <c r="Z800" i="2"/>
  <c r="AA800" i="2"/>
  <c r="AB800" i="2"/>
  <c r="AC800" i="2"/>
  <c r="Y801" i="2"/>
  <c r="Z801" i="2"/>
  <c r="AA801" i="2"/>
  <c r="AB801" i="2"/>
  <c r="AC801" i="2"/>
  <c r="Y802" i="2"/>
  <c r="Z802" i="2"/>
  <c r="AA802" i="2"/>
  <c r="AB802" i="2"/>
  <c r="AC802" i="2"/>
  <c r="Y803" i="2"/>
  <c r="Z803" i="2"/>
  <c r="AA803" i="2"/>
  <c r="AB803" i="2"/>
  <c r="AC803" i="2"/>
  <c r="Y804" i="2"/>
  <c r="Z804" i="2"/>
  <c r="AA804" i="2"/>
  <c r="AB804" i="2"/>
  <c r="AC804" i="2"/>
  <c r="Y805" i="2"/>
  <c r="Z805" i="2"/>
  <c r="AA805" i="2"/>
  <c r="AB805" i="2"/>
  <c r="AC805" i="2"/>
  <c r="Y806" i="2"/>
  <c r="Z806" i="2"/>
  <c r="AA806" i="2"/>
  <c r="AB806" i="2"/>
  <c r="AC806" i="2"/>
  <c r="Y807" i="2"/>
  <c r="Z807" i="2"/>
  <c r="AA807" i="2"/>
  <c r="AB807" i="2"/>
  <c r="AC807" i="2"/>
  <c r="Y808" i="2"/>
  <c r="Z808" i="2"/>
  <c r="AA808" i="2"/>
  <c r="AB808" i="2"/>
  <c r="AC808" i="2"/>
  <c r="Y809" i="2"/>
  <c r="Z809" i="2"/>
  <c r="AA809" i="2"/>
  <c r="AB809" i="2"/>
  <c r="AC809" i="2"/>
  <c r="Y810" i="2"/>
  <c r="Z810" i="2"/>
  <c r="AA810" i="2"/>
  <c r="AB810" i="2"/>
  <c r="AC810" i="2"/>
  <c r="Y811" i="2"/>
  <c r="Z811" i="2"/>
  <c r="AA811" i="2"/>
  <c r="AB811" i="2"/>
  <c r="AC811" i="2"/>
  <c r="Y812" i="2"/>
  <c r="Z812" i="2"/>
  <c r="AA812" i="2"/>
  <c r="AB812" i="2"/>
  <c r="AC812" i="2"/>
  <c r="Y813" i="2"/>
  <c r="Z813" i="2"/>
  <c r="AA813" i="2"/>
  <c r="AB813" i="2"/>
  <c r="AC813" i="2"/>
  <c r="Y814" i="2"/>
  <c r="Z814" i="2"/>
  <c r="AA814" i="2"/>
  <c r="AB814" i="2"/>
  <c r="AC814" i="2"/>
  <c r="Y815" i="2"/>
  <c r="Z815" i="2"/>
  <c r="AA815" i="2"/>
  <c r="AB815" i="2"/>
  <c r="AC815" i="2"/>
  <c r="Y816" i="2"/>
  <c r="Z816" i="2"/>
  <c r="AA816" i="2"/>
  <c r="AB816" i="2"/>
  <c r="AC816" i="2"/>
  <c r="Y817" i="2"/>
  <c r="Z817" i="2"/>
  <c r="AA817" i="2"/>
  <c r="AB817" i="2"/>
  <c r="AC817" i="2"/>
  <c r="Y818" i="2"/>
  <c r="Z818" i="2"/>
  <c r="AA818" i="2"/>
  <c r="AB818" i="2"/>
  <c r="AC818" i="2"/>
  <c r="Y819" i="2"/>
  <c r="Z819" i="2"/>
  <c r="AA819" i="2"/>
  <c r="AB819" i="2"/>
  <c r="AC819" i="2"/>
  <c r="Y820" i="2"/>
  <c r="Z820" i="2"/>
  <c r="AA820" i="2"/>
  <c r="AB820" i="2"/>
  <c r="AC820" i="2"/>
  <c r="Y821" i="2"/>
  <c r="Z821" i="2"/>
  <c r="AA821" i="2"/>
  <c r="AB821" i="2"/>
  <c r="AC821" i="2"/>
  <c r="Y822" i="2"/>
  <c r="Z822" i="2"/>
  <c r="AA822" i="2"/>
  <c r="AB822" i="2"/>
  <c r="AC822" i="2"/>
  <c r="Y823" i="2"/>
  <c r="Z823" i="2"/>
  <c r="AA823" i="2"/>
  <c r="AB823" i="2"/>
  <c r="AC823" i="2"/>
  <c r="Y824" i="2"/>
  <c r="Z824" i="2"/>
  <c r="AA824" i="2"/>
  <c r="AB824" i="2"/>
  <c r="AC824" i="2"/>
  <c r="Y825" i="2"/>
  <c r="Z825" i="2"/>
  <c r="AA825" i="2"/>
  <c r="AB825" i="2"/>
  <c r="AC825" i="2"/>
  <c r="Y826" i="2"/>
  <c r="Z826" i="2"/>
  <c r="AA826" i="2"/>
  <c r="AB826" i="2"/>
  <c r="AC826" i="2"/>
  <c r="Y827" i="2"/>
  <c r="Z827" i="2"/>
  <c r="AA827" i="2"/>
  <c r="AB827" i="2"/>
  <c r="AC827" i="2"/>
  <c r="Y828" i="2"/>
  <c r="Z828" i="2"/>
  <c r="AA828" i="2"/>
  <c r="AB828" i="2"/>
  <c r="AC828" i="2"/>
  <c r="Y829" i="2"/>
  <c r="Z829" i="2"/>
  <c r="AA829" i="2"/>
  <c r="AB829" i="2"/>
  <c r="AC829" i="2"/>
  <c r="Y830" i="2"/>
  <c r="Z830" i="2"/>
  <c r="AA830" i="2"/>
  <c r="AB830" i="2"/>
  <c r="AC830" i="2"/>
  <c r="Y831" i="2"/>
  <c r="Z831" i="2"/>
  <c r="AA831" i="2"/>
  <c r="AB831" i="2"/>
  <c r="AC831" i="2"/>
  <c r="Y832" i="2"/>
  <c r="Z832" i="2"/>
  <c r="AA832" i="2"/>
  <c r="AB832" i="2"/>
  <c r="AC832" i="2"/>
  <c r="Y833" i="2"/>
  <c r="Z833" i="2"/>
  <c r="AA833" i="2"/>
  <c r="AB833" i="2"/>
  <c r="AC833" i="2"/>
  <c r="Y834" i="2"/>
  <c r="Z834" i="2"/>
  <c r="AA834" i="2"/>
  <c r="AB834" i="2"/>
  <c r="AC834" i="2"/>
  <c r="Y835" i="2"/>
  <c r="Z835" i="2"/>
  <c r="AA835" i="2"/>
  <c r="AB835" i="2"/>
  <c r="AC835" i="2"/>
  <c r="Y836" i="2"/>
  <c r="Z836" i="2"/>
  <c r="AA836" i="2"/>
  <c r="AB836" i="2"/>
  <c r="AC836" i="2"/>
  <c r="Y837" i="2"/>
  <c r="Z837" i="2"/>
  <c r="AA837" i="2"/>
  <c r="AB837" i="2"/>
  <c r="AC837" i="2"/>
  <c r="Y838" i="2"/>
  <c r="Z838" i="2"/>
  <c r="AA838" i="2"/>
  <c r="AB838" i="2"/>
  <c r="AC838" i="2"/>
  <c r="Y839" i="2"/>
  <c r="Z839" i="2"/>
  <c r="AA839" i="2"/>
  <c r="AB839" i="2"/>
  <c r="AC839" i="2"/>
  <c r="Y840" i="2"/>
  <c r="Z840" i="2"/>
  <c r="AA840" i="2"/>
  <c r="AB840" i="2"/>
  <c r="AC840" i="2"/>
  <c r="Y841" i="2"/>
  <c r="Z841" i="2"/>
  <c r="AA841" i="2"/>
  <c r="AB841" i="2"/>
  <c r="AC841" i="2"/>
  <c r="Y842" i="2"/>
  <c r="Z842" i="2"/>
  <c r="AA842" i="2"/>
  <c r="AB842" i="2"/>
  <c r="AC842" i="2"/>
  <c r="Y843" i="2"/>
  <c r="Z843" i="2"/>
  <c r="AA843" i="2"/>
  <c r="AB843" i="2"/>
  <c r="AC843" i="2"/>
  <c r="Y844" i="2"/>
  <c r="Z844" i="2"/>
  <c r="AA844" i="2"/>
  <c r="AB844" i="2"/>
  <c r="AC844" i="2"/>
  <c r="Y845" i="2"/>
  <c r="Z845" i="2"/>
  <c r="AA845" i="2"/>
  <c r="AB845" i="2"/>
  <c r="AC845" i="2"/>
  <c r="Y846" i="2"/>
  <c r="Z846" i="2"/>
  <c r="AA846" i="2"/>
  <c r="AB846" i="2"/>
  <c r="AC846" i="2"/>
  <c r="Y847" i="2"/>
  <c r="Z847" i="2"/>
  <c r="AA847" i="2"/>
  <c r="AB847" i="2"/>
  <c r="AC847" i="2"/>
  <c r="Y848" i="2"/>
  <c r="Z848" i="2"/>
  <c r="AA848" i="2"/>
  <c r="AB848" i="2"/>
  <c r="AC848" i="2"/>
  <c r="Y849" i="2"/>
  <c r="Z849" i="2"/>
  <c r="AA849" i="2"/>
  <c r="AB849" i="2"/>
  <c r="AC849" i="2"/>
  <c r="Y850" i="2"/>
  <c r="Z850" i="2"/>
  <c r="AA850" i="2"/>
  <c r="AB850" i="2"/>
  <c r="AC850" i="2"/>
  <c r="Y851" i="2"/>
  <c r="Z851" i="2"/>
  <c r="AA851" i="2"/>
  <c r="AB851" i="2"/>
  <c r="AC851" i="2"/>
  <c r="Y852" i="2"/>
  <c r="Z852" i="2"/>
  <c r="AA852" i="2"/>
  <c r="AB852" i="2"/>
  <c r="AC852" i="2"/>
  <c r="Y853" i="2"/>
  <c r="Z853" i="2"/>
  <c r="AA853" i="2"/>
  <c r="AB853" i="2"/>
  <c r="AC853" i="2"/>
  <c r="Y854" i="2"/>
  <c r="Z854" i="2"/>
  <c r="AA854" i="2"/>
  <c r="AB854" i="2"/>
  <c r="AC854" i="2"/>
  <c r="Y855" i="2"/>
  <c r="Z855" i="2"/>
  <c r="AA855" i="2"/>
  <c r="AB855" i="2"/>
  <c r="AC855" i="2"/>
  <c r="Y856" i="2"/>
  <c r="Z856" i="2"/>
  <c r="AA856" i="2"/>
  <c r="AB856" i="2"/>
  <c r="AC856" i="2"/>
  <c r="Y857" i="2"/>
  <c r="Z857" i="2"/>
  <c r="AA857" i="2"/>
  <c r="AB857" i="2"/>
  <c r="AC857" i="2"/>
  <c r="Y858" i="2"/>
  <c r="Z858" i="2"/>
  <c r="AA858" i="2"/>
  <c r="AB858" i="2"/>
  <c r="AC858" i="2"/>
  <c r="Y859" i="2"/>
  <c r="Z859" i="2"/>
  <c r="AA859" i="2"/>
  <c r="AB859" i="2"/>
  <c r="AC859" i="2"/>
  <c r="Y860" i="2"/>
  <c r="Z860" i="2"/>
  <c r="AA860" i="2"/>
  <c r="AB860" i="2"/>
  <c r="AC860" i="2"/>
  <c r="Y861" i="2"/>
  <c r="Z861" i="2"/>
  <c r="AA861" i="2"/>
  <c r="AB861" i="2"/>
  <c r="AC861" i="2"/>
  <c r="Y862" i="2"/>
  <c r="Z862" i="2"/>
  <c r="AA862" i="2"/>
  <c r="AB862" i="2"/>
  <c r="AC862" i="2"/>
  <c r="Y863" i="2"/>
  <c r="Z863" i="2"/>
  <c r="AA863" i="2"/>
  <c r="AB863" i="2"/>
  <c r="AC863" i="2"/>
  <c r="Y864" i="2"/>
  <c r="Z864" i="2"/>
  <c r="AA864" i="2"/>
  <c r="AB864" i="2"/>
  <c r="AC864" i="2"/>
  <c r="Y865" i="2"/>
  <c r="Z865" i="2"/>
  <c r="AA865" i="2"/>
  <c r="AB865" i="2"/>
  <c r="AC865" i="2"/>
  <c r="Y866" i="2"/>
  <c r="Z866" i="2"/>
  <c r="AA866" i="2"/>
  <c r="AB866" i="2"/>
  <c r="AC866" i="2"/>
  <c r="Y867" i="2"/>
  <c r="Z867" i="2"/>
  <c r="AA867" i="2"/>
  <c r="AB867" i="2"/>
  <c r="AC867" i="2"/>
  <c r="Y868" i="2"/>
  <c r="Z868" i="2"/>
  <c r="AA868" i="2"/>
  <c r="AB868" i="2"/>
  <c r="AC868" i="2"/>
  <c r="Y869" i="2"/>
  <c r="Z869" i="2"/>
  <c r="AA869" i="2"/>
  <c r="AB869" i="2"/>
  <c r="AC869" i="2"/>
  <c r="Y870" i="2"/>
  <c r="Z870" i="2"/>
  <c r="AA870" i="2"/>
  <c r="AB870" i="2"/>
  <c r="AC870" i="2"/>
  <c r="Y871" i="2"/>
  <c r="Z871" i="2"/>
  <c r="AA871" i="2"/>
  <c r="AB871" i="2"/>
  <c r="AC871" i="2"/>
  <c r="Y872" i="2"/>
  <c r="Z872" i="2"/>
  <c r="AA872" i="2"/>
  <c r="AB872" i="2"/>
  <c r="AC872" i="2"/>
  <c r="Y873" i="2"/>
  <c r="Z873" i="2"/>
  <c r="AA873" i="2"/>
  <c r="AB873" i="2"/>
  <c r="AC873" i="2"/>
  <c r="Y874" i="2"/>
  <c r="Z874" i="2"/>
  <c r="AA874" i="2"/>
  <c r="AB874" i="2"/>
  <c r="AC874" i="2"/>
  <c r="Y875" i="2"/>
  <c r="Z875" i="2"/>
  <c r="AA875" i="2"/>
  <c r="AB875" i="2"/>
  <c r="AC875" i="2"/>
  <c r="Y876" i="2"/>
  <c r="Z876" i="2"/>
  <c r="AA876" i="2"/>
  <c r="AB876" i="2"/>
  <c r="AC876" i="2"/>
  <c r="Y877" i="2"/>
  <c r="Z877" i="2"/>
  <c r="AA877" i="2"/>
  <c r="AB877" i="2"/>
  <c r="AC877" i="2"/>
  <c r="Y878" i="2"/>
  <c r="Z878" i="2"/>
  <c r="AA878" i="2"/>
  <c r="AB878" i="2"/>
  <c r="AC878" i="2"/>
  <c r="Y879" i="2"/>
  <c r="Z879" i="2"/>
  <c r="AA879" i="2"/>
  <c r="AB879" i="2"/>
  <c r="AC879" i="2"/>
  <c r="Y880" i="2"/>
  <c r="Z880" i="2"/>
  <c r="AA880" i="2"/>
  <c r="AB880" i="2"/>
  <c r="AC880" i="2"/>
  <c r="Y881" i="2"/>
  <c r="Z881" i="2"/>
  <c r="AA881" i="2"/>
  <c r="AB881" i="2"/>
  <c r="AC881" i="2"/>
  <c r="Y882" i="2"/>
  <c r="Z882" i="2"/>
  <c r="AA882" i="2"/>
  <c r="AB882" i="2"/>
  <c r="AC882" i="2"/>
  <c r="Y883" i="2"/>
  <c r="Z883" i="2"/>
  <c r="AA883" i="2"/>
  <c r="AB883" i="2"/>
  <c r="AC883" i="2"/>
  <c r="Y884" i="2"/>
  <c r="Z884" i="2"/>
  <c r="AA884" i="2"/>
  <c r="AB884" i="2"/>
  <c r="AC884" i="2"/>
  <c r="Y885" i="2"/>
  <c r="Z885" i="2"/>
  <c r="AA885" i="2"/>
  <c r="AB885" i="2"/>
  <c r="AC885" i="2"/>
  <c r="Y886" i="2"/>
  <c r="Z886" i="2"/>
  <c r="AA886" i="2"/>
  <c r="AB886" i="2"/>
  <c r="AC886" i="2"/>
  <c r="Y887" i="2"/>
  <c r="Z887" i="2"/>
  <c r="AA887" i="2"/>
  <c r="AB887" i="2"/>
  <c r="AC887" i="2"/>
  <c r="Y888" i="2"/>
  <c r="Z888" i="2"/>
  <c r="AA888" i="2"/>
  <c r="AB888" i="2"/>
  <c r="AC888" i="2"/>
  <c r="Y889" i="2"/>
  <c r="Z889" i="2"/>
  <c r="AA889" i="2"/>
  <c r="AB889" i="2"/>
  <c r="AC889" i="2"/>
  <c r="Y890" i="2"/>
  <c r="Z890" i="2"/>
  <c r="AA890" i="2"/>
  <c r="AB890" i="2"/>
  <c r="AC890" i="2"/>
  <c r="Y891" i="2"/>
  <c r="Z891" i="2"/>
  <c r="AA891" i="2"/>
  <c r="AB891" i="2"/>
  <c r="AC891" i="2"/>
  <c r="Y892" i="2"/>
  <c r="Z892" i="2"/>
  <c r="AA892" i="2"/>
  <c r="AB892" i="2"/>
  <c r="AC892" i="2"/>
  <c r="Y893" i="2"/>
  <c r="Z893" i="2"/>
  <c r="AA893" i="2"/>
  <c r="AB893" i="2"/>
  <c r="AC893" i="2"/>
  <c r="Y894" i="2"/>
  <c r="Z894" i="2"/>
  <c r="AA894" i="2"/>
  <c r="AB894" i="2"/>
  <c r="AC894" i="2"/>
  <c r="Y895" i="2"/>
  <c r="Z895" i="2"/>
  <c r="AA895" i="2"/>
  <c r="AB895" i="2"/>
  <c r="AC895" i="2"/>
  <c r="Y896" i="2"/>
  <c r="Z896" i="2"/>
  <c r="AA896" i="2"/>
  <c r="AB896" i="2"/>
  <c r="AC896" i="2"/>
  <c r="Y897" i="2"/>
  <c r="Z897" i="2"/>
  <c r="AA897" i="2"/>
  <c r="AB897" i="2"/>
  <c r="AC897" i="2"/>
  <c r="Y898" i="2"/>
  <c r="Z898" i="2"/>
  <c r="AA898" i="2"/>
  <c r="AB898" i="2"/>
  <c r="AC898" i="2"/>
  <c r="Y899" i="2"/>
  <c r="Z899" i="2"/>
  <c r="AA899" i="2"/>
  <c r="AB899" i="2"/>
  <c r="AC899" i="2"/>
  <c r="Y900" i="2"/>
  <c r="Z900" i="2"/>
  <c r="AA900" i="2"/>
  <c r="AB900" i="2"/>
  <c r="AC900" i="2"/>
  <c r="Y901" i="2"/>
  <c r="Z901" i="2"/>
  <c r="AA901" i="2"/>
  <c r="AB901" i="2"/>
  <c r="AC901" i="2"/>
  <c r="Y902" i="2"/>
  <c r="Z902" i="2"/>
  <c r="AA902" i="2"/>
  <c r="AB902" i="2"/>
  <c r="AC902" i="2"/>
  <c r="Y903" i="2"/>
  <c r="Z903" i="2"/>
  <c r="AA903" i="2"/>
  <c r="AB903" i="2"/>
  <c r="AC903" i="2"/>
  <c r="Y904" i="2"/>
  <c r="Z904" i="2"/>
  <c r="AA904" i="2"/>
  <c r="AB904" i="2"/>
  <c r="AC904" i="2"/>
  <c r="Y905" i="2"/>
  <c r="Z905" i="2"/>
  <c r="AA905" i="2"/>
  <c r="AB905" i="2"/>
  <c r="AC905" i="2"/>
  <c r="Y906" i="2"/>
  <c r="Z906" i="2"/>
  <c r="AA906" i="2"/>
  <c r="AB906" i="2"/>
  <c r="AC906" i="2"/>
  <c r="Y907" i="2"/>
  <c r="Z907" i="2"/>
  <c r="AA907" i="2"/>
  <c r="AB907" i="2"/>
  <c r="AC907" i="2"/>
  <c r="Y908" i="2"/>
  <c r="Z908" i="2"/>
  <c r="AA908" i="2"/>
  <c r="AB908" i="2"/>
  <c r="AC908" i="2"/>
  <c r="Y909" i="2"/>
  <c r="Z909" i="2"/>
  <c r="AA909" i="2"/>
  <c r="AB909" i="2"/>
  <c r="AC909" i="2"/>
  <c r="Y910" i="2"/>
  <c r="Z910" i="2"/>
  <c r="AA910" i="2"/>
  <c r="AB910" i="2"/>
  <c r="AC910" i="2"/>
  <c r="Y911" i="2"/>
  <c r="Z911" i="2"/>
  <c r="AA911" i="2"/>
  <c r="AB911" i="2"/>
  <c r="AC911" i="2"/>
  <c r="Y912" i="2"/>
  <c r="Z912" i="2"/>
  <c r="AA912" i="2"/>
  <c r="AB912" i="2"/>
  <c r="AC912" i="2"/>
  <c r="Y913" i="2"/>
  <c r="Z913" i="2"/>
  <c r="AA913" i="2"/>
  <c r="AB913" i="2"/>
  <c r="AC913" i="2"/>
  <c r="Y914" i="2"/>
  <c r="Z914" i="2"/>
  <c r="AA914" i="2"/>
  <c r="AB914" i="2"/>
  <c r="AC914" i="2"/>
  <c r="Y915" i="2"/>
  <c r="Z915" i="2"/>
  <c r="AA915" i="2"/>
  <c r="AB915" i="2"/>
  <c r="AC915" i="2"/>
  <c r="Y916" i="2"/>
  <c r="Z916" i="2"/>
  <c r="AA916" i="2"/>
  <c r="AB916" i="2"/>
  <c r="AC916" i="2"/>
  <c r="Y917" i="2"/>
  <c r="Z917" i="2"/>
  <c r="AA917" i="2"/>
  <c r="AB917" i="2"/>
  <c r="AC917" i="2"/>
  <c r="Y918" i="2"/>
  <c r="Z918" i="2"/>
  <c r="AA918" i="2"/>
  <c r="AB918" i="2"/>
  <c r="AC918" i="2"/>
  <c r="Y919" i="2"/>
  <c r="Z919" i="2"/>
  <c r="AA919" i="2"/>
  <c r="AB919" i="2"/>
  <c r="AC919" i="2"/>
  <c r="Y920" i="2"/>
  <c r="Z920" i="2"/>
  <c r="AA920" i="2"/>
  <c r="AB920" i="2"/>
  <c r="AC920" i="2"/>
  <c r="Y921" i="2"/>
  <c r="Z921" i="2"/>
  <c r="AA921" i="2"/>
  <c r="AB921" i="2"/>
  <c r="AC921" i="2"/>
  <c r="Y922" i="2"/>
  <c r="Z922" i="2"/>
  <c r="AA922" i="2"/>
  <c r="AB922" i="2"/>
  <c r="AC922" i="2"/>
  <c r="Y923" i="2"/>
  <c r="Z923" i="2"/>
  <c r="AA923" i="2"/>
  <c r="AB923" i="2"/>
  <c r="AC923" i="2"/>
  <c r="Y924" i="2"/>
  <c r="Z924" i="2"/>
  <c r="AA924" i="2"/>
  <c r="AB924" i="2"/>
  <c r="AC924" i="2"/>
  <c r="Y925" i="2"/>
  <c r="Z925" i="2"/>
  <c r="AA925" i="2"/>
  <c r="AB925" i="2"/>
  <c r="AC925" i="2"/>
  <c r="Y926" i="2"/>
  <c r="Z926" i="2"/>
  <c r="AA926" i="2"/>
  <c r="AB926" i="2"/>
  <c r="AC926" i="2"/>
  <c r="Y927" i="2"/>
  <c r="Z927" i="2"/>
  <c r="AA927" i="2"/>
  <c r="AB927" i="2"/>
  <c r="AC927" i="2"/>
  <c r="Y928" i="2"/>
  <c r="Z928" i="2"/>
  <c r="AA928" i="2"/>
  <c r="AB928" i="2"/>
  <c r="AC928" i="2"/>
  <c r="Y929" i="2"/>
  <c r="Z929" i="2"/>
  <c r="AA929" i="2"/>
  <c r="AB929" i="2"/>
  <c r="AC929" i="2"/>
  <c r="Y930" i="2"/>
  <c r="Z930" i="2"/>
  <c r="AA930" i="2"/>
  <c r="AB930" i="2"/>
  <c r="AC930" i="2"/>
  <c r="Y931" i="2"/>
  <c r="Z931" i="2"/>
  <c r="AA931" i="2"/>
  <c r="AB931" i="2"/>
  <c r="AC931" i="2"/>
  <c r="Y932" i="2"/>
  <c r="Z932" i="2"/>
  <c r="AA932" i="2"/>
  <c r="AB932" i="2"/>
  <c r="AC932" i="2"/>
  <c r="Y933" i="2"/>
  <c r="Z933" i="2"/>
  <c r="AA933" i="2"/>
  <c r="AB933" i="2"/>
  <c r="AC933" i="2"/>
  <c r="Y934" i="2"/>
  <c r="Z934" i="2"/>
  <c r="AA934" i="2"/>
  <c r="AB934" i="2"/>
  <c r="AC934" i="2"/>
  <c r="Y935" i="2"/>
  <c r="Z935" i="2"/>
  <c r="AA935" i="2"/>
  <c r="AB935" i="2"/>
  <c r="AC935" i="2"/>
  <c r="Y936" i="2"/>
  <c r="Z936" i="2"/>
  <c r="AA936" i="2"/>
  <c r="AB936" i="2"/>
  <c r="AC936" i="2"/>
  <c r="Y937" i="2"/>
  <c r="Z937" i="2"/>
  <c r="AA937" i="2"/>
  <c r="AB937" i="2"/>
  <c r="AC937" i="2"/>
  <c r="Y938" i="2"/>
  <c r="Z938" i="2"/>
  <c r="AA938" i="2"/>
  <c r="AB938" i="2"/>
  <c r="AC938" i="2"/>
  <c r="Y939" i="2"/>
  <c r="Z939" i="2"/>
  <c r="AA939" i="2"/>
  <c r="AB939" i="2"/>
  <c r="AC939" i="2"/>
  <c r="Y940" i="2"/>
  <c r="Z940" i="2"/>
  <c r="AA940" i="2"/>
  <c r="AB940" i="2"/>
  <c r="AC940" i="2"/>
  <c r="Y941" i="2"/>
  <c r="Z941" i="2"/>
  <c r="AA941" i="2"/>
  <c r="AB941" i="2"/>
  <c r="AC941" i="2"/>
  <c r="Y942" i="2"/>
  <c r="Z942" i="2"/>
  <c r="AA942" i="2"/>
  <c r="AB942" i="2"/>
  <c r="AC942" i="2"/>
  <c r="Y943" i="2"/>
  <c r="Z943" i="2"/>
  <c r="AA943" i="2"/>
  <c r="AB943" i="2"/>
  <c r="AC943" i="2"/>
  <c r="Y944" i="2"/>
  <c r="Z944" i="2"/>
  <c r="AA944" i="2"/>
  <c r="AB944" i="2"/>
  <c r="AC944" i="2"/>
  <c r="Y945" i="2"/>
  <c r="Z945" i="2"/>
  <c r="AA945" i="2"/>
  <c r="AB945" i="2"/>
  <c r="AC945" i="2"/>
  <c r="Y946" i="2"/>
  <c r="Z946" i="2"/>
  <c r="AA946" i="2"/>
  <c r="AB946" i="2"/>
  <c r="AC946" i="2"/>
  <c r="Y947" i="2"/>
  <c r="Z947" i="2"/>
  <c r="AA947" i="2"/>
  <c r="AB947" i="2"/>
  <c r="AC947" i="2"/>
  <c r="Y948" i="2"/>
  <c r="Z948" i="2"/>
  <c r="AA948" i="2"/>
  <c r="AB948" i="2"/>
  <c r="AC948" i="2"/>
  <c r="Y949" i="2"/>
  <c r="Z949" i="2"/>
  <c r="AA949" i="2"/>
  <c r="AB949" i="2"/>
  <c r="AC949" i="2"/>
  <c r="Y950" i="2"/>
  <c r="Z950" i="2"/>
  <c r="AA950" i="2"/>
  <c r="AB950" i="2"/>
  <c r="AC950" i="2"/>
  <c r="Y951" i="2"/>
  <c r="Z951" i="2"/>
  <c r="AA951" i="2"/>
  <c r="AB951" i="2"/>
  <c r="AC951" i="2"/>
  <c r="Y952" i="2"/>
  <c r="Z952" i="2"/>
  <c r="AA952" i="2"/>
  <c r="AB952" i="2"/>
  <c r="AC952" i="2"/>
  <c r="Y953" i="2"/>
  <c r="Z953" i="2"/>
  <c r="AA953" i="2"/>
  <c r="AB953" i="2"/>
  <c r="AC953" i="2"/>
  <c r="Y954" i="2"/>
  <c r="Z954" i="2"/>
  <c r="AA954" i="2"/>
  <c r="AB954" i="2"/>
  <c r="AC954" i="2"/>
  <c r="Y955" i="2"/>
  <c r="Z955" i="2"/>
  <c r="AA955" i="2"/>
  <c r="AB955" i="2"/>
  <c r="AC955" i="2"/>
  <c r="Y956" i="2"/>
  <c r="Z956" i="2"/>
  <c r="AA956" i="2"/>
  <c r="AB956" i="2"/>
  <c r="AC956" i="2"/>
  <c r="Y957" i="2"/>
  <c r="Z957" i="2"/>
  <c r="AA957" i="2"/>
  <c r="AB957" i="2"/>
  <c r="AC957" i="2"/>
  <c r="Y958" i="2"/>
  <c r="Z958" i="2"/>
  <c r="AA958" i="2"/>
  <c r="AB958" i="2"/>
  <c r="AC958" i="2"/>
  <c r="Y959" i="2"/>
  <c r="Z959" i="2"/>
  <c r="AA959" i="2"/>
  <c r="AB959" i="2"/>
  <c r="AC959" i="2"/>
  <c r="Y960" i="2"/>
  <c r="Z960" i="2"/>
  <c r="AA960" i="2"/>
  <c r="AB960" i="2"/>
  <c r="AC960" i="2"/>
  <c r="Y961" i="2"/>
  <c r="Z961" i="2"/>
  <c r="AA961" i="2"/>
  <c r="AB961" i="2"/>
  <c r="AC961" i="2"/>
  <c r="Y962" i="2"/>
  <c r="Z962" i="2"/>
  <c r="AA962" i="2"/>
  <c r="AB962" i="2"/>
  <c r="AC962" i="2"/>
  <c r="Y963" i="2"/>
  <c r="Z963" i="2"/>
  <c r="AA963" i="2"/>
  <c r="AB963" i="2"/>
  <c r="AC963" i="2"/>
  <c r="Y964" i="2"/>
  <c r="Z964" i="2"/>
  <c r="AA964" i="2"/>
  <c r="AB964" i="2"/>
  <c r="AC964" i="2"/>
  <c r="Y965" i="2"/>
  <c r="Z965" i="2"/>
  <c r="AA965" i="2"/>
  <c r="AB965" i="2"/>
  <c r="AC965" i="2"/>
  <c r="Y966" i="2"/>
  <c r="Z966" i="2"/>
  <c r="AA966" i="2"/>
  <c r="AB966" i="2"/>
  <c r="AC966" i="2"/>
  <c r="Y967" i="2"/>
  <c r="Z967" i="2"/>
  <c r="AA967" i="2"/>
  <c r="AB967" i="2"/>
  <c r="AC967" i="2"/>
  <c r="Y968" i="2"/>
  <c r="Z968" i="2"/>
  <c r="AA968" i="2"/>
  <c r="AB968" i="2"/>
  <c r="AC968" i="2"/>
  <c r="Y969" i="2"/>
  <c r="Z969" i="2"/>
  <c r="AA969" i="2"/>
  <c r="AB969" i="2"/>
  <c r="AC969" i="2"/>
  <c r="Y970" i="2"/>
  <c r="Z970" i="2"/>
  <c r="AA970" i="2"/>
  <c r="AB970" i="2"/>
  <c r="AC970" i="2"/>
  <c r="Y971" i="2"/>
  <c r="Z971" i="2"/>
  <c r="AA971" i="2"/>
  <c r="AB971" i="2"/>
  <c r="AC971" i="2"/>
  <c r="Y972" i="2"/>
  <c r="Z972" i="2"/>
  <c r="AA972" i="2"/>
  <c r="AB972" i="2"/>
  <c r="AC972" i="2"/>
  <c r="Y973" i="2"/>
  <c r="Z973" i="2"/>
  <c r="AA973" i="2"/>
  <c r="AB973" i="2"/>
  <c r="AC973" i="2"/>
  <c r="Y974" i="2"/>
  <c r="Z974" i="2"/>
  <c r="AA974" i="2"/>
  <c r="AB974" i="2"/>
  <c r="AC974" i="2"/>
  <c r="Y975" i="2"/>
  <c r="Z975" i="2"/>
  <c r="AA975" i="2"/>
  <c r="AB975" i="2"/>
  <c r="AC975" i="2"/>
  <c r="Y976" i="2"/>
  <c r="Z976" i="2"/>
  <c r="AA976" i="2"/>
  <c r="AB976" i="2"/>
  <c r="AC976" i="2"/>
  <c r="Y977" i="2"/>
  <c r="Z977" i="2"/>
  <c r="AA977" i="2"/>
  <c r="AB977" i="2"/>
  <c r="AC977" i="2"/>
  <c r="Y978" i="2"/>
  <c r="Z978" i="2"/>
  <c r="AA978" i="2"/>
  <c r="AB978" i="2"/>
  <c r="AC978" i="2"/>
  <c r="Y979" i="2"/>
  <c r="Z979" i="2"/>
  <c r="AA979" i="2"/>
  <c r="AB979" i="2"/>
  <c r="AC979" i="2"/>
  <c r="Y980" i="2"/>
  <c r="Z980" i="2"/>
  <c r="AA980" i="2"/>
  <c r="AB980" i="2"/>
  <c r="AC980" i="2"/>
  <c r="Y981" i="2"/>
  <c r="Z981" i="2"/>
  <c r="AA981" i="2"/>
  <c r="AB981" i="2"/>
  <c r="AC981" i="2"/>
  <c r="Y982" i="2"/>
  <c r="Z982" i="2"/>
  <c r="AA982" i="2"/>
  <c r="AB982" i="2"/>
  <c r="AC982" i="2"/>
  <c r="Y983" i="2"/>
  <c r="Z983" i="2"/>
  <c r="AA983" i="2"/>
  <c r="AB983" i="2"/>
  <c r="AC983" i="2"/>
  <c r="Y984" i="2"/>
  <c r="Z984" i="2"/>
  <c r="AA984" i="2"/>
  <c r="AB984" i="2"/>
  <c r="AC984" i="2"/>
  <c r="Y985" i="2"/>
  <c r="Z985" i="2"/>
  <c r="AA985" i="2"/>
  <c r="AB985" i="2"/>
  <c r="AC985" i="2"/>
  <c r="Y986" i="2"/>
  <c r="Z986" i="2"/>
  <c r="AA986" i="2"/>
  <c r="AB986" i="2"/>
  <c r="AC986" i="2"/>
  <c r="Y987" i="2"/>
  <c r="Z987" i="2"/>
  <c r="AA987" i="2"/>
  <c r="AB987" i="2"/>
  <c r="AC987" i="2"/>
  <c r="Y988" i="2"/>
  <c r="Z988" i="2"/>
  <c r="AA988" i="2"/>
  <c r="AB988" i="2"/>
  <c r="AC988" i="2"/>
  <c r="Y989" i="2"/>
  <c r="Z989" i="2"/>
  <c r="AA989" i="2"/>
  <c r="AB989" i="2"/>
  <c r="AC989" i="2"/>
  <c r="Y990" i="2"/>
  <c r="Z990" i="2"/>
  <c r="AA990" i="2"/>
  <c r="AB990" i="2"/>
  <c r="AC990" i="2"/>
  <c r="Y991" i="2"/>
  <c r="Z991" i="2"/>
  <c r="AA991" i="2"/>
  <c r="AB991" i="2"/>
  <c r="AC991" i="2"/>
  <c r="Y992" i="2"/>
  <c r="Z992" i="2"/>
  <c r="AA992" i="2"/>
  <c r="AB992" i="2"/>
  <c r="AC992" i="2"/>
  <c r="Y993" i="2"/>
  <c r="Z993" i="2"/>
  <c r="AA993" i="2"/>
  <c r="AB993" i="2"/>
  <c r="AC993" i="2"/>
  <c r="Y994" i="2"/>
  <c r="Z994" i="2"/>
  <c r="AA994" i="2"/>
  <c r="AB994" i="2"/>
  <c r="AC994" i="2"/>
  <c r="Y995" i="2"/>
  <c r="Z995" i="2"/>
  <c r="AA995" i="2"/>
  <c r="AB995" i="2"/>
  <c r="AC995" i="2"/>
  <c r="Y996" i="2"/>
  <c r="Z996" i="2"/>
  <c r="AA996" i="2"/>
  <c r="AB996" i="2"/>
  <c r="AC996" i="2"/>
  <c r="Y997" i="2"/>
  <c r="Z997" i="2"/>
  <c r="AA997" i="2"/>
  <c r="AB997" i="2"/>
  <c r="AC997" i="2"/>
  <c r="Y998" i="2"/>
  <c r="Z998" i="2"/>
  <c r="AA998" i="2"/>
  <c r="AB998" i="2"/>
  <c r="AC998" i="2"/>
  <c r="Y999" i="2"/>
  <c r="Z999" i="2"/>
  <c r="AA999" i="2"/>
  <c r="AB999" i="2"/>
  <c r="AC999" i="2"/>
  <c r="Y1000" i="2"/>
  <c r="Z1000" i="2"/>
  <c r="AA1000" i="2"/>
  <c r="AB1000" i="2"/>
  <c r="AC1000" i="2"/>
  <c r="Y1001" i="2"/>
  <c r="Z1001" i="2"/>
  <c r="AA1001" i="2"/>
  <c r="AB1001" i="2"/>
  <c r="AC1001" i="2"/>
  <c r="Y1002" i="2"/>
  <c r="Z1002" i="2"/>
  <c r="AA1002" i="2"/>
  <c r="AB1002" i="2"/>
  <c r="AC1002" i="2"/>
  <c r="Y1003" i="2"/>
  <c r="Z1003" i="2"/>
  <c r="AA1003" i="2"/>
  <c r="AB1003" i="2"/>
  <c r="AC1003" i="2"/>
  <c r="Y1004" i="2"/>
  <c r="Z1004" i="2"/>
  <c r="AA1004" i="2"/>
  <c r="AB1004" i="2"/>
  <c r="AC1004" i="2"/>
  <c r="Y1005" i="2"/>
  <c r="Z1005" i="2"/>
  <c r="AA1005" i="2"/>
  <c r="AB1005" i="2"/>
  <c r="AC1005" i="2"/>
  <c r="Y1006" i="2"/>
  <c r="Z1006" i="2"/>
  <c r="AA1006" i="2"/>
  <c r="AB1006" i="2"/>
  <c r="AC1006" i="2"/>
  <c r="Y1007" i="2"/>
  <c r="Z1007" i="2"/>
  <c r="AA1007" i="2"/>
  <c r="AB1007" i="2"/>
  <c r="AC1007" i="2"/>
  <c r="Y1008" i="2"/>
  <c r="Z1008" i="2"/>
  <c r="AA1008" i="2"/>
  <c r="AB1008" i="2"/>
  <c r="AC1008" i="2"/>
  <c r="Y1009" i="2"/>
  <c r="Z1009" i="2"/>
  <c r="AA1009" i="2"/>
  <c r="AB1009" i="2"/>
  <c r="AC1009" i="2"/>
  <c r="Y1010" i="2"/>
  <c r="Z1010" i="2"/>
  <c r="AA1010" i="2"/>
  <c r="AB1010" i="2"/>
  <c r="AC1010" i="2"/>
  <c r="Y1011" i="2"/>
  <c r="Z1011" i="2"/>
  <c r="AA1011" i="2"/>
  <c r="AB1011" i="2"/>
  <c r="AC1011" i="2"/>
  <c r="Y1012" i="2"/>
  <c r="Z1012" i="2"/>
  <c r="AA1012" i="2"/>
  <c r="AB1012" i="2"/>
  <c r="AC1012" i="2"/>
  <c r="Y1013" i="2"/>
  <c r="Z1013" i="2"/>
  <c r="AA1013" i="2"/>
  <c r="AB1013" i="2"/>
  <c r="AC1013" i="2"/>
  <c r="Y1014" i="2"/>
  <c r="Z1014" i="2"/>
  <c r="AA1014" i="2"/>
  <c r="AB1014" i="2"/>
  <c r="AC1014" i="2"/>
  <c r="Y1015" i="2"/>
  <c r="Z1015" i="2"/>
  <c r="AA1015" i="2"/>
  <c r="AB1015" i="2"/>
  <c r="AC1015" i="2"/>
  <c r="Y1016" i="2"/>
  <c r="Z1016" i="2"/>
  <c r="AA1016" i="2"/>
  <c r="AB1016" i="2"/>
  <c r="AC1016" i="2"/>
  <c r="Y1017" i="2"/>
  <c r="Z1017" i="2"/>
  <c r="AA1017" i="2"/>
  <c r="AB1017" i="2"/>
  <c r="AC1017" i="2"/>
  <c r="Y1018" i="2"/>
  <c r="Z1018" i="2"/>
  <c r="AA1018" i="2"/>
  <c r="AB1018" i="2"/>
  <c r="AC1018" i="2"/>
  <c r="Y1019" i="2"/>
  <c r="Z1019" i="2"/>
  <c r="AA1019" i="2"/>
  <c r="AB1019" i="2"/>
  <c r="AC1019" i="2"/>
  <c r="Y1020" i="2"/>
  <c r="Z1020" i="2"/>
  <c r="AA1020" i="2"/>
  <c r="AB1020" i="2"/>
  <c r="AC1020" i="2"/>
  <c r="Y1021" i="2"/>
  <c r="Z1021" i="2"/>
  <c r="AA1021" i="2"/>
  <c r="AB1021" i="2"/>
  <c r="AC1021" i="2"/>
  <c r="Y1022" i="2"/>
  <c r="Z1022" i="2"/>
  <c r="AA1022" i="2"/>
  <c r="AB1022" i="2"/>
  <c r="AC1022" i="2"/>
  <c r="Y1023" i="2"/>
  <c r="Z1023" i="2"/>
  <c r="AA1023" i="2"/>
  <c r="AB1023" i="2"/>
  <c r="AC1023" i="2"/>
  <c r="Y1024" i="2"/>
  <c r="Z1024" i="2"/>
  <c r="AA1024" i="2"/>
  <c r="AB1024" i="2"/>
  <c r="AC1024" i="2"/>
  <c r="Y1025" i="2"/>
  <c r="Z1025" i="2"/>
  <c r="AA1025" i="2"/>
  <c r="AB1025" i="2"/>
  <c r="AC1025" i="2"/>
  <c r="Y1026" i="2"/>
  <c r="Z1026" i="2"/>
  <c r="AA1026" i="2"/>
  <c r="AB1026" i="2"/>
  <c r="AC1026" i="2"/>
  <c r="Y1027" i="2"/>
  <c r="Z1027" i="2"/>
  <c r="AA1027" i="2"/>
  <c r="AB1027" i="2"/>
  <c r="AC1027" i="2"/>
  <c r="Y1028" i="2"/>
  <c r="Z1028" i="2"/>
  <c r="AA1028" i="2"/>
  <c r="AB1028" i="2"/>
  <c r="AC1028" i="2"/>
  <c r="Y1029" i="2"/>
  <c r="Z1029" i="2"/>
  <c r="AA1029" i="2"/>
  <c r="AB1029" i="2"/>
  <c r="AC1029" i="2"/>
  <c r="Y1030" i="2"/>
  <c r="Z1030" i="2"/>
  <c r="AA1030" i="2"/>
  <c r="AB1030" i="2"/>
  <c r="AC1030" i="2"/>
  <c r="Y1031" i="2"/>
  <c r="Z1031" i="2"/>
  <c r="AA1031" i="2"/>
  <c r="AB1031" i="2"/>
  <c r="AC1031" i="2"/>
  <c r="Y1032" i="2"/>
  <c r="Z1032" i="2"/>
  <c r="AA1032" i="2"/>
  <c r="AB1032" i="2"/>
  <c r="AC1032" i="2"/>
  <c r="Y1033" i="2"/>
  <c r="Z1033" i="2"/>
  <c r="AA1033" i="2"/>
  <c r="AB1033" i="2"/>
  <c r="AC1033" i="2"/>
  <c r="Y1034" i="2"/>
  <c r="Z1034" i="2"/>
  <c r="AA1034" i="2"/>
  <c r="AB1034" i="2"/>
  <c r="AC1034" i="2"/>
  <c r="Y1035" i="2"/>
  <c r="Z1035" i="2"/>
  <c r="AA1035" i="2"/>
  <c r="AB1035" i="2"/>
  <c r="AC1035" i="2"/>
  <c r="Y1036" i="2"/>
  <c r="Z1036" i="2"/>
  <c r="AA1036" i="2"/>
  <c r="AB1036" i="2"/>
  <c r="AC1036" i="2"/>
  <c r="Y1037" i="2"/>
  <c r="Z1037" i="2"/>
  <c r="AA1037" i="2"/>
  <c r="AB1037" i="2"/>
  <c r="AC1037" i="2"/>
  <c r="Y1038" i="2"/>
  <c r="Z1038" i="2"/>
  <c r="AA1038" i="2"/>
  <c r="AB1038" i="2"/>
  <c r="AC1038" i="2"/>
  <c r="Y1039" i="2"/>
  <c r="Z1039" i="2"/>
  <c r="AA1039" i="2"/>
  <c r="AB1039" i="2"/>
  <c r="AC1039" i="2"/>
  <c r="Y1040" i="2"/>
  <c r="Z1040" i="2"/>
  <c r="AA1040" i="2"/>
  <c r="AB1040" i="2"/>
  <c r="AC1040" i="2"/>
  <c r="Y1041" i="2"/>
  <c r="Z1041" i="2"/>
  <c r="AA1041" i="2"/>
  <c r="AB1041" i="2"/>
  <c r="AC1041" i="2"/>
  <c r="Y1042" i="2"/>
  <c r="Z1042" i="2"/>
  <c r="AA1042" i="2"/>
  <c r="AB1042" i="2"/>
  <c r="AC1042" i="2"/>
  <c r="Y1043" i="2"/>
  <c r="Z1043" i="2"/>
  <c r="AA1043" i="2"/>
  <c r="AB1043" i="2"/>
  <c r="AC1043" i="2"/>
  <c r="Y1044" i="2"/>
  <c r="Z1044" i="2"/>
  <c r="AA1044" i="2"/>
  <c r="AB1044" i="2"/>
  <c r="AC1044" i="2"/>
  <c r="Y1045" i="2"/>
  <c r="Z1045" i="2"/>
  <c r="AA1045" i="2"/>
  <c r="AB1045" i="2"/>
  <c r="AC1045" i="2"/>
  <c r="Y1046" i="2"/>
  <c r="Z1046" i="2"/>
  <c r="AA1046" i="2"/>
  <c r="AB1046" i="2"/>
  <c r="AC1046" i="2"/>
  <c r="Y1047" i="2"/>
  <c r="Z1047" i="2"/>
  <c r="AA1047" i="2"/>
  <c r="AB1047" i="2"/>
  <c r="AC1047" i="2"/>
  <c r="Y1048" i="2"/>
  <c r="Z1048" i="2"/>
  <c r="AA1048" i="2"/>
  <c r="AB1048" i="2"/>
  <c r="AC1048" i="2"/>
  <c r="Y1049" i="2"/>
  <c r="Z1049" i="2"/>
  <c r="AA1049" i="2"/>
  <c r="AB1049" i="2"/>
  <c r="AC1049" i="2"/>
  <c r="Y1050" i="2"/>
  <c r="Z1050" i="2"/>
  <c r="AA1050" i="2"/>
  <c r="AB1050" i="2"/>
  <c r="AC1050" i="2"/>
  <c r="Y1051" i="2"/>
  <c r="Z1051" i="2"/>
  <c r="AA1051" i="2"/>
  <c r="AB1051" i="2"/>
  <c r="AC1051" i="2"/>
  <c r="Y1052" i="2"/>
  <c r="Z1052" i="2"/>
  <c r="AA1052" i="2"/>
  <c r="AB1052" i="2"/>
  <c r="AC1052" i="2"/>
  <c r="Y1053" i="2"/>
  <c r="Z1053" i="2"/>
  <c r="AA1053" i="2"/>
  <c r="AB1053" i="2"/>
  <c r="AC1053" i="2"/>
  <c r="Y1054" i="2"/>
  <c r="Z1054" i="2"/>
  <c r="AA1054" i="2"/>
  <c r="AB1054" i="2"/>
  <c r="AC1054" i="2"/>
  <c r="Y1055" i="2"/>
  <c r="Z1055" i="2"/>
  <c r="AA1055" i="2"/>
  <c r="AB1055" i="2"/>
  <c r="AC1055" i="2"/>
  <c r="Y1056" i="2"/>
  <c r="Z1056" i="2"/>
  <c r="AA1056" i="2"/>
  <c r="AB1056" i="2"/>
  <c r="AC1056" i="2"/>
  <c r="Y1057" i="2"/>
  <c r="Z1057" i="2"/>
  <c r="AA1057" i="2"/>
  <c r="AB1057" i="2"/>
  <c r="AC1057" i="2"/>
  <c r="Y1058" i="2"/>
  <c r="Z1058" i="2"/>
  <c r="AA1058" i="2"/>
  <c r="AB1058" i="2"/>
  <c r="AC1058" i="2"/>
  <c r="Y1059" i="2"/>
  <c r="Z1059" i="2"/>
  <c r="AA1059" i="2"/>
  <c r="AB1059" i="2"/>
  <c r="AC1059" i="2"/>
  <c r="Y1060" i="2"/>
  <c r="Z1060" i="2"/>
  <c r="AA1060" i="2"/>
  <c r="AB1060" i="2"/>
  <c r="AC1060" i="2"/>
  <c r="Y1061" i="2"/>
  <c r="Z1061" i="2"/>
  <c r="AA1061" i="2"/>
  <c r="AB1061" i="2"/>
  <c r="AC1061" i="2"/>
  <c r="Y1062" i="2"/>
  <c r="Z1062" i="2"/>
  <c r="AA1062" i="2"/>
  <c r="AB1062" i="2"/>
  <c r="AC1062" i="2"/>
  <c r="AC64" i="2"/>
  <c r="AB64" i="2"/>
  <c r="AA64" i="2"/>
  <c r="Z64" i="2"/>
  <c r="Y64" i="2"/>
  <c r="S65" i="2"/>
  <c r="T65" i="2"/>
  <c r="U65" i="2"/>
  <c r="V65" i="2"/>
  <c r="W65" i="2"/>
  <c r="S66" i="2"/>
  <c r="T66" i="2"/>
  <c r="U66" i="2"/>
  <c r="V66" i="2"/>
  <c r="W66" i="2"/>
  <c r="S67" i="2"/>
  <c r="T67" i="2"/>
  <c r="U67" i="2"/>
  <c r="V67" i="2"/>
  <c r="W67" i="2"/>
  <c r="S68" i="2"/>
  <c r="T68" i="2"/>
  <c r="U68" i="2"/>
  <c r="V68" i="2"/>
  <c r="W68" i="2"/>
  <c r="S69" i="2"/>
  <c r="T69" i="2"/>
  <c r="U69" i="2"/>
  <c r="V69" i="2"/>
  <c r="W69" i="2"/>
  <c r="S70" i="2"/>
  <c r="T70" i="2"/>
  <c r="U70" i="2"/>
  <c r="V70" i="2"/>
  <c r="W70" i="2"/>
  <c r="S71" i="2"/>
  <c r="T71" i="2"/>
  <c r="U71" i="2"/>
  <c r="V71" i="2"/>
  <c r="W71" i="2"/>
  <c r="S72" i="2"/>
  <c r="T72" i="2"/>
  <c r="U72" i="2"/>
  <c r="V72" i="2"/>
  <c r="W72" i="2"/>
  <c r="S73" i="2"/>
  <c r="T73" i="2"/>
  <c r="U73" i="2"/>
  <c r="V73" i="2"/>
  <c r="W73" i="2"/>
  <c r="S74" i="2"/>
  <c r="T74" i="2"/>
  <c r="U74" i="2"/>
  <c r="V74" i="2"/>
  <c r="W74" i="2"/>
  <c r="S75" i="2"/>
  <c r="T75" i="2"/>
  <c r="U75" i="2"/>
  <c r="V75" i="2"/>
  <c r="W75" i="2"/>
  <c r="S76" i="2"/>
  <c r="T76" i="2"/>
  <c r="U76" i="2"/>
  <c r="V76" i="2"/>
  <c r="W76" i="2"/>
  <c r="S77" i="2"/>
  <c r="T77" i="2"/>
  <c r="U77" i="2"/>
  <c r="V77" i="2"/>
  <c r="W77" i="2"/>
  <c r="S78" i="2"/>
  <c r="T78" i="2"/>
  <c r="U78" i="2"/>
  <c r="V78" i="2"/>
  <c r="W78" i="2"/>
  <c r="S79" i="2"/>
  <c r="T79" i="2"/>
  <c r="U79" i="2"/>
  <c r="V79" i="2"/>
  <c r="W79" i="2"/>
  <c r="S80" i="2"/>
  <c r="T80" i="2"/>
  <c r="U80" i="2"/>
  <c r="V80" i="2"/>
  <c r="W80" i="2"/>
  <c r="S81" i="2"/>
  <c r="T81" i="2"/>
  <c r="U81" i="2"/>
  <c r="V81" i="2"/>
  <c r="W81" i="2"/>
  <c r="S82" i="2"/>
  <c r="T82" i="2"/>
  <c r="U82" i="2"/>
  <c r="V82" i="2"/>
  <c r="W82" i="2"/>
  <c r="S83" i="2"/>
  <c r="T83" i="2"/>
  <c r="U83" i="2"/>
  <c r="V83" i="2"/>
  <c r="W83" i="2"/>
  <c r="S84" i="2"/>
  <c r="T84" i="2"/>
  <c r="U84" i="2"/>
  <c r="V84" i="2"/>
  <c r="W84" i="2"/>
  <c r="S85" i="2"/>
  <c r="T85" i="2"/>
  <c r="U85" i="2"/>
  <c r="V85" i="2"/>
  <c r="W85" i="2"/>
  <c r="S86" i="2"/>
  <c r="T86" i="2"/>
  <c r="U86" i="2"/>
  <c r="V86" i="2"/>
  <c r="W86" i="2"/>
  <c r="S87" i="2"/>
  <c r="T87" i="2"/>
  <c r="U87" i="2"/>
  <c r="V87" i="2"/>
  <c r="W87" i="2"/>
  <c r="S88" i="2"/>
  <c r="T88" i="2"/>
  <c r="U88" i="2"/>
  <c r="V88" i="2"/>
  <c r="W88" i="2"/>
  <c r="S89" i="2"/>
  <c r="T89" i="2"/>
  <c r="U89" i="2"/>
  <c r="V89" i="2"/>
  <c r="W89" i="2"/>
  <c r="S90" i="2"/>
  <c r="T90" i="2"/>
  <c r="U90" i="2"/>
  <c r="V90" i="2"/>
  <c r="W90" i="2"/>
  <c r="S91" i="2"/>
  <c r="T91" i="2"/>
  <c r="U91" i="2"/>
  <c r="V91" i="2"/>
  <c r="W91" i="2"/>
  <c r="S92" i="2"/>
  <c r="T92" i="2"/>
  <c r="U92" i="2"/>
  <c r="V92" i="2"/>
  <c r="W92" i="2"/>
  <c r="S93" i="2"/>
  <c r="T93" i="2"/>
  <c r="U93" i="2"/>
  <c r="V93" i="2"/>
  <c r="W93" i="2"/>
  <c r="S94" i="2"/>
  <c r="T94" i="2"/>
  <c r="U94" i="2"/>
  <c r="V94" i="2"/>
  <c r="W94" i="2"/>
  <c r="S95" i="2"/>
  <c r="T95" i="2"/>
  <c r="U95" i="2"/>
  <c r="V95" i="2"/>
  <c r="W95" i="2"/>
  <c r="S96" i="2"/>
  <c r="T96" i="2"/>
  <c r="U96" i="2"/>
  <c r="V96" i="2"/>
  <c r="W96" i="2"/>
  <c r="S97" i="2"/>
  <c r="T97" i="2"/>
  <c r="U97" i="2"/>
  <c r="V97" i="2"/>
  <c r="W97" i="2"/>
  <c r="S98" i="2"/>
  <c r="T98" i="2"/>
  <c r="U98" i="2"/>
  <c r="V98" i="2"/>
  <c r="W98" i="2"/>
  <c r="S99" i="2"/>
  <c r="T99" i="2"/>
  <c r="U99" i="2"/>
  <c r="V99" i="2"/>
  <c r="W99" i="2"/>
  <c r="S100" i="2"/>
  <c r="T100" i="2"/>
  <c r="U100" i="2"/>
  <c r="V100" i="2"/>
  <c r="W100" i="2"/>
  <c r="S101" i="2"/>
  <c r="T101" i="2"/>
  <c r="U101" i="2"/>
  <c r="V101" i="2"/>
  <c r="W101" i="2"/>
  <c r="S102" i="2"/>
  <c r="T102" i="2"/>
  <c r="U102" i="2"/>
  <c r="V102" i="2"/>
  <c r="W102" i="2"/>
  <c r="S103" i="2"/>
  <c r="T103" i="2"/>
  <c r="U103" i="2"/>
  <c r="V103" i="2"/>
  <c r="W103" i="2"/>
  <c r="S104" i="2"/>
  <c r="T104" i="2"/>
  <c r="U104" i="2"/>
  <c r="V104" i="2"/>
  <c r="W104" i="2"/>
  <c r="S105" i="2"/>
  <c r="T105" i="2"/>
  <c r="U105" i="2"/>
  <c r="V105" i="2"/>
  <c r="W105" i="2"/>
  <c r="S106" i="2"/>
  <c r="T106" i="2"/>
  <c r="U106" i="2"/>
  <c r="V106" i="2"/>
  <c r="W106" i="2"/>
  <c r="S107" i="2"/>
  <c r="T107" i="2"/>
  <c r="U107" i="2"/>
  <c r="V107" i="2"/>
  <c r="W107" i="2"/>
  <c r="S108" i="2"/>
  <c r="T108" i="2"/>
  <c r="U108" i="2"/>
  <c r="V108" i="2"/>
  <c r="W108" i="2"/>
  <c r="S109" i="2"/>
  <c r="T109" i="2"/>
  <c r="U109" i="2"/>
  <c r="V109" i="2"/>
  <c r="W109" i="2"/>
  <c r="S110" i="2"/>
  <c r="T110" i="2"/>
  <c r="U110" i="2"/>
  <c r="V110" i="2"/>
  <c r="W110" i="2"/>
  <c r="S111" i="2"/>
  <c r="T111" i="2"/>
  <c r="U111" i="2"/>
  <c r="V111" i="2"/>
  <c r="W111" i="2"/>
  <c r="S112" i="2"/>
  <c r="T112" i="2"/>
  <c r="U112" i="2"/>
  <c r="V112" i="2"/>
  <c r="W112" i="2"/>
  <c r="S113" i="2"/>
  <c r="T113" i="2"/>
  <c r="U113" i="2"/>
  <c r="V113" i="2"/>
  <c r="W113" i="2"/>
  <c r="S114" i="2"/>
  <c r="T114" i="2"/>
  <c r="U114" i="2"/>
  <c r="V114" i="2"/>
  <c r="W114" i="2"/>
  <c r="S115" i="2"/>
  <c r="T115" i="2"/>
  <c r="U115" i="2"/>
  <c r="V115" i="2"/>
  <c r="W115" i="2"/>
  <c r="S116" i="2"/>
  <c r="T116" i="2"/>
  <c r="U116" i="2"/>
  <c r="V116" i="2"/>
  <c r="W116" i="2"/>
  <c r="S117" i="2"/>
  <c r="T117" i="2"/>
  <c r="U117" i="2"/>
  <c r="V117" i="2"/>
  <c r="W117" i="2"/>
  <c r="S118" i="2"/>
  <c r="T118" i="2"/>
  <c r="U118" i="2"/>
  <c r="V118" i="2"/>
  <c r="W118" i="2"/>
  <c r="S119" i="2"/>
  <c r="T119" i="2"/>
  <c r="U119" i="2"/>
  <c r="V119" i="2"/>
  <c r="W119" i="2"/>
  <c r="S120" i="2"/>
  <c r="T120" i="2"/>
  <c r="U120" i="2"/>
  <c r="V120" i="2"/>
  <c r="W120" i="2"/>
  <c r="S121" i="2"/>
  <c r="T121" i="2"/>
  <c r="U121" i="2"/>
  <c r="V121" i="2"/>
  <c r="W121" i="2"/>
  <c r="S122" i="2"/>
  <c r="T122" i="2"/>
  <c r="U122" i="2"/>
  <c r="V122" i="2"/>
  <c r="W122" i="2"/>
  <c r="S123" i="2"/>
  <c r="T123" i="2"/>
  <c r="U123" i="2"/>
  <c r="V123" i="2"/>
  <c r="W123" i="2"/>
  <c r="S124" i="2"/>
  <c r="T124" i="2"/>
  <c r="U124" i="2"/>
  <c r="V124" i="2"/>
  <c r="W124" i="2"/>
  <c r="S125" i="2"/>
  <c r="T125" i="2"/>
  <c r="U125" i="2"/>
  <c r="V125" i="2"/>
  <c r="W125" i="2"/>
  <c r="S126" i="2"/>
  <c r="T126" i="2"/>
  <c r="U126" i="2"/>
  <c r="V126" i="2"/>
  <c r="W126" i="2"/>
  <c r="S127" i="2"/>
  <c r="T127" i="2"/>
  <c r="U127" i="2"/>
  <c r="V127" i="2"/>
  <c r="W127" i="2"/>
  <c r="S128" i="2"/>
  <c r="T128" i="2"/>
  <c r="U128" i="2"/>
  <c r="V128" i="2"/>
  <c r="W128" i="2"/>
  <c r="S129" i="2"/>
  <c r="T129" i="2"/>
  <c r="U129" i="2"/>
  <c r="V129" i="2"/>
  <c r="W129" i="2"/>
  <c r="S130" i="2"/>
  <c r="T130" i="2"/>
  <c r="U130" i="2"/>
  <c r="V130" i="2"/>
  <c r="W130" i="2"/>
  <c r="S131" i="2"/>
  <c r="T131" i="2"/>
  <c r="U131" i="2"/>
  <c r="V131" i="2"/>
  <c r="W131" i="2"/>
  <c r="S132" i="2"/>
  <c r="T132" i="2"/>
  <c r="U132" i="2"/>
  <c r="V132" i="2"/>
  <c r="W132" i="2"/>
  <c r="S133" i="2"/>
  <c r="T133" i="2"/>
  <c r="U133" i="2"/>
  <c r="V133" i="2"/>
  <c r="W133" i="2"/>
  <c r="S134" i="2"/>
  <c r="T134" i="2"/>
  <c r="U134" i="2"/>
  <c r="V134" i="2"/>
  <c r="W134" i="2"/>
  <c r="S135" i="2"/>
  <c r="T135" i="2"/>
  <c r="U135" i="2"/>
  <c r="V135" i="2"/>
  <c r="W135" i="2"/>
  <c r="S136" i="2"/>
  <c r="T136" i="2"/>
  <c r="U136" i="2"/>
  <c r="V136" i="2"/>
  <c r="W136" i="2"/>
  <c r="S137" i="2"/>
  <c r="T137" i="2"/>
  <c r="U137" i="2"/>
  <c r="V137" i="2"/>
  <c r="W137" i="2"/>
  <c r="S138" i="2"/>
  <c r="T138" i="2"/>
  <c r="U138" i="2"/>
  <c r="V138" i="2"/>
  <c r="W138" i="2"/>
  <c r="S139" i="2"/>
  <c r="T139" i="2"/>
  <c r="U139" i="2"/>
  <c r="V139" i="2"/>
  <c r="W139" i="2"/>
  <c r="S140" i="2"/>
  <c r="T140" i="2"/>
  <c r="U140" i="2"/>
  <c r="V140" i="2"/>
  <c r="W140" i="2"/>
  <c r="S141" i="2"/>
  <c r="T141" i="2"/>
  <c r="U141" i="2"/>
  <c r="V141" i="2"/>
  <c r="W141" i="2"/>
  <c r="S142" i="2"/>
  <c r="T142" i="2"/>
  <c r="U142" i="2"/>
  <c r="V142" i="2"/>
  <c r="W142" i="2"/>
  <c r="S143" i="2"/>
  <c r="T143" i="2"/>
  <c r="U143" i="2"/>
  <c r="V143" i="2"/>
  <c r="W143" i="2"/>
  <c r="S144" i="2"/>
  <c r="T144" i="2"/>
  <c r="U144" i="2"/>
  <c r="V144" i="2"/>
  <c r="W144" i="2"/>
  <c r="S145" i="2"/>
  <c r="T145" i="2"/>
  <c r="U145" i="2"/>
  <c r="V145" i="2"/>
  <c r="W145" i="2"/>
  <c r="S146" i="2"/>
  <c r="T146" i="2"/>
  <c r="U146" i="2"/>
  <c r="V146" i="2"/>
  <c r="W146" i="2"/>
  <c r="S147" i="2"/>
  <c r="T147" i="2"/>
  <c r="U147" i="2"/>
  <c r="V147" i="2"/>
  <c r="W147" i="2"/>
  <c r="S148" i="2"/>
  <c r="T148" i="2"/>
  <c r="U148" i="2"/>
  <c r="V148" i="2"/>
  <c r="W148" i="2"/>
  <c r="S149" i="2"/>
  <c r="T149" i="2"/>
  <c r="U149" i="2"/>
  <c r="V149" i="2"/>
  <c r="W149" i="2"/>
  <c r="S150" i="2"/>
  <c r="T150" i="2"/>
  <c r="U150" i="2"/>
  <c r="V150" i="2"/>
  <c r="W150" i="2"/>
  <c r="S151" i="2"/>
  <c r="T151" i="2"/>
  <c r="U151" i="2"/>
  <c r="V151" i="2"/>
  <c r="W151" i="2"/>
  <c r="S152" i="2"/>
  <c r="T152" i="2"/>
  <c r="U152" i="2"/>
  <c r="V152" i="2"/>
  <c r="W152" i="2"/>
  <c r="S153" i="2"/>
  <c r="T153" i="2"/>
  <c r="U153" i="2"/>
  <c r="V153" i="2"/>
  <c r="W153" i="2"/>
  <c r="S154" i="2"/>
  <c r="T154" i="2"/>
  <c r="U154" i="2"/>
  <c r="V154" i="2"/>
  <c r="W154" i="2"/>
  <c r="S155" i="2"/>
  <c r="T155" i="2"/>
  <c r="U155" i="2"/>
  <c r="V155" i="2"/>
  <c r="W155" i="2"/>
  <c r="S156" i="2"/>
  <c r="T156" i="2"/>
  <c r="U156" i="2"/>
  <c r="V156" i="2"/>
  <c r="W156" i="2"/>
  <c r="S157" i="2"/>
  <c r="T157" i="2"/>
  <c r="U157" i="2"/>
  <c r="V157" i="2"/>
  <c r="W157" i="2"/>
  <c r="S158" i="2"/>
  <c r="T158" i="2"/>
  <c r="U158" i="2"/>
  <c r="V158" i="2"/>
  <c r="W158" i="2"/>
  <c r="S159" i="2"/>
  <c r="T159" i="2"/>
  <c r="U159" i="2"/>
  <c r="V159" i="2"/>
  <c r="W159" i="2"/>
  <c r="S160" i="2"/>
  <c r="T160" i="2"/>
  <c r="U160" i="2"/>
  <c r="V160" i="2"/>
  <c r="W160" i="2"/>
  <c r="S161" i="2"/>
  <c r="T161" i="2"/>
  <c r="U161" i="2"/>
  <c r="V161" i="2"/>
  <c r="W161" i="2"/>
  <c r="S162" i="2"/>
  <c r="T162" i="2"/>
  <c r="U162" i="2"/>
  <c r="V162" i="2"/>
  <c r="W162" i="2"/>
  <c r="S163" i="2"/>
  <c r="T163" i="2"/>
  <c r="U163" i="2"/>
  <c r="V163" i="2"/>
  <c r="W163" i="2"/>
  <c r="S164" i="2"/>
  <c r="T164" i="2"/>
  <c r="U164" i="2"/>
  <c r="V164" i="2"/>
  <c r="W164" i="2"/>
  <c r="S165" i="2"/>
  <c r="T165" i="2"/>
  <c r="U165" i="2"/>
  <c r="V165" i="2"/>
  <c r="W165" i="2"/>
  <c r="S166" i="2"/>
  <c r="T166" i="2"/>
  <c r="U166" i="2"/>
  <c r="V166" i="2"/>
  <c r="W166" i="2"/>
  <c r="S167" i="2"/>
  <c r="T167" i="2"/>
  <c r="U167" i="2"/>
  <c r="V167" i="2"/>
  <c r="W167" i="2"/>
  <c r="S168" i="2"/>
  <c r="T168" i="2"/>
  <c r="U168" i="2"/>
  <c r="V168" i="2"/>
  <c r="W168" i="2"/>
  <c r="S169" i="2"/>
  <c r="T169" i="2"/>
  <c r="U169" i="2"/>
  <c r="V169" i="2"/>
  <c r="W169" i="2"/>
  <c r="S170" i="2"/>
  <c r="T170" i="2"/>
  <c r="U170" i="2"/>
  <c r="V170" i="2"/>
  <c r="W170" i="2"/>
  <c r="S171" i="2"/>
  <c r="T171" i="2"/>
  <c r="U171" i="2"/>
  <c r="V171" i="2"/>
  <c r="W171" i="2"/>
  <c r="S172" i="2"/>
  <c r="T172" i="2"/>
  <c r="U172" i="2"/>
  <c r="V172" i="2"/>
  <c r="W172" i="2"/>
  <c r="S173" i="2"/>
  <c r="T173" i="2"/>
  <c r="U173" i="2"/>
  <c r="V173" i="2"/>
  <c r="W173" i="2"/>
  <c r="S174" i="2"/>
  <c r="T174" i="2"/>
  <c r="U174" i="2"/>
  <c r="V174" i="2"/>
  <c r="W174" i="2"/>
  <c r="S175" i="2"/>
  <c r="T175" i="2"/>
  <c r="U175" i="2"/>
  <c r="V175" i="2"/>
  <c r="W175" i="2"/>
  <c r="S176" i="2"/>
  <c r="T176" i="2"/>
  <c r="U176" i="2"/>
  <c r="V176" i="2"/>
  <c r="W176" i="2"/>
  <c r="S177" i="2"/>
  <c r="T177" i="2"/>
  <c r="U177" i="2"/>
  <c r="V177" i="2"/>
  <c r="W177" i="2"/>
  <c r="S178" i="2"/>
  <c r="T178" i="2"/>
  <c r="U178" i="2"/>
  <c r="V178" i="2"/>
  <c r="W178" i="2"/>
  <c r="S179" i="2"/>
  <c r="T179" i="2"/>
  <c r="U179" i="2"/>
  <c r="V179" i="2"/>
  <c r="W179" i="2"/>
  <c r="S180" i="2"/>
  <c r="T180" i="2"/>
  <c r="U180" i="2"/>
  <c r="V180" i="2"/>
  <c r="W180" i="2"/>
  <c r="S181" i="2"/>
  <c r="T181" i="2"/>
  <c r="U181" i="2"/>
  <c r="V181" i="2"/>
  <c r="W181" i="2"/>
  <c r="S182" i="2"/>
  <c r="T182" i="2"/>
  <c r="U182" i="2"/>
  <c r="V182" i="2"/>
  <c r="W182" i="2"/>
  <c r="S183" i="2"/>
  <c r="T183" i="2"/>
  <c r="U183" i="2"/>
  <c r="V183" i="2"/>
  <c r="W183" i="2"/>
  <c r="S184" i="2"/>
  <c r="T184" i="2"/>
  <c r="U184" i="2"/>
  <c r="V184" i="2"/>
  <c r="W184" i="2"/>
  <c r="S185" i="2"/>
  <c r="T185" i="2"/>
  <c r="U185" i="2"/>
  <c r="V185" i="2"/>
  <c r="W185" i="2"/>
  <c r="S186" i="2"/>
  <c r="T186" i="2"/>
  <c r="U186" i="2"/>
  <c r="V186" i="2"/>
  <c r="W186" i="2"/>
  <c r="S187" i="2"/>
  <c r="T187" i="2"/>
  <c r="U187" i="2"/>
  <c r="V187" i="2"/>
  <c r="W187" i="2"/>
  <c r="S188" i="2"/>
  <c r="T188" i="2"/>
  <c r="U188" i="2"/>
  <c r="V188" i="2"/>
  <c r="W188" i="2"/>
  <c r="S189" i="2"/>
  <c r="T189" i="2"/>
  <c r="U189" i="2"/>
  <c r="V189" i="2"/>
  <c r="W189" i="2"/>
  <c r="S190" i="2"/>
  <c r="T190" i="2"/>
  <c r="U190" i="2"/>
  <c r="V190" i="2"/>
  <c r="W190" i="2"/>
  <c r="S191" i="2"/>
  <c r="T191" i="2"/>
  <c r="U191" i="2"/>
  <c r="V191" i="2"/>
  <c r="W191" i="2"/>
  <c r="S192" i="2"/>
  <c r="T192" i="2"/>
  <c r="U192" i="2"/>
  <c r="V192" i="2"/>
  <c r="W192" i="2"/>
  <c r="S193" i="2"/>
  <c r="T193" i="2"/>
  <c r="U193" i="2"/>
  <c r="V193" i="2"/>
  <c r="W193" i="2"/>
  <c r="S194" i="2"/>
  <c r="T194" i="2"/>
  <c r="U194" i="2"/>
  <c r="V194" i="2"/>
  <c r="W194" i="2"/>
  <c r="S195" i="2"/>
  <c r="T195" i="2"/>
  <c r="U195" i="2"/>
  <c r="V195" i="2"/>
  <c r="W195" i="2"/>
  <c r="S196" i="2"/>
  <c r="T196" i="2"/>
  <c r="U196" i="2"/>
  <c r="V196" i="2"/>
  <c r="W196" i="2"/>
  <c r="S197" i="2"/>
  <c r="T197" i="2"/>
  <c r="U197" i="2"/>
  <c r="V197" i="2"/>
  <c r="W197" i="2"/>
  <c r="S198" i="2"/>
  <c r="T198" i="2"/>
  <c r="U198" i="2"/>
  <c r="V198" i="2"/>
  <c r="W198" i="2"/>
  <c r="S199" i="2"/>
  <c r="T199" i="2"/>
  <c r="U199" i="2"/>
  <c r="V199" i="2"/>
  <c r="W199" i="2"/>
  <c r="S200" i="2"/>
  <c r="T200" i="2"/>
  <c r="U200" i="2"/>
  <c r="V200" i="2"/>
  <c r="W200" i="2"/>
  <c r="S201" i="2"/>
  <c r="T201" i="2"/>
  <c r="U201" i="2"/>
  <c r="V201" i="2"/>
  <c r="W201" i="2"/>
  <c r="S202" i="2"/>
  <c r="T202" i="2"/>
  <c r="U202" i="2"/>
  <c r="V202" i="2"/>
  <c r="W202" i="2"/>
  <c r="S203" i="2"/>
  <c r="T203" i="2"/>
  <c r="U203" i="2"/>
  <c r="V203" i="2"/>
  <c r="W203" i="2"/>
  <c r="S204" i="2"/>
  <c r="T204" i="2"/>
  <c r="U204" i="2"/>
  <c r="V204" i="2"/>
  <c r="W204" i="2"/>
  <c r="S205" i="2"/>
  <c r="T205" i="2"/>
  <c r="U205" i="2"/>
  <c r="V205" i="2"/>
  <c r="W205" i="2"/>
  <c r="S206" i="2"/>
  <c r="T206" i="2"/>
  <c r="U206" i="2"/>
  <c r="V206" i="2"/>
  <c r="W206" i="2"/>
  <c r="S207" i="2"/>
  <c r="T207" i="2"/>
  <c r="U207" i="2"/>
  <c r="V207" i="2"/>
  <c r="W207" i="2"/>
  <c r="S208" i="2"/>
  <c r="T208" i="2"/>
  <c r="U208" i="2"/>
  <c r="V208" i="2"/>
  <c r="W208" i="2"/>
  <c r="S209" i="2"/>
  <c r="T209" i="2"/>
  <c r="U209" i="2"/>
  <c r="V209" i="2"/>
  <c r="W209" i="2"/>
  <c r="S210" i="2"/>
  <c r="T210" i="2"/>
  <c r="U210" i="2"/>
  <c r="V210" i="2"/>
  <c r="W210" i="2"/>
  <c r="S211" i="2"/>
  <c r="T211" i="2"/>
  <c r="U211" i="2"/>
  <c r="V211" i="2"/>
  <c r="W211" i="2"/>
  <c r="S212" i="2"/>
  <c r="T212" i="2"/>
  <c r="U212" i="2"/>
  <c r="V212" i="2"/>
  <c r="W212" i="2"/>
  <c r="S213" i="2"/>
  <c r="T213" i="2"/>
  <c r="U213" i="2"/>
  <c r="V213" i="2"/>
  <c r="W213" i="2"/>
  <c r="S214" i="2"/>
  <c r="T214" i="2"/>
  <c r="U214" i="2"/>
  <c r="V214" i="2"/>
  <c r="W214" i="2"/>
  <c r="S215" i="2"/>
  <c r="T215" i="2"/>
  <c r="U215" i="2"/>
  <c r="V215" i="2"/>
  <c r="W215" i="2"/>
  <c r="S216" i="2"/>
  <c r="T216" i="2"/>
  <c r="U216" i="2"/>
  <c r="V216" i="2"/>
  <c r="W216" i="2"/>
  <c r="S217" i="2"/>
  <c r="T217" i="2"/>
  <c r="U217" i="2"/>
  <c r="V217" i="2"/>
  <c r="W217" i="2"/>
  <c r="S218" i="2"/>
  <c r="T218" i="2"/>
  <c r="U218" i="2"/>
  <c r="V218" i="2"/>
  <c r="W218" i="2"/>
  <c r="S219" i="2"/>
  <c r="T219" i="2"/>
  <c r="U219" i="2"/>
  <c r="V219" i="2"/>
  <c r="W219" i="2"/>
  <c r="S220" i="2"/>
  <c r="T220" i="2"/>
  <c r="U220" i="2"/>
  <c r="V220" i="2"/>
  <c r="W220" i="2"/>
  <c r="S221" i="2"/>
  <c r="T221" i="2"/>
  <c r="U221" i="2"/>
  <c r="V221" i="2"/>
  <c r="W221" i="2"/>
  <c r="S222" i="2"/>
  <c r="T222" i="2"/>
  <c r="U222" i="2"/>
  <c r="V222" i="2"/>
  <c r="W222" i="2"/>
  <c r="S223" i="2"/>
  <c r="T223" i="2"/>
  <c r="U223" i="2"/>
  <c r="V223" i="2"/>
  <c r="W223" i="2"/>
  <c r="S224" i="2"/>
  <c r="T224" i="2"/>
  <c r="U224" i="2"/>
  <c r="V224" i="2"/>
  <c r="W224" i="2"/>
  <c r="S225" i="2"/>
  <c r="T225" i="2"/>
  <c r="U225" i="2"/>
  <c r="V225" i="2"/>
  <c r="W225" i="2"/>
  <c r="S226" i="2"/>
  <c r="T226" i="2"/>
  <c r="U226" i="2"/>
  <c r="V226" i="2"/>
  <c r="W226" i="2"/>
  <c r="S227" i="2"/>
  <c r="T227" i="2"/>
  <c r="U227" i="2"/>
  <c r="V227" i="2"/>
  <c r="W227" i="2"/>
  <c r="S228" i="2"/>
  <c r="T228" i="2"/>
  <c r="U228" i="2"/>
  <c r="V228" i="2"/>
  <c r="W228" i="2"/>
  <c r="S229" i="2"/>
  <c r="T229" i="2"/>
  <c r="U229" i="2"/>
  <c r="V229" i="2"/>
  <c r="W229" i="2"/>
  <c r="S230" i="2"/>
  <c r="T230" i="2"/>
  <c r="U230" i="2"/>
  <c r="V230" i="2"/>
  <c r="W230" i="2"/>
  <c r="S231" i="2"/>
  <c r="T231" i="2"/>
  <c r="U231" i="2"/>
  <c r="V231" i="2"/>
  <c r="W231" i="2"/>
  <c r="S232" i="2"/>
  <c r="T232" i="2"/>
  <c r="U232" i="2"/>
  <c r="V232" i="2"/>
  <c r="W232" i="2"/>
  <c r="S233" i="2"/>
  <c r="T233" i="2"/>
  <c r="U233" i="2"/>
  <c r="V233" i="2"/>
  <c r="W233" i="2"/>
  <c r="S234" i="2"/>
  <c r="T234" i="2"/>
  <c r="U234" i="2"/>
  <c r="V234" i="2"/>
  <c r="W234" i="2"/>
  <c r="S235" i="2"/>
  <c r="T235" i="2"/>
  <c r="U235" i="2"/>
  <c r="V235" i="2"/>
  <c r="W235" i="2"/>
  <c r="S236" i="2"/>
  <c r="T236" i="2"/>
  <c r="U236" i="2"/>
  <c r="V236" i="2"/>
  <c r="W236" i="2"/>
  <c r="S237" i="2"/>
  <c r="T237" i="2"/>
  <c r="U237" i="2"/>
  <c r="V237" i="2"/>
  <c r="W237" i="2"/>
  <c r="S238" i="2"/>
  <c r="T238" i="2"/>
  <c r="U238" i="2"/>
  <c r="V238" i="2"/>
  <c r="W238" i="2"/>
  <c r="S239" i="2"/>
  <c r="T239" i="2"/>
  <c r="U239" i="2"/>
  <c r="V239" i="2"/>
  <c r="W239" i="2"/>
  <c r="S240" i="2"/>
  <c r="T240" i="2"/>
  <c r="U240" i="2"/>
  <c r="V240" i="2"/>
  <c r="W240" i="2"/>
  <c r="S241" i="2"/>
  <c r="T241" i="2"/>
  <c r="U241" i="2"/>
  <c r="V241" i="2"/>
  <c r="W241" i="2"/>
  <c r="S242" i="2"/>
  <c r="T242" i="2"/>
  <c r="U242" i="2"/>
  <c r="V242" i="2"/>
  <c r="W242" i="2"/>
  <c r="S243" i="2"/>
  <c r="T243" i="2"/>
  <c r="U243" i="2"/>
  <c r="V243" i="2"/>
  <c r="W243" i="2"/>
  <c r="S244" i="2"/>
  <c r="T244" i="2"/>
  <c r="U244" i="2"/>
  <c r="V244" i="2"/>
  <c r="W244" i="2"/>
  <c r="S245" i="2"/>
  <c r="T245" i="2"/>
  <c r="U245" i="2"/>
  <c r="V245" i="2"/>
  <c r="W245" i="2"/>
  <c r="S246" i="2"/>
  <c r="T246" i="2"/>
  <c r="U246" i="2"/>
  <c r="V246" i="2"/>
  <c r="W246" i="2"/>
  <c r="S247" i="2"/>
  <c r="T247" i="2"/>
  <c r="U247" i="2"/>
  <c r="V247" i="2"/>
  <c r="W247" i="2"/>
  <c r="S248" i="2"/>
  <c r="T248" i="2"/>
  <c r="U248" i="2"/>
  <c r="V248" i="2"/>
  <c r="W248" i="2"/>
  <c r="S249" i="2"/>
  <c r="T249" i="2"/>
  <c r="U249" i="2"/>
  <c r="V249" i="2"/>
  <c r="W249" i="2"/>
  <c r="S250" i="2"/>
  <c r="T250" i="2"/>
  <c r="U250" i="2"/>
  <c r="V250" i="2"/>
  <c r="W250" i="2"/>
  <c r="S251" i="2"/>
  <c r="T251" i="2"/>
  <c r="U251" i="2"/>
  <c r="V251" i="2"/>
  <c r="W251" i="2"/>
  <c r="S252" i="2"/>
  <c r="T252" i="2"/>
  <c r="U252" i="2"/>
  <c r="V252" i="2"/>
  <c r="W252" i="2"/>
  <c r="S253" i="2"/>
  <c r="T253" i="2"/>
  <c r="U253" i="2"/>
  <c r="V253" i="2"/>
  <c r="W253" i="2"/>
  <c r="S254" i="2"/>
  <c r="T254" i="2"/>
  <c r="U254" i="2"/>
  <c r="V254" i="2"/>
  <c r="W254" i="2"/>
  <c r="S255" i="2"/>
  <c r="T255" i="2"/>
  <c r="U255" i="2"/>
  <c r="V255" i="2"/>
  <c r="W255" i="2"/>
  <c r="S256" i="2"/>
  <c r="T256" i="2"/>
  <c r="U256" i="2"/>
  <c r="V256" i="2"/>
  <c r="W256" i="2"/>
  <c r="S257" i="2"/>
  <c r="T257" i="2"/>
  <c r="U257" i="2"/>
  <c r="V257" i="2"/>
  <c r="W257" i="2"/>
  <c r="S258" i="2"/>
  <c r="T258" i="2"/>
  <c r="U258" i="2"/>
  <c r="V258" i="2"/>
  <c r="W258" i="2"/>
  <c r="S259" i="2"/>
  <c r="T259" i="2"/>
  <c r="U259" i="2"/>
  <c r="V259" i="2"/>
  <c r="W259" i="2"/>
  <c r="S260" i="2"/>
  <c r="T260" i="2"/>
  <c r="U260" i="2"/>
  <c r="V260" i="2"/>
  <c r="W260" i="2"/>
  <c r="S261" i="2"/>
  <c r="T261" i="2"/>
  <c r="U261" i="2"/>
  <c r="V261" i="2"/>
  <c r="W261" i="2"/>
  <c r="S262" i="2"/>
  <c r="T262" i="2"/>
  <c r="U262" i="2"/>
  <c r="V262" i="2"/>
  <c r="W262" i="2"/>
  <c r="S263" i="2"/>
  <c r="T263" i="2"/>
  <c r="U263" i="2"/>
  <c r="V263" i="2"/>
  <c r="W263" i="2"/>
  <c r="S264" i="2"/>
  <c r="T264" i="2"/>
  <c r="U264" i="2"/>
  <c r="V264" i="2"/>
  <c r="W264" i="2"/>
  <c r="S265" i="2"/>
  <c r="T265" i="2"/>
  <c r="U265" i="2"/>
  <c r="V265" i="2"/>
  <c r="W265" i="2"/>
  <c r="S266" i="2"/>
  <c r="T266" i="2"/>
  <c r="U266" i="2"/>
  <c r="V266" i="2"/>
  <c r="W266" i="2"/>
  <c r="S267" i="2"/>
  <c r="T267" i="2"/>
  <c r="U267" i="2"/>
  <c r="V267" i="2"/>
  <c r="W267" i="2"/>
  <c r="S268" i="2"/>
  <c r="T268" i="2"/>
  <c r="U268" i="2"/>
  <c r="V268" i="2"/>
  <c r="W268" i="2"/>
  <c r="S269" i="2"/>
  <c r="T269" i="2"/>
  <c r="U269" i="2"/>
  <c r="V269" i="2"/>
  <c r="W269" i="2"/>
  <c r="S270" i="2"/>
  <c r="T270" i="2"/>
  <c r="U270" i="2"/>
  <c r="V270" i="2"/>
  <c r="W270" i="2"/>
  <c r="S271" i="2"/>
  <c r="T271" i="2"/>
  <c r="U271" i="2"/>
  <c r="V271" i="2"/>
  <c r="W271" i="2"/>
  <c r="S272" i="2"/>
  <c r="T272" i="2"/>
  <c r="U272" i="2"/>
  <c r="V272" i="2"/>
  <c r="W272" i="2"/>
  <c r="S273" i="2"/>
  <c r="T273" i="2"/>
  <c r="U273" i="2"/>
  <c r="V273" i="2"/>
  <c r="W273" i="2"/>
  <c r="S274" i="2"/>
  <c r="T274" i="2"/>
  <c r="U274" i="2"/>
  <c r="V274" i="2"/>
  <c r="W274" i="2"/>
  <c r="S275" i="2"/>
  <c r="T275" i="2"/>
  <c r="U275" i="2"/>
  <c r="V275" i="2"/>
  <c r="W275" i="2"/>
  <c r="S276" i="2"/>
  <c r="T276" i="2"/>
  <c r="U276" i="2"/>
  <c r="V276" i="2"/>
  <c r="W276" i="2"/>
  <c r="S277" i="2"/>
  <c r="T277" i="2"/>
  <c r="U277" i="2"/>
  <c r="V277" i="2"/>
  <c r="W277" i="2"/>
  <c r="S278" i="2"/>
  <c r="T278" i="2"/>
  <c r="U278" i="2"/>
  <c r="V278" i="2"/>
  <c r="W278" i="2"/>
  <c r="S279" i="2"/>
  <c r="T279" i="2"/>
  <c r="U279" i="2"/>
  <c r="V279" i="2"/>
  <c r="W279" i="2"/>
  <c r="S280" i="2"/>
  <c r="T280" i="2"/>
  <c r="U280" i="2"/>
  <c r="V280" i="2"/>
  <c r="W280" i="2"/>
  <c r="S281" i="2"/>
  <c r="T281" i="2"/>
  <c r="U281" i="2"/>
  <c r="V281" i="2"/>
  <c r="W281" i="2"/>
  <c r="S282" i="2"/>
  <c r="T282" i="2"/>
  <c r="U282" i="2"/>
  <c r="V282" i="2"/>
  <c r="W282" i="2"/>
  <c r="S283" i="2"/>
  <c r="T283" i="2"/>
  <c r="U283" i="2"/>
  <c r="V283" i="2"/>
  <c r="W283" i="2"/>
  <c r="S284" i="2"/>
  <c r="T284" i="2"/>
  <c r="U284" i="2"/>
  <c r="V284" i="2"/>
  <c r="W284" i="2"/>
  <c r="S285" i="2"/>
  <c r="T285" i="2"/>
  <c r="U285" i="2"/>
  <c r="V285" i="2"/>
  <c r="W285" i="2"/>
  <c r="S286" i="2"/>
  <c r="T286" i="2"/>
  <c r="U286" i="2"/>
  <c r="V286" i="2"/>
  <c r="W286" i="2"/>
  <c r="S287" i="2"/>
  <c r="T287" i="2"/>
  <c r="U287" i="2"/>
  <c r="V287" i="2"/>
  <c r="W287" i="2"/>
  <c r="S288" i="2"/>
  <c r="T288" i="2"/>
  <c r="U288" i="2"/>
  <c r="V288" i="2"/>
  <c r="W288" i="2"/>
  <c r="S289" i="2"/>
  <c r="T289" i="2"/>
  <c r="U289" i="2"/>
  <c r="V289" i="2"/>
  <c r="W289" i="2"/>
  <c r="S290" i="2"/>
  <c r="T290" i="2"/>
  <c r="U290" i="2"/>
  <c r="V290" i="2"/>
  <c r="W290" i="2"/>
  <c r="S291" i="2"/>
  <c r="T291" i="2"/>
  <c r="U291" i="2"/>
  <c r="V291" i="2"/>
  <c r="W291" i="2"/>
  <c r="S292" i="2"/>
  <c r="T292" i="2"/>
  <c r="U292" i="2"/>
  <c r="V292" i="2"/>
  <c r="W292" i="2"/>
  <c r="S293" i="2"/>
  <c r="T293" i="2"/>
  <c r="U293" i="2"/>
  <c r="V293" i="2"/>
  <c r="W293" i="2"/>
  <c r="S294" i="2"/>
  <c r="T294" i="2"/>
  <c r="U294" i="2"/>
  <c r="V294" i="2"/>
  <c r="W294" i="2"/>
  <c r="S295" i="2"/>
  <c r="T295" i="2"/>
  <c r="U295" i="2"/>
  <c r="V295" i="2"/>
  <c r="W295" i="2"/>
  <c r="S296" i="2"/>
  <c r="T296" i="2"/>
  <c r="U296" i="2"/>
  <c r="V296" i="2"/>
  <c r="W296" i="2"/>
  <c r="S297" i="2"/>
  <c r="T297" i="2"/>
  <c r="U297" i="2"/>
  <c r="V297" i="2"/>
  <c r="W297" i="2"/>
  <c r="S298" i="2"/>
  <c r="T298" i="2"/>
  <c r="U298" i="2"/>
  <c r="V298" i="2"/>
  <c r="W298" i="2"/>
  <c r="S299" i="2"/>
  <c r="T299" i="2"/>
  <c r="U299" i="2"/>
  <c r="V299" i="2"/>
  <c r="W299" i="2"/>
  <c r="S300" i="2"/>
  <c r="T300" i="2"/>
  <c r="U300" i="2"/>
  <c r="V300" i="2"/>
  <c r="W300" i="2"/>
  <c r="S301" i="2"/>
  <c r="T301" i="2"/>
  <c r="U301" i="2"/>
  <c r="V301" i="2"/>
  <c r="W301" i="2"/>
  <c r="S302" i="2"/>
  <c r="T302" i="2"/>
  <c r="U302" i="2"/>
  <c r="V302" i="2"/>
  <c r="W302" i="2"/>
  <c r="S303" i="2"/>
  <c r="T303" i="2"/>
  <c r="U303" i="2"/>
  <c r="V303" i="2"/>
  <c r="W303" i="2"/>
  <c r="S304" i="2"/>
  <c r="T304" i="2"/>
  <c r="U304" i="2"/>
  <c r="V304" i="2"/>
  <c r="W304" i="2"/>
  <c r="S305" i="2"/>
  <c r="T305" i="2"/>
  <c r="U305" i="2"/>
  <c r="V305" i="2"/>
  <c r="W305" i="2"/>
  <c r="S306" i="2"/>
  <c r="T306" i="2"/>
  <c r="U306" i="2"/>
  <c r="V306" i="2"/>
  <c r="W306" i="2"/>
  <c r="S307" i="2"/>
  <c r="T307" i="2"/>
  <c r="U307" i="2"/>
  <c r="V307" i="2"/>
  <c r="W307" i="2"/>
  <c r="S308" i="2"/>
  <c r="T308" i="2"/>
  <c r="U308" i="2"/>
  <c r="V308" i="2"/>
  <c r="W308" i="2"/>
  <c r="S309" i="2"/>
  <c r="T309" i="2"/>
  <c r="U309" i="2"/>
  <c r="V309" i="2"/>
  <c r="W309" i="2"/>
  <c r="S310" i="2"/>
  <c r="T310" i="2"/>
  <c r="U310" i="2"/>
  <c r="V310" i="2"/>
  <c r="W310" i="2"/>
  <c r="S311" i="2"/>
  <c r="T311" i="2"/>
  <c r="U311" i="2"/>
  <c r="V311" i="2"/>
  <c r="W311" i="2"/>
  <c r="S312" i="2"/>
  <c r="T312" i="2"/>
  <c r="U312" i="2"/>
  <c r="V312" i="2"/>
  <c r="W312" i="2"/>
  <c r="S313" i="2"/>
  <c r="T313" i="2"/>
  <c r="U313" i="2"/>
  <c r="V313" i="2"/>
  <c r="W313" i="2"/>
  <c r="S314" i="2"/>
  <c r="T314" i="2"/>
  <c r="U314" i="2"/>
  <c r="V314" i="2"/>
  <c r="W314" i="2"/>
  <c r="S315" i="2"/>
  <c r="T315" i="2"/>
  <c r="U315" i="2"/>
  <c r="V315" i="2"/>
  <c r="W315" i="2"/>
  <c r="S316" i="2"/>
  <c r="T316" i="2"/>
  <c r="U316" i="2"/>
  <c r="V316" i="2"/>
  <c r="W316" i="2"/>
  <c r="S317" i="2"/>
  <c r="T317" i="2"/>
  <c r="U317" i="2"/>
  <c r="V317" i="2"/>
  <c r="W317" i="2"/>
  <c r="S318" i="2"/>
  <c r="T318" i="2"/>
  <c r="U318" i="2"/>
  <c r="V318" i="2"/>
  <c r="W318" i="2"/>
  <c r="S319" i="2"/>
  <c r="T319" i="2"/>
  <c r="U319" i="2"/>
  <c r="V319" i="2"/>
  <c r="W319" i="2"/>
  <c r="S320" i="2"/>
  <c r="T320" i="2"/>
  <c r="U320" i="2"/>
  <c r="V320" i="2"/>
  <c r="W320" i="2"/>
  <c r="S321" i="2"/>
  <c r="T321" i="2"/>
  <c r="U321" i="2"/>
  <c r="V321" i="2"/>
  <c r="W321" i="2"/>
  <c r="S322" i="2"/>
  <c r="T322" i="2"/>
  <c r="U322" i="2"/>
  <c r="V322" i="2"/>
  <c r="W322" i="2"/>
  <c r="S323" i="2"/>
  <c r="T323" i="2"/>
  <c r="U323" i="2"/>
  <c r="V323" i="2"/>
  <c r="W323" i="2"/>
  <c r="S324" i="2"/>
  <c r="T324" i="2"/>
  <c r="U324" i="2"/>
  <c r="V324" i="2"/>
  <c r="W324" i="2"/>
  <c r="S325" i="2"/>
  <c r="T325" i="2"/>
  <c r="U325" i="2"/>
  <c r="V325" i="2"/>
  <c r="W325" i="2"/>
  <c r="S326" i="2"/>
  <c r="T326" i="2"/>
  <c r="U326" i="2"/>
  <c r="V326" i="2"/>
  <c r="W326" i="2"/>
  <c r="S327" i="2"/>
  <c r="T327" i="2"/>
  <c r="U327" i="2"/>
  <c r="V327" i="2"/>
  <c r="W327" i="2"/>
  <c r="S328" i="2"/>
  <c r="T328" i="2"/>
  <c r="U328" i="2"/>
  <c r="V328" i="2"/>
  <c r="W328" i="2"/>
  <c r="S329" i="2"/>
  <c r="T329" i="2"/>
  <c r="U329" i="2"/>
  <c r="V329" i="2"/>
  <c r="W329" i="2"/>
  <c r="S330" i="2"/>
  <c r="T330" i="2"/>
  <c r="U330" i="2"/>
  <c r="V330" i="2"/>
  <c r="W330" i="2"/>
  <c r="S331" i="2"/>
  <c r="T331" i="2"/>
  <c r="U331" i="2"/>
  <c r="V331" i="2"/>
  <c r="W331" i="2"/>
  <c r="S332" i="2"/>
  <c r="T332" i="2"/>
  <c r="U332" i="2"/>
  <c r="V332" i="2"/>
  <c r="W332" i="2"/>
  <c r="S333" i="2"/>
  <c r="T333" i="2"/>
  <c r="U333" i="2"/>
  <c r="V333" i="2"/>
  <c r="W333" i="2"/>
  <c r="S334" i="2"/>
  <c r="T334" i="2"/>
  <c r="U334" i="2"/>
  <c r="V334" i="2"/>
  <c r="W334" i="2"/>
  <c r="S335" i="2"/>
  <c r="T335" i="2"/>
  <c r="U335" i="2"/>
  <c r="V335" i="2"/>
  <c r="W335" i="2"/>
  <c r="S336" i="2"/>
  <c r="T336" i="2"/>
  <c r="U336" i="2"/>
  <c r="V336" i="2"/>
  <c r="W336" i="2"/>
  <c r="S337" i="2"/>
  <c r="T337" i="2"/>
  <c r="U337" i="2"/>
  <c r="V337" i="2"/>
  <c r="W337" i="2"/>
  <c r="S338" i="2"/>
  <c r="T338" i="2"/>
  <c r="U338" i="2"/>
  <c r="V338" i="2"/>
  <c r="W338" i="2"/>
  <c r="S339" i="2"/>
  <c r="T339" i="2"/>
  <c r="U339" i="2"/>
  <c r="V339" i="2"/>
  <c r="W339" i="2"/>
  <c r="S340" i="2"/>
  <c r="T340" i="2"/>
  <c r="U340" i="2"/>
  <c r="V340" i="2"/>
  <c r="W340" i="2"/>
  <c r="S341" i="2"/>
  <c r="T341" i="2"/>
  <c r="U341" i="2"/>
  <c r="V341" i="2"/>
  <c r="W341" i="2"/>
  <c r="S342" i="2"/>
  <c r="T342" i="2"/>
  <c r="U342" i="2"/>
  <c r="V342" i="2"/>
  <c r="W342" i="2"/>
  <c r="S343" i="2"/>
  <c r="T343" i="2"/>
  <c r="U343" i="2"/>
  <c r="V343" i="2"/>
  <c r="W343" i="2"/>
  <c r="S344" i="2"/>
  <c r="T344" i="2"/>
  <c r="U344" i="2"/>
  <c r="V344" i="2"/>
  <c r="W344" i="2"/>
  <c r="S345" i="2"/>
  <c r="T345" i="2"/>
  <c r="U345" i="2"/>
  <c r="V345" i="2"/>
  <c r="W345" i="2"/>
  <c r="S346" i="2"/>
  <c r="T346" i="2"/>
  <c r="U346" i="2"/>
  <c r="V346" i="2"/>
  <c r="W346" i="2"/>
  <c r="S347" i="2"/>
  <c r="T347" i="2"/>
  <c r="U347" i="2"/>
  <c r="V347" i="2"/>
  <c r="W347" i="2"/>
  <c r="S348" i="2"/>
  <c r="T348" i="2"/>
  <c r="U348" i="2"/>
  <c r="V348" i="2"/>
  <c r="W348" i="2"/>
  <c r="S349" i="2"/>
  <c r="T349" i="2"/>
  <c r="U349" i="2"/>
  <c r="V349" i="2"/>
  <c r="W349" i="2"/>
  <c r="S350" i="2"/>
  <c r="T350" i="2"/>
  <c r="U350" i="2"/>
  <c r="V350" i="2"/>
  <c r="W350" i="2"/>
  <c r="S351" i="2"/>
  <c r="T351" i="2"/>
  <c r="U351" i="2"/>
  <c r="V351" i="2"/>
  <c r="W351" i="2"/>
  <c r="S352" i="2"/>
  <c r="T352" i="2"/>
  <c r="U352" i="2"/>
  <c r="V352" i="2"/>
  <c r="W352" i="2"/>
  <c r="S353" i="2"/>
  <c r="T353" i="2"/>
  <c r="U353" i="2"/>
  <c r="V353" i="2"/>
  <c r="W353" i="2"/>
  <c r="S354" i="2"/>
  <c r="T354" i="2"/>
  <c r="U354" i="2"/>
  <c r="V354" i="2"/>
  <c r="W354" i="2"/>
  <c r="S355" i="2"/>
  <c r="T355" i="2"/>
  <c r="U355" i="2"/>
  <c r="V355" i="2"/>
  <c r="W355" i="2"/>
  <c r="S356" i="2"/>
  <c r="T356" i="2"/>
  <c r="U356" i="2"/>
  <c r="V356" i="2"/>
  <c r="W356" i="2"/>
  <c r="S357" i="2"/>
  <c r="T357" i="2"/>
  <c r="U357" i="2"/>
  <c r="V357" i="2"/>
  <c r="W357" i="2"/>
  <c r="S358" i="2"/>
  <c r="T358" i="2"/>
  <c r="U358" i="2"/>
  <c r="V358" i="2"/>
  <c r="W358" i="2"/>
  <c r="S359" i="2"/>
  <c r="T359" i="2"/>
  <c r="U359" i="2"/>
  <c r="V359" i="2"/>
  <c r="W359" i="2"/>
  <c r="S360" i="2"/>
  <c r="T360" i="2"/>
  <c r="U360" i="2"/>
  <c r="V360" i="2"/>
  <c r="W360" i="2"/>
  <c r="S361" i="2"/>
  <c r="T361" i="2"/>
  <c r="U361" i="2"/>
  <c r="V361" i="2"/>
  <c r="W361" i="2"/>
  <c r="S362" i="2"/>
  <c r="T362" i="2"/>
  <c r="U362" i="2"/>
  <c r="V362" i="2"/>
  <c r="W362" i="2"/>
  <c r="S363" i="2"/>
  <c r="T363" i="2"/>
  <c r="U363" i="2"/>
  <c r="V363" i="2"/>
  <c r="W363" i="2"/>
  <c r="S364" i="2"/>
  <c r="T364" i="2"/>
  <c r="U364" i="2"/>
  <c r="V364" i="2"/>
  <c r="W364" i="2"/>
  <c r="S365" i="2"/>
  <c r="T365" i="2"/>
  <c r="U365" i="2"/>
  <c r="V365" i="2"/>
  <c r="W365" i="2"/>
  <c r="S366" i="2"/>
  <c r="T366" i="2"/>
  <c r="U366" i="2"/>
  <c r="V366" i="2"/>
  <c r="W366" i="2"/>
  <c r="S367" i="2"/>
  <c r="T367" i="2"/>
  <c r="U367" i="2"/>
  <c r="V367" i="2"/>
  <c r="W367" i="2"/>
  <c r="S368" i="2"/>
  <c r="T368" i="2"/>
  <c r="U368" i="2"/>
  <c r="V368" i="2"/>
  <c r="W368" i="2"/>
  <c r="S369" i="2"/>
  <c r="T369" i="2"/>
  <c r="U369" i="2"/>
  <c r="V369" i="2"/>
  <c r="W369" i="2"/>
  <c r="S370" i="2"/>
  <c r="T370" i="2"/>
  <c r="U370" i="2"/>
  <c r="V370" i="2"/>
  <c r="W370" i="2"/>
  <c r="S371" i="2"/>
  <c r="T371" i="2"/>
  <c r="U371" i="2"/>
  <c r="V371" i="2"/>
  <c r="W371" i="2"/>
  <c r="S372" i="2"/>
  <c r="T372" i="2"/>
  <c r="U372" i="2"/>
  <c r="V372" i="2"/>
  <c r="W372" i="2"/>
  <c r="S373" i="2"/>
  <c r="T373" i="2"/>
  <c r="U373" i="2"/>
  <c r="V373" i="2"/>
  <c r="W373" i="2"/>
  <c r="S374" i="2"/>
  <c r="T374" i="2"/>
  <c r="U374" i="2"/>
  <c r="V374" i="2"/>
  <c r="W374" i="2"/>
  <c r="S375" i="2"/>
  <c r="T375" i="2"/>
  <c r="U375" i="2"/>
  <c r="V375" i="2"/>
  <c r="W375" i="2"/>
  <c r="S376" i="2"/>
  <c r="T376" i="2"/>
  <c r="U376" i="2"/>
  <c r="V376" i="2"/>
  <c r="W376" i="2"/>
  <c r="S377" i="2"/>
  <c r="T377" i="2"/>
  <c r="U377" i="2"/>
  <c r="V377" i="2"/>
  <c r="W377" i="2"/>
  <c r="S378" i="2"/>
  <c r="T378" i="2"/>
  <c r="U378" i="2"/>
  <c r="V378" i="2"/>
  <c r="W378" i="2"/>
  <c r="S379" i="2"/>
  <c r="T379" i="2"/>
  <c r="U379" i="2"/>
  <c r="V379" i="2"/>
  <c r="W379" i="2"/>
  <c r="S380" i="2"/>
  <c r="T380" i="2"/>
  <c r="U380" i="2"/>
  <c r="V380" i="2"/>
  <c r="W380" i="2"/>
  <c r="S381" i="2"/>
  <c r="T381" i="2"/>
  <c r="U381" i="2"/>
  <c r="V381" i="2"/>
  <c r="W381" i="2"/>
  <c r="S382" i="2"/>
  <c r="T382" i="2"/>
  <c r="U382" i="2"/>
  <c r="V382" i="2"/>
  <c r="W382" i="2"/>
  <c r="S383" i="2"/>
  <c r="T383" i="2"/>
  <c r="U383" i="2"/>
  <c r="V383" i="2"/>
  <c r="W383" i="2"/>
  <c r="S384" i="2"/>
  <c r="T384" i="2"/>
  <c r="U384" i="2"/>
  <c r="V384" i="2"/>
  <c r="W384" i="2"/>
  <c r="S385" i="2"/>
  <c r="T385" i="2"/>
  <c r="U385" i="2"/>
  <c r="V385" i="2"/>
  <c r="W385" i="2"/>
  <c r="S386" i="2"/>
  <c r="T386" i="2"/>
  <c r="U386" i="2"/>
  <c r="V386" i="2"/>
  <c r="W386" i="2"/>
  <c r="S387" i="2"/>
  <c r="T387" i="2"/>
  <c r="U387" i="2"/>
  <c r="V387" i="2"/>
  <c r="W387" i="2"/>
  <c r="S388" i="2"/>
  <c r="T388" i="2"/>
  <c r="U388" i="2"/>
  <c r="V388" i="2"/>
  <c r="W388" i="2"/>
  <c r="S389" i="2"/>
  <c r="T389" i="2"/>
  <c r="U389" i="2"/>
  <c r="V389" i="2"/>
  <c r="W389" i="2"/>
  <c r="S390" i="2"/>
  <c r="T390" i="2"/>
  <c r="U390" i="2"/>
  <c r="V390" i="2"/>
  <c r="W390" i="2"/>
  <c r="S391" i="2"/>
  <c r="T391" i="2"/>
  <c r="U391" i="2"/>
  <c r="V391" i="2"/>
  <c r="W391" i="2"/>
  <c r="S392" i="2"/>
  <c r="T392" i="2"/>
  <c r="U392" i="2"/>
  <c r="V392" i="2"/>
  <c r="W392" i="2"/>
  <c r="S393" i="2"/>
  <c r="T393" i="2"/>
  <c r="U393" i="2"/>
  <c r="V393" i="2"/>
  <c r="W393" i="2"/>
  <c r="S394" i="2"/>
  <c r="T394" i="2"/>
  <c r="U394" i="2"/>
  <c r="V394" i="2"/>
  <c r="W394" i="2"/>
  <c r="S395" i="2"/>
  <c r="T395" i="2"/>
  <c r="U395" i="2"/>
  <c r="V395" i="2"/>
  <c r="W395" i="2"/>
  <c r="S396" i="2"/>
  <c r="T396" i="2"/>
  <c r="U396" i="2"/>
  <c r="V396" i="2"/>
  <c r="W396" i="2"/>
  <c r="S397" i="2"/>
  <c r="T397" i="2"/>
  <c r="U397" i="2"/>
  <c r="V397" i="2"/>
  <c r="W397" i="2"/>
  <c r="S398" i="2"/>
  <c r="T398" i="2"/>
  <c r="U398" i="2"/>
  <c r="V398" i="2"/>
  <c r="W398" i="2"/>
  <c r="S399" i="2"/>
  <c r="T399" i="2"/>
  <c r="U399" i="2"/>
  <c r="V399" i="2"/>
  <c r="W399" i="2"/>
  <c r="S400" i="2"/>
  <c r="T400" i="2"/>
  <c r="U400" i="2"/>
  <c r="V400" i="2"/>
  <c r="W400" i="2"/>
  <c r="S401" i="2"/>
  <c r="T401" i="2"/>
  <c r="U401" i="2"/>
  <c r="V401" i="2"/>
  <c r="W401" i="2"/>
  <c r="S402" i="2"/>
  <c r="T402" i="2"/>
  <c r="U402" i="2"/>
  <c r="V402" i="2"/>
  <c r="W402" i="2"/>
  <c r="S403" i="2"/>
  <c r="T403" i="2"/>
  <c r="U403" i="2"/>
  <c r="V403" i="2"/>
  <c r="W403" i="2"/>
  <c r="S404" i="2"/>
  <c r="T404" i="2"/>
  <c r="U404" i="2"/>
  <c r="V404" i="2"/>
  <c r="W404" i="2"/>
  <c r="S405" i="2"/>
  <c r="T405" i="2"/>
  <c r="U405" i="2"/>
  <c r="V405" i="2"/>
  <c r="W405" i="2"/>
  <c r="S406" i="2"/>
  <c r="T406" i="2"/>
  <c r="U406" i="2"/>
  <c r="V406" i="2"/>
  <c r="W406" i="2"/>
  <c r="S407" i="2"/>
  <c r="T407" i="2"/>
  <c r="U407" i="2"/>
  <c r="V407" i="2"/>
  <c r="W407" i="2"/>
  <c r="S408" i="2"/>
  <c r="T408" i="2"/>
  <c r="U408" i="2"/>
  <c r="V408" i="2"/>
  <c r="W408" i="2"/>
  <c r="S409" i="2"/>
  <c r="T409" i="2"/>
  <c r="U409" i="2"/>
  <c r="V409" i="2"/>
  <c r="W409" i="2"/>
  <c r="S410" i="2"/>
  <c r="T410" i="2"/>
  <c r="U410" i="2"/>
  <c r="V410" i="2"/>
  <c r="W410" i="2"/>
  <c r="S411" i="2"/>
  <c r="T411" i="2"/>
  <c r="U411" i="2"/>
  <c r="V411" i="2"/>
  <c r="W411" i="2"/>
  <c r="S412" i="2"/>
  <c r="T412" i="2"/>
  <c r="U412" i="2"/>
  <c r="V412" i="2"/>
  <c r="W412" i="2"/>
  <c r="S413" i="2"/>
  <c r="T413" i="2"/>
  <c r="U413" i="2"/>
  <c r="V413" i="2"/>
  <c r="W413" i="2"/>
  <c r="S414" i="2"/>
  <c r="T414" i="2"/>
  <c r="U414" i="2"/>
  <c r="V414" i="2"/>
  <c r="W414" i="2"/>
  <c r="S415" i="2"/>
  <c r="T415" i="2"/>
  <c r="U415" i="2"/>
  <c r="V415" i="2"/>
  <c r="W415" i="2"/>
  <c r="S416" i="2"/>
  <c r="T416" i="2"/>
  <c r="U416" i="2"/>
  <c r="V416" i="2"/>
  <c r="W416" i="2"/>
  <c r="S417" i="2"/>
  <c r="T417" i="2"/>
  <c r="U417" i="2"/>
  <c r="V417" i="2"/>
  <c r="W417" i="2"/>
  <c r="S418" i="2"/>
  <c r="T418" i="2"/>
  <c r="U418" i="2"/>
  <c r="V418" i="2"/>
  <c r="W418" i="2"/>
  <c r="S419" i="2"/>
  <c r="T419" i="2"/>
  <c r="U419" i="2"/>
  <c r="V419" i="2"/>
  <c r="W419" i="2"/>
  <c r="S420" i="2"/>
  <c r="T420" i="2"/>
  <c r="U420" i="2"/>
  <c r="V420" i="2"/>
  <c r="W420" i="2"/>
  <c r="S421" i="2"/>
  <c r="T421" i="2"/>
  <c r="U421" i="2"/>
  <c r="V421" i="2"/>
  <c r="W421" i="2"/>
  <c r="S422" i="2"/>
  <c r="T422" i="2"/>
  <c r="U422" i="2"/>
  <c r="V422" i="2"/>
  <c r="W422" i="2"/>
  <c r="S423" i="2"/>
  <c r="T423" i="2"/>
  <c r="U423" i="2"/>
  <c r="V423" i="2"/>
  <c r="W423" i="2"/>
  <c r="S424" i="2"/>
  <c r="T424" i="2"/>
  <c r="U424" i="2"/>
  <c r="V424" i="2"/>
  <c r="W424" i="2"/>
  <c r="S425" i="2"/>
  <c r="T425" i="2"/>
  <c r="U425" i="2"/>
  <c r="V425" i="2"/>
  <c r="W425" i="2"/>
  <c r="S426" i="2"/>
  <c r="T426" i="2"/>
  <c r="U426" i="2"/>
  <c r="V426" i="2"/>
  <c r="W426" i="2"/>
  <c r="S427" i="2"/>
  <c r="T427" i="2"/>
  <c r="U427" i="2"/>
  <c r="V427" i="2"/>
  <c r="W427" i="2"/>
  <c r="S428" i="2"/>
  <c r="T428" i="2"/>
  <c r="U428" i="2"/>
  <c r="V428" i="2"/>
  <c r="W428" i="2"/>
  <c r="S429" i="2"/>
  <c r="T429" i="2"/>
  <c r="U429" i="2"/>
  <c r="V429" i="2"/>
  <c r="W429" i="2"/>
  <c r="S430" i="2"/>
  <c r="T430" i="2"/>
  <c r="U430" i="2"/>
  <c r="V430" i="2"/>
  <c r="W430" i="2"/>
  <c r="S431" i="2"/>
  <c r="T431" i="2"/>
  <c r="U431" i="2"/>
  <c r="V431" i="2"/>
  <c r="W431" i="2"/>
  <c r="S432" i="2"/>
  <c r="T432" i="2"/>
  <c r="U432" i="2"/>
  <c r="V432" i="2"/>
  <c r="W432" i="2"/>
  <c r="S433" i="2"/>
  <c r="T433" i="2"/>
  <c r="U433" i="2"/>
  <c r="V433" i="2"/>
  <c r="W433" i="2"/>
  <c r="S434" i="2"/>
  <c r="T434" i="2"/>
  <c r="U434" i="2"/>
  <c r="V434" i="2"/>
  <c r="W434" i="2"/>
  <c r="S435" i="2"/>
  <c r="T435" i="2"/>
  <c r="U435" i="2"/>
  <c r="V435" i="2"/>
  <c r="W435" i="2"/>
  <c r="S436" i="2"/>
  <c r="T436" i="2"/>
  <c r="U436" i="2"/>
  <c r="V436" i="2"/>
  <c r="W436" i="2"/>
  <c r="S437" i="2"/>
  <c r="T437" i="2"/>
  <c r="U437" i="2"/>
  <c r="V437" i="2"/>
  <c r="W437" i="2"/>
  <c r="S438" i="2"/>
  <c r="T438" i="2"/>
  <c r="U438" i="2"/>
  <c r="V438" i="2"/>
  <c r="W438" i="2"/>
  <c r="S439" i="2"/>
  <c r="T439" i="2"/>
  <c r="U439" i="2"/>
  <c r="V439" i="2"/>
  <c r="W439" i="2"/>
  <c r="S440" i="2"/>
  <c r="T440" i="2"/>
  <c r="U440" i="2"/>
  <c r="V440" i="2"/>
  <c r="W440" i="2"/>
  <c r="S441" i="2"/>
  <c r="T441" i="2"/>
  <c r="U441" i="2"/>
  <c r="V441" i="2"/>
  <c r="W441" i="2"/>
  <c r="S442" i="2"/>
  <c r="T442" i="2"/>
  <c r="U442" i="2"/>
  <c r="V442" i="2"/>
  <c r="W442" i="2"/>
  <c r="S443" i="2"/>
  <c r="T443" i="2"/>
  <c r="U443" i="2"/>
  <c r="V443" i="2"/>
  <c r="W443" i="2"/>
  <c r="S444" i="2"/>
  <c r="T444" i="2"/>
  <c r="U444" i="2"/>
  <c r="V444" i="2"/>
  <c r="W444" i="2"/>
  <c r="S445" i="2"/>
  <c r="T445" i="2"/>
  <c r="U445" i="2"/>
  <c r="V445" i="2"/>
  <c r="W445" i="2"/>
  <c r="S446" i="2"/>
  <c r="T446" i="2"/>
  <c r="U446" i="2"/>
  <c r="V446" i="2"/>
  <c r="W446" i="2"/>
  <c r="S447" i="2"/>
  <c r="T447" i="2"/>
  <c r="U447" i="2"/>
  <c r="V447" i="2"/>
  <c r="W447" i="2"/>
  <c r="S448" i="2"/>
  <c r="T448" i="2"/>
  <c r="U448" i="2"/>
  <c r="V448" i="2"/>
  <c r="W448" i="2"/>
  <c r="S449" i="2"/>
  <c r="T449" i="2"/>
  <c r="U449" i="2"/>
  <c r="V449" i="2"/>
  <c r="W449" i="2"/>
  <c r="S450" i="2"/>
  <c r="T450" i="2"/>
  <c r="U450" i="2"/>
  <c r="V450" i="2"/>
  <c r="W450" i="2"/>
  <c r="S451" i="2"/>
  <c r="T451" i="2"/>
  <c r="U451" i="2"/>
  <c r="V451" i="2"/>
  <c r="W451" i="2"/>
  <c r="S452" i="2"/>
  <c r="T452" i="2"/>
  <c r="U452" i="2"/>
  <c r="V452" i="2"/>
  <c r="W452" i="2"/>
  <c r="S453" i="2"/>
  <c r="T453" i="2"/>
  <c r="U453" i="2"/>
  <c r="V453" i="2"/>
  <c r="W453" i="2"/>
  <c r="S454" i="2"/>
  <c r="T454" i="2"/>
  <c r="U454" i="2"/>
  <c r="V454" i="2"/>
  <c r="W454" i="2"/>
  <c r="S455" i="2"/>
  <c r="T455" i="2"/>
  <c r="U455" i="2"/>
  <c r="V455" i="2"/>
  <c r="W455" i="2"/>
  <c r="S456" i="2"/>
  <c r="T456" i="2"/>
  <c r="U456" i="2"/>
  <c r="V456" i="2"/>
  <c r="W456" i="2"/>
  <c r="S457" i="2"/>
  <c r="T457" i="2"/>
  <c r="U457" i="2"/>
  <c r="V457" i="2"/>
  <c r="W457" i="2"/>
  <c r="S458" i="2"/>
  <c r="T458" i="2"/>
  <c r="U458" i="2"/>
  <c r="V458" i="2"/>
  <c r="W458" i="2"/>
  <c r="S459" i="2"/>
  <c r="T459" i="2"/>
  <c r="U459" i="2"/>
  <c r="V459" i="2"/>
  <c r="W459" i="2"/>
  <c r="S460" i="2"/>
  <c r="T460" i="2"/>
  <c r="U460" i="2"/>
  <c r="V460" i="2"/>
  <c r="W460" i="2"/>
  <c r="S461" i="2"/>
  <c r="T461" i="2"/>
  <c r="U461" i="2"/>
  <c r="V461" i="2"/>
  <c r="W461" i="2"/>
  <c r="S462" i="2"/>
  <c r="T462" i="2"/>
  <c r="U462" i="2"/>
  <c r="V462" i="2"/>
  <c r="W462" i="2"/>
  <c r="S463" i="2"/>
  <c r="T463" i="2"/>
  <c r="U463" i="2"/>
  <c r="V463" i="2"/>
  <c r="W463" i="2"/>
  <c r="S464" i="2"/>
  <c r="T464" i="2"/>
  <c r="U464" i="2"/>
  <c r="V464" i="2"/>
  <c r="W464" i="2"/>
  <c r="S465" i="2"/>
  <c r="T465" i="2"/>
  <c r="U465" i="2"/>
  <c r="V465" i="2"/>
  <c r="W465" i="2"/>
  <c r="S466" i="2"/>
  <c r="T466" i="2"/>
  <c r="U466" i="2"/>
  <c r="V466" i="2"/>
  <c r="W466" i="2"/>
  <c r="S467" i="2"/>
  <c r="T467" i="2"/>
  <c r="U467" i="2"/>
  <c r="V467" i="2"/>
  <c r="W467" i="2"/>
  <c r="S468" i="2"/>
  <c r="T468" i="2"/>
  <c r="U468" i="2"/>
  <c r="V468" i="2"/>
  <c r="W468" i="2"/>
  <c r="S469" i="2"/>
  <c r="T469" i="2"/>
  <c r="U469" i="2"/>
  <c r="V469" i="2"/>
  <c r="W469" i="2"/>
  <c r="S470" i="2"/>
  <c r="T470" i="2"/>
  <c r="U470" i="2"/>
  <c r="V470" i="2"/>
  <c r="W470" i="2"/>
  <c r="S471" i="2"/>
  <c r="T471" i="2"/>
  <c r="U471" i="2"/>
  <c r="V471" i="2"/>
  <c r="W471" i="2"/>
  <c r="S472" i="2"/>
  <c r="T472" i="2"/>
  <c r="U472" i="2"/>
  <c r="V472" i="2"/>
  <c r="W472" i="2"/>
  <c r="S473" i="2"/>
  <c r="T473" i="2"/>
  <c r="U473" i="2"/>
  <c r="V473" i="2"/>
  <c r="W473" i="2"/>
  <c r="S474" i="2"/>
  <c r="T474" i="2"/>
  <c r="U474" i="2"/>
  <c r="V474" i="2"/>
  <c r="W474" i="2"/>
  <c r="S475" i="2"/>
  <c r="T475" i="2"/>
  <c r="U475" i="2"/>
  <c r="V475" i="2"/>
  <c r="W475" i="2"/>
  <c r="S476" i="2"/>
  <c r="T476" i="2"/>
  <c r="U476" i="2"/>
  <c r="V476" i="2"/>
  <c r="W476" i="2"/>
  <c r="S477" i="2"/>
  <c r="T477" i="2"/>
  <c r="U477" i="2"/>
  <c r="V477" i="2"/>
  <c r="W477" i="2"/>
  <c r="S478" i="2"/>
  <c r="T478" i="2"/>
  <c r="U478" i="2"/>
  <c r="V478" i="2"/>
  <c r="W478" i="2"/>
  <c r="S479" i="2"/>
  <c r="T479" i="2"/>
  <c r="U479" i="2"/>
  <c r="V479" i="2"/>
  <c r="W479" i="2"/>
  <c r="S480" i="2"/>
  <c r="T480" i="2"/>
  <c r="U480" i="2"/>
  <c r="V480" i="2"/>
  <c r="W480" i="2"/>
  <c r="S481" i="2"/>
  <c r="T481" i="2"/>
  <c r="U481" i="2"/>
  <c r="V481" i="2"/>
  <c r="W481" i="2"/>
  <c r="S482" i="2"/>
  <c r="T482" i="2"/>
  <c r="U482" i="2"/>
  <c r="V482" i="2"/>
  <c r="W482" i="2"/>
  <c r="S483" i="2"/>
  <c r="T483" i="2"/>
  <c r="U483" i="2"/>
  <c r="V483" i="2"/>
  <c r="W483" i="2"/>
  <c r="S484" i="2"/>
  <c r="T484" i="2"/>
  <c r="U484" i="2"/>
  <c r="V484" i="2"/>
  <c r="W484" i="2"/>
  <c r="S485" i="2"/>
  <c r="T485" i="2"/>
  <c r="U485" i="2"/>
  <c r="V485" i="2"/>
  <c r="W485" i="2"/>
  <c r="S486" i="2"/>
  <c r="T486" i="2"/>
  <c r="U486" i="2"/>
  <c r="V486" i="2"/>
  <c r="W486" i="2"/>
  <c r="S487" i="2"/>
  <c r="T487" i="2"/>
  <c r="U487" i="2"/>
  <c r="V487" i="2"/>
  <c r="W487" i="2"/>
  <c r="S488" i="2"/>
  <c r="T488" i="2"/>
  <c r="U488" i="2"/>
  <c r="V488" i="2"/>
  <c r="W488" i="2"/>
  <c r="S489" i="2"/>
  <c r="T489" i="2"/>
  <c r="U489" i="2"/>
  <c r="V489" i="2"/>
  <c r="W489" i="2"/>
  <c r="S490" i="2"/>
  <c r="T490" i="2"/>
  <c r="U490" i="2"/>
  <c r="V490" i="2"/>
  <c r="W490" i="2"/>
  <c r="S491" i="2"/>
  <c r="T491" i="2"/>
  <c r="U491" i="2"/>
  <c r="V491" i="2"/>
  <c r="W491" i="2"/>
  <c r="S492" i="2"/>
  <c r="T492" i="2"/>
  <c r="U492" i="2"/>
  <c r="V492" i="2"/>
  <c r="W492" i="2"/>
  <c r="S493" i="2"/>
  <c r="T493" i="2"/>
  <c r="U493" i="2"/>
  <c r="V493" i="2"/>
  <c r="W493" i="2"/>
  <c r="S494" i="2"/>
  <c r="T494" i="2"/>
  <c r="U494" i="2"/>
  <c r="V494" i="2"/>
  <c r="W494" i="2"/>
  <c r="S495" i="2"/>
  <c r="T495" i="2"/>
  <c r="U495" i="2"/>
  <c r="V495" i="2"/>
  <c r="W495" i="2"/>
  <c r="S496" i="2"/>
  <c r="T496" i="2"/>
  <c r="U496" i="2"/>
  <c r="V496" i="2"/>
  <c r="W496" i="2"/>
  <c r="S497" i="2"/>
  <c r="T497" i="2"/>
  <c r="U497" i="2"/>
  <c r="V497" i="2"/>
  <c r="W497" i="2"/>
  <c r="S498" i="2"/>
  <c r="T498" i="2"/>
  <c r="U498" i="2"/>
  <c r="V498" i="2"/>
  <c r="W498" i="2"/>
  <c r="S499" i="2"/>
  <c r="T499" i="2"/>
  <c r="U499" i="2"/>
  <c r="V499" i="2"/>
  <c r="W499" i="2"/>
  <c r="S500" i="2"/>
  <c r="T500" i="2"/>
  <c r="U500" i="2"/>
  <c r="V500" i="2"/>
  <c r="W500" i="2"/>
  <c r="S501" i="2"/>
  <c r="T501" i="2"/>
  <c r="U501" i="2"/>
  <c r="V501" i="2"/>
  <c r="W501" i="2"/>
  <c r="S502" i="2"/>
  <c r="T502" i="2"/>
  <c r="U502" i="2"/>
  <c r="V502" i="2"/>
  <c r="W502" i="2"/>
  <c r="S503" i="2"/>
  <c r="T503" i="2"/>
  <c r="U503" i="2"/>
  <c r="V503" i="2"/>
  <c r="W503" i="2"/>
  <c r="S504" i="2"/>
  <c r="T504" i="2"/>
  <c r="U504" i="2"/>
  <c r="V504" i="2"/>
  <c r="W504" i="2"/>
  <c r="S505" i="2"/>
  <c r="T505" i="2"/>
  <c r="U505" i="2"/>
  <c r="V505" i="2"/>
  <c r="W505" i="2"/>
  <c r="S506" i="2"/>
  <c r="T506" i="2"/>
  <c r="U506" i="2"/>
  <c r="V506" i="2"/>
  <c r="W506" i="2"/>
  <c r="S507" i="2"/>
  <c r="T507" i="2"/>
  <c r="U507" i="2"/>
  <c r="V507" i="2"/>
  <c r="W507" i="2"/>
  <c r="S508" i="2"/>
  <c r="T508" i="2"/>
  <c r="U508" i="2"/>
  <c r="V508" i="2"/>
  <c r="W508" i="2"/>
  <c r="S509" i="2"/>
  <c r="T509" i="2"/>
  <c r="U509" i="2"/>
  <c r="V509" i="2"/>
  <c r="W509" i="2"/>
  <c r="S510" i="2"/>
  <c r="T510" i="2"/>
  <c r="U510" i="2"/>
  <c r="V510" i="2"/>
  <c r="W510" i="2"/>
  <c r="S511" i="2"/>
  <c r="T511" i="2"/>
  <c r="U511" i="2"/>
  <c r="V511" i="2"/>
  <c r="W511" i="2"/>
  <c r="S512" i="2"/>
  <c r="T512" i="2"/>
  <c r="U512" i="2"/>
  <c r="V512" i="2"/>
  <c r="W512" i="2"/>
  <c r="S513" i="2"/>
  <c r="T513" i="2"/>
  <c r="U513" i="2"/>
  <c r="V513" i="2"/>
  <c r="W513" i="2"/>
  <c r="S514" i="2"/>
  <c r="T514" i="2"/>
  <c r="U514" i="2"/>
  <c r="V514" i="2"/>
  <c r="W514" i="2"/>
  <c r="S515" i="2"/>
  <c r="T515" i="2"/>
  <c r="U515" i="2"/>
  <c r="V515" i="2"/>
  <c r="W515" i="2"/>
  <c r="S516" i="2"/>
  <c r="T516" i="2"/>
  <c r="U516" i="2"/>
  <c r="V516" i="2"/>
  <c r="W516" i="2"/>
  <c r="S517" i="2"/>
  <c r="T517" i="2"/>
  <c r="U517" i="2"/>
  <c r="V517" i="2"/>
  <c r="W517" i="2"/>
  <c r="S518" i="2"/>
  <c r="T518" i="2"/>
  <c r="U518" i="2"/>
  <c r="V518" i="2"/>
  <c r="W518" i="2"/>
  <c r="S519" i="2"/>
  <c r="T519" i="2"/>
  <c r="U519" i="2"/>
  <c r="V519" i="2"/>
  <c r="W519" i="2"/>
  <c r="S520" i="2"/>
  <c r="T520" i="2"/>
  <c r="U520" i="2"/>
  <c r="V520" i="2"/>
  <c r="W520" i="2"/>
  <c r="S521" i="2"/>
  <c r="T521" i="2"/>
  <c r="U521" i="2"/>
  <c r="V521" i="2"/>
  <c r="W521" i="2"/>
  <c r="S522" i="2"/>
  <c r="T522" i="2"/>
  <c r="U522" i="2"/>
  <c r="V522" i="2"/>
  <c r="W522" i="2"/>
  <c r="S523" i="2"/>
  <c r="T523" i="2"/>
  <c r="U523" i="2"/>
  <c r="V523" i="2"/>
  <c r="W523" i="2"/>
  <c r="S524" i="2"/>
  <c r="T524" i="2"/>
  <c r="U524" i="2"/>
  <c r="V524" i="2"/>
  <c r="W524" i="2"/>
  <c r="S525" i="2"/>
  <c r="T525" i="2"/>
  <c r="U525" i="2"/>
  <c r="V525" i="2"/>
  <c r="W525" i="2"/>
  <c r="S526" i="2"/>
  <c r="T526" i="2"/>
  <c r="U526" i="2"/>
  <c r="V526" i="2"/>
  <c r="W526" i="2"/>
  <c r="S527" i="2"/>
  <c r="T527" i="2"/>
  <c r="U527" i="2"/>
  <c r="V527" i="2"/>
  <c r="W527" i="2"/>
  <c r="S528" i="2"/>
  <c r="T528" i="2"/>
  <c r="U528" i="2"/>
  <c r="V528" i="2"/>
  <c r="W528" i="2"/>
  <c r="S529" i="2"/>
  <c r="T529" i="2"/>
  <c r="U529" i="2"/>
  <c r="V529" i="2"/>
  <c r="W529" i="2"/>
  <c r="S530" i="2"/>
  <c r="T530" i="2"/>
  <c r="U530" i="2"/>
  <c r="V530" i="2"/>
  <c r="W530" i="2"/>
  <c r="S531" i="2"/>
  <c r="T531" i="2"/>
  <c r="U531" i="2"/>
  <c r="V531" i="2"/>
  <c r="W531" i="2"/>
  <c r="S532" i="2"/>
  <c r="T532" i="2"/>
  <c r="U532" i="2"/>
  <c r="V532" i="2"/>
  <c r="W532" i="2"/>
  <c r="S533" i="2"/>
  <c r="T533" i="2"/>
  <c r="U533" i="2"/>
  <c r="V533" i="2"/>
  <c r="W533" i="2"/>
  <c r="S534" i="2"/>
  <c r="T534" i="2"/>
  <c r="U534" i="2"/>
  <c r="V534" i="2"/>
  <c r="W534" i="2"/>
  <c r="S535" i="2"/>
  <c r="T535" i="2"/>
  <c r="U535" i="2"/>
  <c r="V535" i="2"/>
  <c r="W535" i="2"/>
  <c r="S536" i="2"/>
  <c r="T536" i="2"/>
  <c r="U536" i="2"/>
  <c r="V536" i="2"/>
  <c r="W536" i="2"/>
  <c r="S537" i="2"/>
  <c r="T537" i="2"/>
  <c r="U537" i="2"/>
  <c r="V537" i="2"/>
  <c r="W537" i="2"/>
  <c r="S538" i="2"/>
  <c r="T538" i="2"/>
  <c r="U538" i="2"/>
  <c r="V538" i="2"/>
  <c r="W538" i="2"/>
  <c r="S539" i="2"/>
  <c r="T539" i="2"/>
  <c r="U539" i="2"/>
  <c r="V539" i="2"/>
  <c r="W539" i="2"/>
  <c r="S540" i="2"/>
  <c r="T540" i="2"/>
  <c r="U540" i="2"/>
  <c r="V540" i="2"/>
  <c r="W540" i="2"/>
  <c r="S541" i="2"/>
  <c r="T541" i="2"/>
  <c r="U541" i="2"/>
  <c r="V541" i="2"/>
  <c r="W541" i="2"/>
  <c r="S542" i="2"/>
  <c r="T542" i="2"/>
  <c r="U542" i="2"/>
  <c r="V542" i="2"/>
  <c r="W542" i="2"/>
  <c r="S543" i="2"/>
  <c r="T543" i="2"/>
  <c r="U543" i="2"/>
  <c r="V543" i="2"/>
  <c r="W543" i="2"/>
  <c r="S544" i="2"/>
  <c r="T544" i="2"/>
  <c r="U544" i="2"/>
  <c r="V544" i="2"/>
  <c r="W544" i="2"/>
  <c r="S545" i="2"/>
  <c r="T545" i="2"/>
  <c r="U545" i="2"/>
  <c r="V545" i="2"/>
  <c r="W545" i="2"/>
  <c r="S546" i="2"/>
  <c r="T546" i="2"/>
  <c r="U546" i="2"/>
  <c r="V546" i="2"/>
  <c r="W546" i="2"/>
  <c r="S547" i="2"/>
  <c r="T547" i="2"/>
  <c r="U547" i="2"/>
  <c r="V547" i="2"/>
  <c r="W547" i="2"/>
  <c r="S548" i="2"/>
  <c r="T548" i="2"/>
  <c r="U548" i="2"/>
  <c r="V548" i="2"/>
  <c r="W548" i="2"/>
  <c r="S549" i="2"/>
  <c r="T549" i="2"/>
  <c r="U549" i="2"/>
  <c r="V549" i="2"/>
  <c r="W549" i="2"/>
  <c r="S550" i="2"/>
  <c r="T550" i="2"/>
  <c r="U550" i="2"/>
  <c r="V550" i="2"/>
  <c r="W550" i="2"/>
  <c r="S551" i="2"/>
  <c r="T551" i="2"/>
  <c r="U551" i="2"/>
  <c r="V551" i="2"/>
  <c r="W551" i="2"/>
  <c r="S552" i="2"/>
  <c r="T552" i="2"/>
  <c r="U552" i="2"/>
  <c r="V552" i="2"/>
  <c r="W552" i="2"/>
  <c r="S553" i="2"/>
  <c r="T553" i="2"/>
  <c r="U553" i="2"/>
  <c r="V553" i="2"/>
  <c r="W553" i="2"/>
  <c r="S554" i="2"/>
  <c r="T554" i="2"/>
  <c r="U554" i="2"/>
  <c r="V554" i="2"/>
  <c r="W554" i="2"/>
  <c r="S555" i="2"/>
  <c r="T555" i="2"/>
  <c r="U555" i="2"/>
  <c r="V555" i="2"/>
  <c r="W555" i="2"/>
  <c r="S556" i="2"/>
  <c r="T556" i="2"/>
  <c r="U556" i="2"/>
  <c r="V556" i="2"/>
  <c r="W556" i="2"/>
  <c r="S557" i="2"/>
  <c r="T557" i="2"/>
  <c r="U557" i="2"/>
  <c r="V557" i="2"/>
  <c r="W557" i="2"/>
  <c r="S558" i="2"/>
  <c r="T558" i="2"/>
  <c r="U558" i="2"/>
  <c r="V558" i="2"/>
  <c r="W558" i="2"/>
  <c r="S559" i="2"/>
  <c r="T559" i="2"/>
  <c r="U559" i="2"/>
  <c r="V559" i="2"/>
  <c r="W559" i="2"/>
  <c r="S560" i="2"/>
  <c r="T560" i="2"/>
  <c r="U560" i="2"/>
  <c r="V560" i="2"/>
  <c r="W560" i="2"/>
  <c r="S561" i="2"/>
  <c r="T561" i="2"/>
  <c r="U561" i="2"/>
  <c r="V561" i="2"/>
  <c r="W561" i="2"/>
  <c r="S562" i="2"/>
  <c r="T562" i="2"/>
  <c r="U562" i="2"/>
  <c r="V562" i="2"/>
  <c r="W562" i="2"/>
  <c r="S563" i="2"/>
  <c r="T563" i="2"/>
  <c r="U563" i="2"/>
  <c r="V563" i="2"/>
  <c r="W563" i="2"/>
  <c r="S564" i="2"/>
  <c r="T564" i="2"/>
  <c r="U564" i="2"/>
  <c r="V564" i="2"/>
  <c r="W564" i="2"/>
  <c r="S565" i="2"/>
  <c r="T565" i="2"/>
  <c r="U565" i="2"/>
  <c r="V565" i="2"/>
  <c r="W565" i="2"/>
  <c r="S566" i="2"/>
  <c r="T566" i="2"/>
  <c r="U566" i="2"/>
  <c r="V566" i="2"/>
  <c r="W566" i="2"/>
  <c r="S567" i="2"/>
  <c r="T567" i="2"/>
  <c r="U567" i="2"/>
  <c r="V567" i="2"/>
  <c r="W567" i="2"/>
  <c r="S568" i="2"/>
  <c r="T568" i="2"/>
  <c r="U568" i="2"/>
  <c r="V568" i="2"/>
  <c r="W568" i="2"/>
  <c r="S569" i="2"/>
  <c r="T569" i="2"/>
  <c r="U569" i="2"/>
  <c r="V569" i="2"/>
  <c r="W569" i="2"/>
  <c r="S570" i="2"/>
  <c r="T570" i="2"/>
  <c r="U570" i="2"/>
  <c r="V570" i="2"/>
  <c r="W570" i="2"/>
  <c r="S571" i="2"/>
  <c r="T571" i="2"/>
  <c r="U571" i="2"/>
  <c r="V571" i="2"/>
  <c r="W571" i="2"/>
  <c r="S572" i="2"/>
  <c r="T572" i="2"/>
  <c r="U572" i="2"/>
  <c r="V572" i="2"/>
  <c r="W572" i="2"/>
  <c r="S573" i="2"/>
  <c r="T573" i="2"/>
  <c r="U573" i="2"/>
  <c r="V573" i="2"/>
  <c r="W573" i="2"/>
  <c r="S574" i="2"/>
  <c r="T574" i="2"/>
  <c r="U574" i="2"/>
  <c r="V574" i="2"/>
  <c r="W574" i="2"/>
  <c r="S575" i="2"/>
  <c r="T575" i="2"/>
  <c r="U575" i="2"/>
  <c r="V575" i="2"/>
  <c r="W575" i="2"/>
  <c r="S576" i="2"/>
  <c r="T576" i="2"/>
  <c r="U576" i="2"/>
  <c r="V576" i="2"/>
  <c r="W576" i="2"/>
  <c r="S577" i="2"/>
  <c r="T577" i="2"/>
  <c r="U577" i="2"/>
  <c r="V577" i="2"/>
  <c r="W577" i="2"/>
  <c r="S578" i="2"/>
  <c r="T578" i="2"/>
  <c r="U578" i="2"/>
  <c r="V578" i="2"/>
  <c r="W578" i="2"/>
  <c r="S579" i="2"/>
  <c r="T579" i="2"/>
  <c r="U579" i="2"/>
  <c r="V579" i="2"/>
  <c r="W579" i="2"/>
  <c r="S580" i="2"/>
  <c r="T580" i="2"/>
  <c r="U580" i="2"/>
  <c r="V580" i="2"/>
  <c r="W580" i="2"/>
  <c r="S581" i="2"/>
  <c r="T581" i="2"/>
  <c r="U581" i="2"/>
  <c r="V581" i="2"/>
  <c r="W581" i="2"/>
  <c r="S582" i="2"/>
  <c r="T582" i="2"/>
  <c r="U582" i="2"/>
  <c r="V582" i="2"/>
  <c r="W582" i="2"/>
  <c r="S583" i="2"/>
  <c r="T583" i="2"/>
  <c r="U583" i="2"/>
  <c r="V583" i="2"/>
  <c r="W583" i="2"/>
  <c r="S584" i="2"/>
  <c r="T584" i="2"/>
  <c r="U584" i="2"/>
  <c r="V584" i="2"/>
  <c r="W584" i="2"/>
  <c r="S585" i="2"/>
  <c r="T585" i="2"/>
  <c r="U585" i="2"/>
  <c r="V585" i="2"/>
  <c r="W585" i="2"/>
  <c r="S586" i="2"/>
  <c r="T586" i="2"/>
  <c r="U586" i="2"/>
  <c r="V586" i="2"/>
  <c r="W586" i="2"/>
  <c r="S587" i="2"/>
  <c r="T587" i="2"/>
  <c r="U587" i="2"/>
  <c r="V587" i="2"/>
  <c r="W587" i="2"/>
  <c r="S588" i="2"/>
  <c r="T588" i="2"/>
  <c r="U588" i="2"/>
  <c r="V588" i="2"/>
  <c r="W588" i="2"/>
  <c r="S589" i="2"/>
  <c r="T589" i="2"/>
  <c r="U589" i="2"/>
  <c r="V589" i="2"/>
  <c r="W589" i="2"/>
  <c r="S590" i="2"/>
  <c r="T590" i="2"/>
  <c r="U590" i="2"/>
  <c r="V590" i="2"/>
  <c r="W590" i="2"/>
  <c r="S591" i="2"/>
  <c r="T591" i="2"/>
  <c r="U591" i="2"/>
  <c r="V591" i="2"/>
  <c r="W591" i="2"/>
  <c r="S592" i="2"/>
  <c r="T592" i="2"/>
  <c r="U592" i="2"/>
  <c r="V592" i="2"/>
  <c r="W592" i="2"/>
  <c r="S593" i="2"/>
  <c r="T593" i="2"/>
  <c r="U593" i="2"/>
  <c r="V593" i="2"/>
  <c r="W593" i="2"/>
  <c r="S594" i="2"/>
  <c r="T594" i="2"/>
  <c r="U594" i="2"/>
  <c r="V594" i="2"/>
  <c r="W594" i="2"/>
  <c r="S595" i="2"/>
  <c r="T595" i="2"/>
  <c r="U595" i="2"/>
  <c r="V595" i="2"/>
  <c r="W595" i="2"/>
  <c r="S596" i="2"/>
  <c r="T596" i="2"/>
  <c r="U596" i="2"/>
  <c r="V596" i="2"/>
  <c r="W596" i="2"/>
  <c r="S597" i="2"/>
  <c r="T597" i="2"/>
  <c r="U597" i="2"/>
  <c r="V597" i="2"/>
  <c r="W597" i="2"/>
  <c r="S598" i="2"/>
  <c r="T598" i="2"/>
  <c r="U598" i="2"/>
  <c r="V598" i="2"/>
  <c r="W598" i="2"/>
  <c r="S599" i="2"/>
  <c r="T599" i="2"/>
  <c r="U599" i="2"/>
  <c r="V599" i="2"/>
  <c r="W599" i="2"/>
  <c r="S600" i="2"/>
  <c r="T600" i="2"/>
  <c r="U600" i="2"/>
  <c r="V600" i="2"/>
  <c r="W600" i="2"/>
  <c r="S601" i="2"/>
  <c r="T601" i="2"/>
  <c r="U601" i="2"/>
  <c r="V601" i="2"/>
  <c r="W601" i="2"/>
  <c r="S602" i="2"/>
  <c r="T602" i="2"/>
  <c r="U602" i="2"/>
  <c r="V602" i="2"/>
  <c r="W602" i="2"/>
  <c r="S603" i="2"/>
  <c r="T603" i="2"/>
  <c r="U603" i="2"/>
  <c r="V603" i="2"/>
  <c r="W603" i="2"/>
  <c r="S604" i="2"/>
  <c r="T604" i="2"/>
  <c r="U604" i="2"/>
  <c r="V604" i="2"/>
  <c r="W604" i="2"/>
  <c r="S605" i="2"/>
  <c r="T605" i="2"/>
  <c r="U605" i="2"/>
  <c r="V605" i="2"/>
  <c r="W605" i="2"/>
  <c r="S606" i="2"/>
  <c r="T606" i="2"/>
  <c r="U606" i="2"/>
  <c r="V606" i="2"/>
  <c r="W606" i="2"/>
  <c r="S607" i="2"/>
  <c r="T607" i="2"/>
  <c r="U607" i="2"/>
  <c r="V607" i="2"/>
  <c r="W607" i="2"/>
  <c r="S608" i="2"/>
  <c r="T608" i="2"/>
  <c r="U608" i="2"/>
  <c r="V608" i="2"/>
  <c r="W608" i="2"/>
  <c r="S609" i="2"/>
  <c r="T609" i="2"/>
  <c r="U609" i="2"/>
  <c r="V609" i="2"/>
  <c r="W609" i="2"/>
  <c r="S610" i="2"/>
  <c r="T610" i="2"/>
  <c r="U610" i="2"/>
  <c r="V610" i="2"/>
  <c r="W610" i="2"/>
  <c r="S611" i="2"/>
  <c r="T611" i="2"/>
  <c r="U611" i="2"/>
  <c r="V611" i="2"/>
  <c r="W611" i="2"/>
  <c r="S612" i="2"/>
  <c r="T612" i="2"/>
  <c r="U612" i="2"/>
  <c r="V612" i="2"/>
  <c r="W612" i="2"/>
  <c r="S613" i="2"/>
  <c r="T613" i="2"/>
  <c r="U613" i="2"/>
  <c r="V613" i="2"/>
  <c r="W613" i="2"/>
  <c r="S614" i="2"/>
  <c r="T614" i="2"/>
  <c r="U614" i="2"/>
  <c r="V614" i="2"/>
  <c r="W614" i="2"/>
  <c r="S615" i="2"/>
  <c r="T615" i="2"/>
  <c r="U615" i="2"/>
  <c r="V615" i="2"/>
  <c r="W615" i="2"/>
  <c r="S616" i="2"/>
  <c r="T616" i="2"/>
  <c r="U616" i="2"/>
  <c r="V616" i="2"/>
  <c r="W616" i="2"/>
  <c r="S617" i="2"/>
  <c r="T617" i="2"/>
  <c r="U617" i="2"/>
  <c r="V617" i="2"/>
  <c r="W617" i="2"/>
  <c r="S618" i="2"/>
  <c r="T618" i="2"/>
  <c r="U618" i="2"/>
  <c r="V618" i="2"/>
  <c r="W618" i="2"/>
  <c r="S619" i="2"/>
  <c r="T619" i="2"/>
  <c r="U619" i="2"/>
  <c r="V619" i="2"/>
  <c r="W619" i="2"/>
  <c r="S620" i="2"/>
  <c r="T620" i="2"/>
  <c r="U620" i="2"/>
  <c r="V620" i="2"/>
  <c r="W620" i="2"/>
  <c r="S621" i="2"/>
  <c r="T621" i="2"/>
  <c r="U621" i="2"/>
  <c r="V621" i="2"/>
  <c r="W621" i="2"/>
  <c r="S622" i="2"/>
  <c r="T622" i="2"/>
  <c r="U622" i="2"/>
  <c r="V622" i="2"/>
  <c r="W622" i="2"/>
  <c r="S623" i="2"/>
  <c r="T623" i="2"/>
  <c r="U623" i="2"/>
  <c r="V623" i="2"/>
  <c r="W623" i="2"/>
  <c r="S624" i="2"/>
  <c r="T624" i="2"/>
  <c r="U624" i="2"/>
  <c r="V624" i="2"/>
  <c r="W624" i="2"/>
  <c r="S625" i="2"/>
  <c r="T625" i="2"/>
  <c r="U625" i="2"/>
  <c r="V625" i="2"/>
  <c r="W625" i="2"/>
  <c r="S626" i="2"/>
  <c r="T626" i="2"/>
  <c r="U626" i="2"/>
  <c r="V626" i="2"/>
  <c r="W626" i="2"/>
  <c r="S627" i="2"/>
  <c r="T627" i="2"/>
  <c r="U627" i="2"/>
  <c r="V627" i="2"/>
  <c r="W627" i="2"/>
  <c r="S628" i="2"/>
  <c r="T628" i="2"/>
  <c r="U628" i="2"/>
  <c r="V628" i="2"/>
  <c r="W628" i="2"/>
  <c r="S629" i="2"/>
  <c r="T629" i="2"/>
  <c r="U629" i="2"/>
  <c r="V629" i="2"/>
  <c r="W629" i="2"/>
  <c r="S630" i="2"/>
  <c r="T630" i="2"/>
  <c r="U630" i="2"/>
  <c r="V630" i="2"/>
  <c r="W630" i="2"/>
  <c r="S631" i="2"/>
  <c r="T631" i="2"/>
  <c r="U631" i="2"/>
  <c r="V631" i="2"/>
  <c r="W631" i="2"/>
  <c r="S632" i="2"/>
  <c r="T632" i="2"/>
  <c r="U632" i="2"/>
  <c r="V632" i="2"/>
  <c r="W632" i="2"/>
  <c r="S633" i="2"/>
  <c r="T633" i="2"/>
  <c r="U633" i="2"/>
  <c r="V633" i="2"/>
  <c r="W633" i="2"/>
  <c r="S634" i="2"/>
  <c r="T634" i="2"/>
  <c r="U634" i="2"/>
  <c r="V634" i="2"/>
  <c r="W634" i="2"/>
  <c r="S635" i="2"/>
  <c r="T635" i="2"/>
  <c r="U635" i="2"/>
  <c r="V635" i="2"/>
  <c r="W635" i="2"/>
  <c r="S636" i="2"/>
  <c r="T636" i="2"/>
  <c r="U636" i="2"/>
  <c r="V636" i="2"/>
  <c r="W636" i="2"/>
  <c r="S637" i="2"/>
  <c r="T637" i="2"/>
  <c r="U637" i="2"/>
  <c r="V637" i="2"/>
  <c r="W637" i="2"/>
  <c r="S638" i="2"/>
  <c r="T638" i="2"/>
  <c r="U638" i="2"/>
  <c r="V638" i="2"/>
  <c r="W638" i="2"/>
  <c r="S639" i="2"/>
  <c r="T639" i="2"/>
  <c r="U639" i="2"/>
  <c r="V639" i="2"/>
  <c r="W639" i="2"/>
  <c r="S640" i="2"/>
  <c r="T640" i="2"/>
  <c r="U640" i="2"/>
  <c r="V640" i="2"/>
  <c r="W640" i="2"/>
  <c r="S641" i="2"/>
  <c r="T641" i="2"/>
  <c r="U641" i="2"/>
  <c r="V641" i="2"/>
  <c r="W641" i="2"/>
  <c r="S642" i="2"/>
  <c r="T642" i="2"/>
  <c r="U642" i="2"/>
  <c r="V642" i="2"/>
  <c r="W642" i="2"/>
  <c r="S643" i="2"/>
  <c r="T643" i="2"/>
  <c r="U643" i="2"/>
  <c r="V643" i="2"/>
  <c r="W643" i="2"/>
  <c r="S644" i="2"/>
  <c r="T644" i="2"/>
  <c r="U644" i="2"/>
  <c r="V644" i="2"/>
  <c r="W644" i="2"/>
  <c r="S645" i="2"/>
  <c r="T645" i="2"/>
  <c r="U645" i="2"/>
  <c r="V645" i="2"/>
  <c r="W645" i="2"/>
  <c r="S646" i="2"/>
  <c r="T646" i="2"/>
  <c r="U646" i="2"/>
  <c r="V646" i="2"/>
  <c r="W646" i="2"/>
  <c r="S647" i="2"/>
  <c r="T647" i="2"/>
  <c r="U647" i="2"/>
  <c r="V647" i="2"/>
  <c r="W647" i="2"/>
  <c r="S648" i="2"/>
  <c r="T648" i="2"/>
  <c r="U648" i="2"/>
  <c r="V648" i="2"/>
  <c r="W648" i="2"/>
  <c r="S649" i="2"/>
  <c r="T649" i="2"/>
  <c r="U649" i="2"/>
  <c r="V649" i="2"/>
  <c r="W649" i="2"/>
  <c r="S650" i="2"/>
  <c r="T650" i="2"/>
  <c r="U650" i="2"/>
  <c r="V650" i="2"/>
  <c r="W650" i="2"/>
  <c r="S651" i="2"/>
  <c r="T651" i="2"/>
  <c r="U651" i="2"/>
  <c r="V651" i="2"/>
  <c r="W651" i="2"/>
  <c r="S652" i="2"/>
  <c r="T652" i="2"/>
  <c r="U652" i="2"/>
  <c r="V652" i="2"/>
  <c r="W652" i="2"/>
  <c r="S653" i="2"/>
  <c r="T653" i="2"/>
  <c r="U653" i="2"/>
  <c r="V653" i="2"/>
  <c r="W653" i="2"/>
  <c r="S654" i="2"/>
  <c r="T654" i="2"/>
  <c r="U654" i="2"/>
  <c r="V654" i="2"/>
  <c r="W654" i="2"/>
  <c r="S655" i="2"/>
  <c r="T655" i="2"/>
  <c r="U655" i="2"/>
  <c r="V655" i="2"/>
  <c r="W655" i="2"/>
  <c r="S656" i="2"/>
  <c r="T656" i="2"/>
  <c r="U656" i="2"/>
  <c r="V656" i="2"/>
  <c r="W656" i="2"/>
  <c r="S657" i="2"/>
  <c r="T657" i="2"/>
  <c r="U657" i="2"/>
  <c r="V657" i="2"/>
  <c r="W657" i="2"/>
  <c r="S658" i="2"/>
  <c r="T658" i="2"/>
  <c r="U658" i="2"/>
  <c r="V658" i="2"/>
  <c r="W658" i="2"/>
  <c r="S659" i="2"/>
  <c r="T659" i="2"/>
  <c r="U659" i="2"/>
  <c r="V659" i="2"/>
  <c r="W659" i="2"/>
  <c r="S660" i="2"/>
  <c r="T660" i="2"/>
  <c r="U660" i="2"/>
  <c r="V660" i="2"/>
  <c r="W660" i="2"/>
  <c r="S661" i="2"/>
  <c r="T661" i="2"/>
  <c r="U661" i="2"/>
  <c r="V661" i="2"/>
  <c r="W661" i="2"/>
  <c r="S662" i="2"/>
  <c r="T662" i="2"/>
  <c r="U662" i="2"/>
  <c r="V662" i="2"/>
  <c r="W662" i="2"/>
  <c r="S663" i="2"/>
  <c r="T663" i="2"/>
  <c r="U663" i="2"/>
  <c r="V663" i="2"/>
  <c r="W663" i="2"/>
  <c r="S664" i="2"/>
  <c r="T664" i="2"/>
  <c r="U664" i="2"/>
  <c r="V664" i="2"/>
  <c r="W664" i="2"/>
  <c r="S665" i="2"/>
  <c r="T665" i="2"/>
  <c r="U665" i="2"/>
  <c r="V665" i="2"/>
  <c r="W665" i="2"/>
  <c r="S666" i="2"/>
  <c r="T666" i="2"/>
  <c r="U666" i="2"/>
  <c r="V666" i="2"/>
  <c r="W666" i="2"/>
  <c r="S667" i="2"/>
  <c r="T667" i="2"/>
  <c r="U667" i="2"/>
  <c r="V667" i="2"/>
  <c r="W667" i="2"/>
  <c r="S668" i="2"/>
  <c r="T668" i="2"/>
  <c r="U668" i="2"/>
  <c r="V668" i="2"/>
  <c r="W668" i="2"/>
  <c r="S669" i="2"/>
  <c r="T669" i="2"/>
  <c r="U669" i="2"/>
  <c r="V669" i="2"/>
  <c r="W669" i="2"/>
  <c r="S670" i="2"/>
  <c r="T670" i="2"/>
  <c r="U670" i="2"/>
  <c r="V670" i="2"/>
  <c r="W670" i="2"/>
  <c r="S671" i="2"/>
  <c r="T671" i="2"/>
  <c r="U671" i="2"/>
  <c r="V671" i="2"/>
  <c r="W671" i="2"/>
  <c r="S672" i="2"/>
  <c r="T672" i="2"/>
  <c r="U672" i="2"/>
  <c r="V672" i="2"/>
  <c r="W672" i="2"/>
  <c r="S673" i="2"/>
  <c r="T673" i="2"/>
  <c r="U673" i="2"/>
  <c r="V673" i="2"/>
  <c r="W673" i="2"/>
  <c r="S674" i="2"/>
  <c r="T674" i="2"/>
  <c r="U674" i="2"/>
  <c r="V674" i="2"/>
  <c r="W674" i="2"/>
  <c r="S675" i="2"/>
  <c r="T675" i="2"/>
  <c r="U675" i="2"/>
  <c r="V675" i="2"/>
  <c r="W675" i="2"/>
  <c r="S676" i="2"/>
  <c r="T676" i="2"/>
  <c r="U676" i="2"/>
  <c r="V676" i="2"/>
  <c r="W676" i="2"/>
  <c r="S677" i="2"/>
  <c r="T677" i="2"/>
  <c r="U677" i="2"/>
  <c r="V677" i="2"/>
  <c r="W677" i="2"/>
  <c r="S678" i="2"/>
  <c r="T678" i="2"/>
  <c r="U678" i="2"/>
  <c r="V678" i="2"/>
  <c r="W678" i="2"/>
  <c r="S679" i="2"/>
  <c r="T679" i="2"/>
  <c r="U679" i="2"/>
  <c r="V679" i="2"/>
  <c r="W679" i="2"/>
  <c r="S680" i="2"/>
  <c r="T680" i="2"/>
  <c r="U680" i="2"/>
  <c r="V680" i="2"/>
  <c r="W680" i="2"/>
  <c r="S681" i="2"/>
  <c r="T681" i="2"/>
  <c r="U681" i="2"/>
  <c r="V681" i="2"/>
  <c r="W681" i="2"/>
  <c r="S682" i="2"/>
  <c r="T682" i="2"/>
  <c r="U682" i="2"/>
  <c r="V682" i="2"/>
  <c r="W682" i="2"/>
  <c r="S683" i="2"/>
  <c r="T683" i="2"/>
  <c r="U683" i="2"/>
  <c r="V683" i="2"/>
  <c r="W683" i="2"/>
  <c r="S684" i="2"/>
  <c r="T684" i="2"/>
  <c r="U684" i="2"/>
  <c r="V684" i="2"/>
  <c r="W684" i="2"/>
  <c r="S685" i="2"/>
  <c r="T685" i="2"/>
  <c r="U685" i="2"/>
  <c r="V685" i="2"/>
  <c r="W685" i="2"/>
  <c r="S686" i="2"/>
  <c r="T686" i="2"/>
  <c r="U686" i="2"/>
  <c r="V686" i="2"/>
  <c r="W686" i="2"/>
  <c r="S687" i="2"/>
  <c r="T687" i="2"/>
  <c r="U687" i="2"/>
  <c r="V687" i="2"/>
  <c r="W687" i="2"/>
  <c r="S688" i="2"/>
  <c r="T688" i="2"/>
  <c r="U688" i="2"/>
  <c r="V688" i="2"/>
  <c r="W688" i="2"/>
  <c r="S689" i="2"/>
  <c r="T689" i="2"/>
  <c r="U689" i="2"/>
  <c r="V689" i="2"/>
  <c r="W689" i="2"/>
  <c r="S690" i="2"/>
  <c r="T690" i="2"/>
  <c r="U690" i="2"/>
  <c r="V690" i="2"/>
  <c r="W690" i="2"/>
  <c r="S691" i="2"/>
  <c r="T691" i="2"/>
  <c r="U691" i="2"/>
  <c r="V691" i="2"/>
  <c r="W691" i="2"/>
  <c r="S692" i="2"/>
  <c r="T692" i="2"/>
  <c r="U692" i="2"/>
  <c r="V692" i="2"/>
  <c r="W692" i="2"/>
  <c r="S693" i="2"/>
  <c r="T693" i="2"/>
  <c r="U693" i="2"/>
  <c r="V693" i="2"/>
  <c r="W693" i="2"/>
  <c r="S694" i="2"/>
  <c r="T694" i="2"/>
  <c r="U694" i="2"/>
  <c r="V694" i="2"/>
  <c r="W694" i="2"/>
  <c r="S695" i="2"/>
  <c r="T695" i="2"/>
  <c r="U695" i="2"/>
  <c r="V695" i="2"/>
  <c r="W695" i="2"/>
  <c r="S696" i="2"/>
  <c r="T696" i="2"/>
  <c r="U696" i="2"/>
  <c r="V696" i="2"/>
  <c r="W696" i="2"/>
  <c r="S697" i="2"/>
  <c r="T697" i="2"/>
  <c r="U697" i="2"/>
  <c r="V697" i="2"/>
  <c r="W697" i="2"/>
  <c r="S698" i="2"/>
  <c r="T698" i="2"/>
  <c r="U698" i="2"/>
  <c r="V698" i="2"/>
  <c r="W698" i="2"/>
  <c r="S699" i="2"/>
  <c r="T699" i="2"/>
  <c r="U699" i="2"/>
  <c r="V699" i="2"/>
  <c r="W699" i="2"/>
  <c r="S700" i="2"/>
  <c r="T700" i="2"/>
  <c r="U700" i="2"/>
  <c r="V700" i="2"/>
  <c r="W700" i="2"/>
  <c r="S701" i="2"/>
  <c r="T701" i="2"/>
  <c r="U701" i="2"/>
  <c r="V701" i="2"/>
  <c r="W701" i="2"/>
  <c r="S702" i="2"/>
  <c r="T702" i="2"/>
  <c r="U702" i="2"/>
  <c r="V702" i="2"/>
  <c r="W702" i="2"/>
  <c r="S703" i="2"/>
  <c r="T703" i="2"/>
  <c r="U703" i="2"/>
  <c r="V703" i="2"/>
  <c r="W703" i="2"/>
  <c r="S704" i="2"/>
  <c r="T704" i="2"/>
  <c r="U704" i="2"/>
  <c r="V704" i="2"/>
  <c r="W704" i="2"/>
  <c r="S705" i="2"/>
  <c r="T705" i="2"/>
  <c r="U705" i="2"/>
  <c r="V705" i="2"/>
  <c r="W705" i="2"/>
  <c r="S706" i="2"/>
  <c r="T706" i="2"/>
  <c r="U706" i="2"/>
  <c r="V706" i="2"/>
  <c r="W706" i="2"/>
  <c r="S707" i="2"/>
  <c r="T707" i="2"/>
  <c r="U707" i="2"/>
  <c r="V707" i="2"/>
  <c r="W707" i="2"/>
  <c r="S708" i="2"/>
  <c r="T708" i="2"/>
  <c r="U708" i="2"/>
  <c r="V708" i="2"/>
  <c r="W708" i="2"/>
  <c r="S709" i="2"/>
  <c r="T709" i="2"/>
  <c r="U709" i="2"/>
  <c r="V709" i="2"/>
  <c r="W709" i="2"/>
  <c r="S710" i="2"/>
  <c r="T710" i="2"/>
  <c r="U710" i="2"/>
  <c r="V710" i="2"/>
  <c r="W710" i="2"/>
  <c r="S711" i="2"/>
  <c r="T711" i="2"/>
  <c r="U711" i="2"/>
  <c r="V711" i="2"/>
  <c r="W711" i="2"/>
  <c r="S712" i="2"/>
  <c r="T712" i="2"/>
  <c r="U712" i="2"/>
  <c r="V712" i="2"/>
  <c r="W712" i="2"/>
  <c r="S713" i="2"/>
  <c r="T713" i="2"/>
  <c r="U713" i="2"/>
  <c r="V713" i="2"/>
  <c r="W713" i="2"/>
  <c r="S714" i="2"/>
  <c r="T714" i="2"/>
  <c r="U714" i="2"/>
  <c r="V714" i="2"/>
  <c r="W714" i="2"/>
  <c r="S715" i="2"/>
  <c r="T715" i="2"/>
  <c r="U715" i="2"/>
  <c r="V715" i="2"/>
  <c r="W715" i="2"/>
  <c r="S716" i="2"/>
  <c r="T716" i="2"/>
  <c r="U716" i="2"/>
  <c r="V716" i="2"/>
  <c r="W716" i="2"/>
  <c r="S717" i="2"/>
  <c r="T717" i="2"/>
  <c r="U717" i="2"/>
  <c r="V717" i="2"/>
  <c r="W717" i="2"/>
  <c r="S718" i="2"/>
  <c r="T718" i="2"/>
  <c r="U718" i="2"/>
  <c r="V718" i="2"/>
  <c r="W718" i="2"/>
  <c r="S719" i="2"/>
  <c r="T719" i="2"/>
  <c r="U719" i="2"/>
  <c r="V719" i="2"/>
  <c r="W719" i="2"/>
  <c r="S720" i="2"/>
  <c r="T720" i="2"/>
  <c r="U720" i="2"/>
  <c r="V720" i="2"/>
  <c r="W720" i="2"/>
  <c r="S721" i="2"/>
  <c r="T721" i="2"/>
  <c r="U721" i="2"/>
  <c r="V721" i="2"/>
  <c r="W721" i="2"/>
  <c r="S722" i="2"/>
  <c r="T722" i="2"/>
  <c r="U722" i="2"/>
  <c r="V722" i="2"/>
  <c r="W722" i="2"/>
  <c r="S723" i="2"/>
  <c r="T723" i="2"/>
  <c r="U723" i="2"/>
  <c r="V723" i="2"/>
  <c r="W723" i="2"/>
  <c r="S724" i="2"/>
  <c r="T724" i="2"/>
  <c r="U724" i="2"/>
  <c r="V724" i="2"/>
  <c r="W724" i="2"/>
  <c r="S725" i="2"/>
  <c r="T725" i="2"/>
  <c r="U725" i="2"/>
  <c r="V725" i="2"/>
  <c r="W725" i="2"/>
  <c r="S726" i="2"/>
  <c r="T726" i="2"/>
  <c r="U726" i="2"/>
  <c r="V726" i="2"/>
  <c r="W726" i="2"/>
  <c r="S727" i="2"/>
  <c r="T727" i="2"/>
  <c r="U727" i="2"/>
  <c r="V727" i="2"/>
  <c r="W727" i="2"/>
  <c r="S728" i="2"/>
  <c r="T728" i="2"/>
  <c r="U728" i="2"/>
  <c r="V728" i="2"/>
  <c r="W728" i="2"/>
  <c r="S729" i="2"/>
  <c r="T729" i="2"/>
  <c r="U729" i="2"/>
  <c r="V729" i="2"/>
  <c r="W729" i="2"/>
  <c r="S730" i="2"/>
  <c r="T730" i="2"/>
  <c r="U730" i="2"/>
  <c r="V730" i="2"/>
  <c r="W730" i="2"/>
  <c r="S731" i="2"/>
  <c r="T731" i="2"/>
  <c r="U731" i="2"/>
  <c r="V731" i="2"/>
  <c r="W731" i="2"/>
  <c r="S732" i="2"/>
  <c r="T732" i="2"/>
  <c r="U732" i="2"/>
  <c r="V732" i="2"/>
  <c r="W732" i="2"/>
  <c r="S733" i="2"/>
  <c r="T733" i="2"/>
  <c r="U733" i="2"/>
  <c r="V733" i="2"/>
  <c r="W733" i="2"/>
  <c r="S734" i="2"/>
  <c r="T734" i="2"/>
  <c r="U734" i="2"/>
  <c r="V734" i="2"/>
  <c r="W734" i="2"/>
  <c r="S735" i="2"/>
  <c r="T735" i="2"/>
  <c r="U735" i="2"/>
  <c r="V735" i="2"/>
  <c r="W735" i="2"/>
  <c r="S736" i="2"/>
  <c r="T736" i="2"/>
  <c r="U736" i="2"/>
  <c r="V736" i="2"/>
  <c r="W736" i="2"/>
  <c r="S737" i="2"/>
  <c r="T737" i="2"/>
  <c r="U737" i="2"/>
  <c r="V737" i="2"/>
  <c r="W737" i="2"/>
  <c r="S738" i="2"/>
  <c r="T738" i="2"/>
  <c r="U738" i="2"/>
  <c r="V738" i="2"/>
  <c r="W738" i="2"/>
  <c r="S739" i="2"/>
  <c r="T739" i="2"/>
  <c r="U739" i="2"/>
  <c r="V739" i="2"/>
  <c r="W739" i="2"/>
  <c r="S740" i="2"/>
  <c r="T740" i="2"/>
  <c r="U740" i="2"/>
  <c r="V740" i="2"/>
  <c r="W740" i="2"/>
  <c r="S741" i="2"/>
  <c r="T741" i="2"/>
  <c r="U741" i="2"/>
  <c r="V741" i="2"/>
  <c r="W741" i="2"/>
  <c r="S742" i="2"/>
  <c r="T742" i="2"/>
  <c r="U742" i="2"/>
  <c r="V742" i="2"/>
  <c r="W742" i="2"/>
  <c r="S743" i="2"/>
  <c r="T743" i="2"/>
  <c r="U743" i="2"/>
  <c r="V743" i="2"/>
  <c r="W743" i="2"/>
  <c r="S744" i="2"/>
  <c r="T744" i="2"/>
  <c r="U744" i="2"/>
  <c r="V744" i="2"/>
  <c r="W744" i="2"/>
  <c r="S745" i="2"/>
  <c r="T745" i="2"/>
  <c r="U745" i="2"/>
  <c r="V745" i="2"/>
  <c r="W745" i="2"/>
  <c r="S746" i="2"/>
  <c r="T746" i="2"/>
  <c r="U746" i="2"/>
  <c r="V746" i="2"/>
  <c r="W746" i="2"/>
  <c r="S747" i="2"/>
  <c r="T747" i="2"/>
  <c r="U747" i="2"/>
  <c r="V747" i="2"/>
  <c r="W747" i="2"/>
  <c r="S748" i="2"/>
  <c r="T748" i="2"/>
  <c r="U748" i="2"/>
  <c r="V748" i="2"/>
  <c r="W748" i="2"/>
  <c r="S749" i="2"/>
  <c r="T749" i="2"/>
  <c r="U749" i="2"/>
  <c r="V749" i="2"/>
  <c r="W749" i="2"/>
  <c r="S750" i="2"/>
  <c r="T750" i="2"/>
  <c r="U750" i="2"/>
  <c r="V750" i="2"/>
  <c r="W750" i="2"/>
  <c r="S751" i="2"/>
  <c r="T751" i="2"/>
  <c r="U751" i="2"/>
  <c r="V751" i="2"/>
  <c r="W751" i="2"/>
  <c r="S752" i="2"/>
  <c r="T752" i="2"/>
  <c r="U752" i="2"/>
  <c r="V752" i="2"/>
  <c r="W752" i="2"/>
  <c r="S753" i="2"/>
  <c r="T753" i="2"/>
  <c r="U753" i="2"/>
  <c r="V753" i="2"/>
  <c r="W753" i="2"/>
  <c r="S754" i="2"/>
  <c r="T754" i="2"/>
  <c r="U754" i="2"/>
  <c r="V754" i="2"/>
  <c r="W754" i="2"/>
  <c r="S755" i="2"/>
  <c r="T755" i="2"/>
  <c r="U755" i="2"/>
  <c r="V755" i="2"/>
  <c r="W755" i="2"/>
  <c r="S756" i="2"/>
  <c r="T756" i="2"/>
  <c r="U756" i="2"/>
  <c r="V756" i="2"/>
  <c r="W756" i="2"/>
  <c r="S757" i="2"/>
  <c r="T757" i="2"/>
  <c r="U757" i="2"/>
  <c r="V757" i="2"/>
  <c r="W757" i="2"/>
  <c r="S758" i="2"/>
  <c r="T758" i="2"/>
  <c r="U758" i="2"/>
  <c r="V758" i="2"/>
  <c r="W758" i="2"/>
  <c r="S759" i="2"/>
  <c r="T759" i="2"/>
  <c r="U759" i="2"/>
  <c r="V759" i="2"/>
  <c r="W759" i="2"/>
  <c r="S760" i="2"/>
  <c r="T760" i="2"/>
  <c r="U760" i="2"/>
  <c r="V760" i="2"/>
  <c r="W760" i="2"/>
  <c r="S761" i="2"/>
  <c r="T761" i="2"/>
  <c r="U761" i="2"/>
  <c r="V761" i="2"/>
  <c r="W761" i="2"/>
  <c r="S762" i="2"/>
  <c r="T762" i="2"/>
  <c r="U762" i="2"/>
  <c r="V762" i="2"/>
  <c r="W762" i="2"/>
  <c r="S763" i="2"/>
  <c r="T763" i="2"/>
  <c r="U763" i="2"/>
  <c r="V763" i="2"/>
  <c r="W763" i="2"/>
  <c r="S764" i="2"/>
  <c r="T764" i="2"/>
  <c r="U764" i="2"/>
  <c r="V764" i="2"/>
  <c r="W764" i="2"/>
  <c r="S765" i="2"/>
  <c r="T765" i="2"/>
  <c r="U765" i="2"/>
  <c r="V765" i="2"/>
  <c r="W765" i="2"/>
  <c r="S766" i="2"/>
  <c r="T766" i="2"/>
  <c r="U766" i="2"/>
  <c r="V766" i="2"/>
  <c r="W766" i="2"/>
  <c r="S767" i="2"/>
  <c r="T767" i="2"/>
  <c r="U767" i="2"/>
  <c r="V767" i="2"/>
  <c r="W767" i="2"/>
  <c r="S768" i="2"/>
  <c r="T768" i="2"/>
  <c r="U768" i="2"/>
  <c r="V768" i="2"/>
  <c r="W768" i="2"/>
  <c r="S769" i="2"/>
  <c r="T769" i="2"/>
  <c r="U769" i="2"/>
  <c r="V769" i="2"/>
  <c r="W769" i="2"/>
  <c r="S770" i="2"/>
  <c r="T770" i="2"/>
  <c r="U770" i="2"/>
  <c r="V770" i="2"/>
  <c r="W770" i="2"/>
  <c r="S771" i="2"/>
  <c r="T771" i="2"/>
  <c r="U771" i="2"/>
  <c r="V771" i="2"/>
  <c r="W771" i="2"/>
  <c r="S772" i="2"/>
  <c r="T772" i="2"/>
  <c r="U772" i="2"/>
  <c r="V772" i="2"/>
  <c r="W772" i="2"/>
  <c r="S773" i="2"/>
  <c r="T773" i="2"/>
  <c r="U773" i="2"/>
  <c r="V773" i="2"/>
  <c r="W773" i="2"/>
  <c r="S774" i="2"/>
  <c r="T774" i="2"/>
  <c r="U774" i="2"/>
  <c r="V774" i="2"/>
  <c r="W774" i="2"/>
  <c r="S775" i="2"/>
  <c r="T775" i="2"/>
  <c r="U775" i="2"/>
  <c r="V775" i="2"/>
  <c r="W775" i="2"/>
  <c r="S776" i="2"/>
  <c r="T776" i="2"/>
  <c r="U776" i="2"/>
  <c r="V776" i="2"/>
  <c r="W776" i="2"/>
  <c r="S777" i="2"/>
  <c r="T777" i="2"/>
  <c r="U777" i="2"/>
  <c r="V777" i="2"/>
  <c r="W777" i="2"/>
  <c r="S778" i="2"/>
  <c r="T778" i="2"/>
  <c r="U778" i="2"/>
  <c r="V778" i="2"/>
  <c r="W778" i="2"/>
  <c r="S779" i="2"/>
  <c r="T779" i="2"/>
  <c r="U779" i="2"/>
  <c r="V779" i="2"/>
  <c r="W779" i="2"/>
  <c r="S780" i="2"/>
  <c r="T780" i="2"/>
  <c r="U780" i="2"/>
  <c r="V780" i="2"/>
  <c r="W780" i="2"/>
  <c r="S781" i="2"/>
  <c r="T781" i="2"/>
  <c r="U781" i="2"/>
  <c r="V781" i="2"/>
  <c r="W781" i="2"/>
  <c r="S782" i="2"/>
  <c r="T782" i="2"/>
  <c r="U782" i="2"/>
  <c r="V782" i="2"/>
  <c r="W782" i="2"/>
  <c r="S783" i="2"/>
  <c r="T783" i="2"/>
  <c r="U783" i="2"/>
  <c r="V783" i="2"/>
  <c r="W783" i="2"/>
  <c r="S784" i="2"/>
  <c r="T784" i="2"/>
  <c r="U784" i="2"/>
  <c r="V784" i="2"/>
  <c r="W784" i="2"/>
  <c r="S785" i="2"/>
  <c r="T785" i="2"/>
  <c r="U785" i="2"/>
  <c r="V785" i="2"/>
  <c r="W785" i="2"/>
  <c r="S786" i="2"/>
  <c r="T786" i="2"/>
  <c r="U786" i="2"/>
  <c r="V786" i="2"/>
  <c r="W786" i="2"/>
  <c r="S787" i="2"/>
  <c r="T787" i="2"/>
  <c r="U787" i="2"/>
  <c r="V787" i="2"/>
  <c r="W787" i="2"/>
  <c r="S788" i="2"/>
  <c r="T788" i="2"/>
  <c r="U788" i="2"/>
  <c r="V788" i="2"/>
  <c r="W788" i="2"/>
  <c r="S789" i="2"/>
  <c r="T789" i="2"/>
  <c r="U789" i="2"/>
  <c r="V789" i="2"/>
  <c r="W789" i="2"/>
  <c r="S790" i="2"/>
  <c r="T790" i="2"/>
  <c r="U790" i="2"/>
  <c r="V790" i="2"/>
  <c r="W790" i="2"/>
  <c r="S791" i="2"/>
  <c r="T791" i="2"/>
  <c r="U791" i="2"/>
  <c r="V791" i="2"/>
  <c r="W791" i="2"/>
  <c r="S792" i="2"/>
  <c r="T792" i="2"/>
  <c r="U792" i="2"/>
  <c r="V792" i="2"/>
  <c r="W792" i="2"/>
  <c r="S793" i="2"/>
  <c r="T793" i="2"/>
  <c r="U793" i="2"/>
  <c r="V793" i="2"/>
  <c r="W793" i="2"/>
  <c r="S794" i="2"/>
  <c r="T794" i="2"/>
  <c r="U794" i="2"/>
  <c r="V794" i="2"/>
  <c r="W794" i="2"/>
  <c r="S795" i="2"/>
  <c r="T795" i="2"/>
  <c r="U795" i="2"/>
  <c r="V795" i="2"/>
  <c r="W795" i="2"/>
  <c r="S796" i="2"/>
  <c r="T796" i="2"/>
  <c r="U796" i="2"/>
  <c r="V796" i="2"/>
  <c r="W796" i="2"/>
  <c r="S797" i="2"/>
  <c r="T797" i="2"/>
  <c r="U797" i="2"/>
  <c r="V797" i="2"/>
  <c r="W797" i="2"/>
  <c r="S798" i="2"/>
  <c r="T798" i="2"/>
  <c r="U798" i="2"/>
  <c r="V798" i="2"/>
  <c r="W798" i="2"/>
  <c r="S799" i="2"/>
  <c r="T799" i="2"/>
  <c r="U799" i="2"/>
  <c r="V799" i="2"/>
  <c r="W799" i="2"/>
  <c r="S800" i="2"/>
  <c r="T800" i="2"/>
  <c r="U800" i="2"/>
  <c r="V800" i="2"/>
  <c r="W800" i="2"/>
  <c r="S801" i="2"/>
  <c r="T801" i="2"/>
  <c r="U801" i="2"/>
  <c r="V801" i="2"/>
  <c r="W801" i="2"/>
  <c r="S802" i="2"/>
  <c r="T802" i="2"/>
  <c r="U802" i="2"/>
  <c r="V802" i="2"/>
  <c r="W802" i="2"/>
  <c r="S803" i="2"/>
  <c r="T803" i="2"/>
  <c r="U803" i="2"/>
  <c r="V803" i="2"/>
  <c r="W803" i="2"/>
  <c r="S804" i="2"/>
  <c r="T804" i="2"/>
  <c r="U804" i="2"/>
  <c r="V804" i="2"/>
  <c r="W804" i="2"/>
  <c r="S805" i="2"/>
  <c r="T805" i="2"/>
  <c r="U805" i="2"/>
  <c r="V805" i="2"/>
  <c r="W805" i="2"/>
  <c r="S806" i="2"/>
  <c r="T806" i="2"/>
  <c r="U806" i="2"/>
  <c r="V806" i="2"/>
  <c r="W806" i="2"/>
  <c r="S807" i="2"/>
  <c r="T807" i="2"/>
  <c r="U807" i="2"/>
  <c r="V807" i="2"/>
  <c r="W807" i="2"/>
  <c r="S808" i="2"/>
  <c r="T808" i="2"/>
  <c r="U808" i="2"/>
  <c r="V808" i="2"/>
  <c r="W808" i="2"/>
  <c r="S809" i="2"/>
  <c r="T809" i="2"/>
  <c r="U809" i="2"/>
  <c r="V809" i="2"/>
  <c r="W809" i="2"/>
  <c r="S810" i="2"/>
  <c r="T810" i="2"/>
  <c r="U810" i="2"/>
  <c r="V810" i="2"/>
  <c r="W810" i="2"/>
  <c r="S811" i="2"/>
  <c r="T811" i="2"/>
  <c r="U811" i="2"/>
  <c r="V811" i="2"/>
  <c r="W811" i="2"/>
  <c r="S812" i="2"/>
  <c r="T812" i="2"/>
  <c r="U812" i="2"/>
  <c r="V812" i="2"/>
  <c r="W812" i="2"/>
  <c r="S813" i="2"/>
  <c r="T813" i="2"/>
  <c r="U813" i="2"/>
  <c r="V813" i="2"/>
  <c r="W813" i="2"/>
  <c r="S814" i="2"/>
  <c r="T814" i="2"/>
  <c r="U814" i="2"/>
  <c r="V814" i="2"/>
  <c r="W814" i="2"/>
  <c r="S815" i="2"/>
  <c r="T815" i="2"/>
  <c r="U815" i="2"/>
  <c r="V815" i="2"/>
  <c r="W815" i="2"/>
  <c r="S816" i="2"/>
  <c r="T816" i="2"/>
  <c r="U816" i="2"/>
  <c r="V816" i="2"/>
  <c r="W816" i="2"/>
  <c r="S817" i="2"/>
  <c r="T817" i="2"/>
  <c r="U817" i="2"/>
  <c r="V817" i="2"/>
  <c r="W817" i="2"/>
  <c r="S818" i="2"/>
  <c r="T818" i="2"/>
  <c r="U818" i="2"/>
  <c r="V818" i="2"/>
  <c r="W818" i="2"/>
  <c r="S819" i="2"/>
  <c r="T819" i="2"/>
  <c r="U819" i="2"/>
  <c r="V819" i="2"/>
  <c r="W819" i="2"/>
  <c r="S820" i="2"/>
  <c r="T820" i="2"/>
  <c r="U820" i="2"/>
  <c r="V820" i="2"/>
  <c r="W820" i="2"/>
  <c r="S821" i="2"/>
  <c r="T821" i="2"/>
  <c r="U821" i="2"/>
  <c r="V821" i="2"/>
  <c r="W821" i="2"/>
  <c r="S822" i="2"/>
  <c r="T822" i="2"/>
  <c r="U822" i="2"/>
  <c r="V822" i="2"/>
  <c r="W822" i="2"/>
  <c r="S823" i="2"/>
  <c r="T823" i="2"/>
  <c r="U823" i="2"/>
  <c r="V823" i="2"/>
  <c r="W823" i="2"/>
  <c r="S824" i="2"/>
  <c r="T824" i="2"/>
  <c r="U824" i="2"/>
  <c r="V824" i="2"/>
  <c r="W824" i="2"/>
  <c r="S825" i="2"/>
  <c r="T825" i="2"/>
  <c r="U825" i="2"/>
  <c r="V825" i="2"/>
  <c r="W825" i="2"/>
  <c r="S826" i="2"/>
  <c r="T826" i="2"/>
  <c r="U826" i="2"/>
  <c r="V826" i="2"/>
  <c r="W826" i="2"/>
  <c r="S827" i="2"/>
  <c r="T827" i="2"/>
  <c r="U827" i="2"/>
  <c r="V827" i="2"/>
  <c r="W827" i="2"/>
  <c r="S828" i="2"/>
  <c r="T828" i="2"/>
  <c r="U828" i="2"/>
  <c r="V828" i="2"/>
  <c r="W828" i="2"/>
  <c r="S829" i="2"/>
  <c r="T829" i="2"/>
  <c r="U829" i="2"/>
  <c r="V829" i="2"/>
  <c r="W829" i="2"/>
  <c r="S830" i="2"/>
  <c r="T830" i="2"/>
  <c r="U830" i="2"/>
  <c r="V830" i="2"/>
  <c r="W830" i="2"/>
  <c r="S831" i="2"/>
  <c r="T831" i="2"/>
  <c r="U831" i="2"/>
  <c r="V831" i="2"/>
  <c r="W831" i="2"/>
  <c r="S832" i="2"/>
  <c r="T832" i="2"/>
  <c r="U832" i="2"/>
  <c r="V832" i="2"/>
  <c r="W832" i="2"/>
  <c r="S833" i="2"/>
  <c r="T833" i="2"/>
  <c r="U833" i="2"/>
  <c r="V833" i="2"/>
  <c r="W833" i="2"/>
  <c r="S834" i="2"/>
  <c r="T834" i="2"/>
  <c r="U834" i="2"/>
  <c r="V834" i="2"/>
  <c r="W834" i="2"/>
  <c r="S835" i="2"/>
  <c r="T835" i="2"/>
  <c r="U835" i="2"/>
  <c r="V835" i="2"/>
  <c r="W835" i="2"/>
  <c r="S836" i="2"/>
  <c r="T836" i="2"/>
  <c r="U836" i="2"/>
  <c r="V836" i="2"/>
  <c r="W836" i="2"/>
  <c r="S837" i="2"/>
  <c r="T837" i="2"/>
  <c r="U837" i="2"/>
  <c r="V837" i="2"/>
  <c r="W837" i="2"/>
  <c r="S838" i="2"/>
  <c r="T838" i="2"/>
  <c r="U838" i="2"/>
  <c r="V838" i="2"/>
  <c r="W838" i="2"/>
  <c r="S839" i="2"/>
  <c r="T839" i="2"/>
  <c r="U839" i="2"/>
  <c r="V839" i="2"/>
  <c r="W839" i="2"/>
  <c r="S840" i="2"/>
  <c r="T840" i="2"/>
  <c r="U840" i="2"/>
  <c r="V840" i="2"/>
  <c r="W840" i="2"/>
  <c r="S841" i="2"/>
  <c r="T841" i="2"/>
  <c r="U841" i="2"/>
  <c r="V841" i="2"/>
  <c r="W841" i="2"/>
  <c r="S842" i="2"/>
  <c r="T842" i="2"/>
  <c r="U842" i="2"/>
  <c r="V842" i="2"/>
  <c r="W842" i="2"/>
  <c r="S843" i="2"/>
  <c r="T843" i="2"/>
  <c r="U843" i="2"/>
  <c r="V843" i="2"/>
  <c r="W843" i="2"/>
  <c r="S844" i="2"/>
  <c r="T844" i="2"/>
  <c r="U844" i="2"/>
  <c r="V844" i="2"/>
  <c r="W844" i="2"/>
  <c r="S845" i="2"/>
  <c r="T845" i="2"/>
  <c r="U845" i="2"/>
  <c r="V845" i="2"/>
  <c r="W845" i="2"/>
  <c r="S846" i="2"/>
  <c r="T846" i="2"/>
  <c r="U846" i="2"/>
  <c r="V846" i="2"/>
  <c r="W846" i="2"/>
  <c r="S847" i="2"/>
  <c r="T847" i="2"/>
  <c r="U847" i="2"/>
  <c r="V847" i="2"/>
  <c r="W847" i="2"/>
  <c r="S848" i="2"/>
  <c r="T848" i="2"/>
  <c r="U848" i="2"/>
  <c r="V848" i="2"/>
  <c r="W848" i="2"/>
  <c r="S849" i="2"/>
  <c r="T849" i="2"/>
  <c r="U849" i="2"/>
  <c r="V849" i="2"/>
  <c r="W849" i="2"/>
  <c r="S850" i="2"/>
  <c r="T850" i="2"/>
  <c r="U850" i="2"/>
  <c r="V850" i="2"/>
  <c r="W850" i="2"/>
  <c r="S851" i="2"/>
  <c r="T851" i="2"/>
  <c r="U851" i="2"/>
  <c r="V851" i="2"/>
  <c r="W851" i="2"/>
  <c r="S852" i="2"/>
  <c r="T852" i="2"/>
  <c r="U852" i="2"/>
  <c r="V852" i="2"/>
  <c r="W852" i="2"/>
  <c r="S853" i="2"/>
  <c r="T853" i="2"/>
  <c r="U853" i="2"/>
  <c r="V853" i="2"/>
  <c r="W853" i="2"/>
  <c r="S854" i="2"/>
  <c r="T854" i="2"/>
  <c r="U854" i="2"/>
  <c r="V854" i="2"/>
  <c r="W854" i="2"/>
  <c r="S855" i="2"/>
  <c r="T855" i="2"/>
  <c r="U855" i="2"/>
  <c r="V855" i="2"/>
  <c r="W855" i="2"/>
  <c r="S856" i="2"/>
  <c r="T856" i="2"/>
  <c r="U856" i="2"/>
  <c r="V856" i="2"/>
  <c r="W856" i="2"/>
  <c r="S857" i="2"/>
  <c r="T857" i="2"/>
  <c r="U857" i="2"/>
  <c r="V857" i="2"/>
  <c r="W857" i="2"/>
  <c r="S858" i="2"/>
  <c r="T858" i="2"/>
  <c r="U858" i="2"/>
  <c r="V858" i="2"/>
  <c r="W858" i="2"/>
  <c r="S859" i="2"/>
  <c r="T859" i="2"/>
  <c r="U859" i="2"/>
  <c r="V859" i="2"/>
  <c r="W859" i="2"/>
  <c r="S860" i="2"/>
  <c r="T860" i="2"/>
  <c r="U860" i="2"/>
  <c r="V860" i="2"/>
  <c r="W860" i="2"/>
  <c r="S861" i="2"/>
  <c r="T861" i="2"/>
  <c r="U861" i="2"/>
  <c r="V861" i="2"/>
  <c r="W861" i="2"/>
  <c r="S862" i="2"/>
  <c r="T862" i="2"/>
  <c r="U862" i="2"/>
  <c r="V862" i="2"/>
  <c r="W862" i="2"/>
  <c r="S863" i="2"/>
  <c r="T863" i="2"/>
  <c r="U863" i="2"/>
  <c r="V863" i="2"/>
  <c r="W863" i="2"/>
  <c r="S864" i="2"/>
  <c r="T864" i="2"/>
  <c r="U864" i="2"/>
  <c r="V864" i="2"/>
  <c r="W864" i="2"/>
  <c r="S865" i="2"/>
  <c r="T865" i="2"/>
  <c r="U865" i="2"/>
  <c r="V865" i="2"/>
  <c r="W865" i="2"/>
  <c r="S866" i="2"/>
  <c r="T866" i="2"/>
  <c r="U866" i="2"/>
  <c r="V866" i="2"/>
  <c r="W866" i="2"/>
  <c r="S867" i="2"/>
  <c r="T867" i="2"/>
  <c r="U867" i="2"/>
  <c r="V867" i="2"/>
  <c r="W867" i="2"/>
  <c r="S868" i="2"/>
  <c r="T868" i="2"/>
  <c r="U868" i="2"/>
  <c r="V868" i="2"/>
  <c r="W868" i="2"/>
  <c r="S869" i="2"/>
  <c r="T869" i="2"/>
  <c r="U869" i="2"/>
  <c r="V869" i="2"/>
  <c r="W869" i="2"/>
  <c r="S870" i="2"/>
  <c r="T870" i="2"/>
  <c r="U870" i="2"/>
  <c r="V870" i="2"/>
  <c r="W870" i="2"/>
  <c r="S871" i="2"/>
  <c r="T871" i="2"/>
  <c r="U871" i="2"/>
  <c r="V871" i="2"/>
  <c r="W871" i="2"/>
  <c r="S872" i="2"/>
  <c r="T872" i="2"/>
  <c r="U872" i="2"/>
  <c r="V872" i="2"/>
  <c r="W872" i="2"/>
  <c r="S873" i="2"/>
  <c r="T873" i="2"/>
  <c r="U873" i="2"/>
  <c r="V873" i="2"/>
  <c r="W873" i="2"/>
  <c r="S874" i="2"/>
  <c r="T874" i="2"/>
  <c r="U874" i="2"/>
  <c r="V874" i="2"/>
  <c r="W874" i="2"/>
  <c r="S875" i="2"/>
  <c r="T875" i="2"/>
  <c r="U875" i="2"/>
  <c r="V875" i="2"/>
  <c r="W875" i="2"/>
  <c r="S876" i="2"/>
  <c r="T876" i="2"/>
  <c r="U876" i="2"/>
  <c r="V876" i="2"/>
  <c r="W876" i="2"/>
  <c r="S877" i="2"/>
  <c r="T877" i="2"/>
  <c r="U877" i="2"/>
  <c r="V877" i="2"/>
  <c r="W877" i="2"/>
  <c r="S878" i="2"/>
  <c r="T878" i="2"/>
  <c r="U878" i="2"/>
  <c r="V878" i="2"/>
  <c r="W878" i="2"/>
  <c r="S879" i="2"/>
  <c r="T879" i="2"/>
  <c r="U879" i="2"/>
  <c r="V879" i="2"/>
  <c r="W879" i="2"/>
  <c r="S880" i="2"/>
  <c r="T880" i="2"/>
  <c r="U880" i="2"/>
  <c r="V880" i="2"/>
  <c r="W880" i="2"/>
  <c r="S881" i="2"/>
  <c r="T881" i="2"/>
  <c r="U881" i="2"/>
  <c r="V881" i="2"/>
  <c r="W881" i="2"/>
  <c r="S882" i="2"/>
  <c r="T882" i="2"/>
  <c r="U882" i="2"/>
  <c r="V882" i="2"/>
  <c r="W882" i="2"/>
  <c r="S883" i="2"/>
  <c r="T883" i="2"/>
  <c r="U883" i="2"/>
  <c r="V883" i="2"/>
  <c r="W883" i="2"/>
  <c r="S884" i="2"/>
  <c r="T884" i="2"/>
  <c r="U884" i="2"/>
  <c r="V884" i="2"/>
  <c r="W884" i="2"/>
  <c r="S885" i="2"/>
  <c r="T885" i="2"/>
  <c r="U885" i="2"/>
  <c r="V885" i="2"/>
  <c r="W885" i="2"/>
  <c r="S886" i="2"/>
  <c r="T886" i="2"/>
  <c r="U886" i="2"/>
  <c r="V886" i="2"/>
  <c r="W886" i="2"/>
  <c r="S887" i="2"/>
  <c r="T887" i="2"/>
  <c r="U887" i="2"/>
  <c r="V887" i="2"/>
  <c r="W887" i="2"/>
  <c r="S888" i="2"/>
  <c r="T888" i="2"/>
  <c r="U888" i="2"/>
  <c r="V888" i="2"/>
  <c r="W888" i="2"/>
  <c r="S889" i="2"/>
  <c r="T889" i="2"/>
  <c r="U889" i="2"/>
  <c r="V889" i="2"/>
  <c r="W889" i="2"/>
  <c r="S890" i="2"/>
  <c r="T890" i="2"/>
  <c r="U890" i="2"/>
  <c r="V890" i="2"/>
  <c r="W890" i="2"/>
  <c r="S891" i="2"/>
  <c r="T891" i="2"/>
  <c r="U891" i="2"/>
  <c r="V891" i="2"/>
  <c r="W891" i="2"/>
  <c r="S892" i="2"/>
  <c r="T892" i="2"/>
  <c r="U892" i="2"/>
  <c r="V892" i="2"/>
  <c r="W892" i="2"/>
  <c r="S893" i="2"/>
  <c r="T893" i="2"/>
  <c r="U893" i="2"/>
  <c r="V893" i="2"/>
  <c r="W893" i="2"/>
  <c r="S894" i="2"/>
  <c r="T894" i="2"/>
  <c r="U894" i="2"/>
  <c r="V894" i="2"/>
  <c r="W894" i="2"/>
  <c r="S895" i="2"/>
  <c r="T895" i="2"/>
  <c r="U895" i="2"/>
  <c r="V895" i="2"/>
  <c r="W895" i="2"/>
  <c r="S896" i="2"/>
  <c r="T896" i="2"/>
  <c r="U896" i="2"/>
  <c r="V896" i="2"/>
  <c r="W896" i="2"/>
  <c r="S897" i="2"/>
  <c r="T897" i="2"/>
  <c r="U897" i="2"/>
  <c r="V897" i="2"/>
  <c r="W897" i="2"/>
  <c r="S898" i="2"/>
  <c r="T898" i="2"/>
  <c r="U898" i="2"/>
  <c r="V898" i="2"/>
  <c r="W898" i="2"/>
  <c r="S899" i="2"/>
  <c r="T899" i="2"/>
  <c r="U899" i="2"/>
  <c r="V899" i="2"/>
  <c r="W899" i="2"/>
  <c r="S900" i="2"/>
  <c r="T900" i="2"/>
  <c r="U900" i="2"/>
  <c r="V900" i="2"/>
  <c r="W900" i="2"/>
  <c r="S901" i="2"/>
  <c r="T901" i="2"/>
  <c r="U901" i="2"/>
  <c r="V901" i="2"/>
  <c r="W901" i="2"/>
  <c r="S902" i="2"/>
  <c r="T902" i="2"/>
  <c r="U902" i="2"/>
  <c r="V902" i="2"/>
  <c r="W902" i="2"/>
  <c r="S903" i="2"/>
  <c r="T903" i="2"/>
  <c r="U903" i="2"/>
  <c r="V903" i="2"/>
  <c r="W903" i="2"/>
  <c r="S904" i="2"/>
  <c r="T904" i="2"/>
  <c r="U904" i="2"/>
  <c r="V904" i="2"/>
  <c r="W904" i="2"/>
  <c r="S905" i="2"/>
  <c r="T905" i="2"/>
  <c r="U905" i="2"/>
  <c r="V905" i="2"/>
  <c r="W905" i="2"/>
  <c r="S906" i="2"/>
  <c r="T906" i="2"/>
  <c r="U906" i="2"/>
  <c r="V906" i="2"/>
  <c r="W906" i="2"/>
  <c r="S907" i="2"/>
  <c r="T907" i="2"/>
  <c r="U907" i="2"/>
  <c r="V907" i="2"/>
  <c r="W907" i="2"/>
  <c r="S908" i="2"/>
  <c r="T908" i="2"/>
  <c r="U908" i="2"/>
  <c r="V908" i="2"/>
  <c r="W908" i="2"/>
  <c r="S909" i="2"/>
  <c r="T909" i="2"/>
  <c r="U909" i="2"/>
  <c r="V909" i="2"/>
  <c r="W909" i="2"/>
  <c r="S910" i="2"/>
  <c r="T910" i="2"/>
  <c r="U910" i="2"/>
  <c r="V910" i="2"/>
  <c r="W910" i="2"/>
  <c r="S911" i="2"/>
  <c r="T911" i="2"/>
  <c r="U911" i="2"/>
  <c r="V911" i="2"/>
  <c r="W911" i="2"/>
  <c r="S912" i="2"/>
  <c r="T912" i="2"/>
  <c r="U912" i="2"/>
  <c r="V912" i="2"/>
  <c r="W912" i="2"/>
  <c r="S913" i="2"/>
  <c r="T913" i="2"/>
  <c r="U913" i="2"/>
  <c r="V913" i="2"/>
  <c r="W913" i="2"/>
  <c r="S914" i="2"/>
  <c r="T914" i="2"/>
  <c r="U914" i="2"/>
  <c r="V914" i="2"/>
  <c r="W914" i="2"/>
  <c r="S915" i="2"/>
  <c r="T915" i="2"/>
  <c r="U915" i="2"/>
  <c r="V915" i="2"/>
  <c r="W915" i="2"/>
  <c r="S916" i="2"/>
  <c r="T916" i="2"/>
  <c r="U916" i="2"/>
  <c r="V916" i="2"/>
  <c r="W916" i="2"/>
  <c r="S917" i="2"/>
  <c r="T917" i="2"/>
  <c r="U917" i="2"/>
  <c r="V917" i="2"/>
  <c r="W917" i="2"/>
  <c r="S918" i="2"/>
  <c r="T918" i="2"/>
  <c r="U918" i="2"/>
  <c r="V918" i="2"/>
  <c r="W918" i="2"/>
  <c r="S919" i="2"/>
  <c r="T919" i="2"/>
  <c r="U919" i="2"/>
  <c r="V919" i="2"/>
  <c r="W919" i="2"/>
  <c r="S920" i="2"/>
  <c r="T920" i="2"/>
  <c r="U920" i="2"/>
  <c r="V920" i="2"/>
  <c r="W920" i="2"/>
  <c r="S921" i="2"/>
  <c r="T921" i="2"/>
  <c r="U921" i="2"/>
  <c r="V921" i="2"/>
  <c r="W921" i="2"/>
  <c r="S922" i="2"/>
  <c r="T922" i="2"/>
  <c r="U922" i="2"/>
  <c r="V922" i="2"/>
  <c r="W922" i="2"/>
  <c r="S923" i="2"/>
  <c r="T923" i="2"/>
  <c r="U923" i="2"/>
  <c r="V923" i="2"/>
  <c r="W923" i="2"/>
  <c r="S924" i="2"/>
  <c r="T924" i="2"/>
  <c r="U924" i="2"/>
  <c r="V924" i="2"/>
  <c r="W924" i="2"/>
  <c r="S925" i="2"/>
  <c r="T925" i="2"/>
  <c r="U925" i="2"/>
  <c r="V925" i="2"/>
  <c r="W925" i="2"/>
  <c r="S926" i="2"/>
  <c r="T926" i="2"/>
  <c r="U926" i="2"/>
  <c r="V926" i="2"/>
  <c r="W926" i="2"/>
  <c r="S927" i="2"/>
  <c r="T927" i="2"/>
  <c r="U927" i="2"/>
  <c r="V927" i="2"/>
  <c r="W927" i="2"/>
  <c r="S928" i="2"/>
  <c r="T928" i="2"/>
  <c r="U928" i="2"/>
  <c r="V928" i="2"/>
  <c r="W928" i="2"/>
  <c r="S929" i="2"/>
  <c r="T929" i="2"/>
  <c r="U929" i="2"/>
  <c r="V929" i="2"/>
  <c r="W929" i="2"/>
  <c r="S930" i="2"/>
  <c r="T930" i="2"/>
  <c r="U930" i="2"/>
  <c r="V930" i="2"/>
  <c r="W930" i="2"/>
  <c r="S931" i="2"/>
  <c r="T931" i="2"/>
  <c r="U931" i="2"/>
  <c r="V931" i="2"/>
  <c r="W931" i="2"/>
  <c r="S932" i="2"/>
  <c r="T932" i="2"/>
  <c r="U932" i="2"/>
  <c r="V932" i="2"/>
  <c r="W932" i="2"/>
  <c r="S933" i="2"/>
  <c r="T933" i="2"/>
  <c r="U933" i="2"/>
  <c r="V933" i="2"/>
  <c r="W933" i="2"/>
  <c r="S934" i="2"/>
  <c r="T934" i="2"/>
  <c r="U934" i="2"/>
  <c r="V934" i="2"/>
  <c r="W934" i="2"/>
  <c r="S935" i="2"/>
  <c r="T935" i="2"/>
  <c r="U935" i="2"/>
  <c r="V935" i="2"/>
  <c r="W935" i="2"/>
  <c r="S936" i="2"/>
  <c r="T936" i="2"/>
  <c r="U936" i="2"/>
  <c r="V936" i="2"/>
  <c r="W936" i="2"/>
  <c r="S937" i="2"/>
  <c r="T937" i="2"/>
  <c r="U937" i="2"/>
  <c r="V937" i="2"/>
  <c r="W937" i="2"/>
  <c r="S938" i="2"/>
  <c r="T938" i="2"/>
  <c r="U938" i="2"/>
  <c r="V938" i="2"/>
  <c r="W938" i="2"/>
  <c r="S939" i="2"/>
  <c r="T939" i="2"/>
  <c r="U939" i="2"/>
  <c r="V939" i="2"/>
  <c r="W939" i="2"/>
  <c r="S940" i="2"/>
  <c r="T940" i="2"/>
  <c r="U940" i="2"/>
  <c r="V940" i="2"/>
  <c r="W940" i="2"/>
  <c r="S941" i="2"/>
  <c r="T941" i="2"/>
  <c r="U941" i="2"/>
  <c r="V941" i="2"/>
  <c r="W941" i="2"/>
  <c r="S942" i="2"/>
  <c r="T942" i="2"/>
  <c r="U942" i="2"/>
  <c r="V942" i="2"/>
  <c r="W942" i="2"/>
  <c r="S943" i="2"/>
  <c r="T943" i="2"/>
  <c r="U943" i="2"/>
  <c r="V943" i="2"/>
  <c r="W943" i="2"/>
  <c r="S944" i="2"/>
  <c r="T944" i="2"/>
  <c r="U944" i="2"/>
  <c r="V944" i="2"/>
  <c r="W944" i="2"/>
  <c r="S945" i="2"/>
  <c r="T945" i="2"/>
  <c r="U945" i="2"/>
  <c r="V945" i="2"/>
  <c r="W945" i="2"/>
  <c r="S946" i="2"/>
  <c r="T946" i="2"/>
  <c r="U946" i="2"/>
  <c r="V946" i="2"/>
  <c r="W946" i="2"/>
  <c r="S947" i="2"/>
  <c r="T947" i="2"/>
  <c r="U947" i="2"/>
  <c r="V947" i="2"/>
  <c r="W947" i="2"/>
  <c r="S948" i="2"/>
  <c r="T948" i="2"/>
  <c r="U948" i="2"/>
  <c r="V948" i="2"/>
  <c r="W948" i="2"/>
  <c r="S949" i="2"/>
  <c r="T949" i="2"/>
  <c r="U949" i="2"/>
  <c r="V949" i="2"/>
  <c r="W949" i="2"/>
  <c r="S950" i="2"/>
  <c r="T950" i="2"/>
  <c r="U950" i="2"/>
  <c r="V950" i="2"/>
  <c r="W950" i="2"/>
  <c r="S951" i="2"/>
  <c r="T951" i="2"/>
  <c r="U951" i="2"/>
  <c r="V951" i="2"/>
  <c r="W951" i="2"/>
  <c r="S952" i="2"/>
  <c r="T952" i="2"/>
  <c r="U952" i="2"/>
  <c r="V952" i="2"/>
  <c r="W952" i="2"/>
  <c r="S953" i="2"/>
  <c r="T953" i="2"/>
  <c r="U953" i="2"/>
  <c r="V953" i="2"/>
  <c r="W953" i="2"/>
  <c r="S954" i="2"/>
  <c r="T954" i="2"/>
  <c r="U954" i="2"/>
  <c r="V954" i="2"/>
  <c r="W954" i="2"/>
  <c r="S955" i="2"/>
  <c r="T955" i="2"/>
  <c r="U955" i="2"/>
  <c r="V955" i="2"/>
  <c r="W955" i="2"/>
  <c r="S956" i="2"/>
  <c r="T956" i="2"/>
  <c r="U956" i="2"/>
  <c r="V956" i="2"/>
  <c r="W956" i="2"/>
  <c r="S957" i="2"/>
  <c r="T957" i="2"/>
  <c r="U957" i="2"/>
  <c r="V957" i="2"/>
  <c r="W957" i="2"/>
  <c r="S958" i="2"/>
  <c r="T958" i="2"/>
  <c r="U958" i="2"/>
  <c r="V958" i="2"/>
  <c r="W958" i="2"/>
  <c r="S959" i="2"/>
  <c r="T959" i="2"/>
  <c r="U959" i="2"/>
  <c r="V959" i="2"/>
  <c r="W959" i="2"/>
  <c r="S960" i="2"/>
  <c r="T960" i="2"/>
  <c r="U960" i="2"/>
  <c r="V960" i="2"/>
  <c r="W960" i="2"/>
  <c r="S961" i="2"/>
  <c r="T961" i="2"/>
  <c r="U961" i="2"/>
  <c r="V961" i="2"/>
  <c r="W961" i="2"/>
  <c r="S962" i="2"/>
  <c r="T962" i="2"/>
  <c r="U962" i="2"/>
  <c r="V962" i="2"/>
  <c r="W962" i="2"/>
  <c r="S963" i="2"/>
  <c r="T963" i="2"/>
  <c r="U963" i="2"/>
  <c r="V963" i="2"/>
  <c r="W963" i="2"/>
  <c r="S964" i="2"/>
  <c r="T964" i="2"/>
  <c r="U964" i="2"/>
  <c r="V964" i="2"/>
  <c r="W964" i="2"/>
  <c r="S965" i="2"/>
  <c r="T965" i="2"/>
  <c r="U965" i="2"/>
  <c r="V965" i="2"/>
  <c r="W965" i="2"/>
  <c r="S966" i="2"/>
  <c r="T966" i="2"/>
  <c r="U966" i="2"/>
  <c r="V966" i="2"/>
  <c r="W966" i="2"/>
  <c r="S967" i="2"/>
  <c r="T967" i="2"/>
  <c r="U967" i="2"/>
  <c r="V967" i="2"/>
  <c r="W967" i="2"/>
  <c r="S968" i="2"/>
  <c r="T968" i="2"/>
  <c r="U968" i="2"/>
  <c r="V968" i="2"/>
  <c r="W968" i="2"/>
  <c r="S969" i="2"/>
  <c r="T969" i="2"/>
  <c r="U969" i="2"/>
  <c r="V969" i="2"/>
  <c r="W969" i="2"/>
  <c r="S970" i="2"/>
  <c r="T970" i="2"/>
  <c r="U970" i="2"/>
  <c r="V970" i="2"/>
  <c r="W970" i="2"/>
  <c r="S971" i="2"/>
  <c r="T971" i="2"/>
  <c r="U971" i="2"/>
  <c r="V971" i="2"/>
  <c r="W971" i="2"/>
  <c r="S972" i="2"/>
  <c r="T972" i="2"/>
  <c r="U972" i="2"/>
  <c r="V972" i="2"/>
  <c r="W972" i="2"/>
  <c r="S973" i="2"/>
  <c r="T973" i="2"/>
  <c r="U973" i="2"/>
  <c r="V973" i="2"/>
  <c r="W973" i="2"/>
  <c r="S974" i="2"/>
  <c r="T974" i="2"/>
  <c r="U974" i="2"/>
  <c r="V974" i="2"/>
  <c r="W974" i="2"/>
  <c r="S975" i="2"/>
  <c r="T975" i="2"/>
  <c r="U975" i="2"/>
  <c r="V975" i="2"/>
  <c r="W975" i="2"/>
  <c r="S976" i="2"/>
  <c r="T976" i="2"/>
  <c r="U976" i="2"/>
  <c r="V976" i="2"/>
  <c r="W976" i="2"/>
  <c r="S977" i="2"/>
  <c r="T977" i="2"/>
  <c r="U977" i="2"/>
  <c r="V977" i="2"/>
  <c r="W977" i="2"/>
  <c r="S978" i="2"/>
  <c r="T978" i="2"/>
  <c r="U978" i="2"/>
  <c r="V978" i="2"/>
  <c r="W978" i="2"/>
  <c r="S979" i="2"/>
  <c r="T979" i="2"/>
  <c r="U979" i="2"/>
  <c r="V979" i="2"/>
  <c r="W979" i="2"/>
  <c r="S980" i="2"/>
  <c r="T980" i="2"/>
  <c r="U980" i="2"/>
  <c r="V980" i="2"/>
  <c r="W980" i="2"/>
  <c r="S981" i="2"/>
  <c r="T981" i="2"/>
  <c r="U981" i="2"/>
  <c r="V981" i="2"/>
  <c r="W981" i="2"/>
  <c r="S982" i="2"/>
  <c r="T982" i="2"/>
  <c r="U982" i="2"/>
  <c r="V982" i="2"/>
  <c r="W982" i="2"/>
  <c r="S983" i="2"/>
  <c r="T983" i="2"/>
  <c r="U983" i="2"/>
  <c r="V983" i="2"/>
  <c r="W983" i="2"/>
  <c r="S984" i="2"/>
  <c r="T984" i="2"/>
  <c r="U984" i="2"/>
  <c r="V984" i="2"/>
  <c r="W984" i="2"/>
  <c r="S985" i="2"/>
  <c r="T985" i="2"/>
  <c r="U985" i="2"/>
  <c r="V985" i="2"/>
  <c r="W985" i="2"/>
  <c r="S986" i="2"/>
  <c r="T986" i="2"/>
  <c r="U986" i="2"/>
  <c r="V986" i="2"/>
  <c r="W986" i="2"/>
  <c r="S987" i="2"/>
  <c r="T987" i="2"/>
  <c r="U987" i="2"/>
  <c r="V987" i="2"/>
  <c r="W987" i="2"/>
  <c r="S988" i="2"/>
  <c r="T988" i="2"/>
  <c r="U988" i="2"/>
  <c r="V988" i="2"/>
  <c r="W988" i="2"/>
  <c r="S989" i="2"/>
  <c r="T989" i="2"/>
  <c r="U989" i="2"/>
  <c r="V989" i="2"/>
  <c r="W989" i="2"/>
  <c r="S990" i="2"/>
  <c r="T990" i="2"/>
  <c r="U990" i="2"/>
  <c r="V990" i="2"/>
  <c r="W990" i="2"/>
  <c r="S991" i="2"/>
  <c r="T991" i="2"/>
  <c r="U991" i="2"/>
  <c r="V991" i="2"/>
  <c r="W991" i="2"/>
  <c r="S992" i="2"/>
  <c r="T992" i="2"/>
  <c r="U992" i="2"/>
  <c r="V992" i="2"/>
  <c r="W992" i="2"/>
  <c r="S993" i="2"/>
  <c r="T993" i="2"/>
  <c r="U993" i="2"/>
  <c r="V993" i="2"/>
  <c r="W993" i="2"/>
  <c r="S994" i="2"/>
  <c r="T994" i="2"/>
  <c r="U994" i="2"/>
  <c r="V994" i="2"/>
  <c r="W994" i="2"/>
  <c r="S995" i="2"/>
  <c r="T995" i="2"/>
  <c r="U995" i="2"/>
  <c r="V995" i="2"/>
  <c r="W995" i="2"/>
  <c r="S996" i="2"/>
  <c r="T996" i="2"/>
  <c r="U996" i="2"/>
  <c r="V996" i="2"/>
  <c r="W996" i="2"/>
  <c r="S997" i="2"/>
  <c r="T997" i="2"/>
  <c r="U997" i="2"/>
  <c r="V997" i="2"/>
  <c r="W997" i="2"/>
  <c r="S998" i="2"/>
  <c r="T998" i="2"/>
  <c r="U998" i="2"/>
  <c r="V998" i="2"/>
  <c r="W998" i="2"/>
  <c r="S999" i="2"/>
  <c r="T999" i="2"/>
  <c r="U999" i="2"/>
  <c r="V999" i="2"/>
  <c r="W999" i="2"/>
  <c r="S1000" i="2"/>
  <c r="T1000" i="2"/>
  <c r="U1000" i="2"/>
  <c r="V1000" i="2"/>
  <c r="W1000" i="2"/>
  <c r="S1001" i="2"/>
  <c r="T1001" i="2"/>
  <c r="U1001" i="2"/>
  <c r="V1001" i="2"/>
  <c r="W1001" i="2"/>
  <c r="S1002" i="2"/>
  <c r="T1002" i="2"/>
  <c r="U1002" i="2"/>
  <c r="V1002" i="2"/>
  <c r="W1002" i="2"/>
  <c r="S1003" i="2"/>
  <c r="T1003" i="2"/>
  <c r="U1003" i="2"/>
  <c r="V1003" i="2"/>
  <c r="W1003" i="2"/>
  <c r="S1004" i="2"/>
  <c r="T1004" i="2"/>
  <c r="U1004" i="2"/>
  <c r="V1004" i="2"/>
  <c r="W1004" i="2"/>
  <c r="S1005" i="2"/>
  <c r="T1005" i="2"/>
  <c r="U1005" i="2"/>
  <c r="V1005" i="2"/>
  <c r="W1005" i="2"/>
  <c r="S1006" i="2"/>
  <c r="T1006" i="2"/>
  <c r="U1006" i="2"/>
  <c r="V1006" i="2"/>
  <c r="W1006" i="2"/>
  <c r="S1007" i="2"/>
  <c r="T1007" i="2"/>
  <c r="U1007" i="2"/>
  <c r="V1007" i="2"/>
  <c r="W1007" i="2"/>
  <c r="S1008" i="2"/>
  <c r="T1008" i="2"/>
  <c r="U1008" i="2"/>
  <c r="V1008" i="2"/>
  <c r="W1008" i="2"/>
  <c r="S1009" i="2"/>
  <c r="T1009" i="2"/>
  <c r="U1009" i="2"/>
  <c r="V1009" i="2"/>
  <c r="W1009" i="2"/>
  <c r="S1010" i="2"/>
  <c r="T1010" i="2"/>
  <c r="U1010" i="2"/>
  <c r="V1010" i="2"/>
  <c r="W1010" i="2"/>
  <c r="S1011" i="2"/>
  <c r="T1011" i="2"/>
  <c r="U1011" i="2"/>
  <c r="V1011" i="2"/>
  <c r="W1011" i="2"/>
  <c r="S1012" i="2"/>
  <c r="T1012" i="2"/>
  <c r="U1012" i="2"/>
  <c r="V1012" i="2"/>
  <c r="W1012" i="2"/>
  <c r="S1013" i="2"/>
  <c r="T1013" i="2"/>
  <c r="U1013" i="2"/>
  <c r="V1013" i="2"/>
  <c r="W1013" i="2"/>
  <c r="S1014" i="2"/>
  <c r="T1014" i="2"/>
  <c r="U1014" i="2"/>
  <c r="V1014" i="2"/>
  <c r="W1014" i="2"/>
  <c r="S1015" i="2"/>
  <c r="T1015" i="2"/>
  <c r="U1015" i="2"/>
  <c r="V1015" i="2"/>
  <c r="W1015" i="2"/>
  <c r="S1016" i="2"/>
  <c r="T1016" i="2"/>
  <c r="U1016" i="2"/>
  <c r="V1016" i="2"/>
  <c r="W1016" i="2"/>
  <c r="S1017" i="2"/>
  <c r="T1017" i="2"/>
  <c r="U1017" i="2"/>
  <c r="V1017" i="2"/>
  <c r="W1017" i="2"/>
  <c r="S1018" i="2"/>
  <c r="T1018" i="2"/>
  <c r="U1018" i="2"/>
  <c r="V1018" i="2"/>
  <c r="W1018" i="2"/>
  <c r="S1019" i="2"/>
  <c r="T1019" i="2"/>
  <c r="U1019" i="2"/>
  <c r="V1019" i="2"/>
  <c r="W1019" i="2"/>
  <c r="S1020" i="2"/>
  <c r="T1020" i="2"/>
  <c r="U1020" i="2"/>
  <c r="V1020" i="2"/>
  <c r="W1020" i="2"/>
  <c r="S1021" i="2"/>
  <c r="T1021" i="2"/>
  <c r="U1021" i="2"/>
  <c r="V1021" i="2"/>
  <c r="W1021" i="2"/>
  <c r="S1022" i="2"/>
  <c r="T1022" i="2"/>
  <c r="U1022" i="2"/>
  <c r="V1022" i="2"/>
  <c r="W1022" i="2"/>
  <c r="S1023" i="2"/>
  <c r="T1023" i="2"/>
  <c r="U1023" i="2"/>
  <c r="V1023" i="2"/>
  <c r="W1023" i="2"/>
  <c r="S1024" i="2"/>
  <c r="T1024" i="2"/>
  <c r="U1024" i="2"/>
  <c r="V1024" i="2"/>
  <c r="W1024" i="2"/>
  <c r="S1025" i="2"/>
  <c r="T1025" i="2"/>
  <c r="U1025" i="2"/>
  <c r="V1025" i="2"/>
  <c r="W1025" i="2"/>
  <c r="S1026" i="2"/>
  <c r="T1026" i="2"/>
  <c r="U1026" i="2"/>
  <c r="V1026" i="2"/>
  <c r="W1026" i="2"/>
  <c r="S1027" i="2"/>
  <c r="T1027" i="2"/>
  <c r="U1027" i="2"/>
  <c r="V1027" i="2"/>
  <c r="W1027" i="2"/>
  <c r="S1028" i="2"/>
  <c r="T1028" i="2"/>
  <c r="U1028" i="2"/>
  <c r="V1028" i="2"/>
  <c r="W1028" i="2"/>
  <c r="S1029" i="2"/>
  <c r="T1029" i="2"/>
  <c r="U1029" i="2"/>
  <c r="V1029" i="2"/>
  <c r="W1029" i="2"/>
  <c r="S1030" i="2"/>
  <c r="T1030" i="2"/>
  <c r="U1030" i="2"/>
  <c r="V1030" i="2"/>
  <c r="W1030" i="2"/>
  <c r="S1031" i="2"/>
  <c r="T1031" i="2"/>
  <c r="U1031" i="2"/>
  <c r="V1031" i="2"/>
  <c r="W1031" i="2"/>
  <c r="S1032" i="2"/>
  <c r="T1032" i="2"/>
  <c r="U1032" i="2"/>
  <c r="V1032" i="2"/>
  <c r="W1032" i="2"/>
  <c r="S1033" i="2"/>
  <c r="T1033" i="2"/>
  <c r="U1033" i="2"/>
  <c r="V1033" i="2"/>
  <c r="W1033" i="2"/>
  <c r="S1034" i="2"/>
  <c r="T1034" i="2"/>
  <c r="U1034" i="2"/>
  <c r="V1034" i="2"/>
  <c r="W1034" i="2"/>
  <c r="S1035" i="2"/>
  <c r="T1035" i="2"/>
  <c r="U1035" i="2"/>
  <c r="V1035" i="2"/>
  <c r="W1035" i="2"/>
  <c r="S1036" i="2"/>
  <c r="T1036" i="2"/>
  <c r="U1036" i="2"/>
  <c r="V1036" i="2"/>
  <c r="W1036" i="2"/>
  <c r="S1037" i="2"/>
  <c r="T1037" i="2"/>
  <c r="U1037" i="2"/>
  <c r="V1037" i="2"/>
  <c r="W1037" i="2"/>
  <c r="S1038" i="2"/>
  <c r="T1038" i="2"/>
  <c r="U1038" i="2"/>
  <c r="V1038" i="2"/>
  <c r="W1038" i="2"/>
  <c r="S1039" i="2"/>
  <c r="T1039" i="2"/>
  <c r="U1039" i="2"/>
  <c r="V1039" i="2"/>
  <c r="W1039" i="2"/>
  <c r="S1040" i="2"/>
  <c r="T1040" i="2"/>
  <c r="U1040" i="2"/>
  <c r="V1040" i="2"/>
  <c r="W1040" i="2"/>
  <c r="S1041" i="2"/>
  <c r="T1041" i="2"/>
  <c r="U1041" i="2"/>
  <c r="V1041" i="2"/>
  <c r="W1041" i="2"/>
  <c r="S1042" i="2"/>
  <c r="T1042" i="2"/>
  <c r="U1042" i="2"/>
  <c r="V1042" i="2"/>
  <c r="W1042" i="2"/>
  <c r="S1043" i="2"/>
  <c r="T1043" i="2"/>
  <c r="U1043" i="2"/>
  <c r="V1043" i="2"/>
  <c r="W1043" i="2"/>
  <c r="S1044" i="2"/>
  <c r="T1044" i="2"/>
  <c r="U1044" i="2"/>
  <c r="V1044" i="2"/>
  <c r="W1044" i="2"/>
  <c r="S1045" i="2"/>
  <c r="T1045" i="2"/>
  <c r="U1045" i="2"/>
  <c r="V1045" i="2"/>
  <c r="W1045" i="2"/>
  <c r="S1046" i="2"/>
  <c r="T1046" i="2"/>
  <c r="U1046" i="2"/>
  <c r="V1046" i="2"/>
  <c r="W1046" i="2"/>
  <c r="S1047" i="2"/>
  <c r="T1047" i="2"/>
  <c r="U1047" i="2"/>
  <c r="V1047" i="2"/>
  <c r="W1047" i="2"/>
  <c r="S1048" i="2"/>
  <c r="T1048" i="2"/>
  <c r="U1048" i="2"/>
  <c r="V1048" i="2"/>
  <c r="W1048" i="2"/>
  <c r="S1049" i="2"/>
  <c r="T1049" i="2"/>
  <c r="U1049" i="2"/>
  <c r="V1049" i="2"/>
  <c r="W1049" i="2"/>
  <c r="S1050" i="2"/>
  <c r="T1050" i="2"/>
  <c r="U1050" i="2"/>
  <c r="V1050" i="2"/>
  <c r="W1050" i="2"/>
  <c r="S1051" i="2"/>
  <c r="T1051" i="2"/>
  <c r="U1051" i="2"/>
  <c r="V1051" i="2"/>
  <c r="W1051" i="2"/>
  <c r="S1052" i="2"/>
  <c r="T1052" i="2"/>
  <c r="U1052" i="2"/>
  <c r="V1052" i="2"/>
  <c r="W1052" i="2"/>
  <c r="S1053" i="2"/>
  <c r="T1053" i="2"/>
  <c r="U1053" i="2"/>
  <c r="V1053" i="2"/>
  <c r="W1053" i="2"/>
  <c r="S1054" i="2"/>
  <c r="T1054" i="2"/>
  <c r="U1054" i="2"/>
  <c r="V1054" i="2"/>
  <c r="W1054" i="2"/>
  <c r="S1055" i="2"/>
  <c r="T1055" i="2"/>
  <c r="U1055" i="2"/>
  <c r="V1055" i="2"/>
  <c r="W1055" i="2"/>
  <c r="S1056" i="2"/>
  <c r="T1056" i="2"/>
  <c r="U1056" i="2"/>
  <c r="V1056" i="2"/>
  <c r="W1056" i="2"/>
  <c r="S1057" i="2"/>
  <c r="T1057" i="2"/>
  <c r="U1057" i="2"/>
  <c r="V1057" i="2"/>
  <c r="W1057" i="2"/>
  <c r="S1058" i="2"/>
  <c r="T1058" i="2"/>
  <c r="U1058" i="2"/>
  <c r="V1058" i="2"/>
  <c r="W1058" i="2"/>
  <c r="S1059" i="2"/>
  <c r="T1059" i="2"/>
  <c r="U1059" i="2"/>
  <c r="V1059" i="2"/>
  <c r="W1059" i="2"/>
  <c r="S1060" i="2"/>
  <c r="T1060" i="2"/>
  <c r="U1060" i="2"/>
  <c r="V1060" i="2"/>
  <c r="W1060" i="2"/>
  <c r="S1061" i="2"/>
  <c r="T1061" i="2"/>
  <c r="U1061" i="2"/>
  <c r="V1061" i="2"/>
  <c r="W1061" i="2"/>
  <c r="S1062" i="2"/>
  <c r="T1062" i="2"/>
  <c r="U1062" i="2"/>
  <c r="V1062" i="2"/>
  <c r="W1062" i="2"/>
  <c r="S64" i="2"/>
  <c r="T64" i="2"/>
  <c r="U64" i="2"/>
  <c r="V64" i="2"/>
  <c r="W64" i="2"/>
  <c r="AE64" i="2"/>
  <c r="AF64" i="2"/>
  <c r="AG64" i="2"/>
  <c r="AH64" i="2"/>
  <c r="AI64" i="2"/>
  <c r="AJ64" i="2"/>
  <c r="AK64" i="2"/>
  <c r="AL64" i="2"/>
  <c r="AM64" i="2"/>
  <c r="AO64" i="2"/>
  <c r="AP64" i="2"/>
  <c r="AQ64" i="2"/>
  <c r="AR64" i="2"/>
  <c r="AS64" i="2"/>
  <c r="AT64" i="2"/>
  <c r="AU64" i="2"/>
  <c r="AV64" i="2"/>
  <c r="AW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E64" i="2"/>
  <c r="CG64" i="2"/>
  <c r="CK64" i="2"/>
  <c r="AE65" i="2"/>
  <c r="AF65" i="2"/>
  <c r="AG65" i="2"/>
  <c r="AH65" i="2"/>
  <c r="AI65" i="2"/>
  <c r="AJ65" i="2"/>
  <c r="AK65" i="2"/>
  <c r="AL65" i="2"/>
  <c r="AM65" i="2"/>
  <c r="AO65" i="2"/>
  <c r="AP65" i="2"/>
  <c r="AQ65" i="2"/>
  <c r="AR65" i="2"/>
  <c r="AS65" i="2"/>
  <c r="AT65" i="2"/>
  <c r="AU65" i="2"/>
  <c r="AV65" i="2"/>
  <c r="AW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E65" i="2"/>
  <c r="CG65" i="2"/>
  <c r="CK65" i="2"/>
  <c r="AE66" i="2"/>
  <c r="AF66" i="2"/>
  <c r="AG66" i="2"/>
  <c r="AH66" i="2"/>
  <c r="AI66" i="2"/>
  <c r="AJ66" i="2"/>
  <c r="AK66" i="2"/>
  <c r="AL66" i="2"/>
  <c r="AM66" i="2"/>
  <c r="AO66" i="2"/>
  <c r="AP66" i="2"/>
  <c r="AQ66" i="2"/>
  <c r="AR66" i="2"/>
  <c r="AS66" i="2"/>
  <c r="AT66" i="2"/>
  <c r="AU66" i="2"/>
  <c r="AV66" i="2"/>
  <c r="AW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E66" i="2"/>
  <c r="CG66" i="2"/>
  <c r="CK66" i="2"/>
  <c r="AE67" i="2"/>
  <c r="AF67" i="2"/>
  <c r="AG67" i="2"/>
  <c r="AH67" i="2"/>
  <c r="AI67" i="2"/>
  <c r="AJ67" i="2"/>
  <c r="AK67" i="2"/>
  <c r="AL67" i="2"/>
  <c r="AM67" i="2"/>
  <c r="AO67" i="2"/>
  <c r="AP67" i="2"/>
  <c r="AQ67" i="2"/>
  <c r="AR67" i="2"/>
  <c r="AS67" i="2"/>
  <c r="AT67" i="2"/>
  <c r="AU67" i="2"/>
  <c r="AV67" i="2"/>
  <c r="AW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E67" i="2"/>
  <c r="CG67" i="2"/>
  <c r="CK67" i="2"/>
  <c r="AE68" i="2"/>
  <c r="AF68" i="2"/>
  <c r="AG68" i="2"/>
  <c r="AH68" i="2"/>
  <c r="AI68" i="2"/>
  <c r="AJ68" i="2"/>
  <c r="AK68" i="2"/>
  <c r="AL68" i="2"/>
  <c r="AM68" i="2"/>
  <c r="AO68" i="2"/>
  <c r="AP68" i="2"/>
  <c r="AQ68" i="2"/>
  <c r="AR68" i="2"/>
  <c r="AS68" i="2"/>
  <c r="AT68" i="2"/>
  <c r="AU68" i="2"/>
  <c r="AV68" i="2"/>
  <c r="AW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E68" i="2"/>
  <c r="CG68" i="2"/>
  <c r="CK68" i="2"/>
  <c r="AE69" i="2"/>
  <c r="AF69" i="2"/>
  <c r="AG69" i="2"/>
  <c r="AH69" i="2"/>
  <c r="AI69" i="2"/>
  <c r="AJ69" i="2"/>
  <c r="AK69" i="2"/>
  <c r="AL69" i="2"/>
  <c r="AM69" i="2"/>
  <c r="AO69" i="2"/>
  <c r="AP69" i="2"/>
  <c r="AQ69" i="2"/>
  <c r="AR69" i="2"/>
  <c r="AS69" i="2"/>
  <c r="AT69" i="2"/>
  <c r="AU69" i="2"/>
  <c r="AV69" i="2"/>
  <c r="AW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E69" i="2"/>
  <c r="CG69" i="2"/>
  <c r="CK69" i="2"/>
  <c r="AE70" i="2"/>
  <c r="AF70" i="2"/>
  <c r="AG70" i="2"/>
  <c r="AH70" i="2"/>
  <c r="AI70" i="2"/>
  <c r="AJ70" i="2"/>
  <c r="AK70" i="2"/>
  <c r="AL70" i="2"/>
  <c r="AM70" i="2"/>
  <c r="AO70" i="2"/>
  <c r="AP70" i="2"/>
  <c r="AQ70" i="2"/>
  <c r="AR70" i="2"/>
  <c r="AS70" i="2"/>
  <c r="AT70" i="2"/>
  <c r="AU70" i="2"/>
  <c r="AV70" i="2"/>
  <c r="AW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E70" i="2"/>
  <c r="CG70" i="2"/>
  <c r="CK70" i="2"/>
  <c r="AE71" i="2"/>
  <c r="AF71" i="2"/>
  <c r="AG71" i="2"/>
  <c r="AH71" i="2"/>
  <c r="AI71" i="2"/>
  <c r="AJ71" i="2"/>
  <c r="AK71" i="2"/>
  <c r="AL71" i="2"/>
  <c r="AM71" i="2"/>
  <c r="AO71" i="2"/>
  <c r="AP71" i="2"/>
  <c r="AQ71" i="2"/>
  <c r="AR71" i="2"/>
  <c r="AS71" i="2"/>
  <c r="AT71" i="2"/>
  <c r="AU71" i="2"/>
  <c r="AV71" i="2"/>
  <c r="AW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E71" i="2"/>
  <c r="CG71" i="2"/>
  <c r="CK71" i="2"/>
  <c r="AE72" i="2"/>
  <c r="AF72" i="2"/>
  <c r="AG72" i="2"/>
  <c r="AH72" i="2"/>
  <c r="AI72" i="2"/>
  <c r="AJ72" i="2"/>
  <c r="AK72" i="2"/>
  <c r="AL72" i="2"/>
  <c r="AM72" i="2"/>
  <c r="AO72" i="2"/>
  <c r="AP72" i="2"/>
  <c r="AQ72" i="2"/>
  <c r="AR72" i="2"/>
  <c r="AS72" i="2"/>
  <c r="AT72" i="2"/>
  <c r="AU72" i="2"/>
  <c r="AV72" i="2"/>
  <c r="AW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E72" i="2"/>
  <c r="CG72" i="2"/>
  <c r="CK72" i="2"/>
  <c r="AE73" i="2"/>
  <c r="AF73" i="2"/>
  <c r="AG73" i="2"/>
  <c r="AH73" i="2"/>
  <c r="AI73" i="2"/>
  <c r="AJ73" i="2"/>
  <c r="AK73" i="2"/>
  <c r="AL73" i="2"/>
  <c r="AM73" i="2"/>
  <c r="AO73" i="2"/>
  <c r="AP73" i="2"/>
  <c r="AQ73" i="2"/>
  <c r="AR73" i="2"/>
  <c r="AS73" i="2"/>
  <c r="AT73" i="2"/>
  <c r="AU73" i="2"/>
  <c r="AV73" i="2"/>
  <c r="AW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E73" i="2"/>
  <c r="CG73" i="2"/>
  <c r="CK73" i="2"/>
  <c r="AE74" i="2"/>
  <c r="AF74" i="2"/>
  <c r="AG74" i="2"/>
  <c r="AH74" i="2"/>
  <c r="AI74" i="2"/>
  <c r="AJ74" i="2"/>
  <c r="AK74" i="2"/>
  <c r="AL74" i="2"/>
  <c r="AM74" i="2"/>
  <c r="AO74" i="2"/>
  <c r="AP74" i="2"/>
  <c r="AQ74" i="2"/>
  <c r="AR74" i="2"/>
  <c r="AS74" i="2"/>
  <c r="AT74" i="2"/>
  <c r="AU74" i="2"/>
  <c r="AV74" i="2"/>
  <c r="AW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E74" i="2"/>
  <c r="CG74" i="2"/>
  <c r="CK74" i="2"/>
  <c r="AE75" i="2"/>
  <c r="AF75" i="2"/>
  <c r="AG75" i="2"/>
  <c r="AH75" i="2"/>
  <c r="AI75" i="2"/>
  <c r="AJ75" i="2"/>
  <c r="AK75" i="2"/>
  <c r="AL75" i="2"/>
  <c r="AM75" i="2"/>
  <c r="AO75" i="2"/>
  <c r="AP75" i="2"/>
  <c r="AQ75" i="2"/>
  <c r="AR75" i="2"/>
  <c r="AS75" i="2"/>
  <c r="AT75" i="2"/>
  <c r="AU75" i="2"/>
  <c r="AV75" i="2"/>
  <c r="AW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E75" i="2"/>
  <c r="CG75" i="2"/>
  <c r="CK75" i="2"/>
  <c r="AE76" i="2"/>
  <c r="AF76" i="2"/>
  <c r="AG76" i="2"/>
  <c r="AH76" i="2"/>
  <c r="AI76" i="2"/>
  <c r="AJ76" i="2"/>
  <c r="AK76" i="2"/>
  <c r="AL76" i="2"/>
  <c r="AM76" i="2"/>
  <c r="AO76" i="2"/>
  <c r="AP76" i="2"/>
  <c r="AQ76" i="2"/>
  <c r="AR76" i="2"/>
  <c r="AS76" i="2"/>
  <c r="AT76" i="2"/>
  <c r="AU76" i="2"/>
  <c r="AV76" i="2"/>
  <c r="AW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E76" i="2"/>
  <c r="CG76" i="2"/>
  <c r="CK76" i="2"/>
  <c r="AE77" i="2"/>
  <c r="AF77" i="2"/>
  <c r="AG77" i="2"/>
  <c r="AH77" i="2"/>
  <c r="AI77" i="2"/>
  <c r="AJ77" i="2"/>
  <c r="AK77" i="2"/>
  <c r="AL77" i="2"/>
  <c r="AM77" i="2"/>
  <c r="AO77" i="2"/>
  <c r="AP77" i="2"/>
  <c r="AQ77" i="2"/>
  <c r="AR77" i="2"/>
  <c r="AS77" i="2"/>
  <c r="AT77" i="2"/>
  <c r="AU77" i="2"/>
  <c r="AV77" i="2"/>
  <c r="AW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E77" i="2"/>
  <c r="CG77" i="2"/>
  <c r="CK77" i="2"/>
  <c r="AE78" i="2"/>
  <c r="AF78" i="2"/>
  <c r="AG78" i="2"/>
  <c r="AH78" i="2"/>
  <c r="AI78" i="2"/>
  <c r="AJ78" i="2"/>
  <c r="AK78" i="2"/>
  <c r="AL78" i="2"/>
  <c r="AM78" i="2"/>
  <c r="AO78" i="2"/>
  <c r="AP78" i="2"/>
  <c r="AQ78" i="2"/>
  <c r="AR78" i="2"/>
  <c r="AS78" i="2"/>
  <c r="AT78" i="2"/>
  <c r="AU78" i="2"/>
  <c r="AV78" i="2"/>
  <c r="AW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E78" i="2"/>
  <c r="CG78" i="2"/>
  <c r="CK78" i="2"/>
  <c r="AE79" i="2"/>
  <c r="AF79" i="2"/>
  <c r="AG79" i="2"/>
  <c r="AH79" i="2"/>
  <c r="AI79" i="2"/>
  <c r="AJ79" i="2"/>
  <c r="AK79" i="2"/>
  <c r="AL79" i="2"/>
  <c r="AM79" i="2"/>
  <c r="AO79" i="2"/>
  <c r="AP79" i="2"/>
  <c r="AQ79" i="2"/>
  <c r="AR79" i="2"/>
  <c r="AS79" i="2"/>
  <c r="AT79" i="2"/>
  <c r="AU79" i="2"/>
  <c r="AV79" i="2"/>
  <c r="AW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E79" i="2"/>
  <c r="CG79" i="2"/>
  <c r="CK79" i="2"/>
  <c r="AE80" i="2"/>
  <c r="AF80" i="2"/>
  <c r="AG80" i="2"/>
  <c r="AH80" i="2"/>
  <c r="AI80" i="2"/>
  <c r="AJ80" i="2"/>
  <c r="AK80" i="2"/>
  <c r="AL80" i="2"/>
  <c r="AM80" i="2"/>
  <c r="AO80" i="2"/>
  <c r="AP80" i="2"/>
  <c r="AQ80" i="2"/>
  <c r="AR80" i="2"/>
  <c r="AS80" i="2"/>
  <c r="AT80" i="2"/>
  <c r="AU80" i="2"/>
  <c r="AV80" i="2"/>
  <c r="AW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E80" i="2"/>
  <c r="CG80" i="2"/>
  <c r="CK80" i="2"/>
  <c r="AE81" i="2"/>
  <c r="AF81" i="2"/>
  <c r="AG81" i="2"/>
  <c r="AH81" i="2"/>
  <c r="AI81" i="2"/>
  <c r="AJ81" i="2"/>
  <c r="AK81" i="2"/>
  <c r="AL81" i="2"/>
  <c r="AM81" i="2"/>
  <c r="AO81" i="2"/>
  <c r="AP81" i="2"/>
  <c r="AQ81" i="2"/>
  <c r="AR81" i="2"/>
  <c r="AS81" i="2"/>
  <c r="AT81" i="2"/>
  <c r="AU81" i="2"/>
  <c r="AV81" i="2"/>
  <c r="AW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E81" i="2"/>
  <c r="CG81" i="2"/>
  <c r="CK81" i="2"/>
  <c r="AE82" i="2"/>
  <c r="AF82" i="2"/>
  <c r="AG82" i="2"/>
  <c r="AH82" i="2"/>
  <c r="AI82" i="2"/>
  <c r="AJ82" i="2"/>
  <c r="AK82" i="2"/>
  <c r="AL82" i="2"/>
  <c r="AM82" i="2"/>
  <c r="AO82" i="2"/>
  <c r="AP82" i="2"/>
  <c r="AQ82" i="2"/>
  <c r="AR82" i="2"/>
  <c r="AS82" i="2"/>
  <c r="AT82" i="2"/>
  <c r="AU82" i="2"/>
  <c r="AV82" i="2"/>
  <c r="AW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E82" i="2"/>
  <c r="CG82" i="2"/>
  <c r="CK82" i="2"/>
  <c r="AE83" i="2"/>
  <c r="AF83" i="2"/>
  <c r="AG83" i="2"/>
  <c r="AH83" i="2"/>
  <c r="AI83" i="2"/>
  <c r="AJ83" i="2"/>
  <c r="AK83" i="2"/>
  <c r="AL83" i="2"/>
  <c r="AM83" i="2"/>
  <c r="AO83" i="2"/>
  <c r="AP83" i="2"/>
  <c r="AQ83" i="2"/>
  <c r="AR83" i="2"/>
  <c r="AS83" i="2"/>
  <c r="AT83" i="2"/>
  <c r="AU83" i="2"/>
  <c r="AV83" i="2"/>
  <c r="AW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E83" i="2"/>
  <c r="CG83" i="2"/>
  <c r="CK83" i="2"/>
  <c r="AE84" i="2"/>
  <c r="AF84" i="2"/>
  <c r="AG84" i="2"/>
  <c r="AH84" i="2"/>
  <c r="AI84" i="2"/>
  <c r="AJ84" i="2"/>
  <c r="AK84" i="2"/>
  <c r="AL84" i="2"/>
  <c r="AM84" i="2"/>
  <c r="AO84" i="2"/>
  <c r="AP84" i="2"/>
  <c r="AQ84" i="2"/>
  <c r="AR84" i="2"/>
  <c r="AS84" i="2"/>
  <c r="AT84" i="2"/>
  <c r="AU84" i="2"/>
  <c r="AV84" i="2"/>
  <c r="AW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E84" i="2"/>
  <c r="CG84" i="2"/>
  <c r="CK84" i="2"/>
  <c r="AE85" i="2"/>
  <c r="AF85" i="2"/>
  <c r="AG85" i="2"/>
  <c r="AH85" i="2"/>
  <c r="AI85" i="2"/>
  <c r="AJ85" i="2"/>
  <c r="AK85" i="2"/>
  <c r="AL85" i="2"/>
  <c r="AM85" i="2"/>
  <c r="AO85" i="2"/>
  <c r="AP85" i="2"/>
  <c r="AQ85" i="2"/>
  <c r="AR85" i="2"/>
  <c r="AS85" i="2"/>
  <c r="AT85" i="2"/>
  <c r="AU85" i="2"/>
  <c r="AV85" i="2"/>
  <c r="AW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E85" i="2"/>
  <c r="CG85" i="2"/>
  <c r="CK85" i="2"/>
  <c r="AE86" i="2"/>
  <c r="AF86" i="2"/>
  <c r="AG86" i="2"/>
  <c r="AH86" i="2"/>
  <c r="AI86" i="2"/>
  <c r="AJ86" i="2"/>
  <c r="AK86" i="2"/>
  <c r="AL86" i="2"/>
  <c r="AM86" i="2"/>
  <c r="AO86" i="2"/>
  <c r="AP86" i="2"/>
  <c r="AQ86" i="2"/>
  <c r="AR86" i="2"/>
  <c r="AS86" i="2"/>
  <c r="AT86" i="2"/>
  <c r="AU86" i="2"/>
  <c r="AV86" i="2"/>
  <c r="AW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E86" i="2"/>
  <c r="CG86" i="2"/>
  <c r="CK86" i="2"/>
  <c r="AE87" i="2"/>
  <c r="AF87" i="2"/>
  <c r="AG87" i="2"/>
  <c r="AH87" i="2"/>
  <c r="AI87" i="2"/>
  <c r="AJ87" i="2"/>
  <c r="AK87" i="2"/>
  <c r="AL87" i="2"/>
  <c r="AM87" i="2"/>
  <c r="AO87" i="2"/>
  <c r="AP87" i="2"/>
  <c r="AQ87" i="2"/>
  <c r="AR87" i="2"/>
  <c r="AS87" i="2"/>
  <c r="AT87" i="2"/>
  <c r="AU87" i="2"/>
  <c r="AV87" i="2"/>
  <c r="AW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E87" i="2"/>
  <c r="CG87" i="2"/>
  <c r="CK87" i="2"/>
  <c r="AE88" i="2"/>
  <c r="AF88" i="2"/>
  <c r="AG88" i="2"/>
  <c r="AH88" i="2"/>
  <c r="AI88" i="2"/>
  <c r="AJ88" i="2"/>
  <c r="AK88" i="2"/>
  <c r="AL88" i="2"/>
  <c r="AM88" i="2"/>
  <c r="AO88" i="2"/>
  <c r="AP88" i="2"/>
  <c r="AQ88" i="2"/>
  <c r="AR88" i="2"/>
  <c r="AS88" i="2"/>
  <c r="AT88" i="2"/>
  <c r="AU88" i="2"/>
  <c r="AV88" i="2"/>
  <c r="AW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E88" i="2"/>
  <c r="CG88" i="2"/>
  <c r="CK88" i="2"/>
  <c r="AE89" i="2"/>
  <c r="AF89" i="2"/>
  <c r="AG89" i="2"/>
  <c r="AH89" i="2"/>
  <c r="AI89" i="2"/>
  <c r="AJ89" i="2"/>
  <c r="AK89" i="2"/>
  <c r="AL89" i="2"/>
  <c r="AM89" i="2"/>
  <c r="AO89" i="2"/>
  <c r="AP89" i="2"/>
  <c r="AQ89" i="2"/>
  <c r="AR89" i="2"/>
  <c r="AS89" i="2"/>
  <c r="AT89" i="2"/>
  <c r="AU89" i="2"/>
  <c r="AV89" i="2"/>
  <c r="AW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E89" i="2"/>
  <c r="CG89" i="2"/>
  <c r="CK89" i="2"/>
  <c r="AE90" i="2"/>
  <c r="AF90" i="2"/>
  <c r="AG90" i="2"/>
  <c r="AH90" i="2"/>
  <c r="AI90" i="2"/>
  <c r="AJ90" i="2"/>
  <c r="AK90" i="2"/>
  <c r="AL90" i="2"/>
  <c r="AM90" i="2"/>
  <c r="AO90" i="2"/>
  <c r="AP90" i="2"/>
  <c r="AQ90" i="2"/>
  <c r="AR90" i="2"/>
  <c r="AS90" i="2"/>
  <c r="AT90" i="2"/>
  <c r="AU90" i="2"/>
  <c r="AV90" i="2"/>
  <c r="AW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E90" i="2"/>
  <c r="CG90" i="2"/>
  <c r="CK90" i="2"/>
  <c r="AE91" i="2"/>
  <c r="AF91" i="2"/>
  <c r="AG91" i="2"/>
  <c r="AH91" i="2"/>
  <c r="AI91" i="2"/>
  <c r="AJ91" i="2"/>
  <c r="AK91" i="2"/>
  <c r="AL91" i="2"/>
  <c r="AM91" i="2"/>
  <c r="AO91" i="2"/>
  <c r="AP91" i="2"/>
  <c r="AQ91" i="2"/>
  <c r="AR91" i="2"/>
  <c r="AS91" i="2"/>
  <c r="AT91" i="2"/>
  <c r="AU91" i="2"/>
  <c r="AV91" i="2"/>
  <c r="AW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E91" i="2"/>
  <c r="CG91" i="2"/>
  <c r="CK91" i="2"/>
  <c r="AE92" i="2"/>
  <c r="AF92" i="2"/>
  <c r="AG92" i="2"/>
  <c r="AH92" i="2"/>
  <c r="AI92" i="2"/>
  <c r="AJ92" i="2"/>
  <c r="AK92" i="2"/>
  <c r="AL92" i="2"/>
  <c r="AM92" i="2"/>
  <c r="AO92" i="2"/>
  <c r="AP92" i="2"/>
  <c r="AQ92" i="2"/>
  <c r="AR92" i="2"/>
  <c r="AS92" i="2"/>
  <c r="AT92" i="2"/>
  <c r="AU92" i="2"/>
  <c r="AV92" i="2"/>
  <c r="AW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E92" i="2"/>
  <c r="CG92" i="2"/>
  <c r="CK92" i="2"/>
  <c r="AE93" i="2"/>
  <c r="AF93" i="2"/>
  <c r="AG93" i="2"/>
  <c r="AH93" i="2"/>
  <c r="AI93" i="2"/>
  <c r="AJ93" i="2"/>
  <c r="AK93" i="2"/>
  <c r="AL93" i="2"/>
  <c r="AM93" i="2"/>
  <c r="AO93" i="2"/>
  <c r="AP93" i="2"/>
  <c r="AQ93" i="2"/>
  <c r="AR93" i="2"/>
  <c r="AS93" i="2"/>
  <c r="AT93" i="2"/>
  <c r="AU93" i="2"/>
  <c r="AV93" i="2"/>
  <c r="AW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E93" i="2"/>
  <c r="CG93" i="2"/>
  <c r="CK93" i="2"/>
  <c r="AE94" i="2"/>
  <c r="AF94" i="2"/>
  <c r="AG94" i="2"/>
  <c r="AH94" i="2"/>
  <c r="AI94" i="2"/>
  <c r="AJ94" i="2"/>
  <c r="AK94" i="2"/>
  <c r="AL94" i="2"/>
  <c r="AM94" i="2"/>
  <c r="AO94" i="2"/>
  <c r="AP94" i="2"/>
  <c r="AQ94" i="2"/>
  <c r="AR94" i="2"/>
  <c r="AS94" i="2"/>
  <c r="AT94" i="2"/>
  <c r="AU94" i="2"/>
  <c r="AV94" i="2"/>
  <c r="AW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E94" i="2"/>
  <c r="CG94" i="2"/>
  <c r="CK94" i="2"/>
  <c r="AE95" i="2"/>
  <c r="AF95" i="2"/>
  <c r="AG95" i="2"/>
  <c r="AH95" i="2"/>
  <c r="AI95" i="2"/>
  <c r="AJ95" i="2"/>
  <c r="AK95" i="2"/>
  <c r="AL95" i="2"/>
  <c r="AM95" i="2"/>
  <c r="AO95" i="2"/>
  <c r="AP95" i="2"/>
  <c r="AQ95" i="2"/>
  <c r="AR95" i="2"/>
  <c r="AS95" i="2"/>
  <c r="AT95" i="2"/>
  <c r="AU95" i="2"/>
  <c r="AV95" i="2"/>
  <c r="AW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E95" i="2"/>
  <c r="CG95" i="2"/>
  <c r="CK95" i="2"/>
  <c r="AE96" i="2"/>
  <c r="AF96" i="2"/>
  <c r="AG96" i="2"/>
  <c r="AH96" i="2"/>
  <c r="AI96" i="2"/>
  <c r="AJ96" i="2"/>
  <c r="AK96" i="2"/>
  <c r="AL96" i="2"/>
  <c r="AM96" i="2"/>
  <c r="AO96" i="2"/>
  <c r="AP96" i="2"/>
  <c r="AQ96" i="2"/>
  <c r="AR96" i="2"/>
  <c r="AS96" i="2"/>
  <c r="AT96" i="2"/>
  <c r="AU96" i="2"/>
  <c r="AV96" i="2"/>
  <c r="AW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E96" i="2"/>
  <c r="CG96" i="2"/>
  <c r="CK96" i="2"/>
  <c r="AE97" i="2"/>
  <c r="AF97" i="2"/>
  <c r="AG97" i="2"/>
  <c r="AH97" i="2"/>
  <c r="AI97" i="2"/>
  <c r="AJ97" i="2"/>
  <c r="AK97" i="2"/>
  <c r="AL97" i="2"/>
  <c r="AM97" i="2"/>
  <c r="AO97" i="2"/>
  <c r="AP97" i="2"/>
  <c r="AQ97" i="2"/>
  <c r="AR97" i="2"/>
  <c r="AS97" i="2"/>
  <c r="AT97" i="2"/>
  <c r="AU97" i="2"/>
  <c r="AV97" i="2"/>
  <c r="AW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E97" i="2"/>
  <c r="CG97" i="2"/>
  <c r="CK97" i="2"/>
  <c r="AE98" i="2"/>
  <c r="AF98" i="2"/>
  <c r="AG98" i="2"/>
  <c r="AH98" i="2"/>
  <c r="AI98" i="2"/>
  <c r="AJ98" i="2"/>
  <c r="AK98" i="2"/>
  <c r="AL98" i="2"/>
  <c r="AM98" i="2"/>
  <c r="AO98" i="2"/>
  <c r="AP98" i="2"/>
  <c r="AQ98" i="2"/>
  <c r="AR98" i="2"/>
  <c r="AS98" i="2"/>
  <c r="AT98" i="2"/>
  <c r="AU98" i="2"/>
  <c r="AV98" i="2"/>
  <c r="AW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E98" i="2"/>
  <c r="CG98" i="2"/>
  <c r="CK98" i="2"/>
  <c r="AE99" i="2"/>
  <c r="AF99" i="2"/>
  <c r="AG99" i="2"/>
  <c r="AH99" i="2"/>
  <c r="AI99" i="2"/>
  <c r="AJ99" i="2"/>
  <c r="AK99" i="2"/>
  <c r="AL99" i="2"/>
  <c r="AM99" i="2"/>
  <c r="AO99" i="2"/>
  <c r="AP99" i="2"/>
  <c r="AQ99" i="2"/>
  <c r="AR99" i="2"/>
  <c r="AS99" i="2"/>
  <c r="AT99" i="2"/>
  <c r="AU99" i="2"/>
  <c r="AV99" i="2"/>
  <c r="AW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E99" i="2"/>
  <c r="CG99" i="2"/>
  <c r="CK99" i="2"/>
  <c r="AE100" i="2"/>
  <c r="AF100" i="2"/>
  <c r="AG100" i="2"/>
  <c r="AH100" i="2"/>
  <c r="AI100" i="2"/>
  <c r="AJ100" i="2"/>
  <c r="AK100" i="2"/>
  <c r="AL100" i="2"/>
  <c r="AM100" i="2"/>
  <c r="AO100" i="2"/>
  <c r="AP100" i="2"/>
  <c r="AQ100" i="2"/>
  <c r="AR100" i="2"/>
  <c r="AS100" i="2"/>
  <c r="AT100" i="2"/>
  <c r="AU100" i="2"/>
  <c r="AV100" i="2"/>
  <c r="AW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E100" i="2"/>
  <c r="CG100" i="2"/>
  <c r="CK100" i="2"/>
  <c r="AE101" i="2"/>
  <c r="AF101" i="2"/>
  <c r="AG101" i="2"/>
  <c r="AH101" i="2"/>
  <c r="AI101" i="2"/>
  <c r="AJ101" i="2"/>
  <c r="AK101" i="2"/>
  <c r="AL101" i="2"/>
  <c r="AM101" i="2"/>
  <c r="AO101" i="2"/>
  <c r="AP101" i="2"/>
  <c r="AQ101" i="2"/>
  <c r="AR101" i="2"/>
  <c r="AS101" i="2"/>
  <c r="AT101" i="2"/>
  <c r="AU101" i="2"/>
  <c r="AV101" i="2"/>
  <c r="AW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E101" i="2"/>
  <c r="CG101" i="2"/>
  <c r="CK101" i="2"/>
  <c r="AE102" i="2"/>
  <c r="AF102" i="2"/>
  <c r="AG102" i="2"/>
  <c r="AH102" i="2"/>
  <c r="AI102" i="2"/>
  <c r="AJ102" i="2"/>
  <c r="AK102" i="2"/>
  <c r="AL102" i="2"/>
  <c r="AM102" i="2"/>
  <c r="AO102" i="2"/>
  <c r="AP102" i="2"/>
  <c r="AQ102" i="2"/>
  <c r="AR102" i="2"/>
  <c r="AS102" i="2"/>
  <c r="AT102" i="2"/>
  <c r="AU102" i="2"/>
  <c r="AV102" i="2"/>
  <c r="AW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E102" i="2"/>
  <c r="CG102" i="2"/>
  <c r="CK102" i="2"/>
  <c r="AE103" i="2"/>
  <c r="AF103" i="2"/>
  <c r="AG103" i="2"/>
  <c r="AH103" i="2"/>
  <c r="AI103" i="2"/>
  <c r="AJ103" i="2"/>
  <c r="AK103" i="2"/>
  <c r="AL103" i="2"/>
  <c r="AM103" i="2"/>
  <c r="AO103" i="2"/>
  <c r="AP103" i="2"/>
  <c r="AQ103" i="2"/>
  <c r="AR103" i="2"/>
  <c r="AS103" i="2"/>
  <c r="AT103" i="2"/>
  <c r="AU103" i="2"/>
  <c r="AV103" i="2"/>
  <c r="AW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CC103" i="2"/>
  <c r="CE103" i="2"/>
  <c r="CG103" i="2"/>
  <c r="CK103" i="2"/>
  <c r="AE104" i="2"/>
  <c r="AF104" i="2"/>
  <c r="AG104" i="2"/>
  <c r="AH104" i="2"/>
  <c r="AI104" i="2"/>
  <c r="AJ104" i="2"/>
  <c r="AK104" i="2"/>
  <c r="AL104" i="2"/>
  <c r="AM104" i="2"/>
  <c r="AO104" i="2"/>
  <c r="AP104" i="2"/>
  <c r="AQ104" i="2"/>
  <c r="AR104" i="2"/>
  <c r="AS104" i="2"/>
  <c r="AT104" i="2"/>
  <c r="AU104" i="2"/>
  <c r="AV104" i="2"/>
  <c r="AW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CE104" i="2"/>
  <c r="CG104" i="2"/>
  <c r="CK104" i="2"/>
  <c r="AE105" i="2"/>
  <c r="AF105" i="2"/>
  <c r="AG105" i="2"/>
  <c r="AH105" i="2"/>
  <c r="AI105" i="2"/>
  <c r="AJ105" i="2"/>
  <c r="AK105" i="2"/>
  <c r="AL105" i="2"/>
  <c r="AM105" i="2"/>
  <c r="AO105" i="2"/>
  <c r="AP105" i="2"/>
  <c r="AQ105" i="2"/>
  <c r="AR105" i="2"/>
  <c r="AS105" i="2"/>
  <c r="AT105" i="2"/>
  <c r="AU105" i="2"/>
  <c r="AV105" i="2"/>
  <c r="AW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CE105" i="2"/>
  <c r="CG105" i="2"/>
  <c r="CK105" i="2"/>
  <c r="AE106" i="2"/>
  <c r="AF106" i="2"/>
  <c r="AG106" i="2"/>
  <c r="AH106" i="2"/>
  <c r="AI106" i="2"/>
  <c r="AJ106" i="2"/>
  <c r="AK106" i="2"/>
  <c r="AL106" i="2"/>
  <c r="AM106" i="2"/>
  <c r="AO106" i="2"/>
  <c r="AP106" i="2"/>
  <c r="AQ106" i="2"/>
  <c r="AR106" i="2"/>
  <c r="AS106" i="2"/>
  <c r="AT106" i="2"/>
  <c r="AU106" i="2"/>
  <c r="AV106" i="2"/>
  <c r="AW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CC106" i="2"/>
  <c r="CE106" i="2"/>
  <c r="CG106" i="2"/>
  <c r="CK106" i="2"/>
  <c r="AE107" i="2"/>
  <c r="AF107" i="2"/>
  <c r="AG107" i="2"/>
  <c r="AH107" i="2"/>
  <c r="AI107" i="2"/>
  <c r="AJ107" i="2"/>
  <c r="AK107" i="2"/>
  <c r="AL107" i="2"/>
  <c r="AM107" i="2"/>
  <c r="AO107" i="2"/>
  <c r="AP107" i="2"/>
  <c r="AQ107" i="2"/>
  <c r="AR107" i="2"/>
  <c r="AS107" i="2"/>
  <c r="AT107" i="2"/>
  <c r="AU107" i="2"/>
  <c r="AV107" i="2"/>
  <c r="AW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CC107" i="2"/>
  <c r="CE107" i="2"/>
  <c r="CG107" i="2"/>
  <c r="CK107" i="2"/>
  <c r="AE108" i="2"/>
  <c r="AF108" i="2"/>
  <c r="AG108" i="2"/>
  <c r="AH108" i="2"/>
  <c r="AI108" i="2"/>
  <c r="AJ108" i="2"/>
  <c r="AK108" i="2"/>
  <c r="AL108" i="2"/>
  <c r="AM108" i="2"/>
  <c r="AO108" i="2"/>
  <c r="AP108" i="2"/>
  <c r="AQ108" i="2"/>
  <c r="AR108" i="2"/>
  <c r="AS108" i="2"/>
  <c r="AT108" i="2"/>
  <c r="AU108" i="2"/>
  <c r="AV108" i="2"/>
  <c r="AW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CC108" i="2"/>
  <c r="CE108" i="2"/>
  <c r="CG108" i="2"/>
  <c r="CK108" i="2"/>
  <c r="AE109" i="2"/>
  <c r="AF109" i="2"/>
  <c r="AG109" i="2"/>
  <c r="AH109" i="2"/>
  <c r="AI109" i="2"/>
  <c r="AJ109" i="2"/>
  <c r="AK109" i="2"/>
  <c r="AL109" i="2"/>
  <c r="AM109" i="2"/>
  <c r="AO109" i="2"/>
  <c r="AP109" i="2"/>
  <c r="AQ109" i="2"/>
  <c r="AR109" i="2"/>
  <c r="AS109" i="2"/>
  <c r="AT109" i="2"/>
  <c r="AU109" i="2"/>
  <c r="AV109" i="2"/>
  <c r="AW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CC109" i="2"/>
  <c r="CE109" i="2"/>
  <c r="CG109" i="2"/>
  <c r="CK109" i="2"/>
  <c r="AE110" i="2"/>
  <c r="AF110" i="2"/>
  <c r="AG110" i="2"/>
  <c r="AH110" i="2"/>
  <c r="AI110" i="2"/>
  <c r="AJ110" i="2"/>
  <c r="AK110" i="2"/>
  <c r="AL110" i="2"/>
  <c r="AM110" i="2"/>
  <c r="AO110" i="2"/>
  <c r="AP110" i="2"/>
  <c r="AQ110" i="2"/>
  <c r="AR110" i="2"/>
  <c r="AS110" i="2"/>
  <c r="AT110" i="2"/>
  <c r="AU110" i="2"/>
  <c r="AV110" i="2"/>
  <c r="AW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CC110" i="2"/>
  <c r="CE110" i="2"/>
  <c r="CG110" i="2"/>
  <c r="CK110" i="2"/>
  <c r="AE111" i="2"/>
  <c r="AF111" i="2"/>
  <c r="AG111" i="2"/>
  <c r="AH111" i="2"/>
  <c r="AI111" i="2"/>
  <c r="AJ111" i="2"/>
  <c r="AK111" i="2"/>
  <c r="AL111" i="2"/>
  <c r="AM111" i="2"/>
  <c r="AO111" i="2"/>
  <c r="AP111" i="2"/>
  <c r="AQ111" i="2"/>
  <c r="AR111" i="2"/>
  <c r="AS111" i="2"/>
  <c r="AT111" i="2"/>
  <c r="AU111" i="2"/>
  <c r="AV111" i="2"/>
  <c r="AW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CE111" i="2"/>
  <c r="CG111" i="2"/>
  <c r="CK111" i="2"/>
  <c r="AE112" i="2"/>
  <c r="AF112" i="2"/>
  <c r="AG112" i="2"/>
  <c r="AH112" i="2"/>
  <c r="AI112" i="2"/>
  <c r="AJ112" i="2"/>
  <c r="AK112" i="2"/>
  <c r="AL112" i="2"/>
  <c r="AM112" i="2"/>
  <c r="AO112" i="2"/>
  <c r="AP112" i="2"/>
  <c r="AQ112" i="2"/>
  <c r="AR112" i="2"/>
  <c r="AS112" i="2"/>
  <c r="AT112" i="2"/>
  <c r="AU112" i="2"/>
  <c r="AV112" i="2"/>
  <c r="AW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E112" i="2"/>
  <c r="CG112" i="2"/>
  <c r="CK112" i="2"/>
  <c r="AE113" i="2"/>
  <c r="AF113" i="2"/>
  <c r="AG113" i="2"/>
  <c r="AH113" i="2"/>
  <c r="AI113" i="2"/>
  <c r="AJ113" i="2"/>
  <c r="AK113" i="2"/>
  <c r="AL113" i="2"/>
  <c r="AM113" i="2"/>
  <c r="AO113" i="2"/>
  <c r="AP113" i="2"/>
  <c r="AQ113" i="2"/>
  <c r="AR113" i="2"/>
  <c r="AS113" i="2"/>
  <c r="AT113" i="2"/>
  <c r="AU113" i="2"/>
  <c r="AV113" i="2"/>
  <c r="AW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E113" i="2"/>
  <c r="CG113" i="2"/>
  <c r="CK113" i="2"/>
  <c r="AE114" i="2"/>
  <c r="AF114" i="2"/>
  <c r="AG114" i="2"/>
  <c r="AH114" i="2"/>
  <c r="AI114" i="2"/>
  <c r="AJ114" i="2"/>
  <c r="AK114" i="2"/>
  <c r="AL114" i="2"/>
  <c r="AM114" i="2"/>
  <c r="AO114" i="2"/>
  <c r="AP114" i="2"/>
  <c r="AQ114" i="2"/>
  <c r="AR114" i="2"/>
  <c r="AS114" i="2"/>
  <c r="AT114" i="2"/>
  <c r="AU114" i="2"/>
  <c r="AV114" i="2"/>
  <c r="AW114" i="2"/>
  <c r="AY114" i="2"/>
  <c r="AZ114" i="2"/>
  <c r="BA114" i="2"/>
  <c r="BB114" i="2"/>
  <c r="BC114" i="2"/>
  <c r="BD114" i="2"/>
  <c r="BE114" i="2"/>
  <c r="BF114" i="2"/>
  <c r="BG114" i="2"/>
  <c r="BH114" i="2"/>
  <c r="BI114" i="2"/>
  <c r="BJ114" i="2"/>
  <c r="BK114" i="2"/>
  <c r="BL114" i="2"/>
  <c r="BM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E114" i="2"/>
  <c r="CG114" i="2"/>
  <c r="CK114" i="2"/>
  <c r="AE115" i="2"/>
  <c r="AF115" i="2"/>
  <c r="AG115" i="2"/>
  <c r="AH115" i="2"/>
  <c r="AI115" i="2"/>
  <c r="AJ115" i="2"/>
  <c r="AK115" i="2"/>
  <c r="AL115" i="2"/>
  <c r="AM115" i="2"/>
  <c r="AO115" i="2"/>
  <c r="AP115" i="2"/>
  <c r="AQ115" i="2"/>
  <c r="AR115" i="2"/>
  <c r="AS115" i="2"/>
  <c r="AT115" i="2"/>
  <c r="AU115" i="2"/>
  <c r="AV115" i="2"/>
  <c r="AW115" i="2"/>
  <c r="AY115" i="2"/>
  <c r="AZ115" i="2"/>
  <c r="BA115" i="2"/>
  <c r="BB115" i="2"/>
  <c r="BC115" i="2"/>
  <c r="BD115" i="2"/>
  <c r="BE115" i="2"/>
  <c r="BF115" i="2"/>
  <c r="BG115" i="2"/>
  <c r="BH115" i="2"/>
  <c r="BI115" i="2"/>
  <c r="BJ115" i="2"/>
  <c r="BK115" i="2"/>
  <c r="BL115" i="2"/>
  <c r="BM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E115" i="2"/>
  <c r="CG115" i="2"/>
  <c r="CK115" i="2"/>
  <c r="AE116" i="2"/>
  <c r="AF116" i="2"/>
  <c r="AG116" i="2"/>
  <c r="AH116" i="2"/>
  <c r="AI116" i="2"/>
  <c r="AJ116" i="2"/>
  <c r="AK116" i="2"/>
  <c r="AL116" i="2"/>
  <c r="AM116" i="2"/>
  <c r="AO116" i="2"/>
  <c r="AP116" i="2"/>
  <c r="AQ116" i="2"/>
  <c r="AR116" i="2"/>
  <c r="AS116" i="2"/>
  <c r="AT116" i="2"/>
  <c r="AU116" i="2"/>
  <c r="AV116" i="2"/>
  <c r="AW116" i="2"/>
  <c r="AY116" i="2"/>
  <c r="AZ116" i="2"/>
  <c r="BA116" i="2"/>
  <c r="BB116" i="2"/>
  <c r="BC116" i="2"/>
  <c r="BD116" i="2"/>
  <c r="BE116" i="2"/>
  <c r="BF116" i="2"/>
  <c r="BG116" i="2"/>
  <c r="BH116" i="2"/>
  <c r="BI116" i="2"/>
  <c r="BJ116" i="2"/>
  <c r="BK116" i="2"/>
  <c r="BL116" i="2"/>
  <c r="BM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CE116" i="2"/>
  <c r="CG116" i="2"/>
  <c r="CK116" i="2"/>
  <c r="AE117" i="2"/>
  <c r="AF117" i="2"/>
  <c r="AG117" i="2"/>
  <c r="AH117" i="2"/>
  <c r="AI117" i="2"/>
  <c r="AJ117" i="2"/>
  <c r="AK117" i="2"/>
  <c r="AL117" i="2"/>
  <c r="AM117" i="2"/>
  <c r="AO117" i="2"/>
  <c r="AP117" i="2"/>
  <c r="AQ117" i="2"/>
  <c r="AR117" i="2"/>
  <c r="AS117" i="2"/>
  <c r="AT117" i="2"/>
  <c r="AU117" i="2"/>
  <c r="AV117" i="2"/>
  <c r="AW117" i="2"/>
  <c r="AY117" i="2"/>
  <c r="AZ117" i="2"/>
  <c r="BA117" i="2"/>
  <c r="BB117" i="2"/>
  <c r="BC117" i="2"/>
  <c r="BD117" i="2"/>
  <c r="BE117" i="2"/>
  <c r="BF117" i="2"/>
  <c r="BG117" i="2"/>
  <c r="BH117" i="2"/>
  <c r="BI117" i="2"/>
  <c r="BJ117" i="2"/>
  <c r="BK117" i="2"/>
  <c r="BL117" i="2"/>
  <c r="BM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CE117" i="2"/>
  <c r="CG117" i="2"/>
  <c r="CK117" i="2"/>
  <c r="AE118" i="2"/>
  <c r="AF118" i="2"/>
  <c r="AG118" i="2"/>
  <c r="AH118" i="2"/>
  <c r="AI118" i="2"/>
  <c r="AJ118" i="2"/>
  <c r="AK118" i="2"/>
  <c r="AL118" i="2"/>
  <c r="AM118" i="2"/>
  <c r="AO118" i="2"/>
  <c r="AP118" i="2"/>
  <c r="AQ118" i="2"/>
  <c r="AR118" i="2"/>
  <c r="AS118" i="2"/>
  <c r="AT118" i="2"/>
  <c r="AU118" i="2"/>
  <c r="AV118" i="2"/>
  <c r="AW118" i="2"/>
  <c r="AY118" i="2"/>
  <c r="AZ118" i="2"/>
  <c r="BA118" i="2"/>
  <c r="BB118" i="2"/>
  <c r="BC118" i="2"/>
  <c r="BD118" i="2"/>
  <c r="BE118" i="2"/>
  <c r="BF118" i="2"/>
  <c r="BG118" i="2"/>
  <c r="BH118" i="2"/>
  <c r="BI118" i="2"/>
  <c r="BJ118" i="2"/>
  <c r="BK118" i="2"/>
  <c r="BL118" i="2"/>
  <c r="BM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CE118" i="2"/>
  <c r="CG118" i="2"/>
  <c r="CK118" i="2"/>
  <c r="AE119" i="2"/>
  <c r="AF119" i="2"/>
  <c r="AG119" i="2"/>
  <c r="AH119" i="2"/>
  <c r="AI119" i="2"/>
  <c r="AJ119" i="2"/>
  <c r="AK119" i="2"/>
  <c r="AL119" i="2"/>
  <c r="AM119" i="2"/>
  <c r="AO119" i="2"/>
  <c r="AP119" i="2"/>
  <c r="AQ119" i="2"/>
  <c r="AR119" i="2"/>
  <c r="AS119" i="2"/>
  <c r="AT119" i="2"/>
  <c r="AU119" i="2"/>
  <c r="AV119" i="2"/>
  <c r="AW119" i="2"/>
  <c r="AY119" i="2"/>
  <c r="AZ119" i="2"/>
  <c r="BA119" i="2"/>
  <c r="BB119" i="2"/>
  <c r="BC119" i="2"/>
  <c r="BD119" i="2"/>
  <c r="BE119" i="2"/>
  <c r="BF119" i="2"/>
  <c r="BG119" i="2"/>
  <c r="BH119" i="2"/>
  <c r="BI119" i="2"/>
  <c r="BJ119" i="2"/>
  <c r="BK119" i="2"/>
  <c r="BL119" i="2"/>
  <c r="BM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E119" i="2"/>
  <c r="CG119" i="2"/>
  <c r="CK119" i="2"/>
  <c r="AE120" i="2"/>
  <c r="AF120" i="2"/>
  <c r="AG120" i="2"/>
  <c r="AH120" i="2"/>
  <c r="AI120" i="2"/>
  <c r="AJ120" i="2"/>
  <c r="AK120" i="2"/>
  <c r="AL120" i="2"/>
  <c r="AM120" i="2"/>
  <c r="AO120" i="2"/>
  <c r="AP120" i="2"/>
  <c r="AQ120" i="2"/>
  <c r="AR120" i="2"/>
  <c r="AS120" i="2"/>
  <c r="AT120" i="2"/>
  <c r="AU120" i="2"/>
  <c r="AV120" i="2"/>
  <c r="AW120" i="2"/>
  <c r="AY120" i="2"/>
  <c r="AZ120" i="2"/>
  <c r="BA120" i="2"/>
  <c r="BB120" i="2"/>
  <c r="BC120" i="2"/>
  <c r="BD120" i="2"/>
  <c r="BE120" i="2"/>
  <c r="BF120" i="2"/>
  <c r="BG120" i="2"/>
  <c r="BH120" i="2"/>
  <c r="BI120" i="2"/>
  <c r="BJ120" i="2"/>
  <c r="BK120" i="2"/>
  <c r="BL120" i="2"/>
  <c r="BM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CE120" i="2"/>
  <c r="CG120" i="2"/>
  <c r="CK120" i="2"/>
  <c r="AE121" i="2"/>
  <c r="AF121" i="2"/>
  <c r="AG121" i="2"/>
  <c r="AH121" i="2"/>
  <c r="AI121" i="2"/>
  <c r="AJ121" i="2"/>
  <c r="AK121" i="2"/>
  <c r="AL121" i="2"/>
  <c r="AM121" i="2"/>
  <c r="AO121" i="2"/>
  <c r="AP121" i="2"/>
  <c r="AQ121" i="2"/>
  <c r="AR121" i="2"/>
  <c r="AS121" i="2"/>
  <c r="AT121" i="2"/>
  <c r="AU121" i="2"/>
  <c r="AV121" i="2"/>
  <c r="AW121" i="2"/>
  <c r="AY121" i="2"/>
  <c r="AZ121" i="2"/>
  <c r="BA121" i="2"/>
  <c r="BB121" i="2"/>
  <c r="BC121" i="2"/>
  <c r="BD121" i="2"/>
  <c r="BE121" i="2"/>
  <c r="BF121" i="2"/>
  <c r="BG121" i="2"/>
  <c r="BH121" i="2"/>
  <c r="BI121" i="2"/>
  <c r="BJ121" i="2"/>
  <c r="BK121" i="2"/>
  <c r="BL121" i="2"/>
  <c r="BM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CB121" i="2"/>
  <c r="CC121" i="2"/>
  <c r="CE121" i="2"/>
  <c r="CG121" i="2"/>
  <c r="CK121" i="2"/>
  <c r="AE122" i="2"/>
  <c r="AF122" i="2"/>
  <c r="AG122" i="2"/>
  <c r="AH122" i="2"/>
  <c r="AI122" i="2"/>
  <c r="AJ122" i="2"/>
  <c r="AK122" i="2"/>
  <c r="AL122" i="2"/>
  <c r="AM122" i="2"/>
  <c r="AO122" i="2"/>
  <c r="AP122" i="2"/>
  <c r="AQ122" i="2"/>
  <c r="AR122" i="2"/>
  <c r="AS122" i="2"/>
  <c r="AT122" i="2"/>
  <c r="AU122" i="2"/>
  <c r="AV122" i="2"/>
  <c r="AW122" i="2"/>
  <c r="AY122" i="2"/>
  <c r="AZ122" i="2"/>
  <c r="BA122" i="2"/>
  <c r="BB122" i="2"/>
  <c r="BC122" i="2"/>
  <c r="BD122" i="2"/>
  <c r="BE122" i="2"/>
  <c r="BF122" i="2"/>
  <c r="BG122" i="2"/>
  <c r="BH122" i="2"/>
  <c r="BI122" i="2"/>
  <c r="BJ122" i="2"/>
  <c r="BK122" i="2"/>
  <c r="BL122" i="2"/>
  <c r="BM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CE122" i="2"/>
  <c r="CG122" i="2"/>
  <c r="CK122" i="2"/>
  <c r="AE123" i="2"/>
  <c r="AF123" i="2"/>
  <c r="AG123" i="2"/>
  <c r="AH123" i="2"/>
  <c r="AI123" i="2"/>
  <c r="AJ123" i="2"/>
  <c r="AK123" i="2"/>
  <c r="AL123" i="2"/>
  <c r="AM123" i="2"/>
  <c r="AO123" i="2"/>
  <c r="AP123" i="2"/>
  <c r="AQ123" i="2"/>
  <c r="AR123" i="2"/>
  <c r="AS123" i="2"/>
  <c r="AT123" i="2"/>
  <c r="AU123" i="2"/>
  <c r="AV123" i="2"/>
  <c r="AW123" i="2"/>
  <c r="AY123" i="2"/>
  <c r="AZ123" i="2"/>
  <c r="BA123" i="2"/>
  <c r="BB123" i="2"/>
  <c r="BC123" i="2"/>
  <c r="BD123" i="2"/>
  <c r="BE123" i="2"/>
  <c r="BF123" i="2"/>
  <c r="BG123" i="2"/>
  <c r="BH123" i="2"/>
  <c r="BI123" i="2"/>
  <c r="BJ123" i="2"/>
  <c r="BK123" i="2"/>
  <c r="BL123" i="2"/>
  <c r="BM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CA123" i="2"/>
  <c r="CB123" i="2"/>
  <c r="CC123" i="2"/>
  <c r="CE123" i="2"/>
  <c r="CG123" i="2"/>
  <c r="CK123" i="2"/>
  <c r="AE124" i="2"/>
  <c r="AF124" i="2"/>
  <c r="AG124" i="2"/>
  <c r="AH124" i="2"/>
  <c r="AI124" i="2"/>
  <c r="AJ124" i="2"/>
  <c r="AK124" i="2"/>
  <c r="AL124" i="2"/>
  <c r="AM124" i="2"/>
  <c r="AO124" i="2"/>
  <c r="AP124" i="2"/>
  <c r="AQ124" i="2"/>
  <c r="AR124" i="2"/>
  <c r="AS124" i="2"/>
  <c r="AT124" i="2"/>
  <c r="AU124" i="2"/>
  <c r="AV124" i="2"/>
  <c r="AW124" i="2"/>
  <c r="AY124" i="2"/>
  <c r="AZ124" i="2"/>
  <c r="BA124" i="2"/>
  <c r="BB124" i="2"/>
  <c r="BC124" i="2"/>
  <c r="BD124" i="2"/>
  <c r="BE124" i="2"/>
  <c r="BF124" i="2"/>
  <c r="BG124" i="2"/>
  <c r="BH124" i="2"/>
  <c r="BI124" i="2"/>
  <c r="BJ124" i="2"/>
  <c r="BK124" i="2"/>
  <c r="BL124" i="2"/>
  <c r="BM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CA124" i="2"/>
  <c r="CB124" i="2"/>
  <c r="CC124" i="2"/>
  <c r="CE124" i="2"/>
  <c r="CG124" i="2"/>
  <c r="CK124" i="2"/>
  <c r="AE125" i="2"/>
  <c r="AF125" i="2"/>
  <c r="AG125" i="2"/>
  <c r="AH125" i="2"/>
  <c r="AI125" i="2"/>
  <c r="AJ125" i="2"/>
  <c r="AK125" i="2"/>
  <c r="AL125" i="2"/>
  <c r="AM125" i="2"/>
  <c r="AO125" i="2"/>
  <c r="AP125" i="2"/>
  <c r="AQ125" i="2"/>
  <c r="AR125" i="2"/>
  <c r="AS125" i="2"/>
  <c r="AT125" i="2"/>
  <c r="AU125" i="2"/>
  <c r="AV125" i="2"/>
  <c r="AW125" i="2"/>
  <c r="AY125" i="2"/>
  <c r="AZ125" i="2"/>
  <c r="BA125" i="2"/>
  <c r="BB125" i="2"/>
  <c r="BC125" i="2"/>
  <c r="BD125" i="2"/>
  <c r="BE125" i="2"/>
  <c r="BF125" i="2"/>
  <c r="BG125" i="2"/>
  <c r="BH125" i="2"/>
  <c r="BI125" i="2"/>
  <c r="BJ125" i="2"/>
  <c r="BK125" i="2"/>
  <c r="BL125" i="2"/>
  <c r="BM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CA125" i="2"/>
  <c r="CB125" i="2"/>
  <c r="CC125" i="2"/>
  <c r="CE125" i="2"/>
  <c r="CG125" i="2"/>
  <c r="CK125" i="2"/>
  <c r="AE126" i="2"/>
  <c r="AF126" i="2"/>
  <c r="AG126" i="2"/>
  <c r="AH126" i="2"/>
  <c r="AI126" i="2"/>
  <c r="AJ126" i="2"/>
  <c r="AK126" i="2"/>
  <c r="AL126" i="2"/>
  <c r="AM126" i="2"/>
  <c r="AO126" i="2"/>
  <c r="AP126" i="2"/>
  <c r="AQ126" i="2"/>
  <c r="AR126" i="2"/>
  <c r="AS126" i="2"/>
  <c r="AT126" i="2"/>
  <c r="AU126" i="2"/>
  <c r="AV126" i="2"/>
  <c r="AW126" i="2"/>
  <c r="AY126" i="2"/>
  <c r="AZ126" i="2"/>
  <c r="BA126" i="2"/>
  <c r="BB126" i="2"/>
  <c r="BC126" i="2"/>
  <c r="BD126" i="2"/>
  <c r="BE126" i="2"/>
  <c r="BF126" i="2"/>
  <c r="BG126" i="2"/>
  <c r="BH126" i="2"/>
  <c r="BI126" i="2"/>
  <c r="BJ126" i="2"/>
  <c r="BK126" i="2"/>
  <c r="BL126" i="2"/>
  <c r="BM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CA126" i="2"/>
  <c r="CB126" i="2"/>
  <c r="CC126" i="2"/>
  <c r="CE126" i="2"/>
  <c r="CG126" i="2"/>
  <c r="CK126" i="2"/>
  <c r="AE127" i="2"/>
  <c r="AF127" i="2"/>
  <c r="AG127" i="2"/>
  <c r="AH127" i="2"/>
  <c r="AI127" i="2"/>
  <c r="AJ127" i="2"/>
  <c r="AK127" i="2"/>
  <c r="AL127" i="2"/>
  <c r="AM127" i="2"/>
  <c r="AO127" i="2"/>
  <c r="AP127" i="2"/>
  <c r="AQ127" i="2"/>
  <c r="AR127" i="2"/>
  <c r="AS127" i="2"/>
  <c r="AT127" i="2"/>
  <c r="AU127" i="2"/>
  <c r="AV127" i="2"/>
  <c r="AW127" i="2"/>
  <c r="AY127" i="2"/>
  <c r="AZ127" i="2"/>
  <c r="BA127" i="2"/>
  <c r="BB127" i="2"/>
  <c r="BC127" i="2"/>
  <c r="BD127" i="2"/>
  <c r="BE127" i="2"/>
  <c r="BF127" i="2"/>
  <c r="BG127" i="2"/>
  <c r="BH127" i="2"/>
  <c r="BI127" i="2"/>
  <c r="BJ127" i="2"/>
  <c r="BK127" i="2"/>
  <c r="BL127" i="2"/>
  <c r="BM127" i="2"/>
  <c r="BO127" i="2"/>
  <c r="BP127" i="2"/>
  <c r="BQ127" i="2"/>
  <c r="BR127" i="2"/>
  <c r="BS127" i="2"/>
  <c r="BT127" i="2"/>
  <c r="BU127" i="2"/>
  <c r="BV127" i="2"/>
  <c r="BW127" i="2"/>
  <c r="BX127" i="2"/>
  <c r="BY127" i="2"/>
  <c r="BZ127" i="2"/>
  <c r="CA127" i="2"/>
  <c r="CB127" i="2"/>
  <c r="CC127" i="2"/>
  <c r="CE127" i="2"/>
  <c r="CG127" i="2"/>
  <c r="CK127" i="2"/>
  <c r="AE128" i="2"/>
  <c r="AF128" i="2"/>
  <c r="AG128" i="2"/>
  <c r="AH128" i="2"/>
  <c r="AI128" i="2"/>
  <c r="AJ128" i="2"/>
  <c r="AK128" i="2"/>
  <c r="AL128" i="2"/>
  <c r="AM128" i="2"/>
  <c r="AO128" i="2"/>
  <c r="AP128" i="2"/>
  <c r="AQ128" i="2"/>
  <c r="AR128" i="2"/>
  <c r="AS128" i="2"/>
  <c r="AT128" i="2"/>
  <c r="AU128" i="2"/>
  <c r="AV128" i="2"/>
  <c r="AW128" i="2"/>
  <c r="AY128" i="2"/>
  <c r="AZ128" i="2"/>
  <c r="BA128" i="2"/>
  <c r="BB128" i="2"/>
  <c r="BC128" i="2"/>
  <c r="BD128" i="2"/>
  <c r="BE128" i="2"/>
  <c r="BF128" i="2"/>
  <c r="BG128" i="2"/>
  <c r="BH128" i="2"/>
  <c r="BI128" i="2"/>
  <c r="BJ128" i="2"/>
  <c r="BK128" i="2"/>
  <c r="BL128" i="2"/>
  <c r="BM128" i="2"/>
  <c r="BO128" i="2"/>
  <c r="BP128" i="2"/>
  <c r="BQ128" i="2"/>
  <c r="BR128" i="2"/>
  <c r="BS128" i="2"/>
  <c r="BT128" i="2"/>
  <c r="BU128" i="2"/>
  <c r="BV128" i="2"/>
  <c r="BW128" i="2"/>
  <c r="BX128" i="2"/>
  <c r="BY128" i="2"/>
  <c r="BZ128" i="2"/>
  <c r="CA128" i="2"/>
  <c r="CB128" i="2"/>
  <c r="CC128" i="2"/>
  <c r="CE128" i="2"/>
  <c r="CG128" i="2"/>
  <c r="CK128" i="2"/>
  <c r="AE129" i="2"/>
  <c r="AF129" i="2"/>
  <c r="AG129" i="2"/>
  <c r="AH129" i="2"/>
  <c r="AI129" i="2"/>
  <c r="AJ129" i="2"/>
  <c r="AK129" i="2"/>
  <c r="AL129" i="2"/>
  <c r="AM129" i="2"/>
  <c r="AO129" i="2"/>
  <c r="AP129" i="2"/>
  <c r="AQ129" i="2"/>
  <c r="AR129" i="2"/>
  <c r="AS129" i="2"/>
  <c r="AT129" i="2"/>
  <c r="AU129" i="2"/>
  <c r="AV129" i="2"/>
  <c r="AW129" i="2"/>
  <c r="AY129" i="2"/>
  <c r="AZ129" i="2"/>
  <c r="BA129" i="2"/>
  <c r="BB129" i="2"/>
  <c r="BC129" i="2"/>
  <c r="BD129" i="2"/>
  <c r="BE129" i="2"/>
  <c r="BF129" i="2"/>
  <c r="BG129" i="2"/>
  <c r="BH129" i="2"/>
  <c r="BI129" i="2"/>
  <c r="BJ129" i="2"/>
  <c r="BK129" i="2"/>
  <c r="BL129" i="2"/>
  <c r="BM129" i="2"/>
  <c r="BO129" i="2"/>
  <c r="BP129" i="2"/>
  <c r="BQ129" i="2"/>
  <c r="BR129" i="2"/>
  <c r="BS129" i="2"/>
  <c r="BT129" i="2"/>
  <c r="BU129" i="2"/>
  <c r="BV129" i="2"/>
  <c r="BW129" i="2"/>
  <c r="BX129" i="2"/>
  <c r="BY129" i="2"/>
  <c r="BZ129" i="2"/>
  <c r="CA129" i="2"/>
  <c r="CB129" i="2"/>
  <c r="CC129" i="2"/>
  <c r="CE129" i="2"/>
  <c r="CG129" i="2"/>
  <c r="CK129" i="2"/>
  <c r="AE130" i="2"/>
  <c r="AF130" i="2"/>
  <c r="AG130" i="2"/>
  <c r="AH130" i="2"/>
  <c r="AI130" i="2"/>
  <c r="AJ130" i="2"/>
  <c r="AK130" i="2"/>
  <c r="AL130" i="2"/>
  <c r="AM130" i="2"/>
  <c r="AO130" i="2"/>
  <c r="AP130" i="2"/>
  <c r="AQ130" i="2"/>
  <c r="AR130" i="2"/>
  <c r="AS130" i="2"/>
  <c r="AT130" i="2"/>
  <c r="AU130" i="2"/>
  <c r="AV130" i="2"/>
  <c r="AW130" i="2"/>
  <c r="AY130" i="2"/>
  <c r="AZ130" i="2"/>
  <c r="BA130" i="2"/>
  <c r="BB130" i="2"/>
  <c r="BC130" i="2"/>
  <c r="BD130" i="2"/>
  <c r="BE130" i="2"/>
  <c r="BF130" i="2"/>
  <c r="BG130" i="2"/>
  <c r="BH130" i="2"/>
  <c r="BI130" i="2"/>
  <c r="BJ130" i="2"/>
  <c r="BK130" i="2"/>
  <c r="BL130" i="2"/>
  <c r="BM130" i="2"/>
  <c r="BO130" i="2"/>
  <c r="BP130" i="2"/>
  <c r="BQ130" i="2"/>
  <c r="BR130" i="2"/>
  <c r="BS130" i="2"/>
  <c r="BT130" i="2"/>
  <c r="BU130" i="2"/>
  <c r="BV130" i="2"/>
  <c r="BW130" i="2"/>
  <c r="BX130" i="2"/>
  <c r="BY130" i="2"/>
  <c r="BZ130" i="2"/>
  <c r="CA130" i="2"/>
  <c r="CB130" i="2"/>
  <c r="CC130" i="2"/>
  <c r="CE130" i="2"/>
  <c r="CG130" i="2"/>
  <c r="CK130" i="2"/>
  <c r="AE131" i="2"/>
  <c r="AF131" i="2"/>
  <c r="AG131" i="2"/>
  <c r="AH131" i="2"/>
  <c r="AI131" i="2"/>
  <c r="AJ131" i="2"/>
  <c r="AK131" i="2"/>
  <c r="AL131" i="2"/>
  <c r="AM131" i="2"/>
  <c r="AO131" i="2"/>
  <c r="AP131" i="2"/>
  <c r="AQ131" i="2"/>
  <c r="AR131" i="2"/>
  <c r="AS131" i="2"/>
  <c r="AT131" i="2"/>
  <c r="AU131" i="2"/>
  <c r="AV131" i="2"/>
  <c r="AW131" i="2"/>
  <c r="AY131" i="2"/>
  <c r="AZ131" i="2"/>
  <c r="BA131" i="2"/>
  <c r="BB131" i="2"/>
  <c r="BC131" i="2"/>
  <c r="BD131" i="2"/>
  <c r="BE131" i="2"/>
  <c r="BF131" i="2"/>
  <c r="BG131" i="2"/>
  <c r="BH131" i="2"/>
  <c r="BI131" i="2"/>
  <c r="BJ131" i="2"/>
  <c r="BK131" i="2"/>
  <c r="BL131" i="2"/>
  <c r="BM131" i="2"/>
  <c r="BO131" i="2"/>
  <c r="BP131" i="2"/>
  <c r="BQ131" i="2"/>
  <c r="BR131" i="2"/>
  <c r="BS131" i="2"/>
  <c r="BT131" i="2"/>
  <c r="BU131" i="2"/>
  <c r="BV131" i="2"/>
  <c r="BW131" i="2"/>
  <c r="BX131" i="2"/>
  <c r="BY131" i="2"/>
  <c r="BZ131" i="2"/>
  <c r="CA131" i="2"/>
  <c r="CB131" i="2"/>
  <c r="CC131" i="2"/>
  <c r="CE131" i="2"/>
  <c r="CG131" i="2"/>
  <c r="CK131" i="2"/>
  <c r="AE132" i="2"/>
  <c r="AF132" i="2"/>
  <c r="AG132" i="2"/>
  <c r="AH132" i="2"/>
  <c r="AI132" i="2"/>
  <c r="AJ132" i="2"/>
  <c r="AK132" i="2"/>
  <c r="AL132" i="2"/>
  <c r="AM132" i="2"/>
  <c r="AO132" i="2"/>
  <c r="AP132" i="2"/>
  <c r="AQ132" i="2"/>
  <c r="AR132" i="2"/>
  <c r="AS132" i="2"/>
  <c r="AT132" i="2"/>
  <c r="AU132" i="2"/>
  <c r="AV132" i="2"/>
  <c r="AW132" i="2"/>
  <c r="AY132" i="2"/>
  <c r="AZ132" i="2"/>
  <c r="BA132" i="2"/>
  <c r="BB132" i="2"/>
  <c r="BC132" i="2"/>
  <c r="BD132" i="2"/>
  <c r="BE132" i="2"/>
  <c r="BF132" i="2"/>
  <c r="BG132" i="2"/>
  <c r="BH132" i="2"/>
  <c r="BI132" i="2"/>
  <c r="BJ132" i="2"/>
  <c r="BK132" i="2"/>
  <c r="BL132" i="2"/>
  <c r="BM132" i="2"/>
  <c r="BO132" i="2"/>
  <c r="BP132" i="2"/>
  <c r="BQ132" i="2"/>
  <c r="BR132" i="2"/>
  <c r="BS132" i="2"/>
  <c r="BT132" i="2"/>
  <c r="BU132" i="2"/>
  <c r="BV132" i="2"/>
  <c r="BW132" i="2"/>
  <c r="BX132" i="2"/>
  <c r="BY132" i="2"/>
  <c r="BZ132" i="2"/>
  <c r="CA132" i="2"/>
  <c r="CB132" i="2"/>
  <c r="CC132" i="2"/>
  <c r="CE132" i="2"/>
  <c r="CG132" i="2"/>
  <c r="CK132" i="2"/>
  <c r="AE133" i="2"/>
  <c r="AF133" i="2"/>
  <c r="AG133" i="2"/>
  <c r="AH133" i="2"/>
  <c r="AI133" i="2"/>
  <c r="AJ133" i="2"/>
  <c r="AK133" i="2"/>
  <c r="AL133" i="2"/>
  <c r="AM133" i="2"/>
  <c r="AO133" i="2"/>
  <c r="AP133" i="2"/>
  <c r="AQ133" i="2"/>
  <c r="AR133" i="2"/>
  <c r="AS133" i="2"/>
  <c r="AT133" i="2"/>
  <c r="AU133" i="2"/>
  <c r="AV133" i="2"/>
  <c r="AW133" i="2"/>
  <c r="AY133" i="2"/>
  <c r="AZ133" i="2"/>
  <c r="BA133" i="2"/>
  <c r="BB133" i="2"/>
  <c r="BC133" i="2"/>
  <c r="BD133" i="2"/>
  <c r="BE133" i="2"/>
  <c r="BF133" i="2"/>
  <c r="BG133" i="2"/>
  <c r="BH133" i="2"/>
  <c r="BI133" i="2"/>
  <c r="BJ133" i="2"/>
  <c r="BK133" i="2"/>
  <c r="BL133" i="2"/>
  <c r="BM133" i="2"/>
  <c r="BO133" i="2"/>
  <c r="BP133" i="2"/>
  <c r="BQ133" i="2"/>
  <c r="BR133" i="2"/>
  <c r="BS133" i="2"/>
  <c r="BT133" i="2"/>
  <c r="BU133" i="2"/>
  <c r="BV133" i="2"/>
  <c r="BW133" i="2"/>
  <c r="BX133" i="2"/>
  <c r="BY133" i="2"/>
  <c r="BZ133" i="2"/>
  <c r="CA133" i="2"/>
  <c r="CB133" i="2"/>
  <c r="CC133" i="2"/>
  <c r="CE133" i="2"/>
  <c r="CG133" i="2"/>
  <c r="CK133" i="2"/>
  <c r="AE134" i="2"/>
  <c r="AF134" i="2"/>
  <c r="AG134" i="2"/>
  <c r="AH134" i="2"/>
  <c r="AI134" i="2"/>
  <c r="AJ134" i="2"/>
  <c r="AK134" i="2"/>
  <c r="AL134" i="2"/>
  <c r="AM134" i="2"/>
  <c r="AO134" i="2"/>
  <c r="AP134" i="2"/>
  <c r="AQ134" i="2"/>
  <c r="AR134" i="2"/>
  <c r="AS134" i="2"/>
  <c r="AT134" i="2"/>
  <c r="AU134" i="2"/>
  <c r="AV134" i="2"/>
  <c r="AW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CA134" i="2"/>
  <c r="CB134" i="2"/>
  <c r="CC134" i="2"/>
  <c r="CE134" i="2"/>
  <c r="CG134" i="2"/>
  <c r="CK134" i="2"/>
  <c r="AE135" i="2"/>
  <c r="AF135" i="2"/>
  <c r="AG135" i="2"/>
  <c r="AH135" i="2"/>
  <c r="AI135" i="2"/>
  <c r="AJ135" i="2"/>
  <c r="AK135" i="2"/>
  <c r="AL135" i="2"/>
  <c r="AM135" i="2"/>
  <c r="AO135" i="2"/>
  <c r="AP135" i="2"/>
  <c r="AQ135" i="2"/>
  <c r="AR135" i="2"/>
  <c r="AS135" i="2"/>
  <c r="AT135" i="2"/>
  <c r="AU135" i="2"/>
  <c r="AV135" i="2"/>
  <c r="AW135" i="2"/>
  <c r="AY135" i="2"/>
  <c r="AZ135" i="2"/>
  <c r="BA135" i="2"/>
  <c r="BB135" i="2"/>
  <c r="BC135" i="2"/>
  <c r="BD135" i="2"/>
  <c r="BE135" i="2"/>
  <c r="BF135" i="2"/>
  <c r="BG135" i="2"/>
  <c r="BH135" i="2"/>
  <c r="BI135" i="2"/>
  <c r="BJ135" i="2"/>
  <c r="BK135" i="2"/>
  <c r="BL135" i="2"/>
  <c r="BM135" i="2"/>
  <c r="BO135" i="2"/>
  <c r="BP135" i="2"/>
  <c r="BQ135" i="2"/>
  <c r="BR135" i="2"/>
  <c r="BS135" i="2"/>
  <c r="BT135" i="2"/>
  <c r="BU135" i="2"/>
  <c r="BV135" i="2"/>
  <c r="BW135" i="2"/>
  <c r="BX135" i="2"/>
  <c r="BY135" i="2"/>
  <c r="BZ135" i="2"/>
  <c r="CA135" i="2"/>
  <c r="CB135" i="2"/>
  <c r="CC135" i="2"/>
  <c r="CE135" i="2"/>
  <c r="CG135" i="2"/>
  <c r="CK135" i="2"/>
  <c r="AE136" i="2"/>
  <c r="AF136" i="2"/>
  <c r="AG136" i="2"/>
  <c r="AH136" i="2"/>
  <c r="AI136" i="2"/>
  <c r="AJ136" i="2"/>
  <c r="AK136" i="2"/>
  <c r="AL136" i="2"/>
  <c r="AM136" i="2"/>
  <c r="AO136" i="2"/>
  <c r="AP136" i="2"/>
  <c r="AQ136" i="2"/>
  <c r="AR136" i="2"/>
  <c r="AS136" i="2"/>
  <c r="AT136" i="2"/>
  <c r="AU136" i="2"/>
  <c r="AV136" i="2"/>
  <c r="AW136" i="2"/>
  <c r="AY136" i="2"/>
  <c r="AZ136" i="2"/>
  <c r="BA136" i="2"/>
  <c r="BB136" i="2"/>
  <c r="BC136" i="2"/>
  <c r="BD136" i="2"/>
  <c r="BE136" i="2"/>
  <c r="BF136" i="2"/>
  <c r="BG136" i="2"/>
  <c r="BH136" i="2"/>
  <c r="BI136" i="2"/>
  <c r="BJ136" i="2"/>
  <c r="BK136" i="2"/>
  <c r="BL136" i="2"/>
  <c r="BM136" i="2"/>
  <c r="BO136" i="2"/>
  <c r="BP136" i="2"/>
  <c r="BQ136" i="2"/>
  <c r="BR136" i="2"/>
  <c r="BS136" i="2"/>
  <c r="BT136" i="2"/>
  <c r="BU136" i="2"/>
  <c r="BV136" i="2"/>
  <c r="BW136" i="2"/>
  <c r="BX136" i="2"/>
  <c r="BY136" i="2"/>
  <c r="BZ136" i="2"/>
  <c r="CA136" i="2"/>
  <c r="CB136" i="2"/>
  <c r="CC136" i="2"/>
  <c r="CE136" i="2"/>
  <c r="CG136" i="2"/>
  <c r="CK136" i="2"/>
  <c r="AE137" i="2"/>
  <c r="AF137" i="2"/>
  <c r="AG137" i="2"/>
  <c r="AH137" i="2"/>
  <c r="AI137" i="2"/>
  <c r="AJ137" i="2"/>
  <c r="AK137" i="2"/>
  <c r="AL137" i="2"/>
  <c r="AM137" i="2"/>
  <c r="AO137" i="2"/>
  <c r="AP137" i="2"/>
  <c r="AQ137" i="2"/>
  <c r="AR137" i="2"/>
  <c r="AS137" i="2"/>
  <c r="AT137" i="2"/>
  <c r="AU137" i="2"/>
  <c r="AV137" i="2"/>
  <c r="AW137" i="2"/>
  <c r="AY137" i="2"/>
  <c r="AZ137" i="2"/>
  <c r="BA137" i="2"/>
  <c r="BB137" i="2"/>
  <c r="BC137" i="2"/>
  <c r="BD137" i="2"/>
  <c r="BE137" i="2"/>
  <c r="BF137" i="2"/>
  <c r="BG137" i="2"/>
  <c r="BH137" i="2"/>
  <c r="BI137" i="2"/>
  <c r="BJ137" i="2"/>
  <c r="BK137" i="2"/>
  <c r="BL137" i="2"/>
  <c r="BM137" i="2"/>
  <c r="BO137" i="2"/>
  <c r="BP137" i="2"/>
  <c r="BQ137" i="2"/>
  <c r="BR137" i="2"/>
  <c r="BS137" i="2"/>
  <c r="BT137" i="2"/>
  <c r="BU137" i="2"/>
  <c r="BV137" i="2"/>
  <c r="BW137" i="2"/>
  <c r="BX137" i="2"/>
  <c r="BY137" i="2"/>
  <c r="BZ137" i="2"/>
  <c r="CA137" i="2"/>
  <c r="CB137" i="2"/>
  <c r="CC137" i="2"/>
  <c r="CE137" i="2"/>
  <c r="CG137" i="2"/>
  <c r="CK137" i="2"/>
  <c r="AE138" i="2"/>
  <c r="AF138" i="2"/>
  <c r="AG138" i="2"/>
  <c r="AH138" i="2"/>
  <c r="AI138" i="2"/>
  <c r="AJ138" i="2"/>
  <c r="AK138" i="2"/>
  <c r="AL138" i="2"/>
  <c r="AM138" i="2"/>
  <c r="AO138" i="2"/>
  <c r="AP138" i="2"/>
  <c r="AQ138" i="2"/>
  <c r="AR138" i="2"/>
  <c r="AS138" i="2"/>
  <c r="AT138" i="2"/>
  <c r="AU138" i="2"/>
  <c r="AV138" i="2"/>
  <c r="AW138" i="2"/>
  <c r="AY138" i="2"/>
  <c r="AZ138" i="2"/>
  <c r="BA138" i="2"/>
  <c r="BB138" i="2"/>
  <c r="BC138" i="2"/>
  <c r="BD138" i="2"/>
  <c r="BE138" i="2"/>
  <c r="BF138" i="2"/>
  <c r="BG138" i="2"/>
  <c r="BH138" i="2"/>
  <c r="BI138" i="2"/>
  <c r="BJ138" i="2"/>
  <c r="BK138" i="2"/>
  <c r="BL138" i="2"/>
  <c r="BM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CC138" i="2"/>
  <c r="CE138" i="2"/>
  <c r="CG138" i="2"/>
  <c r="CK138" i="2"/>
  <c r="AE139" i="2"/>
  <c r="AF139" i="2"/>
  <c r="AG139" i="2"/>
  <c r="AH139" i="2"/>
  <c r="AI139" i="2"/>
  <c r="AJ139" i="2"/>
  <c r="AK139" i="2"/>
  <c r="AL139" i="2"/>
  <c r="AM139" i="2"/>
  <c r="AO139" i="2"/>
  <c r="AP139" i="2"/>
  <c r="AQ139" i="2"/>
  <c r="AR139" i="2"/>
  <c r="AS139" i="2"/>
  <c r="AT139" i="2"/>
  <c r="AU139" i="2"/>
  <c r="AV139" i="2"/>
  <c r="AW139" i="2"/>
  <c r="AY139" i="2"/>
  <c r="AZ139" i="2"/>
  <c r="BA139" i="2"/>
  <c r="BB139" i="2"/>
  <c r="BC139" i="2"/>
  <c r="BD139" i="2"/>
  <c r="BE139" i="2"/>
  <c r="BF139" i="2"/>
  <c r="BG139" i="2"/>
  <c r="BH139" i="2"/>
  <c r="BI139" i="2"/>
  <c r="BJ139" i="2"/>
  <c r="BK139" i="2"/>
  <c r="BL139" i="2"/>
  <c r="BM139" i="2"/>
  <c r="BO139" i="2"/>
  <c r="BP139" i="2"/>
  <c r="BQ139" i="2"/>
  <c r="BR139" i="2"/>
  <c r="BS139" i="2"/>
  <c r="BT139" i="2"/>
  <c r="BU139" i="2"/>
  <c r="BV139" i="2"/>
  <c r="BW139" i="2"/>
  <c r="BX139" i="2"/>
  <c r="BY139" i="2"/>
  <c r="BZ139" i="2"/>
  <c r="CA139" i="2"/>
  <c r="CB139" i="2"/>
  <c r="CC139" i="2"/>
  <c r="CE139" i="2"/>
  <c r="CG139" i="2"/>
  <c r="CK139" i="2"/>
  <c r="AE140" i="2"/>
  <c r="AF140" i="2"/>
  <c r="AG140" i="2"/>
  <c r="AH140" i="2"/>
  <c r="AI140" i="2"/>
  <c r="AJ140" i="2"/>
  <c r="AK140" i="2"/>
  <c r="AL140" i="2"/>
  <c r="AM140" i="2"/>
  <c r="AO140" i="2"/>
  <c r="AP140" i="2"/>
  <c r="AQ140" i="2"/>
  <c r="AR140" i="2"/>
  <c r="AS140" i="2"/>
  <c r="AT140" i="2"/>
  <c r="AU140" i="2"/>
  <c r="AV140" i="2"/>
  <c r="AW140" i="2"/>
  <c r="AY140" i="2"/>
  <c r="AZ140" i="2"/>
  <c r="BA140" i="2"/>
  <c r="BB140" i="2"/>
  <c r="BC140" i="2"/>
  <c r="BD140" i="2"/>
  <c r="BE140" i="2"/>
  <c r="BF140" i="2"/>
  <c r="BG140" i="2"/>
  <c r="BH140" i="2"/>
  <c r="BI140" i="2"/>
  <c r="BJ140" i="2"/>
  <c r="BK140" i="2"/>
  <c r="BL140" i="2"/>
  <c r="BM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CE140" i="2"/>
  <c r="CG140" i="2"/>
  <c r="CK140" i="2"/>
  <c r="AE141" i="2"/>
  <c r="AF141" i="2"/>
  <c r="AG141" i="2"/>
  <c r="AH141" i="2"/>
  <c r="AI141" i="2"/>
  <c r="AJ141" i="2"/>
  <c r="AK141" i="2"/>
  <c r="AL141" i="2"/>
  <c r="AM141" i="2"/>
  <c r="AO141" i="2"/>
  <c r="AP141" i="2"/>
  <c r="AQ141" i="2"/>
  <c r="AR141" i="2"/>
  <c r="AS141" i="2"/>
  <c r="AT141" i="2"/>
  <c r="AU141" i="2"/>
  <c r="AV141" i="2"/>
  <c r="AW141" i="2"/>
  <c r="AY141" i="2"/>
  <c r="AZ141" i="2"/>
  <c r="BA141" i="2"/>
  <c r="BB141" i="2"/>
  <c r="BC141" i="2"/>
  <c r="BD141" i="2"/>
  <c r="BE141" i="2"/>
  <c r="BF141" i="2"/>
  <c r="BG141" i="2"/>
  <c r="BH141" i="2"/>
  <c r="BI141" i="2"/>
  <c r="BJ141" i="2"/>
  <c r="BK141" i="2"/>
  <c r="BL141" i="2"/>
  <c r="BM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CA141" i="2"/>
  <c r="CB141" i="2"/>
  <c r="CC141" i="2"/>
  <c r="CE141" i="2"/>
  <c r="CG141" i="2"/>
  <c r="CK141" i="2"/>
  <c r="AE142" i="2"/>
  <c r="AF142" i="2"/>
  <c r="AG142" i="2"/>
  <c r="AH142" i="2"/>
  <c r="AI142" i="2"/>
  <c r="AJ142" i="2"/>
  <c r="AK142" i="2"/>
  <c r="AL142" i="2"/>
  <c r="AM142" i="2"/>
  <c r="AO142" i="2"/>
  <c r="AP142" i="2"/>
  <c r="AQ142" i="2"/>
  <c r="AR142" i="2"/>
  <c r="AS142" i="2"/>
  <c r="AT142" i="2"/>
  <c r="AU142" i="2"/>
  <c r="AV142" i="2"/>
  <c r="AW142" i="2"/>
  <c r="AY142" i="2"/>
  <c r="AZ142" i="2"/>
  <c r="BA142" i="2"/>
  <c r="BB142" i="2"/>
  <c r="BC142" i="2"/>
  <c r="BD142" i="2"/>
  <c r="BE142" i="2"/>
  <c r="BF142" i="2"/>
  <c r="BG142" i="2"/>
  <c r="BH142" i="2"/>
  <c r="BI142" i="2"/>
  <c r="BJ142" i="2"/>
  <c r="BK142" i="2"/>
  <c r="BL142" i="2"/>
  <c r="BM142" i="2"/>
  <c r="BO142" i="2"/>
  <c r="BP142" i="2"/>
  <c r="BQ142" i="2"/>
  <c r="BR142" i="2"/>
  <c r="BS142" i="2"/>
  <c r="BT142" i="2"/>
  <c r="BU142" i="2"/>
  <c r="BV142" i="2"/>
  <c r="BW142" i="2"/>
  <c r="BX142" i="2"/>
  <c r="BY142" i="2"/>
  <c r="BZ142" i="2"/>
  <c r="CA142" i="2"/>
  <c r="CB142" i="2"/>
  <c r="CC142" i="2"/>
  <c r="CE142" i="2"/>
  <c r="CG142" i="2"/>
  <c r="CK142" i="2"/>
  <c r="AE143" i="2"/>
  <c r="AF143" i="2"/>
  <c r="AG143" i="2"/>
  <c r="AH143" i="2"/>
  <c r="AI143" i="2"/>
  <c r="AJ143" i="2"/>
  <c r="AK143" i="2"/>
  <c r="AL143" i="2"/>
  <c r="AM143" i="2"/>
  <c r="AO143" i="2"/>
  <c r="AP143" i="2"/>
  <c r="AQ143" i="2"/>
  <c r="AR143" i="2"/>
  <c r="AS143" i="2"/>
  <c r="AT143" i="2"/>
  <c r="AU143" i="2"/>
  <c r="AV143" i="2"/>
  <c r="AW143" i="2"/>
  <c r="AY143" i="2"/>
  <c r="AZ143" i="2"/>
  <c r="BA143" i="2"/>
  <c r="BB143" i="2"/>
  <c r="BC143" i="2"/>
  <c r="BD143" i="2"/>
  <c r="BE143" i="2"/>
  <c r="BF143" i="2"/>
  <c r="BG143" i="2"/>
  <c r="BH143" i="2"/>
  <c r="BI143" i="2"/>
  <c r="BJ143" i="2"/>
  <c r="BK143" i="2"/>
  <c r="BL143" i="2"/>
  <c r="BM143" i="2"/>
  <c r="BO143" i="2"/>
  <c r="BP143" i="2"/>
  <c r="BQ143" i="2"/>
  <c r="BR143" i="2"/>
  <c r="BS143" i="2"/>
  <c r="BT143" i="2"/>
  <c r="BU143" i="2"/>
  <c r="BV143" i="2"/>
  <c r="BW143" i="2"/>
  <c r="BX143" i="2"/>
  <c r="BY143" i="2"/>
  <c r="BZ143" i="2"/>
  <c r="CA143" i="2"/>
  <c r="CB143" i="2"/>
  <c r="CC143" i="2"/>
  <c r="CE143" i="2"/>
  <c r="CG143" i="2"/>
  <c r="CK143" i="2"/>
  <c r="AE144" i="2"/>
  <c r="AF144" i="2"/>
  <c r="AG144" i="2"/>
  <c r="AH144" i="2"/>
  <c r="AI144" i="2"/>
  <c r="AJ144" i="2"/>
  <c r="AK144" i="2"/>
  <c r="AL144" i="2"/>
  <c r="AM144" i="2"/>
  <c r="AO144" i="2"/>
  <c r="AP144" i="2"/>
  <c r="AQ144" i="2"/>
  <c r="AR144" i="2"/>
  <c r="AS144" i="2"/>
  <c r="AT144" i="2"/>
  <c r="AU144" i="2"/>
  <c r="AV144" i="2"/>
  <c r="AW144" i="2"/>
  <c r="AY144" i="2"/>
  <c r="AZ144" i="2"/>
  <c r="BA144" i="2"/>
  <c r="BB144" i="2"/>
  <c r="BC144" i="2"/>
  <c r="BD144" i="2"/>
  <c r="BE144" i="2"/>
  <c r="BF144" i="2"/>
  <c r="BG144" i="2"/>
  <c r="BH144" i="2"/>
  <c r="BI144" i="2"/>
  <c r="BJ144" i="2"/>
  <c r="BK144" i="2"/>
  <c r="BL144" i="2"/>
  <c r="BM144" i="2"/>
  <c r="BO144" i="2"/>
  <c r="BP144" i="2"/>
  <c r="BQ144" i="2"/>
  <c r="BR144" i="2"/>
  <c r="BS144" i="2"/>
  <c r="BT144" i="2"/>
  <c r="BU144" i="2"/>
  <c r="BV144" i="2"/>
  <c r="BW144" i="2"/>
  <c r="BX144" i="2"/>
  <c r="BY144" i="2"/>
  <c r="BZ144" i="2"/>
  <c r="CA144" i="2"/>
  <c r="CB144" i="2"/>
  <c r="CC144" i="2"/>
  <c r="CE144" i="2"/>
  <c r="CG144" i="2"/>
  <c r="CK144" i="2"/>
  <c r="AE145" i="2"/>
  <c r="AF145" i="2"/>
  <c r="AG145" i="2"/>
  <c r="AH145" i="2"/>
  <c r="AI145" i="2"/>
  <c r="AJ145" i="2"/>
  <c r="AK145" i="2"/>
  <c r="AL145" i="2"/>
  <c r="AM145" i="2"/>
  <c r="AO145" i="2"/>
  <c r="AP145" i="2"/>
  <c r="AQ145" i="2"/>
  <c r="AR145" i="2"/>
  <c r="AS145" i="2"/>
  <c r="AT145" i="2"/>
  <c r="AU145" i="2"/>
  <c r="AV145" i="2"/>
  <c r="AW145" i="2"/>
  <c r="AY145" i="2"/>
  <c r="AZ145" i="2"/>
  <c r="BA145" i="2"/>
  <c r="BB145" i="2"/>
  <c r="BC145" i="2"/>
  <c r="BD145" i="2"/>
  <c r="BE145" i="2"/>
  <c r="BF145" i="2"/>
  <c r="BG145" i="2"/>
  <c r="BH145" i="2"/>
  <c r="BI145" i="2"/>
  <c r="BJ145" i="2"/>
  <c r="BK145" i="2"/>
  <c r="BL145" i="2"/>
  <c r="BM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E145" i="2"/>
  <c r="CG145" i="2"/>
  <c r="CK145" i="2"/>
  <c r="AE146" i="2"/>
  <c r="AF146" i="2"/>
  <c r="AG146" i="2"/>
  <c r="AH146" i="2"/>
  <c r="AI146" i="2"/>
  <c r="AJ146" i="2"/>
  <c r="AK146" i="2"/>
  <c r="AL146" i="2"/>
  <c r="AM146" i="2"/>
  <c r="AO146" i="2"/>
  <c r="AP146" i="2"/>
  <c r="AQ146" i="2"/>
  <c r="AR146" i="2"/>
  <c r="AS146" i="2"/>
  <c r="AT146" i="2"/>
  <c r="AU146" i="2"/>
  <c r="AV146" i="2"/>
  <c r="AW146" i="2"/>
  <c r="AY146" i="2"/>
  <c r="AZ146" i="2"/>
  <c r="BA146" i="2"/>
  <c r="BB146" i="2"/>
  <c r="BC146" i="2"/>
  <c r="BD146" i="2"/>
  <c r="BE146" i="2"/>
  <c r="BF146" i="2"/>
  <c r="BG146" i="2"/>
  <c r="BH146" i="2"/>
  <c r="BI146" i="2"/>
  <c r="BJ146" i="2"/>
  <c r="BK146" i="2"/>
  <c r="BL146" i="2"/>
  <c r="BM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CA146" i="2"/>
  <c r="CB146" i="2"/>
  <c r="CC146" i="2"/>
  <c r="CE146" i="2"/>
  <c r="CG146" i="2"/>
  <c r="CK146" i="2"/>
  <c r="AE147" i="2"/>
  <c r="AF147" i="2"/>
  <c r="AG147" i="2"/>
  <c r="AH147" i="2"/>
  <c r="AI147" i="2"/>
  <c r="AJ147" i="2"/>
  <c r="AK147" i="2"/>
  <c r="AL147" i="2"/>
  <c r="AM147" i="2"/>
  <c r="AO147" i="2"/>
  <c r="AP147" i="2"/>
  <c r="AQ147" i="2"/>
  <c r="AR147" i="2"/>
  <c r="AS147" i="2"/>
  <c r="AT147" i="2"/>
  <c r="AU147" i="2"/>
  <c r="AV147" i="2"/>
  <c r="AW147" i="2"/>
  <c r="AY147" i="2"/>
  <c r="AZ147" i="2"/>
  <c r="BA147" i="2"/>
  <c r="BB147" i="2"/>
  <c r="BC147" i="2"/>
  <c r="BD147" i="2"/>
  <c r="BE147" i="2"/>
  <c r="BF147" i="2"/>
  <c r="BG147" i="2"/>
  <c r="BH147" i="2"/>
  <c r="BI147" i="2"/>
  <c r="BJ147" i="2"/>
  <c r="BK147" i="2"/>
  <c r="BL147" i="2"/>
  <c r="BM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CA147" i="2"/>
  <c r="CB147" i="2"/>
  <c r="CC147" i="2"/>
  <c r="CE147" i="2"/>
  <c r="CG147" i="2"/>
  <c r="CK147" i="2"/>
  <c r="AE148" i="2"/>
  <c r="AF148" i="2"/>
  <c r="AG148" i="2"/>
  <c r="AH148" i="2"/>
  <c r="AI148" i="2"/>
  <c r="AJ148" i="2"/>
  <c r="AK148" i="2"/>
  <c r="AL148" i="2"/>
  <c r="AM148" i="2"/>
  <c r="AO148" i="2"/>
  <c r="AP148" i="2"/>
  <c r="AQ148" i="2"/>
  <c r="AR148" i="2"/>
  <c r="AS148" i="2"/>
  <c r="AT148" i="2"/>
  <c r="AU148" i="2"/>
  <c r="AV148" i="2"/>
  <c r="AW148" i="2"/>
  <c r="AY148" i="2"/>
  <c r="AZ148" i="2"/>
  <c r="BA148" i="2"/>
  <c r="BB148" i="2"/>
  <c r="BC148" i="2"/>
  <c r="BD148" i="2"/>
  <c r="BE148" i="2"/>
  <c r="BF148" i="2"/>
  <c r="BG148" i="2"/>
  <c r="BH148" i="2"/>
  <c r="BI148" i="2"/>
  <c r="BJ148" i="2"/>
  <c r="BK148" i="2"/>
  <c r="BL148" i="2"/>
  <c r="BM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CA148" i="2"/>
  <c r="CB148" i="2"/>
  <c r="CC148" i="2"/>
  <c r="CE148" i="2"/>
  <c r="CG148" i="2"/>
  <c r="CK148" i="2"/>
  <c r="AE149" i="2"/>
  <c r="AF149" i="2"/>
  <c r="AG149" i="2"/>
  <c r="AH149" i="2"/>
  <c r="AI149" i="2"/>
  <c r="AJ149" i="2"/>
  <c r="AK149" i="2"/>
  <c r="AL149" i="2"/>
  <c r="AM149" i="2"/>
  <c r="AO149" i="2"/>
  <c r="AP149" i="2"/>
  <c r="AQ149" i="2"/>
  <c r="AR149" i="2"/>
  <c r="AS149" i="2"/>
  <c r="AT149" i="2"/>
  <c r="AU149" i="2"/>
  <c r="AV149" i="2"/>
  <c r="AW149" i="2"/>
  <c r="AY149" i="2"/>
  <c r="AZ149" i="2"/>
  <c r="BA149" i="2"/>
  <c r="BB149" i="2"/>
  <c r="BC149" i="2"/>
  <c r="BD149" i="2"/>
  <c r="BE149" i="2"/>
  <c r="BF149" i="2"/>
  <c r="BG149" i="2"/>
  <c r="BH149" i="2"/>
  <c r="BI149" i="2"/>
  <c r="BJ149" i="2"/>
  <c r="BK149" i="2"/>
  <c r="BL149" i="2"/>
  <c r="BM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CA149" i="2"/>
  <c r="CB149" i="2"/>
  <c r="CC149" i="2"/>
  <c r="CE149" i="2"/>
  <c r="CG149" i="2"/>
  <c r="CK149" i="2"/>
  <c r="AE150" i="2"/>
  <c r="AF150" i="2"/>
  <c r="AG150" i="2"/>
  <c r="AH150" i="2"/>
  <c r="AI150" i="2"/>
  <c r="AJ150" i="2"/>
  <c r="AK150" i="2"/>
  <c r="AL150" i="2"/>
  <c r="AM150" i="2"/>
  <c r="AO150" i="2"/>
  <c r="AP150" i="2"/>
  <c r="AQ150" i="2"/>
  <c r="AR150" i="2"/>
  <c r="AS150" i="2"/>
  <c r="AT150" i="2"/>
  <c r="AU150" i="2"/>
  <c r="AV150" i="2"/>
  <c r="AW150" i="2"/>
  <c r="AY150" i="2"/>
  <c r="AZ150" i="2"/>
  <c r="BA150" i="2"/>
  <c r="BB150" i="2"/>
  <c r="BC150" i="2"/>
  <c r="BD150" i="2"/>
  <c r="BE150" i="2"/>
  <c r="BF150" i="2"/>
  <c r="BG150" i="2"/>
  <c r="BH150" i="2"/>
  <c r="BI150" i="2"/>
  <c r="BJ150" i="2"/>
  <c r="BK150" i="2"/>
  <c r="BL150" i="2"/>
  <c r="BM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CA150" i="2"/>
  <c r="CB150" i="2"/>
  <c r="CC150" i="2"/>
  <c r="CE150" i="2"/>
  <c r="CG150" i="2"/>
  <c r="CK150" i="2"/>
  <c r="AE151" i="2"/>
  <c r="AF151" i="2"/>
  <c r="AG151" i="2"/>
  <c r="AH151" i="2"/>
  <c r="AI151" i="2"/>
  <c r="AJ151" i="2"/>
  <c r="AK151" i="2"/>
  <c r="AL151" i="2"/>
  <c r="AM151" i="2"/>
  <c r="AO151" i="2"/>
  <c r="AP151" i="2"/>
  <c r="AQ151" i="2"/>
  <c r="AR151" i="2"/>
  <c r="AS151" i="2"/>
  <c r="AT151" i="2"/>
  <c r="AU151" i="2"/>
  <c r="AV151" i="2"/>
  <c r="AW151" i="2"/>
  <c r="AY151" i="2"/>
  <c r="AZ151" i="2"/>
  <c r="BA151" i="2"/>
  <c r="BB151" i="2"/>
  <c r="BC151" i="2"/>
  <c r="BD151" i="2"/>
  <c r="BE151" i="2"/>
  <c r="BF151" i="2"/>
  <c r="BG151" i="2"/>
  <c r="BH151" i="2"/>
  <c r="BI151" i="2"/>
  <c r="BJ151" i="2"/>
  <c r="BK151" i="2"/>
  <c r="BL151" i="2"/>
  <c r="BM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CA151" i="2"/>
  <c r="CB151" i="2"/>
  <c r="CC151" i="2"/>
  <c r="CE151" i="2"/>
  <c r="CG151" i="2"/>
  <c r="CK151" i="2"/>
  <c r="AE152" i="2"/>
  <c r="AF152" i="2"/>
  <c r="AG152" i="2"/>
  <c r="AH152" i="2"/>
  <c r="AI152" i="2"/>
  <c r="AJ152" i="2"/>
  <c r="AK152" i="2"/>
  <c r="AL152" i="2"/>
  <c r="AM152" i="2"/>
  <c r="AO152" i="2"/>
  <c r="AP152" i="2"/>
  <c r="AQ152" i="2"/>
  <c r="AR152" i="2"/>
  <c r="AS152" i="2"/>
  <c r="AT152" i="2"/>
  <c r="AU152" i="2"/>
  <c r="AV152" i="2"/>
  <c r="AW152" i="2"/>
  <c r="AY152" i="2"/>
  <c r="AZ152" i="2"/>
  <c r="BA152" i="2"/>
  <c r="BB152" i="2"/>
  <c r="BC152" i="2"/>
  <c r="BD152" i="2"/>
  <c r="BE152" i="2"/>
  <c r="BF152" i="2"/>
  <c r="BG152" i="2"/>
  <c r="BH152" i="2"/>
  <c r="BI152" i="2"/>
  <c r="BJ152" i="2"/>
  <c r="BK152" i="2"/>
  <c r="BL152" i="2"/>
  <c r="BM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CA152" i="2"/>
  <c r="CB152" i="2"/>
  <c r="CC152" i="2"/>
  <c r="CE152" i="2"/>
  <c r="CG152" i="2"/>
  <c r="CK152" i="2"/>
  <c r="AE153" i="2"/>
  <c r="AF153" i="2"/>
  <c r="AG153" i="2"/>
  <c r="AH153" i="2"/>
  <c r="AI153" i="2"/>
  <c r="AJ153" i="2"/>
  <c r="AK153" i="2"/>
  <c r="AL153" i="2"/>
  <c r="AM153" i="2"/>
  <c r="AO153" i="2"/>
  <c r="AP153" i="2"/>
  <c r="AQ153" i="2"/>
  <c r="AR153" i="2"/>
  <c r="AS153" i="2"/>
  <c r="AT153" i="2"/>
  <c r="AU153" i="2"/>
  <c r="AV153" i="2"/>
  <c r="AW153" i="2"/>
  <c r="AY153" i="2"/>
  <c r="AZ153" i="2"/>
  <c r="BA153" i="2"/>
  <c r="BB153" i="2"/>
  <c r="BC153" i="2"/>
  <c r="BD153" i="2"/>
  <c r="BE153" i="2"/>
  <c r="BF153" i="2"/>
  <c r="BG153" i="2"/>
  <c r="BH153" i="2"/>
  <c r="BI153" i="2"/>
  <c r="BJ153" i="2"/>
  <c r="BK153" i="2"/>
  <c r="BL153" i="2"/>
  <c r="BM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CC153" i="2"/>
  <c r="CE153" i="2"/>
  <c r="CG153" i="2"/>
  <c r="CK153" i="2"/>
  <c r="AE154" i="2"/>
  <c r="AF154" i="2"/>
  <c r="AG154" i="2"/>
  <c r="AH154" i="2"/>
  <c r="AI154" i="2"/>
  <c r="AJ154" i="2"/>
  <c r="AK154" i="2"/>
  <c r="AL154" i="2"/>
  <c r="AM154" i="2"/>
  <c r="AO154" i="2"/>
  <c r="AP154" i="2"/>
  <c r="AQ154" i="2"/>
  <c r="AR154" i="2"/>
  <c r="AS154" i="2"/>
  <c r="AT154" i="2"/>
  <c r="AU154" i="2"/>
  <c r="AV154" i="2"/>
  <c r="AW154" i="2"/>
  <c r="AY154" i="2"/>
  <c r="AZ154" i="2"/>
  <c r="BA154" i="2"/>
  <c r="BB154" i="2"/>
  <c r="BC154" i="2"/>
  <c r="BD154" i="2"/>
  <c r="BE154" i="2"/>
  <c r="BF154" i="2"/>
  <c r="BG154" i="2"/>
  <c r="BH154" i="2"/>
  <c r="BI154" i="2"/>
  <c r="BJ154" i="2"/>
  <c r="BK154" i="2"/>
  <c r="BL154" i="2"/>
  <c r="BM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CA154" i="2"/>
  <c r="CB154" i="2"/>
  <c r="CC154" i="2"/>
  <c r="CE154" i="2"/>
  <c r="CG154" i="2"/>
  <c r="CK154" i="2"/>
  <c r="AE155" i="2"/>
  <c r="AF155" i="2"/>
  <c r="AG155" i="2"/>
  <c r="AH155" i="2"/>
  <c r="AI155" i="2"/>
  <c r="AJ155" i="2"/>
  <c r="AK155" i="2"/>
  <c r="AL155" i="2"/>
  <c r="AM155" i="2"/>
  <c r="AO155" i="2"/>
  <c r="AP155" i="2"/>
  <c r="AQ155" i="2"/>
  <c r="AR155" i="2"/>
  <c r="AS155" i="2"/>
  <c r="AT155" i="2"/>
  <c r="AU155" i="2"/>
  <c r="AV155" i="2"/>
  <c r="AW155" i="2"/>
  <c r="AY155" i="2"/>
  <c r="AZ155" i="2"/>
  <c r="BA155" i="2"/>
  <c r="BB155" i="2"/>
  <c r="BC155" i="2"/>
  <c r="BD155" i="2"/>
  <c r="BE155" i="2"/>
  <c r="BF155" i="2"/>
  <c r="BG155" i="2"/>
  <c r="BH155" i="2"/>
  <c r="BI155" i="2"/>
  <c r="BJ155" i="2"/>
  <c r="BK155" i="2"/>
  <c r="BL155" i="2"/>
  <c r="BM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CA155" i="2"/>
  <c r="CB155" i="2"/>
  <c r="CC155" i="2"/>
  <c r="CE155" i="2"/>
  <c r="CG155" i="2"/>
  <c r="CK155" i="2"/>
  <c r="AE156" i="2"/>
  <c r="AF156" i="2"/>
  <c r="AG156" i="2"/>
  <c r="AH156" i="2"/>
  <c r="AI156" i="2"/>
  <c r="AJ156" i="2"/>
  <c r="AK156" i="2"/>
  <c r="AL156" i="2"/>
  <c r="AM156" i="2"/>
  <c r="AO156" i="2"/>
  <c r="AP156" i="2"/>
  <c r="AQ156" i="2"/>
  <c r="AR156" i="2"/>
  <c r="AS156" i="2"/>
  <c r="AT156" i="2"/>
  <c r="AU156" i="2"/>
  <c r="AV156" i="2"/>
  <c r="AW156" i="2"/>
  <c r="AY156" i="2"/>
  <c r="AZ156" i="2"/>
  <c r="BA156" i="2"/>
  <c r="BB156" i="2"/>
  <c r="BC156" i="2"/>
  <c r="BD156" i="2"/>
  <c r="BE156" i="2"/>
  <c r="BF156" i="2"/>
  <c r="BG156" i="2"/>
  <c r="BH156" i="2"/>
  <c r="BI156" i="2"/>
  <c r="BJ156" i="2"/>
  <c r="BK156" i="2"/>
  <c r="BL156" i="2"/>
  <c r="BM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CA156" i="2"/>
  <c r="CB156" i="2"/>
  <c r="CC156" i="2"/>
  <c r="CE156" i="2"/>
  <c r="CG156" i="2"/>
  <c r="CK156" i="2"/>
  <c r="AE157" i="2"/>
  <c r="AF157" i="2"/>
  <c r="AG157" i="2"/>
  <c r="AH157" i="2"/>
  <c r="AI157" i="2"/>
  <c r="AJ157" i="2"/>
  <c r="AK157" i="2"/>
  <c r="AL157" i="2"/>
  <c r="AM157" i="2"/>
  <c r="AO157" i="2"/>
  <c r="AP157" i="2"/>
  <c r="AQ157" i="2"/>
  <c r="AR157" i="2"/>
  <c r="AS157" i="2"/>
  <c r="AT157" i="2"/>
  <c r="AU157" i="2"/>
  <c r="AV157" i="2"/>
  <c r="AW157" i="2"/>
  <c r="AY157" i="2"/>
  <c r="AZ157" i="2"/>
  <c r="BA157" i="2"/>
  <c r="BB157" i="2"/>
  <c r="BC157" i="2"/>
  <c r="BD157" i="2"/>
  <c r="BE157" i="2"/>
  <c r="BF157" i="2"/>
  <c r="BG157" i="2"/>
  <c r="BH157" i="2"/>
  <c r="BI157" i="2"/>
  <c r="BJ157" i="2"/>
  <c r="BK157" i="2"/>
  <c r="BL157" i="2"/>
  <c r="BM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E157" i="2"/>
  <c r="CG157" i="2"/>
  <c r="CK157" i="2"/>
  <c r="AE158" i="2"/>
  <c r="AF158" i="2"/>
  <c r="AG158" i="2"/>
  <c r="AH158" i="2"/>
  <c r="AI158" i="2"/>
  <c r="AJ158" i="2"/>
  <c r="AK158" i="2"/>
  <c r="AL158" i="2"/>
  <c r="AM158" i="2"/>
  <c r="AO158" i="2"/>
  <c r="AP158" i="2"/>
  <c r="AQ158" i="2"/>
  <c r="AR158" i="2"/>
  <c r="AS158" i="2"/>
  <c r="AT158" i="2"/>
  <c r="AU158" i="2"/>
  <c r="AV158" i="2"/>
  <c r="AW158" i="2"/>
  <c r="AY158" i="2"/>
  <c r="AZ158" i="2"/>
  <c r="BA158" i="2"/>
  <c r="BB158" i="2"/>
  <c r="BC158" i="2"/>
  <c r="BD158" i="2"/>
  <c r="BE158" i="2"/>
  <c r="BF158" i="2"/>
  <c r="BG158" i="2"/>
  <c r="BH158" i="2"/>
  <c r="BI158" i="2"/>
  <c r="BJ158" i="2"/>
  <c r="BK158" i="2"/>
  <c r="BL158" i="2"/>
  <c r="BM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CA158" i="2"/>
  <c r="CB158" i="2"/>
  <c r="CC158" i="2"/>
  <c r="CE158" i="2"/>
  <c r="CG158" i="2"/>
  <c r="CK158" i="2"/>
  <c r="AE159" i="2"/>
  <c r="AF159" i="2"/>
  <c r="AG159" i="2"/>
  <c r="AH159" i="2"/>
  <c r="AI159" i="2"/>
  <c r="AJ159" i="2"/>
  <c r="AK159" i="2"/>
  <c r="AL159" i="2"/>
  <c r="AM159" i="2"/>
  <c r="AO159" i="2"/>
  <c r="AP159" i="2"/>
  <c r="AQ159" i="2"/>
  <c r="AR159" i="2"/>
  <c r="AS159" i="2"/>
  <c r="AT159" i="2"/>
  <c r="AU159" i="2"/>
  <c r="AV159" i="2"/>
  <c r="AW159" i="2"/>
  <c r="AY159" i="2"/>
  <c r="AZ159" i="2"/>
  <c r="BA159" i="2"/>
  <c r="BB159" i="2"/>
  <c r="BC159" i="2"/>
  <c r="BD159" i="2"/>
  <c r="BE159" i="2"/>
  <c r="BF159" i="2"/>
  <c r="BG159" i="2"/>
  <c r="BH159" i="2"/>
  <c r="BI159" i="2"/>
  <c r="BJ159" i="2"/>
  <c r="BK159" i="2"/>
  <c r="BL159" i="2"/>
  <c r="BM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CA159" i="2"/>
  <c r="CB159" i="2"/>
  <c r="CC159" i="2"/>
  <c r="CE159" i="2"/>
  <c r="CG159" i="2"/>
  <c r="CK159" i="2"/>
  <c r="AE160" i="2"/>
  <c r="AF160" i="2"/>
  <c r="AG160" i="2"/>
  <c r="AH160" i="2"/>
  <c r="AI160" i="2"/>
  <c r="AJ160" i="2"/>
  <c r="AK160" i="2"/>
  <c r="AL160" i="2"/>
  <c r="AM160" i="2"/>
  <c r="AO160" i="2"/>
  <c r="AP160" i="2"/>
  <c r="AQ160" i="2"/>
  <c r="AR160" i="2"/>
  <c r="AS160" i="2"/>
  <c r="AT160" i="2"/>
  <c r="AU160" i="2"/>
  <c r="AV160" i="2"/>
  <c r="AW160" i="2"/>
  <c r="AY160" i="2"/>
  <c r="AZ160" i="2"/>
  <c r="BA160" i="2"/>
  <c r="BB160" i="2"/>
  <c r="BC160" i="2"/>
  <c r="BD160" i="2"/>
  <c r="BE160" i="2"/>
  <c r="BF160" i="2"/>
  <c r="BG160" i="2"/>
  <c r="BH160" i="2"/>
  <c r="BI160" i="2"/>
  <c r="BJ160" i="2"/>
  <c r="BK160" i="2"/>
  <c r="BL160" i="2"/>
  <c r="BM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CA160" i="2"/>
  <c r="CB160" i="2"/>
  <c r="CC160" i="2"/>
  <c r="CE160" i="2"/>
  <c r="CG160" i="2"/>
  <c r="CK160" i="2"/>
  <c r="AE161" i="2"/>
  <c r="AF161" i="2"/>
  <c r="AG161" i="2"/>
  <c r="AH161" i="2"/>
  <c r="AI161" i="2"/>
  <c r="AJ161" i="2"/>
  <c r="AK161" i="2"/>
  <c r="AL161" i="2"/>
  <c r="AM161" i="2"/>
  <c r="AO161" i="2"/>
  <c r="AP161" i="2"/>
  <c r="AQ161" i="2"/>
  <c r="AR161" i="2"/>
  <c r="AS161" i="2"/>
  <c r="AT161" i="2"/>
  <c r="AU161" i="2"/>
  <c r="AV161" i="2"/>
  <c r="AW161" i="2"/>
  <c r="AY161" i="2"/>
  <c r="AZ161" i="2"/>
  <c r="BA161" i="2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CC161" i="2"/>
  <c r="CE161" i="2"/>
  <c r="CG161" i="2"/>
  <c r="CK161" i="2"/>
  <c r="AE162" i="2"/>
  <c r="AF162" i="2"/>
  <c r="AG162" i="2"/>
  <c r="AH162" i="2"/>
  <c r="AI162" i="2"/>
  <c r="AJ162" i="2"/>
  <c r="AK162" i="2"/>
  <c r="AL162" i="2"/>
  <c r="AM162" i="2"/>
  <c r="AO162" i="2"/>
  <c r="AP162" i="2"/>
  <c r="AQ162" i="2"/>
  <c r="AR162" i="2"/>
  <c r="AS162" i="2"/>
  <c r="AT162" i="2"/>
  <c r="AU162" i="2"/>
  <c r="AV162" i="2"/>
  <c r="AW162" i="2"/>
  <c r="AY162" i="2"/>
  <c r="AZ162" i="2"/>
  <c r="BA162" i="2"/>
  <c r="BB162" i="2"/>
  <c r="BC162" i="2"/>
  <c r="BD162" i="2"/>
  <c r="BE162" i="2"/>
  <c r="BF162" i="2"/>
  <c r="BG162" i="2"/>
  <c r="BH162" i="2"/>
  <c r="BI162" i="2"/>
  <c r="BJ162" i="2"/>
  <c r="BK162" i="2"/>
  <c r="BL162" i="2"/>
  <c r="BM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CA162" i="2"/>
  <c r="CB162" i="2"/>
  <c r="CC162" i="2"/>
  <c r="CE162" i="2"/>
  <c r="CG162" i="2"/>
  <c r="CK162" i="2"/>
  <c r="AE163" i="2"/>
  <c r="AF163" i="2"/>
  <c r="AG163" i="2"/>
  <c r="AH163" i="2"/>
  <c r="AI163" i="2"/>
  <c r="AJ163" i="2"/>
  <c r="AK163" i="2"/>
  <c r="AL163" i="2"/>
  <c r="AM163" i="2"/>
  <c r="AO163" i="2"/>
  <c r="AP163" i="2"/>
  <c r="AQ163" i="2"/>
  <c r="AR163" i="2"/>
  <c r="AS163" i="2"/>
  <c r="AT163" i="2"/>
  <c r="AU163" i="2"/>
  <c r="AV163" i="2"/>
  <c r="AW163" i="2"/>
  <c r="AY163" i="2"/>
  <c r="AZ163" i="2"/>
  <c r="BA163" i="2"/>
  <c r="BB163" i="2"/>
  <c r="BC163" i="2"/>
  <c r="BD163" i="2"/>
  <c r="BE163" i="2"/>
  <c r="BF163" i="2"/>
  <c r="BG163" i="2"/>
  <c r="BH163" i="2"/>
  <c r="BI163" i="2"/>
  <c r="BJ163" i="2"/>
  <c r="BK163" i="2"/>
  <c r="BL163" i="2"/>
  <c r="BM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CA163" i="2"/>
  <c r="CB163" i="2"/>
  <c r="CC163" i="2"/>
  <c r="CE163" i="2"/>
  <c r="CG163" i="2"/>
  <c r="CK163" i="2"/>
  <c r="AE164" i="2"/>
  <c r="AF164" i="2"/>
  <c r="AG164" i="2"/>
  <c r="AH164" i="2"/>
  <c r="AI164" i="2"/>
  <c r="AJ164" i="2"/>
  <c r="AK164" i="2"/>
  <c r="AL164" i="2"/>
  <c r="AM164" i="2"/>
  <c r="AO164" i="2"/>
  <c r="AP164" i="2"/>
  <c r="AQ164" i="2"/>
  <c r="AR164" i="2"/>
  <c r="AS164" i="2"/>
  <c r="AT164" i="2"/>
  <c r="AU164" i="2"/>
  <c r="AV164" i="2"/>
  <c r="AW164" i="2"/>
  <c r="AY164" i="2"/>
  <c r="AZ164" i="2"/>
  <c r="BA164" i="2"/>
  <c r="BB164" i="2"/>
  <c r="BC164" i="2"/>
  <c r="BD164" i="2"/>
  <c r="BE164" i="2"/>
  <c r="BF164" i="2"/>
  <c r="BG164" i="2"/>
  <c r="BH164" i="2"/>
  <c r="BI164" i="2"/>
  <c r="BJ164" i="2"/>
  <c r="BK164" i="2"/>
  <c r="BL164" i="2"/>
  <c r="BM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CC164" i="2"/>
  <c r="CE164" i="2"/>
  <c r="CG164" i="2"/>
  <c r="CK164" i="2"/>
  <c r="AE165" i="2"/>
  <c r="AF165" i="2"/>
  <c r="AG165" i="2"/>
  <c r="AH165" i="2"/>
  <c r="AI165" i="2"/>
  <c r="AJ165" i="2"/>
  <c r="AK165" i="2"/>
  <c r="AL165" i="2"/>
  <c r="AM165" i="2"/>
  <c r="AO165" i="2"/>
  <c r="AP165" i="2"/>
  <c r="AQ165" i="2"/>
  <c r="AR165" i="2"/>
  <c r="AS165" i="2"/>
  <c r="AT165" i="2"/>
  <c r="AU165" i="2"/>
  <c r="AV165" i="2"/>
  <c r="AW165" i="2"/>
  <c r="AY165" i="2"/>
  <c r="AZ165" i="2"/>
  <c r="BA165" i="2"/>
  <c r="BB165" i="2"/>
  <c r="BC165" i="2"/>
  <c r="BD165" i="2"/>
  <c r="BE165" i="2"/>
  <c r="BF165" i="2"/>
  <c r="BG165" i="2"/>
  <c r="BH165" i="2"/>
  <c r="BI165" i="2"/>
  <c r="BJ165" i="2"/>
  <c r="BK165" i="2"/>
  <c r="BL165" i="2"/>
  <c r="BM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CC165" i="2"/>
  <c r="CE165" i="2"/>
  <c r="CG165" i="2"/>
  <c r="CK165" i="2"/>
  <c r="AE166" i="2"/>
  <c r="AF166" i="2"/>
  <c r="AG166" i="2"/>
  <c r="AH166" i="2"/>
  <c r="AI166" i="2"/>
  <c r="AJ166" i="2"/>
  <c r="AK166" i="2"/>
  <c r="AL166" i="2"/>
  <c r="AM166" i="2"/>
  <c r="AO166" i="2"/>
  <c r="AP166" i="2"/>
  <c r="AQ166" i="2"/>
  <c r="AR166" i="2"/>
  <c r="AS166" i="2"/>
  <c r="AT166" i="2"/>
  <c r="AU166" i="2"/>
  <c r="AV166" i="2"/>
  <c r="AW166" i="2"/>
  <c r="AY166" i="2"/>
  <c r="AZ166" i="2"/>
  <c r="BA166" i="2"/>
  <c r="BB166" i="2"/>
  <c r="BC166" i="2"/>
  <c r="BD166" i="2"/>
  <c r="BE166" i="2"/>
  <c r="BF166" i="2"/>
  <c r="BG166" i="2"/>
  <c r="BH166" i="2"/>
  <c r="BI166" i="2"/>
  <c r="BJ166" i="2"/>
  <c r="BK166" i="2"/>
  <c r="BL166" i="2"/>
  <c r="BM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CA166" i="2"/>
  <c r="CB166" i="2"/>
  <c r="CC166" i="2"/>
  <c r="CE166" i="2"/>
  <c r="CG166" i="2"/>
  <c r="CK166" i="2"/>
  <c r="AE167" i="2"/>
  <c r="AF167" i="2"/>
  <c r="AG167" i="2"/>
  <c r="AH167" i="2"/>
  <c r="AI167" i="2"/>
  <c r="AJ167" i="2"/>
  <c r="AK167" i="2"/>
  <c r="AL167" i="2"/>
  <c r="AM167" i="2"/>
  <c r="AO167" i="2"/>
  <c r="AP167" i="2"/>
  <c r="AQ167" i="2"/>
  <c r="AR167" i="2"/>
  <c r="AS167" i="2"/>
  <c r="AT167" i="2"/>
  <c r="AU167" i="2"/>
  <c r="AV167" i="2"/>
  <c r="AW167" i="2"/>
  <c r="AY167" i="2"/>
  <c r="AZ167" i="2"/>
  <c r="BA167" i="2"/>
  <c r="BB167" i="2"/>
  <c r="BC167" i="2"/>
  <c r="BD167" i="2"/>
  <c r="BE167" i="2"/>
  <c r="BF167" i="2"/>
  <c r="BG167" i="2"/>
  <c r="BH167" i="2"/>
  <c r="BI167" i="2"/>
  <c r="BJ167" i="2"/>
  <c r="BK167" i="2"/>
  <c r="BL167" i="2"/>
  <c r="BM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CA167" i="2"/>
  <c r="CB167" i="2"/>
  <c r="CC167" i="2"/>
  <c r="CE167" i="2"/>
  <c r="CG167" i="2"/>
  <c r="CK167" i="2"/>
  <c r="AE168" i="2"/>
  <c r="AF168" i="2"/>
  <c r="AG168" i="2"/>
  <c r="AH168" i="2"/>
  <c r="AI168" i="2"/>
  <c r="AJ168" i="2"/>
  <c r="AK168" i="2"/>
  <c r="AL168" i="2"/>
  <c r="AM168" i="2"/>
  <c r="AO168" i="2"/>
  <c r="AP168" i="2"/>
  <c r="AQ168" i="2"/>
  <c r="AR168" i="2"/>
  <c r="AS168" i="2"/>
  <c r="AT168" i="2"/>
  <c r="AU168" i="2"/>
  <c r="AV168" i="2"/>
  <c r="AW168" i="2"/>
  <c r="AY168" i="2"/>
  <c r="AZ168" i="2"/>
  <c r="BA168" i="2"/>
  <c r="BB168" i="2"/>
  <c r="BC168" i="2"/>
  <c r="BD168" i="2"/>
  <c r="BE168" i="2"/>
  <c r="BF168" i="2"/>
  <c r="BG168" i="2"/>
  <c r="BH168" i="2"/>
  <c r="BI168" i="2"/>
  <c r="BJ168" i="2"/>
  <c r="BK168" i="2"/>
  <c r="BL168" i="2"/>
  <c r="BM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CA168" i="2"/>
  <c r="CB168" i="2"/>
  <c r="CC168" i="2"/>
  <c r="CE168" i="2"/>
  <c r="CG168" i="2"/>
  <c r="CK168" i="2"/>
  <c r="AE169" i="2"/>
  <c r="AF169" i="2"/>
  <c r="AG169" i="2"/>
  <c r="AH169" i="2"/>
  <c r="AI169" i="2"/>
  <c r="AJ169" i="2"/>
  <c r="AK169" i="2"/>
  <c r="AL169" i="2"/>
  <c r="AM169" i="2"/>
  <c r="AO169" i="2"/>
  <c r="AP169" i="2"/>
  <c r="AQ169" i="2"/>
  <c r="AR169" i="2"/>
  <c r="AS169" i="2"/>
  <c r="AT169" i="2"/>
  <c r="AU169" i="2"/>
  <c r="AV169" i="2"/>
  <c r="AW169" i="2"/>
  <c r="AY169" i="2"/>
  <c r="AZ169" i="2"/>
  <c r="BA169" i="2"/>
  <c r="BB169" i="2"/>
  <c r="BC169" i="2"/>
  <c r="BD169" i="2"/>
  <c r="BE169" i="2"/>
  <c r="BF169" i="2"/>
  <c r="BG169" i="2"/>
  <c r="BH169" i="2"/>
  <c r="BI169" i="2"/>
  <c r="BJ169" i="2"/>
  <c r="BK169" i="2"/>
  <c r="BL169" i="2"/>
  <c r="BM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E169" i="2"/>
  <c r="CG169" i="2"/>
  <c r="CK169" i="2"/>
  <c r="AE170" i="2"/>
  <c r="AF170" i="2"/>
  <c r="AG170" i="2"/>
  <c r="AH170" i="2"/>
  <c r="AI170" i="2"/>
  <c r="AJ170" i="2"/>
  <c r="AK170" i="2"/>
  <c r="AL170" i="2"/>
  <c r="AM170" i="2"/>
  <c r="AO170" i="2"/>
  <c r="AP170" i="2"/>
  <c r="AQ170" i="2"/>
  <c r="AR170" i="2"/>
  <c r="AS170" i="2"/>
  <c r="AT170" i="2"/>
  <c r="AU170" i="2"/>
  <c r="AV170" i="2"/>
  <c r="AW170" i="2"/>
  <c r="AY170" i="2"/>
  <c r="AZ170" i="2"/>
  <c r="BA170" i="2"/>
  <c r="BB170" i="2"/>
  <c r="BC170" i="2"/>
  <c r="BD170" i="2"/>
  <c r="BE170" i="2"/>
  <c r="BF170" i="2"/>
  <c r="BG170" i="2"/>
  <c r="BH170" i="2"/>
  <c r="BI170" i="2"/>
  <c r="BJ170" i="2"/>
  <c r="BK170" i="2"/>
  <c r="BL170" i="2"/>
  <c r="BM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CC170" i="2"/>
  <c r="CE170" i="2"/>
  <c r="CG170" i="2"/>
  <c r="CK170" i="2"/>
  <c r="AE171" i="2"/>
  <c r="AF171" i="2"/>
  <c r="AG171" i="2"/>
  <c r="AH171" i="2"/>
  <c r="AI171" i="2"/>
  <c r="AJ171" i="2"/>
  <c r="AK171" i="2"/>
  <c r="AL171" i="2"/>
  <c r="AM171" i="2"/>
  <c r="AO171" i="2"/>
  <c r="AP171" i="2"/>
  <c r="AQ171" i="2"/>
  <c r="AR171" i="2"/>
  <c r="AS171" i="2"/>
  <c r="AT171" i="2"/>
  <c r="AU171" i="2"/>
  <c r="AV171" i="2"/>
  <c r="AW171" i="2"/>
  <c r="AY171" i="2"/>
  <c r="AZ171" i="2"/>
  <c r="BA171" i="2"/>
  <c r="BB171" i="2"/>
  <c r="BC171" i="2"/>
  <c r="BD171" i="2"/>
  <c r="BE171" i="2"/>
  <c r="BF171" i="2"/>
  <c r="BG171" i="2"/>
  <c r="BH171" i="2"/>
  <c r="BI171" i="2"/>
  <c r="BJ171" i="2"/>
  <c r="BK171" i="2"/>
  <c r="BL171" i="2"/>
  <c r="BM171" i="2"/>
  <c r="BO171" i="2"/>
  <c r="BP171" i="2"/>
  <c r="BQ171" i="2"/>
  <c r="BR171" i="2"/>
  <c r="BS171" i="2"/>
  <c r="BT171" i="2"/>
  <c r="BU171" i="2"/>
  <c r="BV171" i="2"/>
  <c r="BW171" i="2"/>
  <c r="BX171" i="2"/>
  <c r="BY171" i="2"/>
  <c r="BZ171" i="2"/>
  <c r="CA171" i="2"/>
  <c r="CB171" i="2"/>
  <c r="CC171" i="2"/>
  <c r="CE171" i="2"/>
  <c r="CG171" i="2"/>
  <c r="CK171" i="2"/>
  <c r="AE172" i="2"/>
  <c r="AF172" i="2"/>
  <c r="AG172" i="2"/>
  <c r="AH172" i="2"/>
  <c r="AI172" i="2"/>
  <c r="AJ172" i="2"/>
  <c r="AK172" i="2"/>
  <c r="AL172" i="2"/>
  <c r="AM172" i="2"/>
  <c r="AO172" i="2"/>
  <c r="AP172" i="2"/>
  <c r="AQ172" i="2"/>
  <c r="AR172" i="2"/>
  <c r="AS172" i="2"/>
  <c r="AT172" i="2"/>
  <c r="AU172" i="2"/>
  <c r="AV172" i="2"/>
  <c r="AW172" i="2"/>
  <c r="AY172" i="2"/>
  <c r="AZ172" i="2"/>
  <c r="BA172" i="2"/>
  <c r="BB172" i="2"/>
  <c r="BC172" i="2"/>
  <c r="BD172" i="2"/>
  <c r="BE172" i="2"/>
  <c r="BF172" i="2"/>
  <c r="BG172" i="2"/>
  <c r="BH172" i="2"/>
  <c r="BI172" i="2"/>
  <c r="BJ172" i="2"/>
  <c r="BK172" i="2"/>
  <c r="BL172" i="2"/>
  <c r="BM172" i="2"/>
  <c r="BO172" i="2"/>
  <c r="BP172" i="2"/>
  <c r="BQ172" i="2"/>
  <c r="BR172" i="2"/>
  <c r="BS172" i="2"/>
  <c r="BT172" i="2"/>
  <c r="BU172" i="2"/>
  <c r="BV172" i="2"/>
  <c r="BW172" i="2"/>
  <c r="BX172" i="2"/>
  <c r="BY172" i="2"/>
  <c r="BZ172" i="2"/>
  <c r="CA172" i="2"/>
  <c r="CB172" i="2"/>
  <c r="CC172" i="2"/>
  <c r="CE172" i="2"/>
  <c r="CG172" i="2"/>
  <c r="CK172" i="2"/>
  <c r="AE173" i="2"/>
  <c r="AF173" i="2"/>
  <c r="AG173" i="2"/>
  <c r="AH173" i="2"/>
  <c r="AI173" i="2"/>
  <c r="AJ173" i="2"/>
  <c r="AK173" i="2"/>
  <c r="AL173" i="2"/>
  <c r="AM173" i="2"/>
  <c r="AO173" i="2"/>
  <c r="AP173" i="2"/>
  <c r="AQ173" i="2"/>
  <c r="AR173" i="2"/>
  <c r="AS173" i="2"/>
  <c r="AT173" i="2"/>
  <c r="AU173" i="2"/>
  <c r="AV173" i="2"/>
  <c r="AW173" i="2"/>
  <c r="AY173" i="2"/>
  <c r="AZ173" i="2"/>
  <c r="BA173" i="2"/>
  <c r="BB173" i="2"/>
  <c r="BC173" i="2"/>
  <c r="BD173" i="2"/>
  <c r="BE173" i="2"/>
  <c r="BF173" i="2"/>
  <c r="BG173" i="2"/>
  <c r="BH173" i="2"/>
  <c r="BI173" i="2"/>
  <c r="BJ173" i="2"/>
  <c r="BK173" i="2"/>
  <c r="BL173" i="2"/>
  <c r="BM173" i="2"/>
  <c r="BO173" i="2"/>
  <c r="BP173" i="2"/>
  <c r="BQ173" i="2"/>
  <c r="BR173" i="2"/>
  <c r="BS173" i="2"/>
  <c r="BT173" i="2"/>
  <c r="BU173" i="2"/>
  <c r="BV173" i="2"/>
  <c r="BW173" i="2"/>
  <c r="BX173" i="2"/>
  <c r="BY173" i="2"/>
  <c r="BZ173" i="2"/>
  <c r="CA173" i="2"/>
  <c r="CB173" i="2"/>
  <c r="CC173" i="2"/>
  <c r="CE173" i="2"/>
  <c r="CG173" i="2"/>
  <c r="CK173" i="2"/>
  <c r="AE174" i="2"/>
  <c r="AF174" i="2"/>
  <c r="AG174" i="2"/>
  <c r="AH174" i="2"/>
  <c r="AI174" i="2"/>
  <c r="AJ174" i="2"/>
  <c r="AK174" i="2"/>
  <c r="AL174" i="2"/>
  <c r="AM174" i="2"/>
  <c r="AO174" i="2"/>
  <c r="AP174" i="2"/>
  <c r="AQ174" i="2"/>
  <c r="AR174" i="2"/>
  <c r="AS174" i="2"/>
  <c r="AT174" i="2"/>
  <c r="AU174" i="2"/>
  <c r="AV174" i="2"/>
  <c r="AW174" i="2"/>
  <c r="AY174" i="2"/>
  <c r="AZ174" i="2"/>
  <c r="BA174" i="2"/>
  <c r="BB174" i="2"/>
  <c r="BC174" i="2"/>
  <c r="BD174" i="2"/>
  <c r="BE174" i="2"/>
  <c r="BF174" i="2"/>
  <c r="BG174" i="2"/>
  <c r="BH174" i="2"/>
  <c r="BI174" i="2"/>
  <c r="BJ174" i="2"/>
  <c r="BK174" i="2"/>
  <c r="BL174" i="2"/>
  <c r="BM174" i="2"/>
  <c r="BO174" i="2"/>
  <c r="BP174" i="2"/>
  <c r="BQ174" i="2"/>
  <c r="BR174" i="2"/>
  <c r="BS174" i="2"/>
  <c r="BT174" i="2"/>
  <c r="BU174" i="2"/>
  <c r="BV174" i="2"/>
  <c r="BW174" i="2"/>
  <c r="BX174" i="2"/>
  <c r="BY174" i="2"/>
  <c r="BZ174" i="2"/>
  <c r="CA174" i="2"/>
  <c r="CB174" i="2"/>
  <c r="CC174" i="2"/>
  <c r="CE174" i="2"/>
  <c r="CG174" i="2"/>
  <c r="CK174" i="2"/>
  <c r="AE175" i="2"/>
  <c r="AF175" i="2"/>
  <c r="AG175" i="2"/>
  <c r="AH175" i="2"/>
  <c r="AI175" i="2"/>
  <c r="AJ175" i="2"/>
  <c r="AK175" i="2"/>
  <c r="AL175" i="2"/>
  <c r="AM175" i="2"/>
  <c r="AO175" i="2"/>
  <c r="AP175" i="2"/>
  <c r="AQ175" i="2"/>
  <c r="AR175" i="2"/>
  <c r="AS175" i="2"/>
  <c r="AT175" i="2"/>
  <c r="AU175" i="2"/>
  <c r="AV175" i="2"/>
  <c r="AW175" i="2"/>
  <c r="AY175" i="2"/>
  <c r="AZ175" i="2"/>
  <c r="BA175" i="2"/>
  <c r="BB175" i="2"/>
  <c r="BC175" i="2"/>
  <c r="BD175" i="2"/>
  <c r="BE175" i="2"/>
  <c r="BF175" i="2"/>
  <c r="BG175" i="2"/>
  <c r="BH175" i="2"/>
  <c r="BI175" i="2"/>
  <c r="BJ175" i="2"/>
  <c r="BK175" i="2"/>
  <c r="BL175" i="2"/>
  <c r="BM175" i="2"/>
  <c r="BO175" i="2"/>
  <c r="BP175" i="2"/>
  <c r="BQ175" i="2"/>
  <c r="BR175" i="2"/>
  <c r="BS175" i="2"/>
  <c r="BT175" i="2"/>
  <c r="BU175" i="2"/>
  <c r="BV175" i="2"/>
  <c r="BW175" i="2"/>
  <c r="BX175" i="2"/>
  <c r="BY175" i="2"/>
  <c r="BZ175" i="2"/>
  <c r="CA175" i="2"/>
  <c r="CB175" i="2"/>
  <c r="CC175" i="2"/>
  <c r="CE175" i="2"/>
  <c r="CG175" i="2"/>
  <c r="CK175" i="2"/>
  <c r="AE176" i="2"/>
  <c r="AF176" i="2"/>
  <c r="AG176" i="2"/>
  <c r="AH176" i="2"/>
  <c r="AI176" i="2"/>
  <c r="AJ176" i="2"/>
  <c r="AK176" i="2"/>
  <c r="AL176" i="2"/>
  <c r="AM176" i="2"/>
  <c r="AO176" i="2"/>
  <c r="AP176" i="2"/>
  <c r="AQ176" i="2"/>
  <c r="AR176" i="2"/>
  <c r="AS176" i="2"/>
  <c r="AT176" i="2"/>
  <c r="AU176" i="2"/>
  <c r="AV176" i="2"/>
  <c r="AW176" i="2"/>
  <c r="AY176" i="2"/>
  <c r="AZ176" i="2"/>
  <c r="BA176" i="2"/>
  <c r="BB176" i="2"/>
  <c r="BC176" i="2"/>
  <c r="BD176" i="2"/>
  <c r="BE176" i="2"/>
  <c r="BF176" i="2"/>
  <c r="BG176" i="2"/>
  <c r="BH176" i="2"/>
  <c r="BI176" i="2"/>
  <c r="BJ176" i="2"/>
  <c r="BK176" i="2"/>
  <c r="BL176" i="2"/>
  <c r="BM176" i="2"/>
  <c r="BO176" i="2"/>
  <c r="BP176" i="2"/>
  <c r="BQ176" i="2"/>
  <c r="BR176" i="2"/>
  <c r="BS176" i="2"/>
  <c r="BT176" i="2"/>
  <c r="BU176" i="2"/>
  <c r="BV176" i="2"/>
  <c r="BW176" i="2"/>
  <c r="BX176" i="2"/>
  <c r="BY176" i="2"/>
  <c r="BZ176" i="2"/>
  <c r="CA176" i="2"/>
  <c r="CB176" i="2"/>
  <c r="CC176" i="2"/>
  <c r="CE176" i="2"/>
  <c r="CG176" i="2"/>
  <c r="CK176" i="2"/>
  <c r="AE177" i="2"/>
  <c r="AF177" i="2"/>
  <c r="AG177" i="2"/>
  <c r="AH177" i="2"/>
  <c r="AI177" i="2"/>
  <c r="AJ177" i="2"/>
  <c r="AK177" i="2"/>
  <c r="AL177" i="2"/>
  <c r="AM177" i="2"/>
  <c r="AO177" i="2"/>
  <c r="AP177" i="2"/>
  <c r="AQ177" i="2"/>
  <c r="AR177" i="2"/>
  <c r="AS177" i="2"/>
  <c r="AT177" i="2"/>
  <c r="AU177" i="2"/>
  <c r="AV177" i="2"/>
  <c r="AW177" i="2"/>
  <c r="AY177" i="2"/>
  <c r="AZ177" i="2"/>
  <c r="BA177" i="2"/>
  <c r="BB177" i="2"/>
  <c r="BC177" i="2"/>
  <c r="BD177" i="2"/>
  <c r="BE177" i="2"/>
  <c r="BF177" i="2"/>
  <c r="BG177" i="2"/>
  <c r="BH177" i="2"/>
  <c r="BI177" i="2"/>
  <c r="BJ177" i="2"/>
  <c r="BK177" i="2"/>
  <c r="BL177" i="2"/>
  <c r="BM177" i="2"/>
  <c r="BO177" i="2"/>
  <c r="BP177" i="2"/>
  <c r="BQ177" i="2"/>
  <c r="BR177" i="2"/>
  <c r="BS177" i="2"/>
  <c r="BT177" i="2"/>
  <c r="BU177" i="2"/>
  <c r="BV177" i="2"/>
  <c r="BW177" i="2"/>
  <c r="BX177" i="2"/>
  <c r="BY177" i="2"/>
  <c r="BZ177" i="2"/>
  <c r="CA177" i="2"/>
  <c r="CB177" i="2"/>
  <c r="CC177" i="2"/>
  <c r="CE177" i="2"/>
  <c r="CG177" i="2"/>
  <c r="CK177" i="2"/>
  <c r="AE178" i="2"/>
  <c r="AF178" i="2"/>
  <c r="AG178" i="2"/>
  <c r="AH178" i="2"/>
  <c r="AI178" i="2"/>
  <c r="AJ178" i="2"/>
  <c r="AK178" i="2"/>
  <c r="AL178" i="2"/>
  <c r="AM178" i="2"/>
  <c r="AO178" i="2"/>
  <c r="AP178" i="2"/>
  <c r="AQ178" i="2"/>
  <c r="AR178" i="2"/>
  <c r="AS178" i="2"/>
  <c r="AT178" i="2"/>
  <c r="AU178" i="2"/>
  <c r="AV178" i="2"/>
  <c r="AW178" i="2"/>
  <c r="AY178" i="2"/>
  <c r="AZ178" i="2"/>
  <c r="BA178" i="2"/>
  <c r="BB178" i="2"/>
  <c r="BC178" i="2"/>
  <c r="BD178" i="2"/>
  <c r="BE178" i="2"/>
  <c r="BF178" i="2"/>
  <c r="BG178" i="2"/>
  <c r="BH178" i="2"/>
  <c r="BI178" i="2"/>
  <c r="BJ178" i="2"/>
  <c r="BK178" i="2"/>
  <c r="BL178" i="2"/>
  <c r="BM178" i="2"/>
  <c r="BO178" i="2"/>
  <c r="BP178" i="2"/>
  <c r="BQ178" i="2"/>
  <c r="BR178" i="2"/>
  <c r="BS178" i="2"/>
  <c r="BT178" i="2"/>
  <c r="BU178" i="2"/>
  <c r="BV178" i="2"/>
  <c r="BW178" i="2"/>
  <c r="BX178" i="2"/>
  <c r="BY178" i="2"/>
  <c r="BZ178" i="2"/>
  <c r="CA178" i="2"/>
  <c r="CB178" i="2"/>
  <c r="CC178" i="2"/>
  <c r="CE178" i="2"/>
  <c r="CG178" i="2"/>
  <c r="CK178" i="2"/>
  <c r="AE179" i="2"/>
  <c r="AF179" i="2"/>
  <c r="AG179" i="2"/>
  <c r="AH179" i="2"/>
  <c r="AI179" i="2"/>
  <c r="AJ179" i="2"/>
  <c r="AK179" i="2"/>
  <c r="AL179" i="2"/>
  <c r="AM179" i="2"/>
  <c r="AO179" i="2"/>
  <c r="AP179" i="2"/>
  <c r="AQ179" i="2"/>
  <c r="AR179" i="2"/>
  <c r="AS179" i="2"/>
  <c r="AT179" i="2"/>
  <c r="AU179" i="2"/>
  <c r="AV179" i="2"/>
  <c r="AW179" i="2"/>
  <c r="AY179" i="2"/>
  <c r="AZ179" i="2"/>
  <c r="BA179" i="2"/>
  <c r="BB179" i="2"/>
  <c r="BC179" i="2"/>
  <c r="BD179" i="2"/>
  <c r="BE179" i="2"/>
  <c r="BF179" i="2"/>
  <c r="BG179" i="2"/>
  <c r="BH179" i="2"/>
  <c r="BI179" i="2"/>
  <c r="BJ179" i="2"/>
  <c r="BK179" i="2"/>
  <c r="BL179" i="2"/>
  <c r="BM179" i="2"/>
  <c r="BO179" i="2"/>
  <c r="BP179" i="2"/>
  <c r="BQ179" i="2"/>
  <c r="BR179" i="2"/>
  <c r="BS179" i="2"/>
  <c r="BT179" i="2"/>
  <c r="BU179" i="2"/>
  <c r="BV179" i="2"/>
  <c r="BW179" i="2"/>
  <c r="BX179" i="2"/>
  <c r="BY179" i="2"/>
  <c r="BZ179" i="2"/>
  <c r="CA179" i="2"/>
  <c r="CB179" i="2"/>
  <c r="CC179" i="2"/>
  <c r="CE179" i="2"/>
  <c r="CG179" i="2"/>
  <c r="CK179" i="2"/>
  <c r="AE180" i="2"/>
  <c r="AF180" i="2"/>
  <c r="AG180" i="2"/>
  <c r="AH180" i="2"/>
  <c r="AI180" i="2"/>
  <c r="AJ180" i="2"/>
  <c r="AK180" i="2"/>
  <c r="AL180" i="2"/>
  <c r="AM180" i="2"/>
  <c r="AO180" i="2"/>
  <c r="AP180" i="2"/>
  <c r="AQ180" i="2"/>
  <c r="AR180" i="2"/>
  <c r="AS180" i="2"/>
  <c r="AT180" i="2"/>
  <c r="AU180" i="2"/>
  <c r="AV180" i="2"/>
  <c r="AW180" i="2"/>
  <c r="AY180" i="2"/>
  <c r="AZ180" i="2"/>
  <c r="BA180" i="2"/>
  <c r="BB180" i="2"/>
  <c r="BC180" i="2"/>
  <c r="BD180" i="2"/>
  <c r="BE180" i="2"/>
  <c r="BF180" i="2"/>
  <c r="BG180" i="2"/>
  <c r="BH180" i="2"/>
  <c r="BI180" i="2"/>
  <c r="BJ180" i="2"/>
  <c r="BK180" i="2"/>
  <c r="BL180" i="2"/>
  <c r="BM180" i="2"/>
  <c r="BO180" i="2"/>
  <c r="BP180" i="2"/>
  <c r="BQ180" i="2"/>
  <c r="BR180" i="2"/>
  <c r="BS180" i="2"/>
  <c r="BT180" i="2"/>
  <c r="BU180" i="2"/>
  <c r="BV180" i="2"/>
  <c r="BW180" i="2"/>
  <c r="BX180" i="2"/>
  <c r="BY180" i="2"/>
  <c r="BZ180" i="2"/>
  <c r="CA180" i="2"/>
  <c r="CB180" i="2"/>
  <c r="CC180" i="2"/>
  <c r="CE180" i="2"/>
  <c r="CG180" i="2"/>
  <c r="CK180" i="2"/>
  <c r="AE181" i="2"/>
  <c r="AF181" i="2"/>
  <c r="AG181" i="2"/>
  <c r="AH181" i="2"/>
  <c r="AI181" i="2"/>
  <c r="AJ181" i="2"/>
  <c r="AK181" i="2"/>
  <c r="AL181" i="2"/>
  <c r="AM181" i="2"/>
  <c r="AO181" i="2"/>
  <c r="AP181" i="2"/>
  <c r="AQ181" i="2"/>
  <c r="AR181" i="2"/>
  <c r="AS181" i="2"/>
  <c r="AT181" i="2"/>
  <c r="AU181" i="2"/>
  <c r="AV181" i="2"/>
  <c r="AW181" i="2"/>
  <c r="AY181" i="2"/>
  <c r="AZ181" i="2"/>
  <c r="BA181" i="2"/>
  <c r="BB181" i="2"/>
  <c r="BC181" i="2"/>
  <c r="BD181" i="2"/>
  <c r="BE181" i="2"/>
  <c r="BF181" i="2"/>
  <c r="BG181" i="2"/>
  <c r="BH181" i="2"/>
  <c r="BI181" i="2"/>
  <c r="BJ181" i="2"/>
  <c r="BK181" i="2"/>
  <c r="BL181" i="2"/>
  <c r="BM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E181" i="2"/>
  <c r="CG181" i="2"/>
  <c r="CK181" i="2"/>
  <c r="AE182" i="2"/>
  <c r="AF182" i="2"/>
  <c r="AG182" i="2"/>
  <c r="AH182" i="2"/>
  <c r="AI182" i="2"/>
  <c r="AJ182" i="2"/>
  <c r="AK182" i="2"/>
  <c r="AL182" i="2"/>
  <c r="AM182" i="2"/>
  <c r="AO182" i="2"/>
  <c r="AP182" i="2"/>
  <c r="AQ182" i="2"/>
  <c r="AR182" i="2"/>
  <c r="AS182" i="2"/>
  <c r="AT182" i="2"/>
  <c r="AU182" i="2"/>
  <c r="AV182" i="2"/>
  <c r="AW182" i="2"/>
  <c r="AY182" i="2"/>
  <c r="AZ182" i="2"/>
  <c r="BA182" i="2"/>
  <c r="BB182" i="2"/>
  <c r="BC182" i="2"/>
  <c r="BD182" i="2"/>
  <c r="BE182" i="2"/>
  <c r="BF182" i="2"/>
  <c r="BG182" i="2"/>
  <c r="BH182" i="2"/>
  <c r="BI182" i="2"/>
  <c r="BJ182" i="2"/>
  <c r="BK182" i="2"/>
  <c r="BL182" i="2"/>
  <c r="BM182" i="2"/>
  <c r="BO182" i="2"/>
  <c r="BP182" i="2"/>
  <c r="BQ182" i="2"/>
  <c r="BR182" i="2"/>
  <c r="BS182" i="2"/>
  <c r="BT182" i="2"/>
  <c r="BU182" i="2"/>
  <c r="BV182" i="2"/>
  <c r="BW182" i="2"/>
  <c r="BX182" i="2"/>
  <c r="BY182" i="2"/>
  <c r="BZ182" i="2"/>
  <c r="CA182" i="2"/>
  <c r="CB182" i="2"/>
  <c r="CC182" i="2"/>
  <c r="CE182" i="2"/>
  <c r="CG182" i="2"/>
  <c r="CK182" i="2"/>
  <c r="AE183" i="2"/>
  <c r="AF183" i="2"/>
  <c r="AG183" i="2"/>
  <c r="AH183" i="2"/>
  <c r="AI183" i="2"/>
  <c r="AJ183" i="2"/>
  <c r="AK183" i="2"/>
  <c r="AL183" i="2"/>
  <c r="AM183" i="2"/>
  <c r="AO183" i="2"/>
  <c r="AP183" i="2"/>
  <c r="AQ183" i="2"/>
  <c r="AR183" i="2"/>
  <c r="AS183" i="2"/>
  <c r="AT183" i="2"/>
  <c r="AU183" i="2"/>
  <c r="AV183" i="2"/>
  <c r="AW183" i="2"/>
  <c r="AY183" i="2"/>
  <c r="AZ183" i="2"/>
  <c r="BA183" i="2"/>
  <c r="BB183" i="2"/>
  <c r="BC183" i="2"/>
  <c r="BD183" i="2"/>
  <c r="BE183" i="2"/>
  <c r="BF183" i="2"/>
  <c r="BG183" i="2"/>
  <c r="BH183" i="2"/>
  <c r="BI183" i="2"/>
  <c r="BJ183" i="2"/>
  <c r="BK183" i="2"/>
  <c r="BL183" i="2"/>
  <c r="BM183" i="2"/>
  <c r="BO183" i="2"/>
  <c r="BP183" i="2"/>
  <c r="BQ183" i="2"/>
  <c r="BR183" i="2"/>
  <c r="BS183" i="2"/>
  <c r="BT183" i="2"/>
  <c r="BU183" i="2"/>
  <c r="BV183" i="2"/>
  <c r="BW183" i="2"/>
  <c r="BX183" i="2"/>
  <c r="BY183" i="2"/>
  <c r="BZ183" i="2"/>
  <c r="CA183" i="2"/>
  <c r="CB183" i="2"/>
  <c r="CC183" i="2"/>
  <c r="CE183" i="2"/>
  <c r="CG183" i="2"/>
  <c r="CK183" i="2"/>
  <c r="AE184" i="2"/>
  <c r="AF184" i="2"/>
  <c r="AG184" i="2"/>
  <c r="AH184" i="2"/>
  <c r="AI184" i="2"/>
  <c r="AJ184" i="2"/>
  <c r="AK184" i="2"/>
  <c r="AL184" i="2"/>
  <c r="AM184" i="2"/>
  <c r="AO184" i="2"/>
  <c r="AP184" i="2"/>
  <c r="AQ184" i="2"/>
  <c r="AR184" i="2"/>
  <c r="AS184" i="2"/>
  <c r="AT184" i="2"/>
  <c r="AU184" i="2"/>
  <c r="AV184" i="2"/>
  <c r="AW184" i="2"/>
  <c r="AY184" i="2"/>
  <c r="AZ184" i="2"/>
  <c r="BA184" i="2"/>
  <c r="BB184" i="2"/>
  <c r="BC184" i="2"/>
  <c r="BD184" i="2"/>
  <c r="BE184" i="2"/>
  <c r="BF184" i="2"/>
  <c r="BG184" i="2"/>
  <c r="BH184" i="2"/>
  <c r="BI184" i="2"/>
  <c r="BJ184" i="2"/>
  <c r="BK184" i="2"/>
  <c r="BL184" i="2"/>
  <c r="BM184" i="2"/>
  <c r="BO184" i="2"/>
  <c r="BP184" i="2"/>
  <c r="BQ184" i="2"/>
  <c r="BR184" i="2"/>
  <c r="BS184" i="2"/>
  <c r="BT184" i="2"/>
  <c r="BU184" i="2"/>
  <c r="BV184" i="2"/>
  <c r="BW184" i="2"/>
  <c r="BX184" i="2"/>
  <c r="BY184" i="2"/>
  <c r="BZ184" i="2"/>
  <c r="CA184" i="2"/>
  <c r="CB184" i="2"/>
  <c r="CC184" i="2"/>
  <c r="CE184" i="2"/>
  <c r="CG184" i="2"/>
  <c r="CK184" i="2"/>
  <c r="AE185" i="2"/>
  <c r="AF185" i="2"/>
  <c r="AG185" i="2"/>
  <c r="AH185" i="2"/>
  <c r="AI185" i="2"/>
  <c r="AJ185" i="2"/>
  <c r="AK185" i="2"/>
  <c r="AL185" i="2"/>
  <c r="AM185" i="2"/>
  <c r="AO185" i="2"/>
  <c r="AP185" i="2"/>
  <c r="AQ185" i="2"/>
  <c r="AR185" i="2"/>
  <c r="AS185" i="2"/>
  <c r="AT185" i="2"/>
  <c r="AU185" i="2"/>
  <c r="AV185" i="2"/>
  <c r="AW185" i="2"/>
  <c r="AY185" i="2"/>
  <c r="AZ185" i="2"/>
  <c r="BA185" i="2"/>
  <c r="BB185" i="2"/>
  <c r="BC185" i="2"/>
  <c r="BD185" i="2"/>
  <c r="BE185" i="2"/>
  <c r="BF185" i="2"/>
  <c r="BG185" i="2"/>
  <c r="BH185" i="2"/>
  <c r="BI185" i="2"/>
  <c r="BJ185" i="2"/>
  <c r="BK185" i="2"/>
  <c r="BL185" i="2"/>
  <c r="BM185" i="2"/>
  <c r="BO185" i="2"/>
  <c r="BP185" i="2"/>
  <c r="BQ185" i="2"/>
  <c r="BR185" i="2"/>
  <c r="BS185" i="2"/>
  <c r="BT185" i="2"/>
  <c r="BU185" i="2"/>
  <c r="BV185" i="2"/>
  <c r="BW185" i="2"/>
  <c r="BX185" i="2"/>
  <c r="BY185" i="2"/>
  <c r="BZ185" i="2"/>
  <c r="CA185" i="2"/>
  <c r="CB185" i="2"/>
  <c r="CC185" i="2"/>
  <c r="CE185" i="2"/>
  <c r="CG185" i="2"/>
  <c r="CK185" i="2"/>
  <c r="AE186" i="2"/>
  <c r="AF186" i="2"/>
  <c r="AG186" i="2"/>
  <c r="AH186" i="2"/>
  <c r="AI186" i="2"/>
  <c r="AJ186" i="2"/>
  <c r="AK186" i="2"/>
  <c r="AL186" i="2"/>
  <c r="AM186" i="2"/>
  <c r="AO186" i="2"/>
  <c r="AP186" i="2"/>
  <c r="AQ186" i="2"/>
  <c r="AR186" i="2"/>
  <c r="AS186" i="2"/>
  <c r="AT186" i="2"/>
  <c r="AU186" i="2"/>
  <c r="AV186" i="2"/>
  <c r="AW186" i="2"/>
  <c r="AY186" i="2"/>
  <c r="AZ186" i="2"/>
  <c r="BA186" i="2"/>
  <c r="BB186" i="2"/>
  <c r="BC186" i="2"/>
  <c r="BD186" i="2"/>
  <c r="BE186" i="2"/>
  <c r="BF186" i="2"/>
  <c r="BG186" i="2"/>
  <c r="BH186" i="2"/>
  <c r="BI186" i="2"/>
  <c r="BJ186" i="2"/>
  <c r="BK186" i="2"/>
  <c r="BL186" i="2"/>
  <c r="BM186" i="2"/>
  <c r="BO186" i="2"/>
  <c r="BP186" i="2"/>
  <c r="BQ186" i="2"/>
  <c r="BR186" i="2"/>
  <c r="BS186" i="2"/>
  <c r="BT186" i="2"/>
  <c r="BU186" i="2"/>
  <c r="BV186" i="2"/>
  <c r="BW186" i="2"/>
  <c r="BX186" i="2"/>
  <c r="BY186" i="2"/>
  <c r="BZ186" i="2"/>
  <c r="CA186" i="2"/>
  <c r="CB186" i="2"/>
  <c r="CC186" i="2"/>
  <c r="CE186" i="2"/>
  <c r="CG186" i="2"/>
  <c r="CK186" i="2"/>
  <c r="AE187" i="2"/>
  <c r="AF187" i="2"/>
  <c r="AG187" i="2"/>
  <c r="AH187" i="2"/>
  <c r="AI187" i="2"/>
  <c r="AJ187" i="2"/>
  <c r="AK187" i="2"/>
  <c r="AL187" i="2"/>
  <c r="AM187" i="2"/>
  <c r="AO187" i="2"/>
  <c r="AP187" i="2"/>
  <c r="AQ187" i="2"/>
  <c r="AR187" i="2"/>
  <c r="AS187" i="2"/>
  <c r="AT187" i="2"/>
  <c r="AU187" i="2"/>
  <c r="AV187" i="2"/>
  <c r="AW187" i="2"/>
  <c r="AY187" i="2"/>
  <c r="AZ187" i="2"/>
  <c r="BA187" i="2"/>
  <c r="BB187" i="2"/>
  <c r="BC187" i="2"/>
  <c r="BD187" i="2"/>
  <c r="BE187" i="2"/>
  <c r="BF187" i="2"/>
  <c r="BG187" i="2"/>
  <c r="BH187" i="2"/>
  <c r="BI187" i="2"/>
  <c r="BJ187" i="2"/>
  <c r="BK187" i="2"/>
  <c r="BL187" i="2"/>
  <c r="BM187" i="2"/>
  <c r="BO187" i="2"/>
  <c r="BP187" i="2"/>
  <c r="BQ187" i="2"/>
  <c r="BR187" i="2"/>
  <c r="BS187" i="2"/>
  <c r="BT187" i="2"/>
  <c r="BU187" i="2"/>
  <c r="BV187" i="2"/>
  <c r="BW187" i="2"/>
  <c r="BX187" i="2"/>
  <c r="BY187" i="2"/>
  <c r="BZ187" i="2"/>
  <c r="CA187" i="2"/>
  <c r="CB187" i="2"/>
  <c r="CC187" i="2"/>
  <c r="CE187" i="2"/>
  <c r="CG187" i="2"/>
  <c r="CK187" i="2"/>
  <c r="AE188" i="2"/>
  <c r="AF188" i="2"/>
  <c r="AG188" i="2"/>
  <c r="AH188" i="2"/>
  <c r="AI188" i="2"/>
  <c r="AJ188" i="2"/>
  <c r="AK188" i="2"/>
  <c r="AL188" i="2"/>
  <c r="AM188" i="2"/>
  <c r="AO188" i="2"/>
  <c r="AP188" i="2"/>
  <c r="AQ188" i="2"/>
  <c r="AR188" i="2"/>
  <c r="AS188" i="2"/>
  <c r="AT188" i="2"/>
  <c r="AU188" i="2"/>
  <c r="AV188" i="2"/>
  <c r="AW188" i="2"/>
  <c r="AY188" i="2"/>
  <c r="AZ188" i="2"/>
  <c r="BA188" i="2"/>
  <c r="BB188" i="2"/>
  <c r="BC188" i="2"/>
  <c r="BD188" i="2"/>
  <c r="BE188" i="2"/>
  <c r="BF188" i="2"/>
  <c r="BG188" i="2"/>
  <c r="BH188" i="2"/>
  <c r="BI188" i="2"/>
  <c r="BJ188" i="2"/>
  <c r="BK188" i="2"/>
  <c r="BL188" i="2"/>
  <c r="BM188" i="2"/>
  <c r="BO188" i="2"/>
  <c r="BP188" i="2"/>
  <c r="BQ188" i="2"/>
  <c r="BR188" i="2"/>
  <c r="BS188" i="2"/>
  <c r="BT188" i="2"/>
  <c r="BU188" i="2"/>
  <c r="BV188" i="2"/>
  <c r="BW188" i="2"/>
  <c r="BX188" i="2"/>
  <c r="BY188" i="2"/>
  <c r="BZ188" i="2"/>
  <c r="CA188" i="2"/>
  <c r="CB188" i="2"/>
  <c r="CC188" i="2"/>
  <c r="CE188" i="2"/>
  <c r="CG188" i="2"/>
  <c r="CK188" i="2"/>
  <c r="AE189" i="2"/>
  <c r="AF189" i="2"/>
  <c r="AG189" i="2"/>
  <c r="AH189" i="2"/>
  <c r="AI189" i="2"/>
  <c r="AJ189" i="2"/>
  <c r="AK189" i="2"/>
  <c r="AL189" i="2"/>
  <c r="AM189" i="2"/>
  <c r="AO189" i="2"/>
  <c r="AP189" i="2"/>
  <c r="AQ189" i="2"/>
  <c r="AR189" i="2"/>
  <c r="AS189" i="2"/>
  <c r="AT189" i="2"/>
  <c r="AU189" i="2"/>
  <c r="AV189" i="2"/>
  <c r="AW189" i="2"/>
  <c r="AY189" i="2"/>
  <c r="AZ189" i="2"/>
  <c r="BA189" i="2"/>
  <c r="BB189" i="2"/>
  <c r="BC189" i="2"/>
  <c r="BD189" i="2"/>
  <c r="BE189" i="2"/>
  <c r="BF189" i="2"/>
  <c r="BG189" i="2"/>
  <c r="BH189" i="2"/>
  <c r="BI189" i="2"/>
  <c r="BJ189" i="2"/>
  <c r="BK189" i="2"/>
  <c r="BL189" i="2"/>
  <c r="BM189" i="2"/>
  <c r="BO189" i="2"/>
  <c r="BP189" i="2"/>
  <c r="BQ189" i="2"/>
  <c r="BR189" i="2"/>
  <c r="BS189" i="2"/>
  <c r="BT189" i="2"/>
  <c r="BU189" i="2"/>
  <c r="BV189" i="2"/>
  <c r="BW189" i="2"/>
  <c r="BX189" i="2"/>
  <c r="BY189" i="2"/>
  <c r="BZ189" i="2"/>
  <c r="CA189" i="2"/>
  <c r="CB189" i="2"/>
  <c r="CC189" i="2"/>
  <c r="CE189" i="2"/>
  <c r="CG189" i="2"/>
  <c r="CK189" i="2"/>
  <c r="AE190" i="2"/>
  <c r="AF190" i="2"/>
  <c r="AG190" i="2"/>
  <c r="AH190" i="2"/>
  <c r="AI190" i="2"/>
  <c r="AJ190" i="2"/>
  <c r="AK190" i="2"/>
  <c r="AL190" i="2"/>
  <c r="AM190" i="2"/>
  <c r="AO190" i="2"/>
  <c r="AP190" i="2"/>
  <c r="AQ190" i="2"/>
  <c r="AR190" i="2"/>
  <c r="AS190" i="2"/>
  <c r="AT190" i="2"/>
  <c r="AU190" i="2"/>
  <c r="AV190" i="2"/>
  <c r="AW190" i="2"/>
  <c r="AY190" i="2"/>
  <c r="AZ190" i="2"/>
  <c r="BA190" i="2"/>
  <c r="BB190" i="2"/>
  <c r="BC190" i="2"/>
  <c r="BD190" i="2"/>
  <c r="BE190" i="2"/>
  <c r="BF190" i="2"/>
  <c r="BG190" i="2"/>
  <c r="BH190" i="2"/>
  <c r="BI190" i="2"/>
  <c r="BJ190" i="2"/>
  <c r="BK190" i="2"/>
  <c r="BL190" i="2"/>
  <c r="BM190" i="2"/>
  <c r="BO190" i="2"/>
  <c r="BP190" i="2"/>
  <c r="BQ190" i="2"/>
  <c r="BR190" i="2"/>
  <c r="BS190" i="2"/>
  <c r="BT190" i="2"/>
  <c r="BU190" i="2"/>
  <c r="BV190" i="2"/>
  <c r="BW190" i="2"/>
  <c r="BX190" i="2"/>
  <c r="BY190" i="2"/>
  <c r="BZ190" i="2"/>
  <c r="CA190" i="2"/>
  <c r="CB190" i="2"/>
  <c r="CC190" i="2"/>
  <c r="CE190" i="2"/>
  <c r="CG190" i="2"/>
  <c r="CK190" i="2"/>
  <c r="AE191" i="2"/>
  <c r="AF191" i="2"/>
  <c r="AG191" i="2"/>
  <c r="AH191" i="2"/>
  <c r="AI191" i="2"/>
  <c r="AJ191" i="2"/>
  <c r="AK191" i="2"/>
  <c r="AL191" i="2"/>
  <c r="AM191" i="2"/>
  <c r="AO191" i="2"/>
  <c r="AP191" i="2"/>
  <c r="AQ191" i="2"/>
  <c r="AR191" i="2"/>
  <c r="AS191" i="2"/>
  <c r="AT191" i="2"/>
  <c r="AU191" i="2"/>
  <c r="AV191" i="2"/>
  <c r="AW191" i="2"/>
  <c r="AY191" i="2"/>
  <c r="AZ191" i="2"/>
  <c r="BA191" i="2"/>
  <c r="BB191" i="2"/>
  <c r="BC191" i="2"/>
  <c r="BD191" i="2"/>
  <c r="BE191" i="2"/>
  <c r="BF191" i="2"/>
  <c r="BG191" i="2"/>
  <c r="BH191" i="2"/>
  <c r="BI191" i="2"/>
  <c r="BJ191" i="2"/>
  <c r="BK191" i="2"/>
  <c r="BL191" i="2"/>
  <c r="BM191" i="2"/>
  <c r="BO191" i="2"/>
  <c r="BP191" i="2"/>
  <c r="BQ191" i="2"/>
  <c r="BR191" i="2"/>
  <c r="BS191" i="2"/>
  <c r="BT191" i="2"/>
  <c r="BU191" i="2"/>
  <c r="BV191" i="2"/>
  <c r="BW191" i="2"/>
  <c r="BX191" i="2"/>
  <c r="BY191" i="2"/>
  <c r="BZ191" i="2"/>
  <c r="CA191" i="2"/>
  <c r="CB191" i="2"/>
  <c r="CC191" i="2"/>
  <c r="CE191" i="2"/>
  <c r="CG191" i="2"/>
  <c r="CK191" i="2"/>
  <c r="AE192" i="2"/>
  <c r="AF192" i="2"/>
  <c r="AG192" i="2"/>
  <c r="AH192" i="2"/>
  <c r="AI192" i="2"/>
  <c r="AJ192" i="2"/>
  <c r="AK192" i="2"/>
  <c r="AL192" i="2"/>
  <c r="AM192" i="2"/>
  <c r="AO192" i="2"/>
  <c r="AP192" i="2"/>
  <c r="AQ192" i="2"/>
  <c r="AR192" i="2"/>
  <c r="AS192" i="2"/>
  <c r="AT192" i="2"/>
  <c r="AU192" i="2"/>
  <c r="AV192" i="2"/>
  <c r="AW192" i="2"/>
  <c r="AY192" i="2"/>
  <c r="AZ192" i="2"/>
  <c r="BA192" i="2"/>
  <c r="BB192" i="2"/>
  <c r="BC192" i="2"/>
  <c r="BD192" i="2"/>
  <c r="BE192" i="2"/>
  <c r="BF192" i="2"/>
  <c r="BG192" i="2"/>
  <c r="BH192" i="2"/>
  <c r="BI192" i="2"/>
  <c r="BJ192" i="2"/>
  <c r="BK192" i="2"/>
  <c r="BL192" i="2"/>
  <c r="BM192" i="2"/>
  <c r="BO192" i="2"/>
  <c r="BP192" i="2"/>
  <c r="BQ192" i="2"/>
  <c r="BR192" i="2"/>
  <c r="BS192" i="2"/>
  <c r="BT192" i="2"/>
  <c r="BU192" i="2"/>
  <c r="BV192" i="2"/>
  <c r="BW192" i="2"/>
  <c r="BX192" i="2"/>
  <c r="BY192" i="2"/>
  <c r="BZ192" i="2"/>
  <c r="CA192" i="2"/>
  <c r="CB192" i="2"/>
  <c r="CC192" i="2"/>
  <c r="CE192" i="2"/>
  <c r="CG192" i="2"/>
  <c r="CK192" i="2"/>
  <c r="AE193" i="2"/>
  <c r="AF193" i="2"/>
  <c r="AG193" i="2"/>
  <c r="AH193" i="2"/>
  <c r="AI193" i="2"/>
  <c r="AJ193" i="2"/>
  <c r="AK193" i="2"/>
  <c r="AL193" i="2"/>
  <c r="AM193" i="2"/>
  <c r="AO193" i="2"/>
  <c r="AP193" i="2"/>
  <c r="AQ193" i="2"/>
  <c r="AR193" i="2"/>
  <c r="AS193" i="2"/>
  <c r="AT193" i="2"/>
  <c r="AU193" i="2"/>
  <c r="AV193" i="2"/>
  <c r="AW193" i="2"/>
  <c r="AY193" i="2"/>
  <c r="AZ193" i="2"/>
  <c r="BA193" i="2"/>
  <c r="BB193" i="2"/>
  <c r="BC193" i="2"/>
  <c r="BD193" i="2"/>
  <c r="BE193" i="2"/>
  <c r="BF193" i="2"/>
  <c r="BG193" i="2"/>
  <c r="BH193" i="2"/>
  <c r="BI193" i="2"/>
  <c r="BJ193" i="2"/>
  <c r="BK193" i="2"/>
  <c r="BL193" i="2"/>
  <c r="BM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E193" i="2"/>
  <c r="CG193" i="2"/>
  <c r="CK193" i="2"/>
  <c r="AE194" i="2"/>
  <c r="AF194" i="2"/>
  <c r="AG194" i="2"/>
  <c r="AH194" i="2"/>
  <c r="AI194" i="2"/>
  <c r="AJ194" i="2"/>
  <c r="AK194" i="2"/>
  <c r="AL194" i="2"/>
  <c r="AM194" i="2"/>
  <c r="AO194" i="2"/>
  <c r="AP194" i="2"/>
  <c r="AQ194" i="2"/>
  <c r="AR194" i="2"/>
  <c r="AS194" i="2"/>
  <c r="AT194" i="2"/>
  <c r="AU194" i="2"/>
  <c r="AV194" i="2"/>
  <c r="AW194" i="2"/>
  <c r="AY194" i="2"/>
  <c r="AZ194" i="2"/>
  <c r="BA194" i="2"/>
  <c r="BB194" i="2"/>
  <c r="BC194" i="2"/>
  <c r="BD194" i="2"/>
  <c r="BE194" i="2"/>
  <c r="BF194" i="2"/>
  <c r="BG194" i="2"/>
  <c r="BH194" i="2"/>
  <c r="BI194" i="2"/>
  <c r="BJ194" i="2"/>
  <c r="BK194" i="2"/>
  <c r="BL194" i="2"/>
  <c r="BM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E194" i="2"/>
  <c r="CG194" i="2"/>
  <c r="CK194" i="2"/>
  <c r="AE195" i="2"/>
  <c r="AF195" i="2"/>
  <c r="AG195" i="2"/>
  <c r="AH195" i="2"/>
  <c r="AI195" i="2"/>
  <c r="AJ195" i="2"/>
  <c r="AK195" i="2"/>
  <c r="AL195" i="2"/>
  <c r="AM195" i="2"/>
  <c r="AO195" i="2"/>
  <c r="AP195" i="2"/>
  <c r="AQ195" i="2"/>
  <c r="AR195" i="2"/>
  <c r="AS195" i="2"/>
  <c r="AT195" i="2"/>
  <c r="AU195" i="2"/>
  <c r="AV195" i="2"/>
  <c r="AW195" i="2"/>
  <c r="AY195" i="2"/>
  <c r="AZ195" i="2"/>
  <c r="BA195" i="2"/>
  <c r="BB195" i="2"/>
  <c r="BC195" i="2"/>
  <c r="BD195" i="2"/>
  <c r="BE195" i="2"/>
  <c r="BF195" i="2"/>
  <c r="BG195" i="2"/>
  <c r="BH195" i="2"/>
  <c r="BI195" i="2"/>
  <c r="BJ195" i="2"/>
  <c r="BK195" i="2"/>
  <c r="BL195" i="2"/>
  <c r="BM195" i="2"/>
  <c r="BO195" i="2"/>
  <c r="BP195" i="2"/>
  <c r="BQ195" i="2"/>
  <c r="BR195" i="2"/>
  <c r="BS195" i="2"/>
  <c r="BT195" i="2"/>
  <c r="BU195" i="2"/>
  <c r="BV195" i="2"/>
  <c r="BW195" i="2"/>
  <c r="BX195" i="2"/>
  <c r="BY195" i="2"/>
  <c r="BZ195" i="2"/>
  <c r="CA195" i="2"/>
  <c r="CB195" i="2"/>
  <c r="CC195" i="2"/>
  <c r="CE195" i="2"/>
  <c r="CG195" i="2"/>
  <c r="CK195" i="2"/>
  <c r="AE196" i="2"/>
  <c r="AF196" i="2"/>
  <c r="AG196" i="2"/>
  <c r="AH196" i="2"/>
  <c r="AI196" i="2"/>
  <c r="AJ196" i="2"/>
  <c r="AK196" i="2"/>
  <c r="AL196" i="2"/>
  <c r="AM196" i="2"/>
  <c r="AO196" i="2"/>
  <c r="AP196" i="2"/>
  <c r="AQ196" i="2"/>
  <c r="AR196" i="2"/>
  <c r="AS196" i="2"/>
  <c r="AT196" i="2"/>
  <c r="AU196" i="2"/>
  <c r="AV196" i="2"/>
  <c r="AW196" i="2"/>
  <c r="AY196" i="2"/>
  <c r="AZ196" i="2"/>
  <c r="BA196" i="2"/>
  <c r="BB196" i="2"/>
  <c r="BC196" i="2"/>
  <c r="BD196" i="2"/>
  <c r="BE196" i="2"/>
  <c r="BF196" i="2"/>
  <c r="BG196" i="2"/>
  <c r="BH196" i="2"/>
  <c r="BI196" i="2"/>
  <c r="BJ196" i="2"/>
  <c r="BK196" i="2"/>
  <c r="BL196" i="2"/>
  <c r="BM196" i="2"/>
  <c r="BO196" i="2"/>
  <c r="BP196" i="2"/>
  <c r="BQ196" i="2"/>
  <c r="BR196" i="2"/>
  <c r="BS196" i="2"/>
  <c r="BT196" i="2"/>
  <c r="BU196" i="2"/>
  <c r="BV196" i="2"/>
  <c r="BW196" i="2"/>
  <c r="BX196" i="2"/>
  <c r="BY196" i="2"/>
  <c r="BZ196" i="2"/>
  <c r="CA196" i="2"/>
  <c r="CB196" i="2"/>
  <c r="CC196" i="2"/>
  <c r="CE196" i="2"/>
  <c r="CG196" i="2"/>
  <c r="CK196" i="2"/>
  <c r="AE197" i="2"/>
  <c r="AF197" i="2"/>
  <c r="AG197" i="2"/>
  <c r="AH197" i="2"/>
  <c r="AI197" i="2"/>
  <c r="AJ197" i="2"/>
  <c r="AK197" i="2"/>
  <c r="AL197" i="2"/>
  <c r="AM197" i="2"/>
  <c r="AO197" i="2"/>
  <c r="AP197" i="2"/>
  <c r="AQ197" i="2"/>
  <c r="AR197" i="2"/>
  <c r="AS197" i="2"/>
  <c r="AT197" i="2"/>
  <c r="AU197" i="2"/>
  <c r="AV197" i="2"/>
  <c r="AW197" i="2"/>
  <c r="AY197" i="2"/>
  <c r="AZ197" i="2"/>
  <c r="BA197" i="2"/>
  <c r="BB197" i="2"/>
  <c r="BC197" i="2"/>
  <c r="BD197" i="2"/>
  <c r="BE197" i="2"/>
  <c r="BF197" i="2"/>
  <c r="BG197" i="2"/>
  <c r="BH197" i="2"/>
  <c r="BI197" i="2"/>
  <c r="BJ197" i="2"/>
  <c r="BK197" i="2"/>
  <c r="BL197" i="2"/>
  <c r="BM197" i="2"/>
  <c r="BO197" i="2"/>
  <c r="BP197" i="2"/>
  <c r="BQ197" i="2"/>
  <c r="BR197" i="2"/>
  <c r="BS197" i="2"/>
  <c r="BT197" i="2"/>
  <c r="BU197" i="2"/>
  <c r="BV197" i="2"/>
  <c r="BW197" i="2"/>
  <c r="BX197" i="2"/>
  <c r="BY197" i="2"/>
  <c r="BZ197" i="2"/>
  <c r="CA197" i="2"/>
  <c r="CB197" i="2"/>
  <c r="CC197" i="2"/>
  <c r="CE197" i="2"/>
  <c r="CG197" i="2"/>
  <c r="CK197" i="2"/>
  <c r="AE198" i="2"/>
  <c r="AF198" i="2"/>
  <c r="AG198" i="2"/>
  <c r="AH198" i="2"/>
  <c r="AI198" i="2"/>
  <c r="AJ198" i="2"/>
  <c r="AK198" i="2"/>
  <c r="AL198" i="2"/>
  <c r="AM198" i="2"/>
  <c r="AO198" i="2"/>
  <c r="AP198" i="2"/>
  <c r="AQ198" i="2"/>
  <c r="AR198" i="2"/>
  <c r="AS198" i="2"/>
  <c r="AT198" i="2"/>
  <c r="AU198" i="2"/>
  <c r="AV198" i="2"/>
  <c r="AW198" i="2"/>
  <c r="AY198" i="2"/>
  <c r="AZ198" i="2"/>
  <c r="BA198" i="2"/>
  <c r="BB198" i="2"/>
  <c r="BC198" i="2"/>
  <c r="BD198" i="2"/>
  <c r="BE198" i="2"/>
  <c r="BF198" i="2"/>
  <c r="BG198" i="2"/>
  <c r="BH198" i="2"/>
  <c r="BI198" i="2"/>
  <c r="BJ198" i="2"/>
  <c r="BK198" i="2"/>
  <c r="BL198" i="2"/>
  <c r="BM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E198" i="2"/>
  <c r="CG198" i="2"/>
  <c r="CK198" i="2"/>
  <c r="AE199" i="2"/>
  <c r="AF199" i="2"/>
  <c r="AG199" i="2"/>
  <c r="AH199" i="2"/>
  <c r="AI199" i="2"/>
  <c r="AJ199" i="2"/>
  <c r="AK199" i="2"/>
  <c r="AL199" i="2"/>
  <c r="AM199" i="2"/>
  <c r="AO199" i="2"/>
  <c r="AP199" i="2"/>
  <c r="AQ199" i="2"/>
  <c r="AR199" i="2"/>
  <c r="AS199" i="2"/>
  <c r="AT199" i="2"/>
  <c r="AU199" i="2"/>
  <c r="AV199" i="2"/>
  <c r="AW199" i="2"/>
  <c r="AY199" i="2"/>
  <c r="AZ199" i="2"/>
  <c r="BA199" i="2"/>
  <c r="BB199" i="2"/>
  <c r="BC199" i="2"/>
  <c r="BD199" i="2"/>
  <c r="BE199" i="2"/>
  <c r="BF199" i="2"/>
  <c r="BG199" i="2"/>
  <c r="BH199" i="2"/>
  <c r="BI199" i="2"/>
  <c r="BJ199" i="2"/>
  <c r="BK199" i="2"/>
  <c r="BL199" i="2"/>
  <c r="BM199" i="2"/>
  <c r="BO199" i="2"/>
  <c r="BP199" i="2"/>
  <c r="BQ199" i="2"/>
  <c r="BR199" i="2"/>
  <c r="BS199" i="2"/>
  <c r="BT199" i="2"/>
  <c r="BU199" i="2"/>
  <c r="BV199" i="2"/>
  <c r="BW199" i="2"/>
  <c r="BX199" i="2"/>
  <c r="BY199" i="2"/>
  <c r="BZ199" i="2"/>
  <c r="CA199" i="2"/>
  <c r="CB199" i="2"/>
  <c r="CC199" i="2"/>
  <c r="CE199" i="2"/>
  <c r="CG199" i="2"/>
  <c r="CK199" i="2"/>
  <c r="AE200" i="2"/>
  <c r="AF200" i="2"/>
  <c r="AG200" i="2"/>
  <c r="AH200" i="2"/>
  <c r="AI200" i="2"/>
  <c r="AJ200" i="2"/>
  <c r="AK200" i="2"/>
  <c r="AL200" i="2"/>
  <c r="AM200" i="2"/>
  <c r="AO200" i="2"/>
  <c r="AP200" i="2"/>
  <c r="AQ200" i="2"/>
  <c r="AR200" i="2"/>
  <c r="AS200" i="2"/>
  <c r="AT200" i="2"/>
  <c r="AU200" i="2"/>
  <c r="AV200" i="2"/>
  <c r="AW200" i="2"/>
  <c r="AY200" i="2"/>
  <c r="AZ200" i="2"/>
  <c r="BA200" i="2"/>
  <c r="BB200" i="2"/>
  <c r="BC200" i="2"/>
  <c r="BD200" i="2"/>
  <c r="BE200" i="2"/>
  <c r="BF200" i="2"/>
  <c r="BG200" i="2"/>
  <c r="BH200" i="2"/>
  <c r="BI200" i="2"/>
  <c r="BJ200" i="2"/>
  <c r="BK200" i="2"/>
  <c r="BL200" i="2"/>
  <c r="BM200" i="2"/>
  <c r="BO200" i="2"/>
  <c r="BP200" i="2"/>
  <c r="BQ200" i="2"/>
  <c r="BR200" i="2"/>
  <c r="BS200" i="2"/>
  <c r="BT200" i="2"/>
  <c r="BU200" i="2"/>
  <c r="BV200" i="2"/>
  <c r="BW200" i="2"/>
  <c r="BX200" i="2"/>
  <c r="BY200" i="2"/>
  <c r="BZ200" i="2"/>
  <c r="CA200" i="2"/>
  <c r="CB200" i="2"/>
  <c r="CC200" i="2"/>
  <c r="CE200" i="2"/>
  <c r="CG200" i="2"/>
  <c r="CK200" i="2"/>
  <c r="AE201" i="2"/>
  <c r="AF201" i="2"/>
  <c r="AG201" i="2"/>
  <c r="AH201" i="2"/>
  <c r="AI201" i="2"/>
  <c r="AJ201" i="2"/>
  <c r="AK201" i="2"/>
  <c r="AL201" i="2"/>
  <c r="AM201" i="2"/>
  <c r="AO201" i="2"/>
  <c r="AP201" i="2"/>
  <c r="AQ201" i="2"/>
  <c r="AR201" i="2"/>
  <c r="AS201" i="2"/>
  <c r="AT201" i="2"/>
  <c r="AU201" i="2"/>
  <c r="AV201" i="2"/>
  <c r="AW201" i="2"/>
  <c r="AY201" i="2"/>
  <c r="AZ201" i="2"/>
  <c r="BA201" i="2"/>
  <c r="BB201" i="2"/>
  <c r="BC201" i="2"/>
  <c r="BD201" i="2"/>
  <c r="BE201" i="2"/>
  <c r="BF201" i="2"/>
  <c r="BG201" i="2"/>
  <c r="BH201" i="2"/>
  <c r="BI201" i="2"/>
  <c r="BJ201" i="2"/>
  <c r="BK201" i="2"/>
  <c r="BL201" i="2"/>
  <c r="BM201" i="2"/>
  <c r="BO201" i="2"/>
  <c r="BP201" i="2"/>
  <c r="BQ201" i="2"/>
  <c r="BR201" i="2"/>
  <c r="BS201" i="2"/>
  <c r="BT201" i="2"/>
  <c r="BU201" i="2"/>
  <c r="BV201" i="2"/>
  <c r="BW201" i="2"/>
  <c r="BX201" i="2"/>
  <c r="BY201" i="2"/>
  <c r="BZ201" i="2"/>
  <c r="CA201" i="2"/>
  <c r="CB201" i="2"/>
  <c r="CC201" i="2"/>
  <c r="CE201" i="2"/>
  <c r="CG201" i="2"/>
  <c r="CK201" i="2"/>
  <c r="AE202" i="2"/>
  <c r="AF202" i="2"/>
  <c r="AG202" i="2"/>
  <c r="AH202" i="2"/>
  <c r="AI202" i="2"/>
  <c r="AJ202" i="2"/>
  <c r="AK202" i="2"/>
  <c r="AL202" i="2"/>
  <c r="AM202" i="2"/>
  <c r="AO202" i="2"/>
  <c r="AP202" i="2"/>
  <c r="AQ202" i="2"/>
  <c r="AR202" i="2"/>
  <c r="AS202" i="2"/>
  <c r="AT202" i="2"/>
  <c r="AU202" i="2"/>
  <c r="AV202" i="2"/>
  <c r="AW202" i="2"/>
  <c r="AY202" i="2"/>
  <c r="AZ202" i="2"/>
  <c r="BA202" i="2"/>
  <c r="BB202" i="2"/>
  <c r="BC202" i="2"/>
  <c r="BD202" i="2"/>
  <c r="BE202" i="2"/>
  <c r="BF202" i="2"/>
  <c r="BG202" i="2"/>
  <c r="BH202" i="2"/>
  <c r="BI202" i="2"/>
  <c r="BJ202" i="2"/>
  <c r="BK202" i="2"/>
  <c r="BL202" i="2"/>
  <c r="BM202" i="2"/>
  <c r="BO202" i="2"/>
  <c r="BP202" i="2"/>
  <c r="BQ202" i="2"/>
  <c r="BR202" i="2"/>
  <c r="BS202" i="2"/>
  <c r="BT202" i="2"/>
  <c r="BU202" i="2"/>
  <c r="BV202" i="2"/>
  <c r="BW202" i="2"/>
  <c r="BX202" i="2"/>
  <c r="BY202" i="2"/>
  <c r="BZ202" i="2"/>
  <c r="CA202" i="2"/>
  <c r="CB202" i="2"/>
  <c r="CC202" i="2"/>
  <c r="CE202" i="2"/>
  <c r="CG202" i="2"/>
  <c r="CK202" i="2"/>
  <c r="AE203" i="2"/>
  <c r="AF203" i="2"/>
  <c r="AG203" i="2"/>
  <c r="AH203" i="2"/>
  <c r="AI203" i="2"/>
  <c r="AJ203" i="2"/>
  <c r="AK203" i="2"/>
  <c r="AL203" i="2"/>
  <c r="AM203" i="2"/>
  <c r="AO203" i="2"/>
  <c r="AP203" i="2"/>
  <c r="AQ203" i="2"/>
  <c r="AR203" i="2"/>
  <c r="AS203" i="2"/>
  <c r="AT203" i="2"/>
  <c r="AU203" i="2"/>
  <c r="AV203" i="2"/>
  <c r="AW203" i="2"/>
  <c r="AY203" i="2"/>
  <c r="AZ203" i="2"/>
  <c r="BA203" i="2"/>
  <c r="BB203" i="2"/>
  <c r="BC203" i="2"/>
  <c r="BD203" i="2"/>
  <c r="BE203" i="2"/>
  <c r="BF203" i="2"/>
  <c r="BG203" i="2"/>
  <c r="BH203" i="2"/>
  <c r="BI203" i="2"/>
  <c r="BJ203" i="2"/>
  <c r="BK203" i="2"/>
  <c r="BL203" i="2"/>
  <c r="BM203" i="2"/>
  <c r="BO203" i="2"/>
  <c r="BP203" i="2"/>
  <c r="BQ203" i="2"/>
  <c r="BR203" i="2"/>
  <c r="BS203" i="2"/>
  <c r="BT203" i="2"/>
  <c r="BU203" i="2"/>
  <c r="BV203" i="2"/>
  <c r="BW203" i="2"/>
  <c r="BX203" i="2"/>
  <c r="BY203" i="2"/>
  <c r="BZ203" i="2"/>
  <c r="CA203" i="2"/>
  <c r="CB203" i="2"/>
  <c r="CC203" i="2"/>
  <c r="CE203" i="2"/>
  <c r="CG203" i="2"/>
  <c r="CK203" i="2"/>
  <c r="AE204" i="2"/>
  <c r="AF204" i="2"/>
  <c r="AG204" i="2"/>
  <c r="AH204" i="2"/>
  <c r="AI204" i="2"/>
  <c r="AJ204" i="2"/>
  <c r="AK204" i="2"/>
  <c r="AL204" i="2"/>
  <c r="AM204" i="2"/>
  <c r="AO204" i="2"/>
  <c r="AP204" i="2"/>
  <c r="AQ204" i="2"/>
  <c r="AR204" i="2"/>
  <c r="AS204" i="2"/>
  <c r="AT204" i="2"/>
  <c r="AU204" i="2"/>
  <c r="AV204" i="2"/>
  <c r="AW204" i="2"/>
  <c r="AY204" i="2"/>
  <c r="AZ204" i="2"/>
  <c r="BA204" i="2"/>
  <c r="BB204" i="2"/>
  <c r="BC204" i="2"/>
  <c r="BD204" i="2"/>
  <c r="BE204" i="2"/>
  <c r="BF204" i="2"/>
  <c r="BG204" i="2"/>
  <c r="BH204" i="2"/>
  <c r="BI204" i="2"/>
  <c r="BJ204" i="2"/>
  <c r="BK204" i="2"/>
  <c r="BL204" i="2"/>
  <c r="BM204" i="2"/>
  <c r="BO204" i="2"/>
  <c r="BP204" i="2"/>
  <c r="BQ204" i="2"/>
  <c r="BR204" i="2"/>
  <c r="BS204" i="2"/>
  <c r="BT204" i="2"/>
  <c r="BU204" i="2"/>
  <c r="BV204" i="2"/>
  <c r="BW204" i="2"/>
  <c r="BX204" i="2"/>
  <c r="BY204" i="2"/>
  <c r="BZ204" i="2"/>
  <c r="CA204" i="2"/>
  <c r="CB204" i="2"/>
  <c r="CC204" i="2"/>
  <c r="CE204" i="2"/>
  <c r="CG204" i="2"/>
  <c r="CK204" i="2"/>
  <c r="AE205" i="2"/>
  <c r="AF205" i="2"/>
  <c r="AG205" i="2"/>
  <c r="AH205" i="2"/>
  <c r="AI205" i="2"/>
  <c r="AJ205" i="2"/>
  <c r="AK205" i="2"/>
  <c r="AL205" i="2"/>
  <c r="AM205" i="2"/>
  <c r="AO205" i="2"/>
  <c r="AP205" i="2"/>
  <c r="AQ205" i="2"/>
  <c r="AR205" i="2"/>
  <c r="AS205" i="2"/>
  <c r="AT205" i="2"/>
  <c r="AU205" i="2"/>
  <c r="AV205" i="2"/>
  <c r="AW205" i="2"/>
  <c r="AY205" i="2"/>
  <c r="AZ205" i="2"/>
  <c r="BA205" i="2"/>
  <c r="BB205" i="2"/>
  <c r="BC205" i="2"/>
  <c r="BD205" i="2"/>
  <c r="BE205" i="2"/>
  <c r="BF205" i="2"/>
  <c r="BG205" i="2"/>
  <c r="BH205" i="2"/>
  <c r="BI205" i="2"/>
  <c r="BJ205" i="2"/>
  <c r="BK205" i="2"/>
  <c r="BL205" i="2"/>
  <c r="BM205" i="2"/>
  <c r="BO205" i="2"/>
  <c r="BP205" i="2"/>
  <c r="BQ205" i="2"/>
  <c r="BR205" i="2"/>
  <c r="BS205" i="2"/>
  <c r="BT205" i="2"/>
  <c r="BU205" i="2"/>
  <c r="BV205" i="2"/>
  <c r="BW205" i="2"/>
  <c r="BX205" i="2"/>
  <c r="BY205" i="2"/>
  <c r="BZ205" i="2"/>
  <c r="CA205" i="2"/>
  <c r="CB205" i="2"/>
  <c r="CC205" i="2"/>
  <c r="CE205" i="2"/>
  <c r="CG205" i="2"/>
  <c r="CK205" i="2"/>
  <c r="AE206" i="2"/>
  <c r="AF206" i="2"/>
  <c r="AG206" i="2"/>
  <c r="AH206" i="2"/>
  <c r="AI206" i="2"/>
  <c r="AJ206" i="2"/>
  <c r="AK206" i="2"/>
  <c r="AL206" i="2"/>
  <c r="AM206" i="2"/>
  <c r="AO206" i="2"/>
  <c r="AP206" i="2"/>
  <c r="AQ206" i="2"/>
  <c r="AR206" i="2"/>
  <c r="AS206" i="2"/>
  <c r="AT206" i="2"/>
  <c r="AU206" i="2"/>
  <c r="AV206" i="2"/>
  <c r="AW206" i="2"/>
  <c r="AY206" i="2"/>
  <c r="AZ206" i="2"/>
  <c r="BA206" i="2"/>
  <c r="BB206" i="2"/>
  <c r="BC206" i="2"/>
  <c r="BD206" i="2"/>
  <c r="BE206" i="2"/>
  <c r="BF206" i="2"/>
  <c r="BG206" i="2"/>
  <c r="BH206" i="2"/>
  <c r="BI206" i="2"/>
  <c r="BJ206" i="2"/>
  <c r="BK206" i="2"/>
  <c r="BL206" i="2"/>
  <c r="BM206" i="2"/>
  <c r="BO206" i="2"/>
  <c r="BP206" i="2"/>
  <c r="BQ206" i="2"/>
  <c r="BR206" i="2"/>
  <c r="BS206" i="2"/>
  <c r="BT206" i="2"/>
  <c r="BU206" i="2"/>
  <c r="BV206" i="2"/>
  <c r="BW206" i="2"/>
  <c r="BX206" i="2"/>
  <c r="BY206" i="2"/>
  <c r="BZ206" i="2"/>
  <c r="CA206" i="2"/>
  <c r="CB206" i="2"/>
  <c r="CC206" i="2"/>
  <c r="CE206" i="2"/>
  <c r="CG206" i="2"/>
  <c r="CK206" i="2"/>
  <c r="AE207" i="2"/>
  <c r="AF207" i="2"/>
  <c r="AG207" i="2"/>
  <c r="AH207" i="2"/>
  <c r="AI207" i="2"/>
  <c r="AJ207" i="2"/>
  <c r="AK207" i="2"/>
  <c r="AL207" i="2"/>
  <c r="AM207" i="2"/>
  <c r="AO207" i="2"/>
  <c r="AP207" i="2"/>
  <c r="AQ207" i="2"/>
  <c r="AR207" i="2"/>
  <c r="AS207" i="2"/>
  <c r="AT207" i="2"/>
  <c r="AU207" i="2"/>
  <c r="AV207" i="2"/>
  <c r="AW207" i="2"/>
  <c r="AY207" i="2"/>
  <c r="AZ207" i="2"/>
  <c r="BA207" i="2"/>
  <c r="BB207" i="2"/>
  <c r="BC207" i="2"/>
  <c r="BD207" i="2"/>
  <c r="BE207" i="2"/>
  <c r="BF207" i="2"/>
  <c r="BG207" i="2"/>
  <c r="BH207" i="2"/>
  <c r="BI207" i="2"/>
  <c r="BJ207" i="2"/>
  <c r="BK207" i="2"/>
  <c r="BL207" i="2"/>
  <c r="BM207" i="2"/>
  <c r="BO207" i="2"/>
  <c r="BP207" i="2"/>
  <c r="BQ207" i="2"/>
  <c r="BR207" i="2"/>
  <c r="BS207" i="2"/>
  <c r="BT207" i="2"/>
  <c r="BU207" i="2"/>
  <c r="BV207" i="2"/>
  <c r="BW207" i="2"/>
  <c r="BX207" i="2"/>
  <c r="BY207" i="2"/>
  <c r="BZ207" i="2"/>
  <c r="CA207" i="2"/>
  <c r="CB207" i="2"/>
  <c r="CC207" i="2"/>
  <c r="CE207" i="2"/>
  <c r="CG207" i="2"/>
  <c r="CK207" i="2"/>
  <c r="AE208" i="2"/>
  <c r="AF208" i="2"/>
  <c r="AG208" i="2"/>
  <c r="AH208" i="2"/>
  <c r="AI208" i="2"/>
  <c r="AJ208" i="2"/>
  <c r="AK208" i="2"/>
  <c r="AL208" i="2"/>
  <c r="AM208" i="2"/>
  <c r="AO208" i="2"/>
  <c r="AP208" i="2"/>
  <c r="AQ208" i="2"/>
  <c r="AR208" i="2"/>
  <c r="AS208" i="2"/>
  <c r="AT208" i="2"/>
  <c r="AU208" i="2"/>
  <c r="AV208" i="2"/>
  <c r="AW208" i="2"/>
  <c r="AY208" i="2"/>
  <c r="AZ208" i="2"/>
  <c r="BA208" i="2"/>
  <c r="BB208" i="2"/>
  <c r="BC208" i="2"/>
  <c r="BD208" i="2"/>
  <c r="BE208" i="2"/>
  <c r="BF208" i="2"/>
  <c r="BG208" i="2"/>
  <c r="BH208" i="2"/>
  <c r="BI208" i="2"/>
  <c r="BJ208" i="2"/>
  <c r="BK208" i="2"/>
  <c r="BL208" i="2"/>
  <c r="BM208" i="2"/>
  <c r="BO208" i="2"/>
  <c r="BP208" i="2"/>
  <c r="BQ208" i="2"/>
  <c r="BR208" i="2"/>
  <c r="BS208" i="2"/>
  <c r="BT208" i="2"/>
  <c r="BU208" i="2"/>
  <c r="BV208" i="2"/>
  <c r="BW208" i="2"/>
  <c r="BX208" i="2"/>
  <c r="BY208" i="2"/>
  <c r="BZ208" i="2"/>
  <c r="CA208" i="2"/>
  <c r="CB208" i="2"/>
  <c r="CC208" i="2"/>
  <c r="CE208" i="2"/>
  <c r="CG208" i="2"/>
  <c r="CK208" i="2"/>
  <c r="AE209" i="2"/>
  <c r="AF209" i="2"/>
  <c r="AG209" i="2"/>
  <c r="AH209" i="2"/>
  <c r="AI209" i="2"/>
  <c r="AJ209" i="2"/>
  <c r="AK209" i="2"/>
  <c r="AL209" i="2"/>
  <c r="AM209" i="2"/>
  <c r="AO209" i="2"/>
  <c r="AP209" i="2"/>
  <c r="AQ209" i="2"/>
  <c r="AR209" i="2"/>
  <c r="AS209" i="2"/>
  <c r="AT209" i="2"/>
  <c r="AU209" i="2"/>
  <c r="AV209" i="2"/>
  <c r="AW209" i="2"/>
  <c r="AY209" i="2"/>
  <c r="AZ209" i="2"/>
  <c r="BA209" i="2"/>
  <c r="BB209" i="2"/>
  <c r="BC209" i="2"/>
  <c r="BD209" i="2"/>
  <c r="BE209" i="2"/>
  <c r="BF209" i="2"/>
  <c r="BG209" i="2"/>
  <c r="BH209" i="2"/>
  <c r="BI209" i="2"/>
  <c r="BJ209" i="2"/>
  <c r="BK209" i="2"/>
  <c r="BL209" i="2"/>
  <c r="BM209" i="2"/>
  <c r="BO209" i="2"/>
  <c r="BP209" i="2"/>
  <c r="BQ209" i="2"/>
  <c r="BR209" i="2"/>
  <c r="BS209" i="2"/>
  <c r="BT209" i="2"/>
  <c r="BU209" i="2"/>
  <c r="BV209" i="2"/>
  <c r="BW209" i="2"/>
  <c r="BX209" i="2"/>
  <c r="BY209" i="2"/>
  <c r="BZ209" i="2"/>
  <c r="CA209" i="2"/>
  <c r="CB209" i="2"/>
  <c r="CC209" i="2"/>
  <c r="CE209" i="2"/>
  <c r="CG209" i="2"/>
  <c r="CK209" i="2"/>
  <c r="AE210" i="2"/>
  <c r="AF210" i="2"/>
  <c r="AG210" i="2"/>
  <c r="AH210" i="2"/>
  <c r="AI210" i="2"/>
  <c r="AJ210" i="2"/>
  <c r="AK210" i="2"/>
  <c r="AL210" i="2"/>
  <c r="AM210" i="2"/>
  <c r="AO210" i="2"/>
  <c r="AP210" i="2"/>
  <c r="AQ210" i="2"/>
  <c r="AR210" i="2"/>
  <c r="AS210" i="2"/>
  <c r="AT210" i="2"/>
  <c r="AU210" i="2"/>
  <c r="AV210" i="2"/>
  <c r="AW210" i="2"/>
  <c r="AY210" i="2"/>
  <c r="AZ210" i="2"/>
  <c r="BA210" i="2"/>
  <c r="BB210" i="2"/>
  <c r="BC210" i="2"/>
  <c r="BD210" i="2"/>
  <c r="BE210" i="2"/>
  <c r="BF210" i="2"/>
  <c r="BG210" i="2"/>
  <c r="BH210" i="2"/>
  <c r="BI210" i="2"/>
  <c r="BJ210" i="2"/>
  <c r="BK210" i="2"/>
  <c r="BL210" i="2"/>
  <c r="BM210" i="2"/>
  <c r="BO210" i="2"/>
  <c r="BP210" i="2"/>
  <c r="BQ210" i="2"/>
  <c r="BR210" i="2"/>
  <c r="BS210" i="2"/>
  <c r="BT210" i="2"/>
  <c r="BU210" i="2"/>
  <c r="BV210" i="2"/>
  <c r="BW210" i="2"/>
  <c r="BX210" i="2"/>
  <c r="BY210" i="2"/>
  <c r="BZ210" i="2"/>
  <c r="CA210" i="2"/>
  <c r="CB210" i="2"/>
  <c r="CC210" i="2"/>
  <c r="CE210" i="2"/>
  <c r="CG210" i="2"/>
  <c r="CK210" i="2"/>
  <c r="AE211" i="2"/>
  <c r="AF211" i="2"/>
  <c r="AG211" i="2"/>
  <c r="AH211" i="2"/>
  <c r="AI211" i="2"/>
  <c r="AJ211" i="2"/>
  <c r="AK211" i="2"/>
  <c r="AL211" i="2"/>
  <c r="AM211" i="2"/>
  <c r="AO211" i="2"/>
  <c r="AP211" i="2"/>
  <c r="AQ211" i="2"/>
  <c r="AR211" i="2"/>
  <c r="AS211" i="2"/>
  <c r="AT211" i="2"/>
  <c r="AU211" i="2"/>
  <c r="AV211" i="2"/>
  <c r="AW211" i="2"/>
  <c r="AY211" i="2"/>
  <c r="AZ211" i="2"/>
  <c r="BA211" i="2"/>
  <c r="BB211" i="2"/>
  <c r="BC211" i="2"/>
  <c r="BD211" i="2"/>
  <c r="BE211" i="2"/>
  <c r="BF211" i="2"/>
  <c r="BG211" i="2"/>
  <c r="BH211" i="2"/>
  <c r="BI211" i="2"/>
  <c r="BJ211" i="2"/>
  <c r="BK211" i="2"/>
  <c r="BL211" i="2"/>
  <c r="BM211" i="2"/>
  <c r="BO211" i="2"/>
  <c r="BP211" i="2"/>
  <c r="BQ211" i="2"/>
  <c r="BR211" i="2"/>
  <c r="BS211" i="2"/>
  <c r="BT211" i="2"/>
  <c r="BU211" i="2"/>
  <c r="BV211" i="2"/>
  <c r="BW211" i="2"/>
  <c r="BX211" i="2"/>
  <c r="BY211" i="2"/>
  <c r="BZ211" i="2"/>
  <c r="CA211" i="2"/>
  <c r="CB211" i="2"/>
  <c r="CC211" i="2"/>
  <c r="CE211" i="2"/>
  <c r="CG211" i="2"/>
  <c r="CK211" i="2"/>
  <c r="AE212" i="2"/>
  <c r="AF212" i="2"/>
  <c r="AG212" i="2"/>
  <c r="AH212" i="2"/>
  <c r="AI212" i="2"/>
  <c r="AJ212" i="2"/>
  <c r="AK212" i="2"/>
  <c r="AL212" i="2"/>
  <c r="AM212" i="2"/>
  <c r="AO212" i="2"/>
  <c r="AP212" i="2"/>
  <c r="AQ212" i="2"/>
  <c r="AR212" i="2"/>
  <c r="AS212" i="2"/>
  <c r="AT212" i="2"/>
  <c r="AU212" i="2"/>
  <c r="AV212" i="2"/>
  <c r="AW212" i="2"/>
  <c r="AY212" i="2"/>
  <c r="AZ212" i="2"/>
  <c r="BA212" i="2"/>
  <c r="BB212" i="2"/>
  <c r="BC212" i="2"/>
  <c r="BD212" i="2"/>
  <c r="BE212" i="2"/>
  <c r="BF212" i="2"/>
  <c r="BG212" i="2"/>
  <c r="BH212" i="2"/>
  <c r="BI212" i="2"/>
  <c r="BJ212" i="2"/>
  <c r="BK212" i="2"/>
  <c r="BL212" i="2"/>
  <c r="BM212" i="2"/>
  <c r="BO212" i="2"/>
  <c r="BP212" i="2"/>
  <c r="BQ212" i="2"/>
  <c r="BR212" i="2"/>
  <c r="BS212" i="2"/>
  <c r="BT212" i="2"/>
  <c r="BU212" i="2"/>
  <c r="BV212" i="2"/>
  <c r="BW212" i="2"/>
  <c r="BX212" i="2"/>
  <c r="BY212" i="2"/>
  <c r="BZ212" i="2"/>
  <c r="CA212" i="2"/>
  <c r="CB212" i="2"/>
  <c r="CC212" i="2"/>
  <c r="CE212" i="2"/>
  <c r="CG212" i="2"/>
  <c r="CK212" i="2"/>
  <c r="AE213" i="2"/>
  <c r="AF213" i="2"/>
  <c r="AG213" i="2"/>
  <c r="AH213" i="2"/>
  <c r="AI213" i="2"/>
  <c r="AJ213" i="2"/>
  <c r="AK213" i="2"/>
  <c r="AL213" i="2"/>
  <c r="AM213" i="2"/>
  <c r="AO213" i="2"/>
  <c r="AP213" i="2"/>
  <c r="AQ213" i="2"/>
  <c r="AR213" i="2"/>
  <c r="AS213" i="2"/>
  <c r="AT213" i="2"/>
  <c r="AU213" i="2"/>
  <c r="AV213" i="2"/>
  <c r="AW213" i="2"/>
  <c r="AY213" i="2"/>
  <c r="AZ213" i="2"/>
  <c r="BA213" i="2"/>
  <c r="BB213" i="2"/>
  <c r="BC213" i="2"/>
  <c r="BD213" i="2"/>
  <c r="BE213" i="2"/>
  <c r="BF213" i="2"/>
  <c r="BG213" i="2"/>
  <c r="BH213" i="2"/>
  <c r="BI213" i="2"/>
  <c r="BJ213" i="2"/>
  <c r="BK213" i="2"/>
  <c r="BL213" i="2"/>
  <c r="BM213" i="2"/>
  <c r="BO213" i="2"/>
  <c r="BP213" i="2"/>
  <c r="BQ213" i="2"/>
  <c r="BR213" i="2"/>
  <c r="BS213" i="2"/>
  <c r="BT213" i="2"/>
  <c r="BU213" i="2"/>
  <c r="BV213" i="2"/>
  <c r="BW213" i="2"/>
  <c r="BX213" i="2"/>
  <c r="BY213" i="2"/>
  <c r="BZ213" i="2"/>
  <c r="CA213" i="2"/>
  <c r="CB213" i="2"/>
  <c r="CC213" i="2"/>
  <c r="CE213" i="2"/>
  <c r="CG213" i="2"/>
  <c r="CK213" i="2"/>
  <c r="AE214" i="2"/>
  <c r="AF214" i="2"/>
  <c r="AG214" i="2"/>
  <c r="AH214" i="2"/>
  <c r="AI214" i="2"/>
  <c r="AJ214" i="2"/>
  <c r="AK214" i="2"/>
  <c r="AL214" i="2"/>
  <c r="AM214" i="2"/>
  <c r="AO214" i="2"/>
  <c r="AP214" i="2"/>
  <c r="AQ214" i="2"/>
  <c r="AR214" i="2"/>
  <c r="AS214" i="2"/>
  <c r="AT214" i="2"/>
  <c r="AU214" i="2"/>
  <c r="AV214" i="2"/>
  <c r="AW214" i="2"/>
  <c r="AY214" i="2"/>
  <c r="AZ214" i="2"/>
  <c r="BA214" i="2"/>
  <c r="BB214" i="2"/>
  <c r="BC214" i="2"/>
  <c r="BD214" i="2"/>
  <c r="BE214" i="2"/>
  <c r="BF214" i="2"/>
  <c r="BG214" i="2"/>
  <c r="BH214" i="2"/>
  <c r="BI214" i="2"/>
  <c r="BJ214" i="2"/>
  <c r="BK214" i="2"/>
  <c r="BL214" i="2"/>
  <c r="BM214" i="2"/>
  <c r="BO214" i="2"/>
  <c r="BP214" i="2"/>
  <c r="BQ214" i="2"/>
  <c r="BR214" i="2"/>
  <c r="BS214" i="2"/>
  <c r="BT214" i="2"/>
  <c r="BU214" i="2"/>
  <c r="BV214" i="2"/>
  <c r="BW214" i="2"/>
  <c r="BX214" i="2"/>
  <c r="BY214" i="2"/>
  <c r="BZ214" i="2"/>
  <c r="CA214" i="2"/>
  <c r="CB214" i="2"/>
  <c r="CC214" i="2"/>
  <c r="CE214" i="2"/>
  <c r="CG214" i="2"/>
  <c r="CK214" i="2"/>
  <c r="AE215" i="2"/>
  <c r="AF215" i="2"/>
  <c r="AG215" i="2"/>
  <c r="AH215" i="2"/>
  <c r="AI215" i="2"/>
  <c r="AJ215" i="2"/>
  <c r="AK215" i="2"/>
  <c r="AL215" i="2"/>
  <c r="AM215" i="2"/>
  <c r="AO215" i="2"/>
  <c r="AP215" i="2"/>
  <c r="AQ215" i="2"/>
  <c r="AR215" i="2"/>
  <c r="AS215" i="2"/>
  <c r="AT215" i="2"/>
  <c r="AU215" i="2"/>
  <c r="AV215" i="2"/>
  <c r="AW215" i="2"/>
  <c r="AY215" i="2"/>
  <c r="AZ215" i="2"/>
  <c r="BA215" i="2"/>
  <c r="BB215" i="2"/>
  <c r="BC215" i="2"/>
  <c r="BD215" i="2"/>
  <c r="BE215" i="2"/>
  <c r="BF215" i="2"/>
  <c r="BG215" i="2"/>
  <c r="BH215" i="2"/>
  <c r="BI215" i="2"/>
  <c r="BJ215" i="2"/>
  <c r="BK215" i="2"/>
  <c r="BL215" i="2"/>
  <c r="BM215" i="2"/>
  <c r="BO215" i="2"/>
  <c r="BP215" i="2"/>
  <c r="BQ215" i="2"/>
  <c r="BR215" i="2"/>
  <c r="BS215" i="2"/>
  <c r="BT215" i="2"/>
  <c r="BU215" i="2"/>
  <c r="BV215" i="2"/>
  <c r="BW215" i="2"/>
  <c r="BX215" i="2"/>
  <c r="BY215" i="2"/>
  <c r="BZ215" i="2"/>
  <c r="CA215" i="2"/>
  <c r="CB215" i="2"/>
  <c r="CC215" i="2"/>
  <c r="CE215" i="2"/>
  <c r="CG215" i="2"/>
  <c r="CK215" i="2"/>
  <c r="AE216" i="2"/>
  <c r="AF216" i="2"/>
  <c r="AG216" i="2"/>
  <c r="AH216" i="2"/>
  <c r="AI216" i="2"/>
  <c r="AJ216" i="2"/>
  <c r="AK216" i="2"/>
  <c r="AL216" i="2"/>
  <c r="AM216" i="2"/>
  <c r="AO216" i="2"/>
  <c r="AP216" i="2"/>
  <c r="AQ216" i="2"/>
  <c r="AR216" i="2"/>
  <c r="AS216" i="2"/>
  <c r="AT216" i="2"/>
  <c r="AU216" i="2"/>
  <c r="AV216" i="2"/>
  <c r="AW216" i="2"/>
  <c r="AY216" i="2"/>
  <c r="AZ216" i="2"/>
  <c r="BA216" i="2"/>
  <c r="BB216" i="2"/>
  <c r="BC216" i="2"/>
  <c r="BD216" i="2"/>
  <c r="BE216" i="2"/>
  <c r="BF216" i="2"/>
  <c r="BG216" i="2"/>
  <c r="BH216" i="2"/>
  <c r="BI216" i="2"/>
  <c r="BJ216" i="2"/>
  <c r="BK216" i="2"/>
  <c r="BL216" i="2"/>
  <c r="BM216" i="2"/>
  <c r="BO216" i="2"/>
  <c r="BP216" i="2"/>
  <c r="BQ216" i="2"/>
  <c r="BR216" i="2"/>
  <c r="BS216" i="2"/>
  <c r="BT216" i="2"/>
  <c r="BU216" i="2"/>
  <c r="BV216" i="2"/>
  <c r="BW216" i="2"/>
  <c r="BX216" i="2"/>
  <c r="BY216" i="2"/>
  <c r="BZ216" i="2"/>
  <c r="CA216" i="2"/>
  <c r="CB216" i="2"/>
  <c r="CC216" i="2"/>
  <c r="CE216" i="2"/>
  <c r="CG216" i="2"/>
  <c r="CK216" i="2"/>
  <c r="AE217" i="2"/>
  <c r="AF217" i="2"/>
  <c r="AG217" i="2"/>
  <c r="AH217" i="2"/>
  <c r="AI217" i="2"/>
  <c r="AJ217" i="2"/>
  <c r="AK217" i="2"/>
  <c r="AL217" i="2"/>
  <c r="AM217" i="2"/>
  <c r="AO217" i="2"/>
  <c r="AP217" i="2"/>
  <c r="AQ217" i="2"/>
  <c r="AR217" i="2"/>
  <c r="AS217" i="2"/>
  <c r="AT217" i="2"/>
  <c r="AU217" i="2"/>
  <c r="AV217" i="2"/>
  <c r="AW217" i="2"/>
  <c r="AY217" i="2"/>
  <c r="AZ217" i="2"/>
  <c r="BA217" i="2"/>
  <c r="BB217" i="2"/>
  <c r="BC217" i="2"/>
  <c r="BD217" i="2"/>
  <c r="BE217" i="2"/>
  <c r="BF217" i="2"/>
  <c r="BG217" i="2"/>
  <c r="BH217" i="2"/>
  <c r="BI217" i="2"/>
  <c r="BJ217" i="2"/>
  <c r="BK217" i="2"/>
  <c r="BL217" i="2"/>
  <c r="BM217" i="2"/>
  <c r="BO217" i="2"/>
  <c r="BP217" i="2"/>
  <c r="BQ217" i="2"/>
  <c r="BR217" i="2"/>
  <c r="BS217" i="2"/>
  <c r="BT217" i="2"/>
  <c r="BU217" i="2"/>
  <c r="BV217" i="2"/>
  <c r="BW217" i="2"/>
  <c r="BX217" i="2"/>
  <c r="BY217" i="2"/>
  <c r="BZ217" i="2"/>
  <c r="CA217" i="2"/>
  <c r="CB217" i="2"/>
  <c r="CC217" i="2"/>
  <c r="CE217" i="2"/>
  <c r="CG217" i="2"/>
  <c r="CK217" i="2"/>
  <c r="AE218" i="2"/>
  <c r="AF218" i="2"/>
  <c r="AG218" i="2"/>
  <c r="AH218" i="2"/>
  <c r="AI218" i="2"/>
  <c r="AJ218" i="2"/>
  <c r="AK218" i="2"/>
  <c r="AL218" i="2"/>
  <c r="AM218" i="2"/>
  <c r="AO218" i="2"/>
  <c r="AP218" i="2"/>
  <c r="AQ218" i="2"/>
  <c r="AR218" i="2"/>
  <c r="AS218" i="2"/>
  <c r="AT218" i="2"/>
  <c r="AU218" i="2"/>
  <c r="AV218" i="2"/>
  <c r="AW218" i="2"/>
  <c r="AY218" i="2"/>
  <c r="AZ218" i="2"/>
  <c r="BA218" i="2"/>
  <c r="BB218" i="2"/>
  <c r="BC218" i="2"/>
  <c r="BD218" i="2"/>
  <c r="BE218" i="2"/>
  <c r="BF218" i="2"/>
  <c r="BG218" i="2"/>
  <c r="BH218" i="2"/>
  <c r="BI218" i="2"/>
  <c r="BJ218" i="2"/>
  <c r="BK218" i="2"/>
  <c r="BL218" i="2"/>
  <c r="BM218" i="2"/>
  <c r="BO218" i="2"/>
  <c r="BP218" i="2"/>
  <c r="BQ218" i="2"/>
  <c r="BR218" i="2"/>
  <c r="BS218" i="2"/>
  <c r="BT218" i="2"/>
  <c r="BU218" i="2"/>
  <c r="BV218" i="2"/>
  <c r="BW218" i="2"/>
  <c r="BX218" i="2"/>
  <c r="BY218" i="2"/>
  <c r="BZ218" i="2"/>
  <c r="CA218" i="2"/>
  <c r="CB218" i="2"/>
  <c r="CC218" i="2"/>
  <c r="CE218" i="2"/>
  <c r="CG218" i="2"/>
  <c r="CK218" i="2"/>
  <c r="AE219" i="2"/>
  <c r="AF219" i="2"/>
  <c r="AG219" i="2"/>
  <c r="AH219" i="2"/>
  <c r="AI219" i="2"/>
  <c r="AJ219" i="2"/>
  <c r="AK219" i="2"/>
  <c r="AL219" i="2"/>
  <c r="AM219" i="2"/>
  <c r="AO219" i="2"/>
  <c r="AP219" i="2"/>
  <c r="AQ219" i="2"/>
  <c r="AR219" i="2"/>
  <c r="AS219" i="2"/>
  <c r="AT219" i="2"/>
  <c r="AU219" i="2"/>
  <c r="AV219" i="2"/>
  <c r="AW219" i="2"/>
  <c r="AY219" i="2"/>
  <c r="AZ219" i="2"/>
  <c r="BA219" i="2"/>
  <c r="BB219" i="2"/>
  <c r="BC219" i="2"/>
  <c r="BD219" i="2"/>
  <c r="BE219" i="2"/>
  <c r="BF219" i="2"/>
  <c r="BG219" i="2"/>
  <c r="BH219" i="2"/>
  <c r="BI219" i="2"/>
  <c r="BJ219" i="2"/>
  <c r="BK219" i="2"/>
  <c r="BL219" i="2"/>
  <c r="BM219" i="2"/>
  <c r="BO219" i="2"/>
  <c r="BP219" i="2"/>
  <c r="BQ219" i="2"/>
  <c r="BR219" i="2"/>
  <c r="BS219" i="2"/>
  <c r="BT219" i="2"/>
  <c r="BU219" i="2"/>
  <c r="BV219" i="2"/>
  <c r="BW219" i="2"/>
  <c r="BX219" i="2"/>
  <c r="BY219" i="2"/>
  <c r="BZ219" i="2"/>
  <c r="CA219" i="2"/>
  <c r="CB219" i="2"/>
  <c r="CC219" i="2"/>
  <c r="CE219" i="2"/>
  <c r="CG219" i="2"/>
  <c r="CK219" i="2"/>
  <c r="AE220" i="2"/>
  <c r="AF220" i="2"/>
  <c r="AG220" i="2"/>
  <c r="AH220" i="2"/>
  <c r="AI220" i="2"/>
  <c r="AJ220" i="2"/>
  <c r="AK220" i="2"/>
  <c r="AL220" i="2"/>
  <c r="AM220" i="2"/>
  <c r="AO220" i="2"/>
  <c r="AP220" i="2"/>
  <c r="AQ220" i="2"/>
  <c r="AR220" i="2"/>
  <c r="AS220" i="2"/>
  <c r="AT220" i="2"/>
  <c r="AU220" i="2"/>
  <c r="AV220" i="2"/>
  <c r="AW220" i="2"/>
  <c r="AY220" i="2"/>
  <c r="AZ220" i="2"/>
  <c r="BA220" i="2"/>
  <c r="BB220" i="2"/>
  <c r="BC220" i="2"/>
  <c r="BD220" i="2"/>
  <c r="BE220" i="2"/>
  <c r="BF220" i="2"/>
  <c r="BG220" i="2"/>
  <c r="BH220" i="2"/>
  <c r="BI220" i="2"/>
  <c r="BJ220" i="2"/>
  <c r="BK220" i="2"/>
  <c r="BL220" i="2"/>
  <c r="BM220" i="2"/>
  <c r="BO220" i="2"/>
  <c r="BP220" i="2"/>
  <c r="BQ220" i="2"/>
  <c r="BR220" i="2"/>
  <c r="BS220" i="2"/>
  <c r="BT220" i="2"/>
  <c r="BU220" i="2"/>
  <c r="BV220" i="2"/>
  <c r="BW220" i="2"/>
  <c r="BX220" i="2"/>
  <c r="BY220" i="2"/>
  <c r="BZ220" i="2"/>
  <c r="CA220" i="2"/>
  <c r="CB220" i="2"/>
  <c r="CC220" i="2"/>
  <c r="CE220" i="2"/>
  <c r="CG220" i="2"/>
  <c r="CK220" i="2"/>
  <c r="AE221" i="2"/>
  <c r="AF221" i="2"/>
  <c r="AG221" i="2"/>
  <c r="AH221" i="2"/>
  <c r="AI221" i="2"/>
  <c r="AJ221" i="2"/>
  <c r="AK221" i="2"/>
  <c r="AL221" i="2"/>
  <c r="AM221" i="2"/>
  <c r="AO221" i="2"/>
  <c r="AP221" i="2"/>
  <c r="AQ221" i="2"/>
  <c r="AR221" i="2"/>
  <c r="AS221" i="2"/>
  <c r="AT221" i="2"/>
  <c r="AU221" i="2"/>
  <c r="AV221" i="2"/>
  <c r="AW221" i="2"/>
  <c r="AY221" i="2"/>
  <c r="AZ221" i="2"/>
  <c r="BA221" i="2"/>
  <c r="BB221" i="2"/>
  <c r="BC221" i="2"/>
  <c r="BD221" i="2"/>
  <c r="BE221" i="2"/>
  <c r="BF221" i="2"/>
  <c r="BG221" i="2"/>
  <c r="BH221" i="2"/>
  <c r="BI221" i="2"/>
  <c r="BJ221" i="2"/>
  <c r="BK221" i="2"/>
  <c r="BL221" i="2"/>
  <c r="BM221" i="2"/>
  <c r="BO221" i="2"/>
  <c r="BP221" i="2"/>
  <c r="BQ221" i="2"/>
  <c r="BR221" i="2"/>
  <c r="BS221" i="2"/>
  <c r="BT221" i="2"/>
  <c r="BU221" i="2"/>
  <c r="BV221" i="2"/>
  <c r="BW221" i="2"/>
  <c r="BX221" i="2"/>
  <c r="BY221" i="2"/>
  <c r="BZ221" i="2"/>
  <c r="CA221" i="2"/>
  <c r="CB221" i="2"/>
  <c r="CC221" i="2"/>
  <c r="CE221" i="2"/>
  <c r="CG221" i="2"/>
  <c r="CK221" i="2"/>
  <c r="U35" i="2" l="1"/>
  <c r="V34" i="2"/>
  <c r="T12" i="2"/>
  <c r="W34" i="2"/>
  <c r="T36" i="2"/>
  <c r="U29" i="2"/>
  <c r="T32" i="2"/>
  <c r="W28" i="2"/>
  <c r="T11" i="2"/>
  <c r="S7" i="2"/>
  <c r="U34" i="2"/>
  <c r="T28" i="2"/>
  <c r="W32" i="2"/>
  <c r="S3" i="2"/>
  <c r="U33" i="2"/>
  <c r="T30" i="2"/>
  <c r="W27" i="2"/>
  <c r="T4" i="2"/>
  <c r="S13" i="2"/>
  <c r="U36" i="2"/>
  <c r="W33" i="2"/>
  <c r="T3" i="2"/>
  <c r="S6" i="2"/>
  <c r="U32" i="2"/>
  <c r="S28" i="2"/>
  <c r="W31" i="2"/>
  <c r="T6" i="2"/>
  <c r="U28" i="2"/>
  <c r="S36" i="2"/>
  <c r="W30" i="2"/>
  <c r="T7" i="2"/>
  <c r="V29" i="2"/>
  <c r="U30" i="2"/>
  <c r="S35" i="2"/>
  <c r="W29" i="2"/>
  <c r="T10" i="2"/>
  <c r="V30" i="2"/>
  <c r="S30" i="2"/>
  <c r="W36" i="2"/>
  <c r="T9" i="2"/>
  <c r="V37" i="2"/>
  <c r="T27" i="2"/>
  <c r="S33" i="2"/>
  <c r="W35" i="2"/>
  <c r="S10" i="2"/>
  <c r="V36" i="2"/>
  <c r="T29" i="2"/>
  <c r="S29" i="2"/>
  <c r="S12" i="2"/>
  <c r="V32" i="2"/>
  <c r="T35" i="2"/>
  <c r="S34" i="2"/>
  <c r="W37" i="2"/>
  <c r="S11" i="2"/>
  <c r="V28" i="2"/>
  <c r="T37" i="2"/>
  <c r="S37" i="2"/>
  <c r="S9" i="2"/>
  <c r="V33" i="2"/>
  <c r="U31" i="2"/>
  <c r="T34" i="2"/>
  <c r="T13" i="2"/>
  <c r="V27" i="2"/>
  <c r="U27" i="2"/>
  <c r="T33" i="2"/>
  <c r="S31" i="2"/>
  <c r="T5" i="2"/>
  <c r="S5" i="2"/>
  <c r="V35" i="2"/>
  <c r="U37" i="2"/>
  <c r="T31" i="2"/>
  <c r="S32" i="2"/>
  <c r="T8" i="2"/>
  <c r="S8" i="2"/>
  <c r="V31" i="2"/>
  <c r="CI62" i="2"/>
  <c r="P62" i="2"/>
  <c r="CI118" i="2"/>
  <c r="CI187" i="2"/>
  <c r="P176" i="2"/>
  <c r="CI95" i="2"/>
  <c r="CI163" i="2"/>
  <c r="CI142" i="2"/>
  <c r="CI115" i="2"/>
  <c r="CI110" i="2"/>
  <c r="P92" i="2"/>
  <c r="CI200" i="2"/>
  <c r="CI122" i="2"/>
  <c r="CI162" i="2"/>
  <c r="CI157" i="2"/>
  <c r="CI135" i="2"/>
  <c r="P75" i="2"/>
  <c r="CI67" i="2"/>
  <c r="P196" i="2"/>
  <c r="CI186" i="2"/>
  <c r="P183" i="2"/>
  <c r="P181" i="2"/>
  <c r="P210" i="2"/>
  <c r="CI206" i="2"/>
  <c r="CI202" i="2"/>
  <c r="CI111" i="2"/>
  <c r="P95" i="2"/>
  <c r="P87" i="2"/>
  <c r="CI66" i="2"/>
  <c r="CI134" i="2"/>
  <c r="CI86" i="2"/>
  <c r="P76" i="2"/>
  <c r="CI178" i="2"/>
  <c r="CI170" i="2"/>
  <c r="P163" i="2"/>
  <c r="CI154" i="2"/>
  <c r="P151" i="2"/>
  <c r="CI141" i="2"/>
  <c r="P104" i="2"/>
  <c r="P96" i="2"/>
  <c r="CI71" i="2"/>
  <c r="P212" i="2"/>
  <c r="P204" i="2"/>
  <c r="P203" i="2"/>
  <c r="CI188" i="2"/>
  <c r="P164" i="2"/>
  <c r="P146" i="2"/>
  <c r="CI138" i="2"/>
  <c r="P135" i="2"/>
  <c r="CI130" i="2"/>
  <c r="P115" i="2"/>
  <c r="CI112" i="2"/>
  <c r="P107" i="2"/>
  <c r="CI99" i="2"/>
  <c r="P88" i="2"/>
  <c r="CI81" i="2"/>
  <c r="CI217" i="2"/>
  <c r="CI171" i="2"/>
  <c r="CI91" i="2"/>
  <c r="CI83" i="2"/>
  <c r="CI78" i="2"/>
  <c r="CI75" i="2"/>
  <c r="CI65" i="2"/>
  <c r="CI219" i="2"/>
  <c r="P208" i="2"/>
  <c r="CI195" i="2"/>
  <c r="CI127" i="2"/>
  <c r="P103" i="2"/>
  <c r="CI101" i="2"/>
  <c r="P70" i="2"/>
  <c r="CI64" i="2"/>
  <c r="CI153" i="2"/>
  <c r="CI119" i="2"/>
  <c r="CI114" i="2"/>
  <c r="P106" i="2"/>
  <c r="CI98" i="2"/>
  <c r="CI179" i="2"/>
  <c r="P171" i="2"/>
  <c r="CI155" i="2"/>
  <c r="P144" i="2"/>
  <c r="P136" i="2"/>
  <c r="CI123" i="2"/>
  <c r="P90" i="2"/>
  <c r="CI82" i="2"/>
  <c r="CI74" i="2"/>
  <c r="P67" i="2"/>
  <c r="CI211" i="2"/>
  <c r="CI203" i="2"/>
  <c r="P174" i="2"/>
  <c r="CI218" i="2"/>
  <c r="P215" i="2"/>
  <c r="CI194" i="2"/>
  <c r="P147" i="2"/>
  <c r="CI139" i="2"/>
  <c r="P131" i="2"/>
  <c r="CI126" i="2"/>
  <c r="P100" i="2"/>
  <c r="CI79" i="2"/>
  <c r="P216" i="2"/>
  <c r="P214" i="2"/>
  <c r="P211" i="2"/>
  <c r="CI197" i="2"/>
  <c r="CI193" i="2"/>
  <c r="P186" i="2"/>
  <c r="CI182" i="2"/>
  <c r="CI176" i="2"/>
  <c r="P159" i="2"/>
  <c r="P157" i="2"/>
  <c r="P152" i="2"/>
  <c r="P150" i="2"/>
  <c r="CI147" i="2"/>
  <c r="CI136" i="2"/>
  <c r="P130" i="2"/>
  <c r="P127" i="2"/>
  <c r="CI121" i="2"/>
  <c r="P116" i="2"/>
  <c r="P110" i="2"/>
  <c r="CI107" i="2"/>
  <c r="CI102" i="2"/>
  <c r="CI96" i="2"/>
  <c r="P94" i="2"/>
  <c r="P91" i="2"/>
  <c r="CI85" i="2"/>
  <c r="CI103" i="2"/>
  <c r="CI221" i="2"/>
  <c r="P221" i="2"/>
  <c r="CI216" i="2"/>
  <c r="CI204" i="2"/>
  <c r="P199" i="2"/>
  <c r="P197" i="2"/>
  <c r="P192" i="2"/>
  <c r="P190" i="2"/>
  <c r="P187" i="2"/>
  <c r="P180" i="2"/>
  <c r="P179" i="2"/>
  <c r="CI173" i="2"/>
  <c r="CI169" i="2"/>
  <c r="P162" i="2"/>
  <c r="CI158" i="2"/>
  <c r="CI152" i="2"/>
  <c r="P140" i="2"/>
  <c r="P139" i="2"/>
  <c r="P134" i="2"/>
  <c r="CI131" i="2"/>
  <c r="CI125" i="2"/>
  <c r="P120" i="2"/>
  <c r="CI80" i="2"/>
  <c r="P74" i="2"/>
  <c r="P71" i="2"/>
  <c r="CI87" i="2"/>
  <c r="CI213" i="2"/>
  <c r="CI209" i="2"/>
  <c r="P202" i="2"/>
  <c r="CI198" i="2"/>
  <c r="CI192" i="2"/>
  <c r="P188" i="2"/>
  <c r="P175" i="2"/>
  <c r="P173" i="2"/>
  <c r="P168" i="2"/>
  <c r="P166" i="2"/>
  <c r="P156" i="2"/>
  <c r="P155" i="2"/>
  <c r="CI149" i="2"/>
  <c r="CI145" i="2"/>
  <c r="CI120" i="2"/>
  <c r="P114" i="2"/>
  <c r="P111" i="2"/>
  <c r="CI105" i="2"/>
  <c r="CI100" i="2"/>
  <c r="CI89" i="2"/>
  <c r="P84" i="2"/>
  <c r="P83" i="2"/>
  <c r="P78" i="2"/>
  <c r="CI69" i="2"/>
  <c r="P65" i="2"/>
  <c r="P124" i="2"/>
  <c r="P123" i="2"/>
  <c r="P118" i="2"/>
  <c r="CI109" i="2"/>
  <c r="P98" i="2"/>
  <c r="CI93" i="2"/>
  <c r="CI189" i="2"/>
  <c r="CI156" i="2"/>
  <c r="P138" i="2"/>
  <c r="CI129" i="2"/>
  <c r="P218" i="2"/>
  <c r="CI214" i="2"/>
  <c r="CI208" i="2"/>
  <c r="CI196" i="2"/>
  <c r="P191" i="2"/>
  <c r="P189" i="2"/>
  <c r="P184" i="2"/>
  <c r="P182" i="2"/>
  <c r="P172" i="2"/>
  <c r="CI165" i="2"/>
  <c r="CI161" i="2"/>
  <c r="P154" i="2"/>
  <c r="CI150" i="2"/>
  <c r="CI144" i="2"/>
  <c r="P142" i="2"/>
  <c r="CI133" i="2"/>
  <c r="P128" i="2"/>
  <c r="CI104" i="2"/>
  <c r="P102" i="2"/>
  <c r="P99" i="2"/>
  <c r="CI94" i="2"/>
  <c r="CI88" i="2"/>
  <c r="P82" i="2"/>
  <c r="P79" i="2"/>
  <c r="CI73" i="2"/>
  <c r="P68" i="2"/>
  <c r="CI220" i="2"/>
  <c r="P219" i="2"/>
  <c r="CI210" i="2"/>
  <c r="CI205" i="2"/>
  <c r="CI201" i="2"/>
  <c r="P194" i="2"/>
  <c r="CI190" i="2"/>
  <c r="CI184" i="2"/>
  <c r="P167" i="2"/>
  <c r="P165" i="2"/>
  <c r="P160" i="2"/>
  <c r="P158" i="2"/>
  <c r="P148" i="2"/>
  <c r="CI146" i="2"/>
  <c r="CI128" i="2"/>
  <c r="P122" i="2"/>
  <c r="P119" i="2"/>
  <c r="CI113" i="2"/>
  <c r="P108" i="2"/>
  <c r="CI106" i="2"/>
  <c r="CI90" i="2"/>
  <c r="P86" i="2"/>
  <c r="CI77" i="2"/>
  <c r="CI70" i="2"/>
  <c r="P64" i="2"/>
  <c r="P213" i="2"/>
  <c r="P206" i="2"/>
  <c r="CI185" i="2"/>
  <c r="P178" i="2"/>
  <c r="CI174" i="2"/>
  <c r="CI168" i="2"/>
  <c r="P149" i="2"/>
  <c r="CI212" i="2"/>
  <c r="P207" i="2"/>
  <c r="P205" i="2"/>
  <c r="P200" i="2"/>
  <c r="P198" i="2"/>
  <c r="P195" i="2"/>
  <c r="CI181" i="2"/>
  <c r="CI177" i="2"/>
  <c r="P170" i="2"/>
  <c r="CI166" i="2"/>
  <c r="CI160" i="2"/>
  <c r="P143" i="2"/>
  <c r="CI137" i="2"/>
  <c r="P132" i="2"/>
  <c r="P126" i="2"/>
  <c r="CI117" i="2"/>
  <c r="P112" i="2"/>
  <c r="CI97" i="2"/>
  <c r="CI92" i="2"/>
  <c r="CI72" i="2"/>
  <c r="P66" i="2"/>
  <c r="P220" i="2"/>
  <c r="CI180" i="2"/>
  <c r="CI172" i="2"/>
  <c r="CI164" i="2"/>
  <c r="CI148" i="2"/>
  <c r="P141" i="2"/>
  <c r="CI140" i="2"/>
  <c r="P133" i="2"/>
  <c r="CI132" i="2"/>
  <c r="P125" i="2"/>
  <c r="CI124" i="2"/>
  <c r="P117" i="2"/>
  <c r="CI116" i="2"/>
  <c r="P109" i="2"/>
  <c r="CI108" i="2"/>
  <c r="P101" i="2"/>
  <c r="P93" i="2"/>
  <c r="P85" i="2"/>
  <c r="CI84" i="2"/>
  <c r="P77" i="2"/>
  <c r="CI76" i="2"/>
  <c r="P69" i="2"/>
  <c r="CI68" i="2"/>
  <c r="CI215" i="2"/>
  <c r="CI207" i="2"/>
  <c r="CI199" i="2"/>
  <c r="CI191" i="2"/>
  <c r="CI183" i="2"/>
  <c r="CI175" i="2"/>
  <c r="CI167" i="2"/>
  <c r="CI159" i="2"/>
  <c r="CI151" i="2"/>
  <c r="CI143" i="2"/>
  <c r="P80" i="2"/>
  <c r="P72" i="2"/>
  <c r="P217" i="2"/>
  <c r="P209" i="2"/>
  <c r="P201" i="2"/>
  <c r="P193" i="2"/>
  <c r="P185" i="2"/>
  <c r="P177" i="2"/>
  <c r="P169" i="2"/>
  <c r="P161" i="2"/>
  <c r="P153" i="2"/>
  <c r="P145" i="2"/>
  <c r="P137" i="2"/>
  <c r="P129" i="2"/>
  <c r="P121" i="2"/>
  <c r="P113" i="2"/>
  <c r="P105" i="2"/>
  <c r="P97" i="2"/>
  <c r="P89" i="2"/>
  <c r="P81" i="2"/>
  <c r="P73" i="2"/>
  <c r="W54" i="2"/>
  <c r="V54" i="2"/>
  <c r="U54" i="2"/>
  <c r="T54" i="2"/>
  <c r="S54" i="2"/>
  <c r="AC54" i="2"/>
  <c r="AB54" i="2"/>
  <c r="AA54" i="2"/>
  <c r="Z54" i="2"/>
  <c r="Y54" i="2"/>
  <c r="CI54" i="2" l="1"/>
  <c r="CI53" i="2"/>
  <c r="CK231" i="2" l="1"/>
  <c r="CG231" i="2"/>
  <c r="CE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W231" i="2"/>
  <c r="AV231" i="2"/>
  <c r="AU231" i="2"/>
  <c r="AT231" i="2"/>
  <c r="AS231" i="2"/>
  <c r="AR231" i="2"/>
  <c r="AQ231" i="2"/>
  <c r="AP231" i="2"/>
  <c r="AO231" i="2"/>
  <c r="AM231" i="2"/>
  <c r="AL231" i="2"/>
  <c r="AK231" i="2"/>
  <c r="AJ231" i="2"/>
  <c r="AI231" i="2"/>
  <c r="AH231" i="2"/>
  <c r="AG231" i="2"/>
  <c r="AF231" i="2"/>
  <c r="AE231" i="2"/>
  <c r="CK230" i="2"/>
  <c r="CG230" i="2"/>
  <c r="CE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W230" i="2"/>
  <c r="AV230" i="2"/>
  <c r="AU230" i="2"/>
  <c r="AT230" i="2"/>
  <c r="AS230" i="2"/>
  <c r="AR230" i="2"/>
  <c r="AQ230" i="2"/>
  <c r="AP230" i="2"/>
  <c r="AO230" i="2"/>
  <c r="AM230" i="2"/>
  <c r="AL230" i="2"/>
  <c r="AK230" i="2"/>
  <c r="AJ230" i="2"/>
  <c r="AI230" i="2"/>
  <c r="AH230" i="2"/>
  <c r="AG230" i="2"/>
  <c r="AF230" i="2"/>
  <c r="AE230" i="2"/>
  <c r="CK229" i="2"/>
  <c r="CG229" i="2"/>
  <c r="CE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W229" i="2"/>
  <c r="AV229" i="2"/>
  <c r="AU229" i="2"/>
  <c r="AT229" i="2"/>
  <c r="AS229" i="2"/>
  <c r="AR229" i="2"/>
  <c r="AQ229" i="2"/>
  <c r="AP229" i="2"/>
  <c r="AO229" i="2"/>
  <c r="AM229" i="2"/>
  <c r="AL229" i="2"/>
  <c r="AK229" i="2"/>
  <c r="AJ229" i="2"/>
  <c r="AI229" i="2"/>
  <c r="AH229" i="2"/>
  <c r="AG229" i="2"/>
  <c r="AF229" i="2"/>
  <c r="AE229" i="2"/>
  <c r="CK228" i="2"/>
  <c r="CG228" i="2"/>
  <c r="CE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W228" i="2"/>
  <c r="AV228" i="2"/>
  <c r="AU228" i="2"/>
  <c r="AT228" i="2"/>
  <c r="AS228" i="2"/>
  <c r="AR228" i="2"/>
  <c r="AQ228" i="2"/>
  <c r="AP228" i="2"/>
  <c r="AO228" i="2"/>
  <c r="AM228" i="2"/>
  <c r="AL228" i="2"/>
  <c r="AK228" i="2"/>
  <c r="AJ228" i="2"/>
  <c r="AI228" i="2"/>
  <c r="AH228" i="2"/>
  <c r="AG228" i="2"/>
  <c r="AF228" i="2"/>
  <c r="AE228" i="2"/>
  <c r="CK227" i="2"/>
  <c r="CG227" i="2"/>
  <c r="CE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W227" i="2"/>
  <c r="AV227" i="2"/>
  <c r="AU227" i="2"/>
  <c r="AT227" i="2"/>
  <c r="AS227" i="2"/>
  <c r="AR227" i="2"/>
  <c r="AQ227" i="2"/>
  <c r="AP227" i="2"/>
  <c r="AO227" i="2"/>
  <c r="AM227" i="2"/>
  <c r="AL227" i="2"/>
  <c r="AK227" i="2"/>
  <c r="AJ227" i="2"/>
  <c r="AI227" i="2"/>
  <c r="AH227" i="2"/>
  <c r="AG227" i="2"/>
  <c r="AF227" i="2"/>
  <c r="AE227" i="2"/>
  <c r="CK226" i="2"/>
  <c r="CG226" i="2"/>
  <c r="CE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W226" i="2"/>
  <c r="AV226" i="2"/>
  <c r="AU226" i="2"/>
  <c r="AT226" i="2"/>
  <c r="AS226" i="2"/>
  <c r="AR226" i="2"/>
  <c r="AQ226" i="2"/>
  <c r="AP226" i="2"/>
  <c r="AO226" i="2"/>
  <c r="AM226" i="2"/>
  <c r="AL226" i="2"/>
  <c r="AK226" i="2"/>
  <c r="AJ226" i="2"/>
  <c r="AI226" i="2"/>
  <c r="AH226" i="2"/>
  <c r="AG226" i="2"/>
  <c r="AF226" i="2"/>
  <c r="AE226" i="2"/>
  <c r="CK225" i="2"/>
  <c r="CG225" i="2"/>
  <c r="CE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W225" i="2"/>
  <c r="AV225" i="2"/>
  <c r="AU225" i="2"/>
  <c r="AT225" i="2"/>
  <c r="AS225" i="2"/>
  <c r="AR225" i="2"/>
  <c r="AQ225" i="2"/>
  <c r="AP225" i="2"/>
  <c r="AO225" i="2"/>
  <c r="AM225" i="2"/>
  <c r="AL225" i="2"/>
  <c r="AK225" i="2"/>
  <c r="AJ225" i="2"/>
  <c r="AI225" i="2"/>
  <c r="AH225" i="2"/>
  <c r="AG225" i="2"/>
  <c r="AF225" i="2"/>
  <c r="AE225" i="2"/>
  <c r="CK224" i="2"/>
  <c r="CG224" i="2"/>
  <c r="CE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W224" i="2"/>
  <c r="AV224" i="2"/>
  <c r="AU224" i="2"/>
  <c r="AT224" i="2"/>
  <c r="AS224" i="2"/>
  <c r="AR224" i="2"/>
  <c r="AQ224" i="2"/>
  <c r="AP224" i="2"/>
  <c r="AO224" i="2"/>
  <c r="AM224" i="2"/>
  <c r="AL224" i="2"/>
  <c r="AK224" i="2"/>
  <c r="AJ224" i="2"/>
  <c r="AI224" i="2"/>
  <c r="AH224" i="2"/>
  <c r="AG224" i="2"/>
  <c r="AF224" i="2"/>
  <c r="AE224" i="2"/>
  <c r="CK223" i="2"/>
  <c r="CG223" i="2"/>
  <c r="CE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W223" i="2"/>
  <c r="AV223" i="2"/>
  <c r="AU223" i="2"/>
  <c r="AT223" i="2"/>
  <c r="AS223" i="2"/>
  <c r="AR223" i="2"/>
  <c r="AQ223" i="2"/>
  <c r="AP223" i="2"/>
  <c r="AO223" i="2"/>
  <c r="AM223" i="2"/>
  <c r="AL223" i="2"/>
  <c r="AK223" i="2"/>
  <c r="AJ223" i="2"/>
  <c r="AI223" i="2"/>
  <c r="AH223" i="2"/>
  <c r="AG223" i="2"/>
  <c r="AF223" i="2"/>
  <c r="AE223" i="2"/>
  <c r="CI229" i="2" l="1"/>
  <c r="CI230" i="2"/>
  <c r="CI228" i="2"/>
  <c r="CI223" i="2"/>
  <c r="CI231" i="2"/>
  <c r="CI224" i="2"/>
  <c r="CI225" i="2"/>
  <c r="CI226" i="2"/>
  <c r="CI227" i="2"/>
  <c r="P230" i="2"/>
  <c r="P229" i="2"/>
  <c r="P228" i="2"/>
  <c r="P223" i="2"/>
  <c r="P226" i="2"/>
  <c r="P227" i="2"/>
  <c r="P225" i="2"/>
  <c r="P231" i="2"/>
  <c r="P224" i="2"/>
  <c r="CK268" i="2" l="1"/>
  <c r="CG268" i="2"/>
  <c r="CE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W268" i="2"/>
  <c r="AV268" i="2"/>
  <c r="AU268" i="2"/>
  <c r="AT268" i="2"/>
  <c r="AS268" i="2"/>
  <c r="AR268" i="2"/>
  <c r="AQ268" i="2"/>
  <c r="AP268" i="2"/>
  <c r="AO268" i="2"/>
  <c r="AM268" i="2"/>
  <c r="AL268" i="2"/>
  <c r="AK268" i="2"/>
  <c r="AJ268" i="2"/>
  <c r="AI268" i="2"/>
  <c r="AH268" i="2"/>
  <c r="AG268" i="2"/>
  <c r="AF268" i="2"/>
  <c r="AE268" i="2"/>
  <c r="CK267" i="2"/>
  <c r="CG267" i="2"/>
  <c r="CE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W267" i="2"/>
  <c r="AV267" i="2"/>
  <c r="AU267" i="2"/>
  <c r="AT267" i="2"/>
  <c r="AS267" i="2"/>
  <c r="AR267" i="2"/>
  <c r="AQ267" i="2"/>
  <c r="AP267" i="2"/>
  <c r="AO267" i="2"/>
  <c r="AM267" i="2"/>
  <c r="AL267" i="2"/>
  <c r="AK267" i="2"/>
  <c r="AJ267" i="2"/>
  <c r="AI267" i="2"/>
  <c r="AH267" i="2"/>
  <c r="AG267" i="2"/>
  <c r="AF267" i="2"/>
  <c r="AE267" i="2"/>
  <c r="CK266" i="2"/>
  <c r="CG266" i="2"/>
  <c r="CE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W266" i="2"/>
  <c r="AV266" i="2"/>
  <c r="AU266" i="2"/>
  <c r="AT266" i="2"/>
  <c r="AS266" i="2"/>
  <c r="AR266" i="2"/>
  <c r="AQ266" i="2"/>
  <c r="AP266" i="2"/>
  <c r="AO266" i="2"/>
  <c r="AM266" i="2"/>
  <c r="AL266" i="2"/>
  <c r="AK266" i="2"/>
  <c r="AJ266" i="2"/>
  <c r="AI266" i="2"/>
  <c r="AH266" i="2"/>
  <c r="AG266" i="2"/>
  <c r="AF266" i="2"/>
  <c r="AE266" i="2"/>
  <c r="CK265" i="2"/>
  <c r="CG265" i="2"/>
  <c r="CE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W265" i="2"/>
  <c r="AV265" i="2"/>
  <c r="AU265" i="2"/>
  <c r="AT265" i="2"/>
  <c r="AS265" i="2"/>
  <c r="AR265" i="2"/>
  <c r="AQ265" i="2"/>
  <c r="AP265" i="2"/>
  <c r="AO265" i="2"/>
  <c r="AM265" i="2"/>
  <c r="AL265" i="2"/>
  <c r="AK265" i="2"/>
  <c r="AJ265" i="2"/>
  <c r="AI265" i="2"/>
  <c r="AH265" i="2"/>
  <c r="AG265" i="2"/>
  <c r="AF265" i="2"/>
  <c r="AE265" i="2"/>
  <c r="CK264" i="2"/>
  <c r="CG264" i="2"/>
  <c r="CE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W264" i="2"/>
  <c r="AV264" i="2"/>
  <c r="AU264" i="2"/>
  <c r="AT264" i="2"/>
  <c r="AS264" i="2"/>
  <c r="AR264" i="2"/>
  <c r="AQ264" i="2"/>
  <c r="AP264" i="2"/>
  <c r="AO264" i="2"/>
  <c r="AM264" i="2"/>
  <c r="AL264" i="2"/>
  <c r="AK264" i="2"/>
  <c r="AJ264" i="2"/>
  <c r="AI264" i="2"/>
  <c r="AH264" i="2"/>
  <c r="AG264" i="2"/>
  <c r="AF264" i="2"/>
  <c r="AE264" i="2"/>
  <c r="CK263" i="2"/>
  <c r="CG263" i="2"/>
  <c r="CE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W263" i="2"/>
  <c r="AV263" i="2"/>
  <c r="AU263" i="2"/>
  <c r="AT263" i="2"/>
  <c r="AS263" i="2"/>
  <c r="AR263" i="2"/>
  <c r="AQ263" i="2"/>
  <c r="AP263" i="2"/>
  <c r="AO263" i="2"/>
  <c r="AM263" i="2"/>
  <c r="AL263" i="2"/>
  <c r="AK263" i="2"/>
  <c r="AJ263" i="2"/>
  <c r="AI263" i="2"/>
  <c r="AH263" i="2"/>
  <c r="AG263" i="2"/>
  <c r="AF263" i="2"/>
  <c r="AE263" i="2"/>
  <c r="CK262" i="2"/>
  <c r="CG262" i="2"/>
  <c r="CE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W262" i="2"/>
  <c r="AV262" i="2"/>
  <c r="AU262" i="2"/>
  <c r="AT262" i="2"/>
  <c r="AS262" i="2"/>
  <c r="AR262" i="2"/>
  <c r="AQ262" i="2"/>
  <c r="AP262" i="2"/>
  <c r="AO262" i="2"/>
  <c r="AM262" i="2"/>
  <c r="AL262" i="2"/>
  <c r="AK262" i="2"/>
  <c r="AJ262" i="2"/>
  <c r="AI262" i="2"/>
  <c r="AH262" i="2"/>
  <c r="AG262" i="2"/>
  <c r="AF262" i="2"/>
  <c r="AE262" i="2"/>
  <c r="CK261" i="2"/>
  <c r="CG261" i="2"/>
  <c r="CE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W261" i="2"/>
  <c r="AV261" i="2"/>
  <c r="AU261" i="2"/>
  <c r="AT261" i="2"/>
  <c r="AS261" i="2"/>
  <c r="AR261" i="2"/>
  <c r="AQ261" i="2"/>
  <c r="AP261" i="2"/>
  <c r="AO261" i="2"/>
  <c r="AM261" i="2"/>
  <c r="AL261" i="2"/>
  <c r="AK261" i="2"/>
  <c r="AJ261" i="2"/>
  <c r="AI261" i="2"/>
  <c r="AH261" i="2"/>
  <c r="AG261" i="2"/>
  <c r="AF261" i="2"/>
  <c r="AE261" i="2"/>
  <c r="CK260" i="2"/>
  <c r="CG260" i="2"/>
  <c r="CE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W260" i="2"/>
  <c r="AV260" i="2"/>
  <c r="AU260" i="2"/>
  <c r="AT260" i="2"/>
  <c r="AS260" i="2"/>
  <c r="AR260" i="2"/>
  <c r="AQ260" i="2"/>
  <c r="AP260" i="2"/>
  <c r="AO260" i="2"/>
  <c r="AM260" i="2"/>
  <c r="AL260" i="2"/>
  <c r="AK260" i="2"/>
  <c r="AJ260" i="2"/>
  <c r="AI260" i="2"/>
  <c r="AH260" i="2"/>
  <c r="AG260" i="2"/>
  <c r="AF260" i="2"/>
  <c r="AE260" i="2"/>
  <c r="CK259" i="2"/>
  <c r="CG259" i="2"/>
  <c r="CE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W259" i="2"/>
  <c r="AV259" i="2"/>
  <c r="AU259" i="2"/>
  <c r="AT259" i="2"/>
  <c r="AS259" i="2"/>
  <c r="AR259" i="2"/>
  <c r="AQ259" i="2"/>
  <c r="AP259" i="2"/>
  <c r="AO259" i="2"/>
  <c r="AM259" i="2"/>
  <c r="AL259" i="2"/>
  <c r="AK259" i="2"/>
  <c r="AJ259" i="2"/>
  <c r="AI259" i="2"/>
  <c r="AH259" i="2"/>
  <c r="AG259" i="2"/>
  <c r="AF259" i="2"/>
  <c r="AE259" i="2"/>
  <c r="CK258" i="2"/>
  <c r="CG258" i="2"/>
  <c r="CE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W258" i="2"/>
  <c r="AV258" i="2"/>
  <c r="AU258" i="2"/>
  <c r="AT258" i="2"/>
  <c r="AS258" i="2"/>
  <c r="AR258" i="2"/>
  <c r="AQ258" i="2"/>
  <c r="AP258" i="2"/>
  <c r="AO258" i="2"/>
  <c r="AM258" i="2"/>
  <c r="AL258" i="2"/>
  <c r="AK258" i="2"/>
  <c r="AJ258" i="2"/>
  <c r="AI258" i="2"/>
  <c r="AH258" i="2"/>
  <c r="AG258" i="2"/>
  <c r="AF258" i="2"/>
  <c r="AE258" i="2"/>
  <c r="CK257" i="2"/>
  <c r="CG257" i="2"/>
  <c r="CE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W257" i="2"/>
  <c r="AV257" i="2"/>
  <c r="AU257" i="2"/>
  <c r="AT257" i="2"/>
  <c r="AS257" i="2"/>
  <c r="AR257" i="2"/>
  <c r="AQ257" i="2"/>
  <c r="AP257" i="2"/>
  <c r="AO257" i="2"/>
  <c r="AM257" i="2"/>
  <c r="AL257" i="2"/>
  <c r="AK257" i="2"/>
  <c r="AJ257" i="2"/>
  <c r="AI257" i="2"/>
  <c r="AH257" i="2"/>
  <c r="AG257" i="2"/>
  <c r="AF257" i="2"/>
  <c r="AE257" i="2"/>
  <c r="CK256" i="2"/>
  <c r="CG256" i="2"/>
  <c r="CE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W256" i="2"/>
  <c r="AV256" i="2"/>
  <c r="AU256" i="2"/>
  <c r="AT256" i="2"/>
  <c r="AS256" i="2"/>
  <c r="AR256" i="2"/>
  <c r="AQ256" i="2"/>
  <c r="AP256" i="2"/>
  <c r="AO256" i="2"/>
  <c r="AM256" i="2"/>
  <c r="AL256" i="2"/>
  <c r="AK256" i="2"/>
  <c r="AJ256" i="2"/>
  <c r="AI256" i="2"/>
  <c r="AH256" i="2"/>
  <c r="AG256" i="2"/>
  <c r="AF256" i="2"/>
  <c r="AE256" i="2"/>
  <c r="CK255" i="2"/>
  <c r="CG255" i="2"/>
  <c r="CE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W255" i="2"/>
  <c r="AV255" i="2"/>
  <c r="AU255" i="2"/>
  <c r="AT255" i="2"/>
  <c r="AS255" i="2"/>
  <c r="AR255" i="2"/>
  <c r="AQ255" i="2"/>
  <c r="AP255" i="2"/>
  <c r="AO255" i="2"/>
  <c r="AM255" i="2"/>
  <c r="AL255" i="2"/>
  <c r="AK255" i="2"/>
  <c r="AJ255" i="2"/>
  <c r="AI255" i="2"/>
  <c r="AH255" i="2"/>
  <c r="AG255" i="2"/>
  <c r="AF255" i="2"/>
  <c r="AE255" i="2"/>
  <c r="CK254" i="2"/>
  <c r="CG254" i="2"/>
  <c r="CE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W254" i="2"/>
  <c r="AV254" i="2"/>
  <c r="AU254" i="2"/>
  <c r="AT254" i="2"/>
  <c r="AS254" i="2"/>
  <c r="AR254" i="2"/>
  <c r="AQ254" i="2"/>
  <c r="AP254" i="2"/>
  <c r="AO254" i="2"/>
  <c r="AM254" i="2"/>
  <c r="AL254" i="2"/>
  <c r="AK254" i="2"/>
  <c r="AJ254" i="2"/>
  <c r="AI254" i="2"/>
  <c r="AH254" i="2"/>
  <c r="AG254" i="2"/>
  <c r="AF254" i="2"/>
  <c r="AE254" i="2"/>
  <c r="CK253" i="2"/>
  <c r="CG253" i="2"/>
  <c r="CE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W253" i="2"/>
  <c r="AV253" i="2"/>
  <c r="AU253" i="2"/>
  <c r="AT253" i="2"/>
  <c r="AS253" i="2"/>
  <c r="AR253" i="2"/>
  <c r="AQ253" i="2"/>
  <c r="AP253" i="2"/>
  <c r="AO253" i="2"/>
  <c r="AM253" i="2"/>
  <c r="AL253" i="2"/>
  <c r="AK253" i="2"/>
  <c r="AJ253" i="2"/>
  <c r="AI253" i="2"/>
  <c r="AH253" i="2"/>
  <c r="AG253" i="2"/>
  <c r="AF253" i="2"/>
  <c r="AE253" i="2"/>
  <c r="CK252" i="2"/>
  <c r="CG252" i="2"/>
  <c r="CE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W252" i="2"/>
  <c r="AV252" i="2"/>
  <c r="AU252" i="2"/>
  <c r="AT252" i="2"/>
  <c r="AS252" i="2"/>
  <c r="AR252" i="2"/>
  <c r="AQ252" i="2"/>
  <c r="AP252" i="2"/>
  <c r="AO252" i="2"/>
  <c r="AM252" i="2"/>
  <c r="AL252" i="2"/>
  <c r="AK252" i="2"/>
  <c r="AJ252" i="2"/>
  <c r="AI252" i="2"/>
  <c r="AH252" i="2"/>
  <c r="AG252" i="2"/>
  <c r="AF252" i="2"/>
  <c r="AE252" i="2"/>
  <c r="CK251" i="2"/>
  <c r="CG251" i="2"/>
  <c r="CE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W251" i="2"/>
  <c r="AV251" i="2"/>
  <c r="AU251" i="2"/>
  <c r="AT251" i="2"/>
  <c r="AS251" i="2"/>
  <c r="AR251" i="2"/>
  <c r="AQ251" i="2"/>
  <c r="AP251" i="2"/>
  <c r="AO251" i="2"/>
  <c r="AM251" i="2"/>
  <c r="AL251" i="2"/>
  <c r="AK251" i="2"/>
  <c r="AJ251" i="2"/>
  <c r="AI251" i="2"/>
  <c r="AH251" i="2"/>
  <c r="AG251" i="2"/>
  <c r="AF251" i="2"/>
  <c r="AE251" i="2"/>
  <c r="CK250" i="2"/>
  <c r="CG250" i="2"/>
  <c r="CE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W250" i="2"/>
  <c r="AV250" i="2"/>
  <c r="AU250" i="2"/>
  <c r="AT250" i="2"/>
  <c r="AS250" i="2"/>
  <c r="AR250" i="2"/>
  <c r="AQ250" i="2"/>
  <c r="AP250" i="2"/>
  <c r="AO250" i="2"/>
  <c r="AM250" i="2"/>
  <c r="AL250" i="2"/>
  <c r="AK250" i="2"/>
  <c r="AJ250" i="2"/>
  <c r="AI250" i="2"/>
  <c r="AH250" i="2"/>
  <c r="AG250" i="2"/>
  <c r="AF250" i="2"/>
  <c r="AE250" i="2"/>
  <c r="CK249" i="2"/>
  <c r="CG249" i="2"/>
  <c r="CE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W249" i="2"/>
  <c r="AV249" i="2"/>
  <c r="AU249" i="2"/>
  <c r="AT249" i="2"/>
  <c r="AS249" i="2"/>
  <c r="AR249" i="2"/>
  <c r="AQ249" i="2"/>
  <c r="AP249" i="2"/>
  <c r="AO249" i="2"/>
  <c r="AM249" i="2"/>
  <c r="AL249" i="2"/>
  <c r="AK249" i="2"/>
  <c r="AJ249" i="2"/>
  <c r="AI249" i="2"/>
  <c r="AH249" i="2"/>
  <c r="AG249" i="2"/>
  <c r="AF249" i="2"/>
  <c r="AE249" i="2"/>
  <c r="CK248" i="2"/>
  <c r="CG248" i="2"/>
  <c r="CE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W248" i="2"/>
  <c r="AV248" i="2"/>
  <c r="AU248" i="2"/>
  <c r="AT248" i="2"/>
  <c r="AS248" i="2"/>
  <c r="AR248" i="2"/>
  <c r="AQ248" i="2"/>
  <c r="AP248" i="2"/>
  <c r="AO248" i="2"/>
  <c r="AM248" i="2"/>
  <c r="AL248" i="2"/>
  <c r="AK248" i="2"/>
  <c r="AJ248" i="2"/>
  <c r="AI248" i="2"/>
  <c r="AH248" i="2"/>
  <c r="AG248" i="2"/>
  <c r="AF248" i="2"/>
  <c r="AE248" i="2"/>
  <c r="CK247" i="2"/>
  <c r="CG247" i="2"/>
  <c r="CE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W247" i="2"/>
  <c r="AV247" i="2"/>
  <c r="AU247" i="2"/>
  <c r="AT247" i="2"/>
  <c r="AS247" i="2"/>
  <c r="AR247" i="2"/>
  <c r="AQ247" i="2"/>
  <c r="AP247" i="2"/>
  <c r="AO247" i="2"/>
  <c r="AM247" i="2"/>
  <c r="AL247" i="2"/>
  <c r="AK247" i="2"/>
  <c r="AJ247" i="2"/>
  <c r="AI247" i="2"/>
  <c r="AH247" i="2"/>
  <c r="AG247" i="2"/>
  <c r="AF247" i="2"/>
  <c r="AE247" i="2"/>
  <c r="CK246" i="2"/>
  <c r="CG246" i="2"/>
  <c r="CE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W246" i="2"/>
  <c r="AV246" i="2"/>
  <c r="AU246" i="2"/>
  <c r="AT246" i="2"/>
  <c r="AS246" i="2"/>
  <c r="AR246" i="2"/>
  <c r="AQ246" i="2"/>
  <c r="AP246" i="2"/>
  <c r="AO246" i="2"/>
  <c r="AM246" i="2"/>
  <c r="AL246" i="2"/>
  <c r="AK246" i="2"/>
  <c r="AJ246" i="2"/>
  <c r="AI246" i="2"/>
  <c r="AH246" i="2"/>
  <c r="AG246" i="2"/>
  <c r="AF246" i="2"/>
  <c r="AE246" i="2"/>
  <c r="CK245" i="2"/>
  <c r="CG245" i="2"/>
  <c r="CE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W245" i="2"/>
  <c r="AV245" i="2"/>
  <c r="AU245" i="2"/>
  <c r="AT245" i="2"/>
  <c r="AS245" i="2"/>
  <c r="AR245" i="2"/>
  <c r="AQ245" i="2"/>
  <c r="AP245" i="2"/>
  <c r="AO245" i="2"/>
  <c r="AM245" i="2"/>
  <c r="AL245" i="2"/>
  <c r="AK245" i="2"/>
  <c r="AJ245" i="2"/>
  <c r="AI245" i="2"/>
  <c r="AH245" i="2"/>
  <c r="AG245" i="2"/>
  <c r="AF245" i="2"/>
  <c r="AE245" i="2"/>
  <c r="CK244" i="2"/>
  <c r="CG244" i="2"/>
  <c r="CE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W244" i="2"/>
  <c r="AV244" i="2"/>
  <c r="AU244" i="2"/>
  <c r="AT244" i="2"/>
  <c r="AS244" i="2"/>
  <c r="AR244" i="2"/>
  <c r="AQ244" i="2"/>
  <c r="AP244" i="2"/>
  <c r="AO244" i="2"/>
  <c r="AM244" i="2"/>
  <c r="AL244" i="2"/>
  <c r="AK244" i="2"/>
  <c r="AJ244" i="2"/>
  <c r="AI244" i="2"/>
  <c r="AH244" i="2"/>
  <c r="AG244" i="2"/>
  <c r="AF244" i="2"/>
  <c r="AE244" i="2"/>
  <c r="CK243" i="2"/>
  <c r="CG243" i="2"/>
  <c r="CE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W243" i="2"/>
  <c r="AV243" i="2"/>
  <c r="AU243" i="2"/>
  <c r="AT243" i="2"/>
  <c r="AS243" i="2"/>
  <c r="AR243" i="2"/>
  <c r="AQ243" i="2"/>
  <c r="AP243" i="2"/>
  <c r="AO243" i="2"/>
  <c r="AM243" i="2"/>
  <c r="AL243" i="2"/>
  <c r="AK243" i="2"/>
  <c r="AJ243" i="2"/>
  <c r="AI243" i="2"/>
  <c r="AH243" i="2"/>
  <c r="AG243" i="2"/>
  <c r="AF243" i="2"/>
  <c r="AE243" i="2"/>
  <c r="CK242" i="2"/>
  <c r="CG242" i="2"/>
  <c r="CE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W242" i="2"/>
  <c r="AV242" i="2"/>
  <c r="AU242" i="2"/>
  <c r="AT242" i="2"/>
  <c r="AS242" i="2"/>
  <c r="AR242" i="2"/>
  <c r="AQ242" i="2"/>
  <c r="AP242" i="2"/>
  <c r="AO242" i="2"/>
  <c r="AM242" i="2"/>
  <c r="AL242" i="2"/>
  <c r="AK242" i="2"/>
  <c r="AJ242" i="2"/>
  <c r="AI242" i="2"/>
  <c r="AH242" i="2"/>
  <c r="AG242" i="2"/>
  <c r="AF242" i="2"/>
  <c r="AE242" i="2"/>
  <c r="CK241" i="2"/>
  <c r="CG241" i="2"/>
  <c r="CE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W241" i="2"/>
  <c r="AV241" i="2"/>
  <c r="AU241" i="2"/>
  <c r="AT241" i="2"/>
  <c r="AS241" i="2"/>
  <c r="AR241" i="2"/>
  <c r="AQ241" i="2"/>
  <c r="AP241" i="2"/>
  <c r="AO241" i="2"/>
  <c r="AM241" i="2"/>
  <c r="AL241" i="2"/>
  <c r="AK241" i="2"/>
  <c r="AJ241" i="2"/>
  <c r="AI241" i="2"/>
  <c r="AH241" i="2"/>
  <c r="AG241" i="2"/>
  <c r="AF241" i="2"/>
  <c r="AE241" i="2"/>
  <c r="CK240" i="2"/>
  <c r="CG240" i="2"/>
  <c r="CE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W240" i="2"/>
  <c r="AV240" i="2"/>
  <c r="AU240" i="2"/>
  <c r="AT240" i="2"/>
  <c r="AS240" i="2"/>
  <c r="AR240" i="2"/>
  <c r="AQ240" i="2"/>
  <c r="AP240" i="2"/>
  <c r="AO240" i="2"/>
  <c r="AM240" i="2"/>
  <c r="AL240" i="2"/>
  <c r="AK240" i="2"/>
  <c r="AJ240" i="2"/>
  <c r="AI240" i="2"/>
  <c r="AH240" i="2"/>
  <c r="AG240" i="2"/>
  <c r="AF240" i="2"/>
  <c r="AE240" i="2"/>
  <c r="CK239" i="2"/>
  <c r="CG239" i="2"/>
  <c r="CE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W239" i="2"/>
  <c r="AV239" i="2"/>
  <c r="AU239" i="2"/>
  <c r="AT239" i="2"/>
  <c r="AS239" i="2"/>
  <c r="AR239" i="2"/>
  <c r="AQ239" i="2"/>
  <c r="AP239" i="2"/>
  <c r="AO239" i="2"/>
  <c r="AM239" i="2"/>
  <c r="AL239" i="2"/>
  <c r="AK239" i="2"/>
  <c r="AJ239" i="2"/>
  <c r="AI239" i="2"/>
  <c r="AH239" i="2"/>
  <c r="AG239" i="2"/>
  <c r="AF239" i="2"/>
  <c r="AE239" i="2"/>
  <c r="CK238" i="2"/>
  <c r="CG238" i="2"/>
  <c r="CE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W238" i="2"/>
  <c r="AV238" i="2"/>
  <c r="AU238" i="2"/>
  <c r="AT238" i="2"/>
  <c r="AS238" i="2"/>
  <c r="AR238" i="2"/>
  <c r="AQ238" i="2"/>
  <c r="AP238" i="2"/>
  <c r="AO238" i="2"/>
  <c r="AM238" i="2"/>
  <c r="AL238" i="2"/>
  <c r="AK238" i="2"/>
  <c r="AJ238" i="2"/>
  <c r="AI238" i="2"/>
  <c r="AH238" i="2"/>
  <c r="AG238" i="2"/>
  <c r="AF238" i="2"/>
  <c r="AE238" i="2"/>
  <c r="CK237" i="2"/>
  <c r="CG237" i="2"/>
  <c r="CE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W237" i="2"/>
  <c r="AV237" i="2"/>
  <c r="AU237" i="2"/>
  <c r="AT237" i="2"/>
  <c r="AS237" i="2"/>
  <c r="AR237" i="2"/>
  <c r="AQ237" i="2"/>
  <c r="AP237" i="2"/>
  <c r="AO237" i="2"/>
  <c r="AM237" i="2"/>
  <c r="AL237" i="2"/>
  <c r="AK237" i="2"/>
  <c r="AJ237" i="2"/>
  <c r="AI237" i="2"/>
  <c r="AH237" i="2"/>
  <c r="AG237" i="2"/>
  <c r="AF237" i="2"/>
  <c r="AE237" i="2"/>
  <c r="CK236" i="2"/>
  <c r="CG236" i="2"/>
  <c r="CE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W236" i="2"/>
  <c r="AV236" i="2"/>
  <c r="AU236" i="2"/>
  <c r="AT236" i="2"/>
  <c r="AS236" i="2"/>
  <c r="AR236" i="2"/>
  <c r="AQ236" i="2"/>
  <c r="AP236" i="2"/>
  <c r="AO236" i="2"/>
  <c r="AM236" i="2"/>
  <c r="AL236" i="2"/>
  <c r="AK236" i="2"/>
  <c r="AJ236" i="2"/>
  <c r="AI236" i="2"/>
  <c r="AH236" i="2"/>
  <c r="AG236" i="2"/>
  <c r="AF236" i="2"/>
  <c r="AE236" i="2"/>
  <c r="CK235" i="2"/>
  <c r="CG235" i="2"/>
  <c r="CE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W235" i="2"/>
  <c r="AV235" i="2"/>
  <c r="AU235" i="2"/>
  <c r="AT235" i="2"/>
  <c r="AS235" i="2"/>
  <c r="AR235" i="2"/>
  <c r="AQ235" i="2"/>
  <c r="AP235" i="2"/>
  <c r="AO235" i="2"/>
  <c r="AM235" i="2"/>
  <c r="AL235" i="2"/>
  <c r="AK235" i="2"/>
  <c r="AJ235" i="2"/>
  <c r="AI235" i="2"/>
  <c r="AH235" i="2"/>
  <c r="AG235" i="2"/>
  <c r="AF235" i="2"/>
  <c r="AE235" i="2"/>
  <c r="CK234" i="2"/>
  <c r="CG234" i="2"/>
  <c r="CE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W234" i="2"/>
  <c r="AV234" i="2"/>
  <c r="AU234" i="2"/>
  <c r="AT234" i="2"/>
  <c r="AS234" i="2"/>
  <c r="AR234" i="2"/>
  <c r="AQ234" i="2"/>
  <c r="AP234" i="2"/>
  <c r="AO234" i="2"/>
  <c r="AM234" i="2"/>
  <c r="AL234" i="2"/>
  <c r="AK234" i="2"/>
  <c r="AJ234" i="2"/>
  <c r="AI234" i="2"/>
  <c r="AH234" i="2"/>
  <c r="AG234" i="2"/>
  <c r="AF234" i="2"/>
  <c r="AE234" i="2"/>
  <c r="CK233" i="2"/>
  <c r="CG233" i="2"/>
  <c r="CE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W233" i="2"/>
  <c r="AV233" i="2"/>
  <c r="AU233" i="2"/>
  <c r="AT233" i="2"/>
  <c r="AS233" i="2"/>
  <c r="AR233" i="2"/>
  <c r="AQ233" i="2"/>
  <c r="AP233" i="2"/>
  <c r="AO233" i="2"/>
  <c r="AM233" i="2"/>
  <c r="AL233" i="2"/>
  <c r="AK233" i="2"/>
  <c r="AJ233" i="2"/>
  <c r="AI233" i="2"/>
  <c r="AH233" i="2"/>
  <c r="AG233" i="2"/>
  <c r="AF233" i="2"/>
  <c r="AE233" i="2"/>
  <c r="CK232" i="2"/>
  <c r="CG232" i="2"/>
  <c r="CE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W232" i="2"/>
  <c r="AV232" i="2"/>
  <c r="AU232" i="2"/>
  <c r="AT232" i="2"/>
  <c r="AS232" i="2"/>
  <c r="AR232" i="2"/>
  <c r="AQ232" i="2"/>
  <c r="AP232" i="2"/>
  <c r="AO232" i="2"/>
  <c r="AM232" i="2"/>
  <c r="AL232" i="2"/>
  <c r="AK232" i="2"/>
  <c r="AJ232" i="2"/>
  <c r="AI232" i="2"/>
  <c r="AH232" i="2"/>
  <c r="AG232" i="2"/>
  <c r="AF232" i="2"/>
  <c r="AE232" i="2"/>
  <c r="CK222" i="2"/>
  <c r="CG222" i="2"/>
  <c r="CE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W222" i="2"/>
  <c r="AV222" i="2"/>
  <c r="AU222" i="2"/>
  <c r="AT222" i="2"/>
  <c r="AS222" i="2"/>
  <c r="AR222" i="2"/>
  <c r="AQ222" i="2"/>
  <c r="AP222" i="2"/>
  <c r="AO222" i="2"/>
  <c r="AM222" i="2"/>
  <c r="AL222" i="2"/>
  <c r="AK222" i="2"/>
  <c r="AJ222" i="2"/>
  <c r="AI222" i="2"/>
  <c r="AH222" i="2"/>
  <c r="AG222" i="2"/>
  <c r="AF222" i="2"/>
  <c r="AE222" i="2"/>
  <c r="CI222" i="2" l="1"/>
  <c r="CI254" i="2"/>
  <c r="CI238" i="2"/>
  <c r="CI246" i="2"/>
  <c r="CI262" i="2"/>
  <c r="CI239" i="2"/>
  <c r="CI247" i="2"/>
  <c r="CI255" i="2"/>
  <c r="CI263" i="2"/>
  <c r="CI237" i="2"/>
  <c r="CI245" i="2"/>
  <c r="CI253" i="2"/>
  <c r="CI261" i="2"/>
  <c r="CI232" i="2"/>
  <c r="CI240" i="2"/>
  <c r="CI248" i="2"/>
  <c r="CI256" i="2"/>
  <c r="CI264" i="2"/>
  <c r="CI233" i="2"/>
  <c r="CI241" i="2"/>
  <c r="CI249" i="2"/>
  <c r="CI257" i="2"/>
  <c r="CI265" i="2"/>
  <c r="CI234" i="2"/>
  <c r="CI242" i="2"/>
  <c r="CI250" i="2"/>
  <c r="CI258" i="2"/>
  <c r="CI266" i="2"/>
  <c r="CI235" i="2"/>
  <c r="CI243" i="2"/>
  <c r="CI251" i="2"/>
  <c r="CI259" i="2"/>
  <c r="CI267" i="2"/>
  <c r="CI236" i="2"/>
  <c r="CI244" i="2"/>
  <c r="CI252" i="2"/>
  <c r="CI260" i="2"/>
  <c r="CI268" i="2"/>
  <c r="P232" i="2"/>
  <c r="P243" i="2"/>
  <c r="P236" i="2"/>
  <c r="P240" i="2"/>
  <c r="P266" i="2"/>
  <c r="P248" i="2"/>
  <c r="P264" i="2"/>
  <c r="P255" i="2"/>
  <c r="P234" i="2"/>
  <c r="P238" i="2"/>
  <c r="P242" i="2"/>
  <c r="P263" i="2"/>
  <c r="P233" i="2"/>
  <c r="P259" i="2"/>
  <c r="P222" i="2"/>
  <c r="P250" i="2"/>
  <c r="P239" i="2"/>
  <c r="P245" i="2"/>
  <c r="P258" i="2"/>
  <c r="P235" i="2"/>
  <c r="P247" i="2"/>
  <c r="P253" i="2"/>
  <c r="P237" i="2"/>
  <c r="P251" i="2"/>
  <c r="P256" i="2"/>
  <c r="P261" i="2"/>
  <c r="P267" i="2"/>
  <c r="P246" i="2"/>
  <c r="P254" i="2"/>
  <c r="P262" i="2"/>
  <c r="P244" i="2"/>
  <c r="P252" i="2"/>
  <c r="P260" i="2"/>
  <c r="P268" i="2"/>
  <c r="P241" i="2"/>
  <c r="P249" i="2"/>
  <c r="P257" i="2"/>
  <c r="P265" i="2"/>
  <c r="CK272" i="2" l="1"/>
  <c r="CG272" i="2"/>
  <c r="CE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W272" i="2"/>
  <c r="AV272" i="2"/>
  <c r="AU272" i="2"/>
  <c r="AT272" i="2"/>
  <c r="AS272" i="2"/>
  <c r="AR272" i="2"/>
  <c r="AQ272" i="2"/>
  <c r="AP272" i="2"/>
  <c r="AO272" i="2"/>
  <c r="AM272" i="2"/>
  <c r="AL272" i="2"/>
  <c r="AK272" i="2"/>
  <c r="AJ272" i="2"/>
  <c r="AI272" i="2"/>
  <c r="AH272" i="2"/>
  <c r="AG272" i="2"/>
  <c r="AF272" i="2"/>
  <c r="AE272" i="2"/>
  <c r="CK271" i="2"/>
  <c r="CG271" i="2"/>
  <c r="CE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W271" i="2"/>
  <c r="AV271" i="2"/>
  <c r="AU271" i="2"/>
  <c r="AT271" i="2"/>
  <c r="AS271" i="2"/>
  <c r="AR271" i="2"/>
  <c r="AQ271" i="2"/>
  <c r="AP271" i="2"/>
  <c r="AO271" i="2"/>
  <c r="AM271" i="2"/>
  <c r="AL271" i="2"/>
  <c r="AK271" i="2"/>
  <c r="AJ271" i="2"/>
  <c r="AI271" i="2"/>
  <c r="AH271" i="2"/>
  <c r="AG271" i="2"/>
  <c r="AF271" i="2"/>
  <c r="AE271" i="2"/>
  <c r="CK270" i="2"/>
  <c r="CG270" i="2"/>
  <c r="CE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W270" i="2"/>
  <c r="AV270" i="2"/>
  <c r="AU270" i="2"/>
  <c r="AT270" i="2"/>
  <c r="AS270" i="2"/>
  <c r="AR270" i="2"/>
  <c r="AQ270" i="2"/>
  <c r="AP270" i="2"/>
  <c r="AO270" i="2"/>
  <c r="AM270" i="2"/>
  <c r="AL270" i="2"/>
  <c r="AK270" i="2"/>
  <c r="AJ270" i="2"/>
  <c r="AI270" i="2"/>
  <c r="AH270" i="2"/>
  <c r="AG270" i="2"/>
  <c r="AF270" i="2"/>
  <c r="AE270" i="2"/>
  <c r="CK269" i="2"/>
  <c r="CG269" i="2"/>
  <c r="CE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W269" i="2"/>
  <c r="AV269" i="2"/>
  <c r="AU269" i="2"/>
  <c r="AT269" i="2"/>
  <c r="AS269" i="2"/>
  <c r="AR269" i="2"/>
  <c r="AQ269" i="2"/>
  <c r="AP269" i="2"/>
  <c r="AO269" i="2"/>
  <c r="AM269" i="2"/>
  <c r="AL269" i="2"/>
  <c r="AK269" i="2"/>
  <c r="AJ269" i="2"/>
  <c r="AI269" i="2"/>
  <c r="AH269" i="2"/>
  <c r="AG269" i="2"/>
  <c r="AF269" i="2"/>
  <c r="AE269" i="2"/>
  <c r="CI270" i="2" l="1"/>
  <c r="CI271" i="2"/>
  <c r="CI269" i="2"/>
  <c r="CI272" i="2"/>
  <c r="P271" i="2"/>
  <c r="P269" i="2"/>
  <c r="P272" i="2"/>
  <c r="P270" i="2"/>
  <c r="CK273" i="2"/>
  <c r="CG273" i="2"/>
  <c r="CE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W273" i="2"/>
  <c r="AV273" i="2"/>
  <c r="AU273" i="2"/>
  <c r="AT273" i="2"/>
  <c r="AS273" i="2"/>
  <c r="AR273" i="2"/>
  <c r="AQ273" i="2"/>
  <c r="AP273" i="2"/>
  <c r="AO273" i="2"/>
  <c r="AM273" i="2"/>
  <c r="AL273" i="2"/>
  <c r="AK273" i="2"/>
  <c r="AJ273" i="2"/>
  <c r="AI273" i="2"/>
  <c r="AH273" i="2"/>
  <c r="AG273" i="2"/>
  <c r="AF273" i="2"/>
  <c r="AE273" i="2"/>
  <c r="CK274" i="2"/>
  <c r="CG274" i="2"/>
  <c r="CE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W274" i="2"/>
  <c r="AV274" i="2"/>
  <c r="AU274" i="2"/>
  <c r="AT274" i="2"/>
  <c r="AS274" i="2"/>
  <c r="AR274" i="2"/>
  <c r="AQ274" i="2"/>
  <c r="AP274" i="2"/>
  <c r="AO274" i="2"/>
  <c r="AM274" i="2"/>
  <c r="AL274" i="2"/>
  <c r="AK274" i="2"/>
  <c r="AJ274" i="2"/>
  <c r="AI274" i="2"/>
  <c r="AH274" i="2"/>
  <c r="AG274" i="2"/>
  <c r="AF274" i="2"/>
  <c r="AE274" i="2"/>
  <c r="CI274" i="2" l="1"/>
  <c r="CI273" i="2"/>
  <c r="P273" i="2"/>
  <c r="P274" i="2"/>
  <c r="CK54" i="2" l="1"/>
  <c r="CG54" i="2"/>
  <c r="CE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W54" i="2"/>
  <c r="AV54" i="2"/>
  <c r="AU54" i="2"/>
  <c r="AT54" i="2"/>
  <c r="AS54" i="2"/>
  <c r="AR54" i="2"/>
  <c r="AQ54" i="2"/>
  <c r="AP54" i="2"/>
  <c r="AO54" i="2"/>
  <c r="AM54" i="2"/>
  <c r="AL54" i="2"/>
  <c r="AK54" i="2"/>
  <c r="AJ54" i="2"/>
  <c r="AI54" i="2"/>
  <c r="AH54" i="2"/>
  <c r="AG54" i="2"/>
  <c r="AF54" i="2"/>
  <c r="AE54" i="2"/>
  <c r="CI275" i="2" l="1"/>
  <c r="CI330" i="2"/>
  <c r="CI326" i="2"/>
  <c r="CI322" i="2"/>
  <c r="CI318" i="2"/>
  <c r="CI314" i="2"/>
  <c r="CI310" i="2"/>
  <c r="CI306" i="2"/>
  <c r="CI302" i="2"/>
  <c r="CI298" i="2"/>
  <c r="CI294" i="2"/>
  <c r="CI290" i="2"/>
  <c r="CI286" i="2"/>
  <c r="CI282" i="2"/>
  <c r="CI278" i="2"/>
  <c r="CI331" i="2"/>
  <c r="CI327" i="2"/>
  <c r="CI323" i="2"/>
  <c r="CI319" i="2"/>
  <c r="CI315" i="2"/>
  <c r="CI311" i="2"/>
  <c r="CI307" i="2"/>
  <c r="CI303" i="2"/>
  <c r="CI299" i="2"/>
  <c r="CI295" i="2"/>
  <c r="CI291" i="2"/>
  <c r="CI287" i="2"/>
  <c r="CI283" i="2"/>
  <c r="CI279" i="2"/>
  <c r="CI332" i="2"/>
  <c r="CI328" i="2"/>
  <c r="CI324" i="2"/>
  <c r="CI320" i="2"/>
  <c r="CI316" i="2"/>
  <c r="CI312" i="2"/>
  <c r="CI308" i="2"/>
  <c r="CI304" i="2"/>
  <c r="CI300" i="2"/>
  <c r="CI296" i="2"/>
  <c r="CI292" i="2"/>
  <c r="CI288" i="2"/>
  <c r="CI284" i="2"/>
  <c r="CI280" i="2"/>
  <c r="CI276" i="2"/>
  <c r="CI333" i="2"/>
  <c r="CI329" i="2"/>
  <c r="CI325" i="2"/>
  <c r="CI321" i="2"/>
  <c r="CI317" i="2"/>
  <c r="CI313" i="2"/>
  <c r="CI309" i="2"/>
  <c r="CI305" i="2"/>
  <c r="CI301" i="2"/>
  <c r="CI297" i="2"/>
  <c r="CI293" i="2"/>
  <c r="CI289" i="2"/>
  <c r="CI285" i="2"/>
  <c r="CI281" i="2"/>
  <c r="CI277" i="2"/>
  <c r="CK275" i="2"/>
  <c r="CG275" i="2"/>
  <c r="CE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W275" i="2"/>
  <c r="AV275" i="2"/>
  <c r="AU275" i="2"/>
  <c r="AT275" i="2"/>
  <c r="AS275" i="2"/>
  <c r="AR275" i="2"/>
  <c r="AQ275" i="2"/>
  <c r="AP275" i="2"/>
  <c r="AO275" i="2"/>
  <c r="AM275" i="2"/>
  <c r="AL275" i="2"/>
  <c r="AK275" i="2"/>
  <c r="AJ275" i="2"/>
  <c r="AI275" i="2"/>
  <c r="AH275" i="2"/>
  <c r="AG275" i="2"/>
  <c r="AF275" i="2"/>
  <c r="AE275" i="2"/>
  <c r="CK277" i="2" l="1"/>
  <c r="CG277" i="2"/>
  <c r="CE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W277" i="2"/>
  <c r="AV277" i="2"/>
  <c r="AU277" i="2"/>
  <c r="AT277" i="2"/>
  <c r="AS277" i="2"/>
  <c r="AR277" i="2"/>
  <c r="AQ277" i="2"/>
  <c r="AP277" i="2"/>
  <c r="AO277" i="2"/>
  <c r="AM277" i="2"/>
  <c r="AL277" i="2"/>
  <c r="AK277" i="2"/>
  <c r="AJ277" i="2"/>
  <c r="AI277" i="2"/>
  <c r="AH277" i="2"/>
  <c r="AG277" i="2"/>
  <c r="AF277" i="2"/>
  <c r="AE277" i="2"/>
  <c r="CK278" i="2"/>
  <c r="CG278" i="2"/>
  <c r="CE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W278" i="2"/>
  <c r="AV278" i="2"/>
  <c r="AU278" i="2"/>
  <c r="AT278" i="2"/>
  <c r="AS278" i="2"/>
  <c r="AR278" i="2"/>
  <c r="AQ278" i="2"/>
  <c r="AP278" i="2"/>
  <c r="AO278" i="2"/>
  <c r="AM278" i="2"/>
  <c r="AL278" i="2"/>
  <c r="AK278" i="2"/>
  <c r="AJ278" i="2"/>
  <c r="AI278" i="2"/>
  <c r="AH278" i="2"/>
  <c r="AG278" i="2"/>
  <c r="AF278" i="2"/>
  <c r="AE278" i="2"/>
  <c r="CK279" i="2" l="1"/>
  <c r="CG279" i="2"/>
  <c r="CE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W279" i="2"/>
  <c r="AV279" i="2"/>
  <c r="AU279" i="2"/>
  <c r="AT279" i="2"/>
  <c r="AS279" i="2"/>
  <c r="AR279" i="2"/>
  <c r="AQ279" i="2"/>
  <c r="AP279" i="2"/>
  <c r="AO279" i="2"/>
  <c r="AM279" i="2"/>
  <c r="AL279" i="2"/>
  <c r="AK279" i="2"/>
  <c r="AJ279" i="2"/>
  <c r="AI279" i="2"/>
  <c r="AH279" i="2"/>
  <c r="AG279" i="2"/>
  <c r="AF279" i="2"/>
  <c r="AE279" i="2"/>
  <c r="CK281" i="2"/>
  <c r="CG281" i="2"/>
  <c r="CE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W281" i="2"/>
  <c r="AV281" i="2"/>
  <c r="AU281" i="2"/>
  <c r="AT281" i="2"/>
  <c r="AS281" i="2"/>
  <c r="AR281" i="2"/>
  <c r="AQ281" i="2"/>
  <c r="AP281" i="2"/>
  <c r="AO281" i="2"/>
  <c r="AM281" i="2"/>
  <c r="AL281" i="2"/>
  <c r="AK281" i="2"/>
  <c r="AJ281" i="2"/>
  <c r="AI281" i="2"/>
  <c r="AH281" i="2"/>
  <c r="AG281" i="2"/>
  <c r="AF281" i="2"/>
  <c r="AE281" i="2"/>
  <c r="CK280" i="2"/>
  <c r="CG280" i="2"/>
  <c r="CE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W280" i="2"/>
  <c r="AV280" i="2"/>
  <c r="AU280" i="2"/>
  <c r="AT280" i="2"/>
  <c r="AS280" i="2"/>
  <c r="AR280" i="2"/>
  <c r="AQ280" i="2"/>
  <c r="AP280" i="2"/>
  <c r="AO280" i="2"/>
  <c r="AM280" i="2"/>
  <c r="AL280" i="2"/>
  <c r="AK280" i="2"/>
  <c r="AJ280" i="2"/>
  <c r="AI280" i="2"/>
  <c r="AH280" i="2"/>
  <c r="AG280" i="2"/>
  <c r="AF280" i="2"/>
  <c r="AE280" i="2"/>
  <c r="CK276" i="2"/>
  <c r="CG276" i="2"/>
  <c r="CE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W276" i="2"/>
  <c r="AV276" i="2"/>
  <c r="AU276" i="2"/>
  <c r="AT276" i="2"/>
  <c r="AS276" i="2"/>
  <c r="AR276" i="2"/>
  <c r="AQ276" i="2"/>
  <c r="AP276" i="2"/>
  <c r="AO276" i="2"/>
  <c r="AM276" i="2"/>
  <c r="AL276" i="2"/>
  <c r="AK276" i="2"/>
  <c r="AJ276" i="2"/>
  <c r="AI276" i="2"/>
  <c r="AH276" i="2"/>
  <c r="AG276" i="2"/>
  <c r="AF276" i="2"/>
  <c r="AE276" i="2"/>
  <c r="CK282" i="2" l="1"/>
  <c r="CG282" i="2"/>
  <c r="CE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W282" i="2"/>
  <c r="AV282" i="2"/>
  <c r="AU282" i="2"/>
  <c r="AT282" i="2"/>
  <c r="AS282" i="2"/>
  <c r="AR282" i="2"/>
  <c r="AQ282" i="2"/>
  <c r="AP282" i="2"/>
  <c r="AO282" i="2"/>
  <c r="AM282" i="2"/>
  <c r="AL282" i="2"/>
  <c r="AK282" i="2"/>
  <c r="AJ282" i="2"/>
  <c r="AI282" i="2"/>
  <c r="AH282" i="2"/>
  <c r="AG282" i="2"/>
  <c r="AF282" i="2"/>
  <c r="AE282" i="2"/>
  <c r="C17" i="40" l="1"/>
  <c r="C16" i="40"/>
  <c r="C11" i="40"/>
  <c r="C7" i="40"/>
  <c r="C2" i="40"/>
  <c r="C1" i="40"/>
  <c r="D11" i="40" s="1"/>
  <c r="CK1062" i="2"/>
  <c r="CG1062" i="2"/>
  <c r="CE1062" i="2"/>
  <c r="CC1062" i="2"/>
  <c r="CB1062" i="2"/>
  <c r="CA1062" i="2"/>
  <c r="BZ1062" i="2"/>
  <c r="BY1062" i="2"/>
  <c r="BX1062" i="2"/>
  <c r="BW1062" i="2"/>
  <c r="BV1062" i="2"/>
  <c r="BU1062" i="2"/>
  <c r="BT1062" i="2"/>
  <c r="BS1062" i="2"/>
  <c r="BR1062" i="2"/>
  <c r="BQ1062" i="2"/>
  <c r="BP1062" i="2"/>
  <c r="BO1062" i="2"/>
  <c r="BM1062" i="2"/>
  <c r="BL1062" i="2"/>
  <c r="BK1062" i="2"/>
  <c r="BJ1062" i="2"/>
  <c r="BI1062" i="2"/>
  <c r="BH1062" i="2"/>
  <c r="BG1062" i="2"/>
  <c r="BF1062" i="2"/>
  <c r="BE1062" i="2"/>
  <c r="BD1062" i="2"/>
  <c r="BC1062" i="2"/>
  <c r="BB1062" i="2"/>
  <c r="BA1062" i="2"/>
  <c r="AZ1062" i="2"/>
  <c r="AY1062" i="2"/>
  <c r="AW1062" i="2"/>
  <c r="AV1062" i="2"/>
  <c r="AU1062" i="2"/>
  <c r="AT1062" i="2"/>
  <c r="AS1062" i="2"/>
  <c r="AR1062" i="2"/>
  <c r="AQ1062" i="2"/>
  <c r="AP1062" i="2"/>
  <c r="AO1062" i="2"/>
  <c r="AM1062" i="2"/>
  <c r="AL1062" i="2"/>
  <c r="AK1062" i="2"/>
  <c r="AJ1062" i="2"/>
  <c r="AI1062" i="2"/>
  <c r="AH1062" i="2"/>
  <c r="AG1062" i="2"/>
  <c r="AF1062" i="2"/>
  <c r="AE1062" i="2"/>
  <c r="CK1061" i="2"/>
  <c r="CG1061" i="2"/>
  <c r="CE1061" i="2"/>
  <c r="CC1061" i="2"/>
  <c r="CB1061" i="2"/>
  <c r="CA1061" i="2"/>
  <c r="BZ1061" i="2"/>
  <c r="BY1061" i="2"/>
  <c r="BX1061" i="2"/>
  <c r="BW1061" i="2"/>
  <c r="BV1061" i="2"/>
  <c r="BU1061" i="2"/>
  <c r="BT1061" i="2"/>
  <c r="BS1061" i="2"/>
  <c r="BR1061" i="2"/>
  <c r="BQ1061" i="2"/>
  <c r="BP1061" i="2"/>
  <c r="BO1061" i="2"/>
  <c r="BM1061" i="2"/>
  <c r="BL1061" i="2"/>
  <c r="BK1061" i="2"/>
  <c r="BJ1061" i="2"/>
  <c r="BI1061" i="2"/>
  <c r="BH1061" i="2"/>
  <c r="BG1061" i="2"/>
  <c r="BF1061" i="2"/>
  <c r="BE1061" i="2"/>
  <c r="BD1061" i="2"/>
  <c r="BC1061" i="2"/>
  <c r="BB1061" i="2"/>
  <c r="BA1061" i="2"/>
  <c r="AZ1061" i="2"/>
  <c r="AY1061" i="2"/>
  <c r="AW1061" i="2"/>
  <c r="AV1061" i="2"/>
  <c r="AU1061" i="2"/>
  <c r="AT1061" i="2"/>
  <c r="AS1061" i="2"/>
  <c r="AR1061" i="2"/>
  <c r="AQ1061" i="2"/>
  <c r="AP1061" i="2"/>
  <c r="AO1061" i="2"/>
  <c r="AM1061" i="2"/>
  <c r="AL1061" i="2"/>
  <c r="AK1061" i="2"/>
  <c r="AJ1061" i="2"/>
  <c r="AI1061" i="2"/>
  <c r="AH1061" i="2"/>
  <c r="AG1061" i="2"/>
  <c r="AF1061" i="2"/>
  <c r="AE1061" i="2"/>
  <c r="CK1060" i="2"/>
  <c r="CG1060" i="2"/>
  <c r="CE1060" i="2"/>
  <c r="CC1060" i="2"/>
  <c r="CB1060" i="2"/>
  <c r="CA1060" i="2"/>
  <c r="BZ1060" i="2"/>
  <c r="BY1060" i="2"/>
  <c r="BX1060" i="2"/>
  <c r="BW1060" i="2"/>
  <c r="BV1060" i="2"/>
  <c r="BU1060" i="2"/>
  <c r="BT1060" i="2"/>
  <c r="BS1060" i="2"/>
  <c r="BR1060" i="2"/>
  <c r="BQ1060" i="2"/>
  <c r="BP1060" i="2"/>
  <c r="BO1060" i="2"/>
  <c r="BM1060" i="2"/>
  <c r="BL1060" i="2"/>
  <c r="BK1060" i="2"/>
  <c r="BJ1060" i="2"/>
  <c r="BI1060" i="2"/>
  <c r="BH1060" i="2"/>
  <c r="BG1060" i="2"/>
  <c r="BF1060" i="2"/>
  <c r="BE1060" i="2"/>
  <c r="BD1060" i="2"/>
  <c r="BC1060" i="2"/>
  <c r="BB1060" i="2"/>
  <c r="BA1060" i="2"/>
  <c r="AZ1060" i="2"/>
  <c r="AY1060" i="2"/>
  <c r="AW1060" i="2"/>
  <c r="AV1060" i="2"/>
  <c r="AU1060" i="2"/>
  <c r="AT1060" i="2"/>
  <c r="AS1060" i="2"/>
  <c r="AR1060" i="2"/>
  <c r="AQ1060" i="2"/>
  <c r="AP1060" i="2"/>
  <c r="AO1060" i="2"/>
  <c r="AM1060" i="2"/>
  <c r="AL1060" i="2"/>
  <c r="AK1060" i="2"/>
  <c r="AJ1060" i="2"/>
  <c r="AI1060" i="2"/>
  <c r="AH1060" i="2"/>
  <c r="AG1060" i="2"/>
  <c r="AF1060" i="2"/>
  <c r="AE1060" i="2"/>
  <c r="CK1059" i="2"/>
  <c r="CG1059" i="2"/>
  <c r="CE1059" i="2"/>
  <c r="CC1059" i="2"/>
  <c r="CB1059" i="2"/>
  <c r="CA1059" i="2"/>
  <c r="BZ1059" i="2"/>
  <c r="BY1059" i="2"/>
  <c r="BX1059" i="2"/>
  <c r="BW1059" i="2"/>
  <c r="BV1059" i="2"/>
  <c r="BU1059" i="2"/>
  <c r="BT1059" i="2"/>
  <c r="BS1059" i="2"/>
  <c r="BR1059" i="2"/>
  <c r="BQ1059" i="2"/>
  <c r="BP1059" i="2"/>
  <c r="BO1059" i="2"/>
  <c r="BM1059" i="2"/>
  <c r="BL1059" i="2"/>
  <c r="BK1059" i="2"/>
  <c r="BJ1059" i="2"/>
  <c r="BI1059" i="2"/>
  <c r="BH1059" i="2"/>
  <c r="BG1059" i="2"/>
  <c r="BF1059" i="2"/>
  <c r="BE1059" i="2"/>
  <c r="BD1059" i="2"/>
  <c r="BC1059" i="2"/>
  <c r="BB1059" i="2"/>
  <c r="BA1059" i="2"/>
  <c r="AZ1059" i="2"/>
  <c r="AY1059" i="2"/>
  <c r="AW1059" i="2"/>
  <c r="AV1059" i="2"/>
  <c r="AU1059" i="2"/>
  <c r="AT1059" i="2"/>
  <c r="AS1059" i="2"/>
  <c r="AR1059" i="2"/>
  <c r="AQ1059" i="2"/>
  <c r="AP1059" i="2"/>
  <c r="AO1059" i="2"/>
  <c r="AM1059" i="2"/>
  <c r="AL1059" i="2"/>
  <c r="AK1059" i="2"/>
  <c r="AJ1059" i="2"/>
  <c r="AI1059" i="2"/>
  <c r="AH1059" i="2"/>
  <c r="AG1059" i="2"/>
  <c r="AF1059" i="2"/>
  <c r="AE1059" i="2"/>
  <c r="CK1058" i="2"/>
  <c r="CG1058" i="2"/>
  <c r="CE1058" i="2"/>
  <c r="CC1058" i="2"/>
  <c r="CB1058" i="2"/>
  <c r="CA1058" i="2"/>
  <c r="BZ1058" i="2"/>
  <c r="BY1058" i="2"/>
  <c r="BX1058" i="2"/>
  <c r="BW1058" i="2"/>
  <c r="BV1058" i="2"/>
  <c r="BU1058" i="2"/>
  <c r="BT1058" i="2"/>
  <c r="BS1058" i="2"/>
  <c r="BR1058" i="2"/>
  <c r="BQ1058" i="2"/>
  <c r="BP1058" i="2"/>
  <c r="BO1058" i="2"/>
  <c r="BM1058" i="2"/>
  <c r="BL1058" i="2"/>
  <c r="BK1058" i="2"/>
  <c r="BJ1058" i="2"/>
  <c r="BI1058" i="2"/>
  <c r="BH1058" i="2"/>
  <c r="BG1058" i="2"/>
  <c r="BF1058" i="2"/>
  <c r="BE1058" i="2"/>
  <c r="BD1058" i="2"/>
  <c r="BC1058" i="2"/>
  <c r="BB1058" i="2"/>
  <c r="BA1058" i="2"/>
  <c r="AZ1058" i="2"/>
  <c r="AY1058" i="2"/>
  <c r="AW1058" i="2"/>
  <c r="AV1058" i="2"/>
  <c r="AU1058" i="2"/>
  <c r="AT1058" i="2"/>
  <c r="AS1058" i="2"/>
  <c r="AR1058" i="2"/>
  <c r="AQ1058" i="2"/>
  <c r="AP1058" i="2"/>
  <c r="AO1058" i="2"/>
  <c r="AM1058" i="2"/>
  <c r="AL1058" i="2"/>
  <c r="AK1058" i="2"/>
  <c r="AJ1058" i="2"/>
  <c r="AI1058" i="2"/>
  <c r="AH1058" i="2"/>
  <c r="AG1058" i="2"/>
  <c r="AF1058" i="2"/>
  <c r="AE1058" i="2"/>
  <c r="CK1057" i="2"/>
  <c r="CG1057" i="2"/>
  <c r="CE1057" i="2"/>
  <c r="CC1057" i="2"/>
  <c r="CB1057" i="2"/>
  <c r="CA1057" i="2"/>
  <c r="BZ1057" i="2"/>
  <c r="BY1057" i="2"/>
  <c r="BX1057" i="2"/>
  <c r="BW1057" i="2"/>
  <c r="BV1057" i="2"/>
  <c r="BU1057" i="2"/>
  <c r="BT1057" i="2"/>
  <c r="BS1057" i="2"/>
  <c r="BR1057" i="2"/>
  <c r="BQ1057" i="2"/>
  <c r="BP1057" i="2"/>
  <c r="BO1057" i="2"/>
  <c r="BM1057" i="2"/>
  <c r="BL1057" i="2"/>
  <c r="BK1057" i="2"/>
  <c r="BJ1057" i="2"/>
  <c r="BI1057" i="2"/>
  <c r="BH1057" i="2"/>
  <c r="BG1057" i="2"/>
  <c r="BF1057" i="2"/>
  <c r="BE1057" i="2"/>
  <c r="BD1057" i="2"/>
  <c r="BC1057" i="2"/>
  <c r="BB1057" i="2"/>
  <c r="BA1057" i="2"/>
  <c r="AZ1057" i="2"/>
  <c r="AY1057" i="2"/>
  <c r="AW1057" i="2"/>
  <c r="AV1057" i="2"/>
  <c r="AU1057" i="2"/>
  <c r="AT1057" i="2"/>
  <c r="AS1057" i="2"/>
  <c r="AR1057" i="2"/>
  <c r="AQ1057" i="2"/>
  <c r="AP1057" i="2"/>
  <c r="AO1057" i="2"/>
  <c r="AM1057" i="2"/>
  <c r="AL1057" i="2"/>
  <c r="AK1057" i="2"/>
  <c r="AJ1057" i="2"/>
  <c r="AI1057" i="2"/>
  <c r="AH1057" i="2"/>
  <c r="AG1057" i="2"/>
  <c r="AF1057" i="2"/>
  <c r="AE1057" i="2"/>
  <c r="CK1056" i="2"/>
  <c r="CG1056" i="2"/>
  <c r="CE1056" i="2"/>
  <c r="CC1056" i="2"/>
  <c r="CB1056" i="2"/>
  <c r="CA1056" i="2"/>
  <c r="BZ1056" i="2"/>
  <c r="BY1056" i="2"/>
  <c r="BX1056" i="2"/>
  <c r="BW1056" i="2"/>
  <c r="BV1056" i="2"/>
  <c r="BU1056" i="2"/>
  <c r="BT1056" i="2"/>
  <c r="BS1056" i="2"/>
  <c r="BR1056" i="2"/>
  <c r="BQ1056" i="2"/>
  <c r="BP1056" i="2"/>
  <c r="BO1056" i="2"/>
  <c r="BM1056" i="2"/>
  <c r="BL1056" i="2"/>
  <c r="BK1056" i="2"/>
  <c r="BJ1056" i="2"/>
  <c r="BI1056" i="2"/>
  <c r="BH1056" i="2"/>
  <c r="BG1056" i="2"/>
  <c r="BF1056" i="2"/>
  <c r="BE1056" i="2"/>
  <c r="BD1056" i="2"/>
  <c r="BC1056" i="2"/>
  <c r="BB1056" i="2"/>
  <c r="BA1056" i="2"/>
  <c r="AZ1056" i="2"/>
  <c r="AY1056" i="2"/>
  <c r="AW1056" i="2"/>
  <c r="AV1056" i="2"/>
  <c r="AU1056" i="2"/>
  <c r="AT1056" i="2"/>
  <c r="AS1056" i="2"/>
  <c r="AR1056" i="2"/>
  <c r="AQ1056" i="2"/>
  <c r="AP1056" i="2"/>
  <c r="AO1056" i="2"/>
  <c r="AM1056" i="2"/>
  <c r="AL1056" i="2"/>
  <c r="AK1056" i="2"/>
  <c r="AJ1056" i="2"/>
  <c r="AI1056" i="2"/>
  <c r="AH1056" i="2"/>
  <c r="AG1056" i="2"/>
  <c r="AF1056" i="2"/>
  <c r="AE1056" i="2"/>
  <c r="CK1055" i="2"/>
  <c r="CG1055" i="2"/>
  <c r="CE1055" i="2"/>
  <c r="CC1055" i="2"/>
  <c r="CB1055" i="2"/>
  <c r="CA1055" i="2"/>
  <c r="BZ1055" i="2"/>
  <c r="BY1055" i="2"/>
  <c r="BX1055" i="2"/>
  <c r="BW1055" i="2"/>
  <c r="BV1055" i="2"/>
  <c r="BU1055" i="2"/>
  <c r="BT1055" i="2"/>
  <c r="BS1055" i="2"/>
  <c r="BR1055" i="2"/>
  <c r="BQ1055" i="2"/>
  <c r="BP1055" i="2"/>
  <c r="BO1055" i="2"/>
  <c r="BM1055" i="2"/>
  <c r="BL1055" i="2"/>
  <c r="BK1055" i="2"/>
  <c r="BJ1055" i="2"/>
  <c r="BI1055" i="2"/>
  <c r="BH1055" i="2"/>
  <c r="BG1055" i="2"/>
  <c r="BF1055" i="2"/>
  <c r="BE1055" i="2"/>
  <c r="BD1055" i="2"/>
  <c r="BC1055" i="2"/>
  <c r="BB1055" i="2"/>
  <c r="BA1055" i="2"/>
  <c r="AZ1055" i="2"/>
  <c r="AY1055" i="2"/>
  <c r="AW1055" i="2"/>
  <c r="AV1055" i="2"/>
  <c r="AU1055" i="2"/>
  <c r="AT1055" i="2"/>
  <c r="AS1055" i="2"/>
  <c r="AR1055" i="2"/>
  <c r="AQ1055" i="2"/>
  <c r="AP1055" i="2"/>
  <c r="AO1055" i="2"/>
  <c r="AM1055" i="2"/>
  <c r="AL1055" i="2"/>
  <c r="AK1055" i="2"/>
  <c r="AJ1055" i="2"/>
  <c r="AI1055" i="2"/>
  <c r="AH1055" i="2"/>
  <c r="AG1055" i="2"/>
  <c r="AF1055" i="2"/>
  <c r="AE1055" i="2"/>
  <c r="CK1054" i="2"/>
  <c r="CG1054" i="2"/>
  <c r="CE1054" i="2"/>
  <c r="CC1054" i="2"/>
  <c r="CB1054" i="2"/>
  <c r="CA1054" i="2"/>
  <c r="BZ1054" i="2"/>
  <c r="BY1054" i="2"/>
  <c r="BX1054" i="2"/>
  <c r="BW1054" i="2"/>
  <c r="BV1054" i="2"/>
  <c r="BU1054" i="2"/>
  <c r="BT1054" i="2"/>
  <c r="BS1054" i="2"/>
  <c r="BR1054" i="2"/>
  <c r="BQ1054" i="2"/>
  <c r="BP1054" i="2"/>
  <c r="BO1054" i="2"/>
  <c r="BM1054" i="2"/>
  <c r="BL1054" i="2"/>
  <c r="BK1054" i="2"/>
  <c r="BJ1054" i="2"/>
  <c r="BI1054" i="2"/>
  <c r="BH1054" i="2"/>
  <c r="BG1054" i="2"/>
  <c r="BF1054" i="2"/>
  <c r="BE1054" i="2"/>
  <c r="BD1054" i="2"/>
  <c r="BC1054" i="2"/>
  <c r="BB1054" i="2"/>
  <c r="BA1054" i="2"/>
  <c r="AZ1054" i="2"/>
  <c r="AY1054" i="2"/>
  <c r="AW1054" i="2"/>
  <c r="AV1054" i="2"/>
  <c r="AU1054" i="2"/>
  <c r="AT1054" i="2"/>
  <c r="AS1054" i="2"/>
  <c r="AR1054" i="2"/>
  <c r="AQ1054" i="2"/>
  <c r="AP1054" i="2"/>
  <c r="AO1054" i="2"/>
  <c r="AM1054" i="2"/>
  <c r="AL1054" i="2"/>
  <c r="AK1054" i="2"/>
  <c r="AJ1054" i="2"/>
  <c r="AI1054" i="2"/>
  <c r="AH1054" i="2"/>
  <c r="AG1054" i="2"/>
  <c r="AF1054" i="2"/>
  <c r="AE1054" i="2"/>
  <c r="CK1053" i="2"/>
  <c r="CG1053" i="2"/>
  <c r="CE1053" i="2"/>
  <c r="CC1053" i="2"/>
  <c r="CB1053" i="2"/>
  <c r="CA1053" i="2"/>
  <c r="BZ1053" i="2"/>
  <c r="BY1053" i="2"/>
  <c r="BX1053" i="2"/>
  <c r="BW1053" i="2"/>
  <c r="BV1053" i="2"/>
  <c r="BU1053" i="2"/>
  <c r="BT1053" i="2"/>
  <c r="BS1053" i="2"/>
  <c r="BR1053" i="2"/>
  <c r="BQ1053" i="2"/>
  <c r="BP1053" i="2"/>
  <c r="BO1053" i="2"/>
  <c r="BM1053" i="2"/>
  <c r="BL1053" i="2"/>
  <c r="BK1053" i="2"/>
  <c r="BJ1053" i="2"/>
  <c r="BI1053" i="2"/>
  <c r="BH1053" i="2"/>
  <c r="BG1053" i="2"/>
  <c r="BF1053" i="2"/>
  <c r="BE1053" i="2"/>
  <c r="BD1053" i="2"/>
  <c r="BC1053" i="2"/>
  <c r="BB1053" i="2"/>
  <c r="BA1053" i="2"/>
  <c r="AZ1053" i="2"/>
  <c r="AY1053" i="2"/>
  <c r="AW1053" i="2"/>
  <c r="AV1053" i="2"/>
  <c r="AU1053" i="2"/>
  <c r="AT1053" i="2"/>
  <c r="AS1053" i="2"/>
  <c r="AR1053" i="2"/>
  <c r="AQ1053" i="2"/>
  <c r="AP1053" i="2"/>
  <c r="AO1053" i="2"/>
  <c r="AM1053" i="2"/>
  <c r="AL1053" i="2"/>
  <c r="AK1053" i="2"/>
  <c r="AJ1053" i="2"/>
  <c r="AI1053" i="2"/>
  <c r="AH1053" i="2"/>
  <c r="AG1053" i="2"/>
  <c r="AF1053" i="2"/>
  <c r="AE1053" i="2"/>
  <c r="CK1052" i="2"/>
  <c r="CG1052" i="2"/>
  <c r="CE1052" i="2"/>
  <c r="CC1052" i="2"/>
  <c r="CB1052" i="2"/>
  <c r="CA1052" i="2"/>
  <c r="BZ1052" i="2"/>
  <c r="BY1052" i="2"/>
  <c r="BX1052" i="2"/>
  <c r="BW1052" i="2"/>
  <c r="BV1052" i="2"/>
  <c r="BU1052" i="2"/>
  <c r="BT1052" i="2"/>
  <c r="BS1052" i="2"/>
  <c r="BR1052" i="2"/>
  <c r="BQ1052" i="2"/>
  <c r="BP1052" i="2"/>
  <c r="BO1052" i="2"/>
  <c r="BM1052" i="2"/>
  <c r="BL1052" i="2"/>
  <c r="BK1052" i="2"/>
  <c r="BJ1052" i="2"/>
  <c r="BI1052" i="2"/>
  <c r="BH1052" i="2"/>
  <c r="BG1052" i="2"/>
  <c r="BF1052" i="2"/>
  <c r="BE1052" i="2"/>
  <c r="BD1052" i="2"/>
  <c r="BC1052" i="2"/>
  <c r="BB1052" i="2"/>
  <c r="BA1052" i="2"/>
  <c r="AZ1052" i="2"/>
  <c r="AY1052" i="2"/>
  <c r="AW1052" i="2"/>
  <c r="AV1052" i="2"/>
  <c r="AU1052" i="2"/>
  <c r="AT1052" i="2"/>
  <c r="AS1052" i="2"/>
  <c r="AR1052" i="2"/>
  <c r="AQ1052" i="2"/>
  <c r="AP1052" i="2"/>
  <c r="AO1052" i="2"/>
  <c r="AM1052" i="2"/>
  <c r="AL1052" i="2"/>
  <c r="AK1052" i="2"/>
  <c r="AJ1052" i="2"/>
  <c r="AI1052" i="2"/>
  <c r="AH1052" i="2"/>
  <c r="AG1052" i="2"/>
  <c r="AF1052" i="2"/>
  <c r="AE1052" i="2"/>
  <c r="CK1051" i="2"/>
  <c r="CG1051" i="2"/>
  <c r="CE1051" i="2"/>
  <c r="CC1051" i="2"/>
  <c r="CB1051" i="2"/>
  <c r="CA1051" i="2"/>
  <c r="BZ1051" i="2"/>
  <c r="BY1051" i="2"/>
  <c r="BX1051" i="2"/>
  <c r="BW1051" i="2"/>
  <c r="BV1051" i="2"/>
  <c r="BU1051" i="2"/>
  <c r="BT1051" i="2"/>
  <c r="BS1051" i="2"/>
  <c r="BR1051" i="2"/>
  <c r="BQ1051" i="2"/>
  <c r="BP1051" i="2"/>
  <c r="BO1051" i="2"/>
  <c r="BM1051" i="2"/>
  <c r="BL1051" i="2"/>
  <c r="BK1051" i="2"/>
  <c r="BJ1051" i="2"/>
  <c r="BI1051" i="2"/>
  <c r="BH1051" i="2"/>
  <c r="BG1051" i="2"/>
  <c r="BF1051" i="2"/>
  <c r="BE1051" i="2"/>
  <c r="BD1051" i="2"/>
  <c r="BC1051" i="2"/>
  <c r="BB1051" i="2"/>
  <c r="BA1051" i="2"/>
  <c r="AZ1051" i="2"/>
  <c r="AY1051" i="2"/>
  <c r="AW1051" i="2"/>
  <c r="AV1051" i="2"/>
  <c r="AU1051" i="2"/>
  <c r="AT1051" i="2"/>
  <c r="AS1051" i="2"/>
  <c r="AR1051" i="2"/>
  <c r="AQ1051" i="2"/>
  <c r="AP1051" i="2"/>
  <c r="AO1051" i="2"/>
  <c r="AM1051" i="2"/>
  <c r="AL1051" i="2"/>
  <c r="AK1051" i="2"/>
  <c r="AJ1051" i="2"/>
  <c r="AI1051" i="2"/>
  <c r="AH1051" i="2"/>
  <c r="AG1051" i="2"/>
  <c r="AF1051" i="2"/>
  <c r="AE1051" i="2"/>
  <c r="CK1050" i="2"/>
  <c r="CG1050" i="2"/>
  <c r="CE1050" i="2"/>
  <c r="CC1050" i="2"/>
  <c r="CB1050" i="2"/>
  <c r="CA1050" i="2"/>
  <c r="BZ1050" i="2"/>
  <c r="BY1050" i="2"/>
  <c r="BX1050" i="2"/>
  <c r="BW1050" i="2"/>
  <c r="BV1050" i="2"/>
  <c r="BU1050" i="2"/>
  <c r="BT1050" i="2"/>
  <c r="BS1050" i="2"/>
  <c r="BR1050" i="2"/>
  <c r="BQ1050" i="2"/>
  <c r="BP1050" i="2"/>
  <c r="BO1050" i="2"/>
  <c r="BM1050" i="2"/>
  <c r="BL1050" i="2"/>
  <c r="BK1050" i="2"/>
  <c r="BJ1050" i="2"/>
  <c r="BI1050" i="2"/>
  <c r="BH1050" i="2"/>
  <c r="BG1050" i="2"/>
  <c r="BF1050" i="2"/>
  <c r="BE1050" i="2"/>
  <c r="BD1050" i="2"/>
  <c r="BC1050" i="2"/>
  <c r="BB1050" i="2"/>
  <c r="BA1050" i="2"/>
  <c r="AZ1050" i="2"/>
  <c r="AY1050" i="2"/>
  <c r="AW1050" i="2"/>
  <c r="AV1050" i="2"/>
  <c r="AU1050" i="2"/>
  <c r="AT1050" i="2"/>
  <c r="AS1050" i="2"/>
  <c r="AR1050" i="2"/>
  <c r="AQ1050" i="2"/>
  <c r="AP1050" i="2"/>
  <c r="AO1050" i="2"/>
  <c r="AM1050" i="2"/>
  <c r="AL1050" i="2"/>
  <c r="AK1050" i="2"/>
  <c r="AJ1050" i="2"/>
  <c r="AI1050" i="2"/>
  <c r="AH1050" i="2"/>
  <c r="AG1050" i="2"/>
  <c r="AF1050" i="2"/>
  <c r="AE1050" i="2"/>
  <c r="CK1049" i="2"/>
  <c r="CG1049" i="2"/>
  <c r="CE1049" i="2"/>
  <c r="CC1049" i="2"/>
  <c r="CB1049" i="2"/>
  <c r="CA1049" i="2"/>
  <c r="BZ1049" i="2"/>
  <c r="BY1049" i="2"/>
  <c r="BX1049" i="2"/>
  <c r="BW1049" i="2"/>
  <c r="BV1049" i="2"/>
  <c r="BU1049" i="2"/>
  <c r="BT1049" i="2"/>
  <c r="BS1049" i="2"/>
  <c r="BR1049" i="2"/>
  <c r="BQ1049" i="2"/>
  <c r="BP1049" i="2"/>
  <c r="BO1049" i="2"/>
  <c r="BM1049" i="2"/>
  <c r="BL1049" i="2"/>
  <c r="BK1049" i="2"/>
  <c r="BJ1049" i="2"/>
  <c r="BI1049" i="2"/>
  <c r="BH1049" i="2"/>
  <c r="BG1049" i="2"/>
  <c r="BF1049" i="2"/>
  <c r="BE1049" i="2"/>
  <c r="BD1049" i="2"/>
  <c r="BC1049" i="2"/>
  <c r="BB1049" i="2"/>
  <c r="BA1049" i="2"/>
  <c r="AZ1049" i="2"/>
  <c r="AY1049" i="2"/>
  <c r="AW1049" i="2"/>
  <c r="AV1049" i="2"/>
  <c r="AU1049" i="2"/>
  <c r="AT1049" i="2"/>
  <c r="AS1049" i="2"/>
  <c r="AR1049" i="2"/>
  <c r="AQ1049" i="2"/>
  <c r="AP1049" i="2"/>
  <c r="AO1049" i="2"/>
  <c r="AM1049" i="2"/>
  <c r="AL1049" i="2"/>
  <c r="AK1049" i="2"/>
  <c r="AJ1049" i="2"/>
  <c r="AI1049" i="2"/>
  <c r="AH1049" i="2"/>
  <c r="AG1049" i="2"/>
  <c r="AF1049" i="2"/>
  <c r="AE1049" i="2"/>
  <c r="CK1048" i="2"/>
  <c r="CG1048" i="2"/>
  <c r="CE1048" i="2"/>
  <c r="CC1048" i="2"/>
  <c r="CB1048" i="2"/>
  <c r="CA1048" i="2"/>
  <c r="BZ1048" i="2"/>
  <c r="BY1048" i="2"/>
  <c r="BX1048" i="2"/>
  <c r="BW1048" i="2"/>
  <c r="BV1048" i="2"/>
  <c r="BU1048" i="2"/>
  <c r="BT1048" i="2"/>
  <c r="BS1048" i="2"/>
  <c r="BR1048" i="2"/>
  <c r="BQ1048" i="2"/>
  <c r="BP1048" i="2"/>
  <c r="BO1048" i="2"/>
  <c r="BM1048" i="2"/>
  <c r="BL1048" i="2"/>
  <c r="BK1048" i="2"/>
  <c r="BJ1048" i="2"/>
  <c r="BI1048" i="2"/>
  <c r="BH1048" i="2"/>
  <c r="BG1048" i="2"/>
  <c r="BF1048" i="2"/>
  <c r="BE1048" i="2"/>
  <c r="BD1048" i="2"/>
  <c r="BC1048" i="2"/>
  <c r="BB1048" i="2"/>
  <c r="BA1048" i="2"/>
  <c r="AZ1048" i="2"/>
  <c r="AY1048" i="2"/>
  <c r="AW1048" i="2"/>
  <c r="AV1048" i="2"/>
  <c r="AU1048" i="2"/>
  <c r="AT1048" i="2"/>
  <c r="AS1048" i="2"/>
  <c r="AR1048" i="2"/>
  <c r="AQ1048" i="2"/>
  <c r="AP1048" i="2"/>
  <c r="AO1048" i="2"/>
  <c r="AM1048" i="2"/>
  <c r="AL1048" i="2"/>
  <c r="AK1048" i="2"/>
  <c r="AJ1048" i="2"/>
  <c r="AI1048" i="2"/>
  <c r="AH1048" i="2"/>
  <c r="AG1048" i="2"/>
  <c r="AF1048" i="2"/>
  <c r="AE1048" i="2"/>
  <c r="CK1047" i="2"/>
  <c r="CG1047" i="2"/>
  <c r="CE1047" i="2"/>
  <c r="CC1047" i="2"/>
  <c r="CB1047" i="2"/>
  <c r="CA1047" i="2"/>
  <c r="BZ1047" i="2"/>
  <c r="BY1047" i="2"/>
  <c r="BX1047" i="2"/>
  <c r="BW1047" i="2"/>
  <c r="BV1047" i="2"/>
  <c r="BU1047" i="2"/>
  <c r="BT1047" i="2"/>
  <c r="BS1047" i="2"/>
  <c r="BR1047" i="2"/>
  <c r="BQ1047" i="2"/>
  <c r="BP1047" i="2"/>
  <c r="BO1047" i="2"/>
  <c r="BM1047" i="2"/>
  <c r="BL1047" i="2"/>
  <c r="BK1047" i="2"/>
  <c r="BJ1047" i="2"/>
  <c r="BI1047" i="2"/>
  <c r="BH1047" i="2"/>
  <c r="BG1047" i="2"/>
  <c r="BF1047" i="2"/>
  <c r="BE1047" i="2"/>
  <c r="BD1047" i="2"/>
  <c r="BC1047" i="2"/>
  <c r="BB1047" i="2"/>
  <c r="BA1047" i="2"/>
  <c r="AZ1047" i="2"/>
  <c r="AY1047" i="2"/>
  <c r="AW1047" i="2"/>
  <c r="AV1047" i="2"/>
  <c r="AU1047" i="2"/>
  <c r="AT1047" i="2"/>
  <c r="AS1047" i="2"/>
  <c r="AR1047" i="2"/>
  <c r="AQ1047" i="2"/>
  <c r="AP1047" i="2"/>
  <c r="AO1047" i="2"/>
  <c r="AM1047" i="2"/>
  <c r="AL1047" i="2"/>
  <c r="AK1047" i="2"/>
  <c r="AJ1047" i="2"/>
  <c r="AI1047" i="2"/>
  <c r="AH1047" i="2"/>
  <c r="AG1047" i="2"/>
  <c r="AF1047" i="2"/>
  <c r="AE1047" i="2"/>
  <c r="CK1046" i="2"/>
  <c r="CG1046" i="2"/>
  <c r="CE1046" i="2"/>
  <c r="CC1046" i="2"/>
  <c r="CB1046" i="2"/>
  <c r="CA1046" i="2"/>
  <c r="BZ1046" i="2"/>
  <c r="BY1046" i="2"/>
  <c r="BX1046" i="2"/>
  <c r="BW1046" i="2"/>
  <c r="BV1046" i="2"/>
  <c r="BU1046" i="2"/>
  <c r="BT1046" i="2"/>
  <c r="BS1046" i="2"/>
  <c r="BR1046" i="2"/>
  <c r="BQ1046" i="2"/>
  <c r="BP1046" i="2"/>
  <c r="BO1046" i="2"/>
  <c r="BM1046" i="2"/>
  <c r="BL1046" i="2"/>
  <c r="BK1046" i="2"/>
  <c r="BJ1046" i="2"/>
  <c r="BI1046" i="2"/>
  <c r="BH1046" i="2"/>
  <c r="BG1046" i="2"/>
  <c r="BF1046" i="2"/>
  <c r="BE1046" i="2"/>
  <c r="BD1046" i="2"/>
  <c r="BC1046" i="2"/>
  <c r="BB1046" i="2"/>
  <c r="BA1046" i="2"/>
  <c r="AZ1046" i="2"/>
  <c r="AY1046" i="2"/>
  <c r="AW1046" i="2"/>
  <c r="AV1046" i="2"/>
  <c r="AU1046" i="2"/>
  <c r="AT1046" i="2"/>
  <c r="AS1046" i="2"/>
  <c r="AR1046" i="2"/>
  <c r="AQ1046" i="2"/>
  <c r="AP1046" i="2"/>
  <c r="AO1046" i="2"/>
  <c r="AM1046" i="2"/>
  <c r="AL1046" i="2"/>
  <c r="AK1046" i="2"/>
  <c r="AJ1046" i="2"/>
  <c r="AI1046" i="2"/>
  <c r="AH1046" i="2"/>
  <c r="AG1046" i="2"/>
  <c r="AF1046" i="2"/>
  <c r="AE1046" i="2"/>
  <c r="CK1045" i="2"/>
  <c r="CG1045" i="2"/>
  <c r="CE1045" i="2"/>
  <c r="CC1045" i="2"/>
  <c r="CB1045" i="2"/>
  <c r="CA1045" i="2"/>
  <c r="BZ1045" i="2"/>
  <c r="BY1045" i="2"/>
  <c r="BX1045" i="2"/>
  <c r="BW1045" i="2"/>
  <c r="BV1045" i="2"/>
  <c r="BU1045" i="2"/>
  <c r="BT1045" i="2"/>
  <c r="BS1045" i="2"/>
  <c r="BR1045" i="2"/>
  <c r="BQ1045" i="2"/>
  <c r="BP1045" i="2"/>
  <c r="BO1045" i="2"/>
  <c r="BM1045" i="2"/>
  <c r="BL1045" i="2"/>
  <c r="BK1045" i="2"/>
  <c r="BJ1045" i="2"/>
  <c r="BI1045" i="2"/>
  <c r="BH1045" i="2"/>
  <c r="BG1045" i="2"/>
  <c r="BF1045" i="2"/>
  <c r="BE1045" i="2"/>
  <c r="BD1045" i="2"/>
  <c r="BC1045" i="2"/>
  <c r="BB1045" i="2"/>
  <c r="BA1045" i="2"/>
  <c r="AZ1045" i="2"/>
  <c r="AY1045" i="2"/>
  <c r="AW1045" i="2"/>
  <c r="AV1045" i="2"/>
  <c r="AU1045" i="2"/>
  <c r="AT1045" i="2"/>
  <c r="AS1045" i="2"/>
  <c r="AR1045" i="2"/>
  <c r="AQ1045" i="2"/>
  <c r="AP1045" i="2"/>
  <c r="AO1045" i="2"/>
  <c r="AM1045" i="2"/>
  <c r="AL1045" i="2"/>
  <c r="AK1045" i="2"/>
  <c r="AJ1045" i="2"/>
  <c r="AI1045" i="2"/>
  <c r="AH1045" i="2"/>
  <c r="AG1045" i="2"/>
  <c r="AF1045" i="2"/>
  <c r="AE1045" i="2"/>
  <c r="CK1044" i="2"/>
  <c r="CG1044" i="2"/>
  <c r="CE1044" i="2"/>
  <c r="CC1044" i="2"/>
  <c r="CB1044" i="2"/>
  <c r="CA1044" i="2"/>
  <c r="BZ1044" i="2"/>
  <c r="BY1044" i="2"/>
  <c r="BX1044" i="2"/>
  <c r="BW1044" i="2"/>
  <c r="BV1044" i="2"/>
  <c r="BU1044" i="2"/>
  <c r="BT1044" i="2"/>
  <c r="BS1044" i="2"/>
  <c r="BR1044" i="2"/>
  <c r="BQ1044" i="2"/>
  <c r="BP1044" i="2"/>
  <c r="BO1044" i="2"/>
  <c r="BM1044" i="2"/>
  <c r="BL1044" i="2"/>
  <c r="BK1044" i="2"/>
  <c r="BJ1044" i="2"/>
  <c r="BI1044" i="2"/>
  <c r="BH1044" i="2"/>
  <c r="BG1044" i="2"/>
  <c r="BF1044" i="2"/>
  <c r="BE1044" i="2"/>
  <c r="BD1044" i="2"/>
  <c r="BC1044" i="2"/>
  <c r="BB1044" i="2"/>
  <c r="BA1044" i="2"/>
  <c r="AZ1044" i="2"/>
  <c r="AY1044" i="2"/>
  <c r="AW1044" i="2"/>
  <c r="AV1044" i="2"/>
  <c r="AU1044" i="2"/>
  <c r="AT1044" i="2"/>
  <c r="AS1044" i="2"/>
  <c r="AR1044" i="2"/>
  <c r="AQ1044" i="2"/>
  <c r="AP1044" i="2"/>
  <c r="AO1044" i="2"/>
  <c r="AM1044" i="2"/>
  <c r="AL1044" i="2"/>
  <c r="AK1044" i="2"/>
  <c r="AJ1044" i="2"/>
  <c r="AI1044" i="2"/>
  <c r="AH1044" i="2"/>
  <c r="AG1044" i="2"/>
  <c r="AF1044" i="2"/>
  <c r="AE1044" i="2"/>
  <c r="CK1043" i="2"/>
  <c r="CG1043" i="2"/>
  <c r="CE1043" i="2"/>
  <c r="CC1043" i="2"/>
  <c r="CB1043" i="2"/>
  <c r="CA1043" i="2"/>
  <c r="BZ1043" i="2"/>
  <c r="BY1043" i="2"/>
  <c r="BX1043" i="2"/>
  <c r="BW1043" i="2"/>
  <c r="BV1043" i="2"/>
  <c r="BU1043" i="2"/>
  <c r="BT1043" i="2"/>
  <c r="BS1043" i="2"/>
  <c r="BR1043" i="2"/>
  <c r="BQ1043" i="2"/>
  <c r="BP1043" i="2"/>
  <c r="BO1043" i="2"/>
  <c r="BM1043" i="2"/>
  <c r="BL1043" i="2"/>
  <c r="BK1043" i="2"/>
  <c r="BJ1043" i="2"/>
  <c r="BI1043" i="2"/>
  <c r="BH1043" i="2"/>
  <c r="BG1043" i="2"/>
  <c r="BF1043" i="2"/>
  <c r="BE1043" i="2"/>
  <c r="BD1043" i="2"/>
  <c r="BC1043" i="2"/>
  <c r="BB1043" i="2"/>
  <c r="BA1043" i="2"/>
  <c r="AZ1043" i="2"/>
  <c r="AY1043" i="2"/>
  <c r="AW1043" i="2"/>
  <c r="AV1043" i="2"/>
  <c r="AU1043" i="2"/>
  <c r="AT1043" i="2"/>
  <c r="AS1043" i="2"/>
  <c r="AR1043" i="2"/>
  <c r="AQ1043" i="2"/>
  <c r="AP1043" i="2"/>
  <c r="AO1043" i="2"/>
  <c r="AM1043" i="2"/>
  <c r="AL1043" i="2"/>
  <c r="AK1043" i="2"/>
  <c r="AJ1043" i="2"/>
  <c r="AI1043" i="2"/>
  <c r="AH1043" i="2"/>
  <c r="AG1043" i="2"/>
  <c r="AF1043" i="2"/>
  <c r="AE1043" i="2"/>
  <c r="CK1042" i="2"/>
  <c r="CG1042" i="2"/>
  <c r="CE1042" i="2"/>
  <c r="CC1042" i="2"/>
  <c r="CB1042" i="2"/>
  <c r="CA1042" i="2"/>
  <c r="BZ1042" i="2"/>
  <c r="BY1042" i="2"/>
  <c r="BX1042" i="2"/>
  <c r="BW1042" i="2"/>
  <c r="BV1042" i="2"/>
  <c r="BU1042" i="2"/>
  <c r="BT1042" i="2"/>
  <c r="BS1042" i="2"/>
  <c r="BR1042" i="2"/>
  <c r="BQ1042" i="2"/>
  <c r="BP1042" i="2"/>
  <c r="BO1042" i="2"/>
  <c r="BM1042" i="2"/>
  <c r="BL1042" i="2"/>
  <c r="BK1042" i="2"/>
  <c r="BJ1042" i="2"/>
  <c r="BI1042" i="2"/>
  <c r="BH1042" i="2"/>
  <c r="BG1042" i="2"/>
  <c r="BF1042" i="2"/>
  <c r="BE1042" i="2"/>
  <c r="BD1042" i="2"/>
  <c r="BC1042" i="2"/>
  <c r="BB1042" i="2"/>
  <c r="BA1042" i="2"/>
  <c r="AZ1042" i="2"/>
  <c r="AY1042" i="2"/>
  <c r="AW1042" i="2"/>
  <c r="AV1042" i="2"/>
  <c r="AU1042" i="2"/>
  <c r="AT1042" i="2"/>
  <c r="AS1042" i="2"/>
  <c r="AR1042" i="2"/>
  <c r="AQ1042" i="2"/>
  <c r="AP1042" i="2"/>
  <c r="AO1042" i="2"/>
  <c r="AM1042" i="2"/>
  <c r="AL1042" i="2"/>
  <c r="AK1042" i="2"/>
  <c r="AJ1042" i="2"/>
  <c r="AI1042" i="2"/>
  <c r="AH1042" i="2"/>
  <c r="AG1042" i="2"/>
  <c r="AF1042" i="2"/>
  <c r="AE1042" i="2"/>
  <c r="CK1041" i="2"/>
  <c r="CG1041" i="2"/>
  <c r="CE1041" i="2"/>
  <c r="CC1041" i="2"/>
  <c r="CB1041" i="2"/>
  <c r="CA1041" i="2"/>
  <c r="BZ1041" i="2"/>
  <c r="BY1041" i="2"/>
  <c r="BX1041" i="2"/>
  <c r="BW1041" i="2"/>
  <c r="BV1041" i="2"/>
  <c r="BU1041" i="2"/>
  <c r="BT1041" i="2"/>
  <c r="BS1041" i="2"/>
  <c r="BR1041" i="2"/>
  <c r="BQ1041" i="2"/>
  <c r="BP1041" i="2"/>
  <c r="BO1041" i="2"/>
  <c r="BM1041" i="2"/>
  <c r="BL1041" i="2"/>
  <c r="BK1041" i="2"/>
  <c r="BJ1041" i="2"/>
  <c r="BI1041" i="2"/>
  <c r="BH1041" i="2"/>
  <c r="BG1041" i="2"/>
  <c r="BF1041" i="2"/>
  <c r="BE1041" i="2"/>
  <c r="BD1041" i="2"/>
  <c r="BC1041" i="2"/>
  <c r="BB1041" i="2"/>
  <c r="BA1041" i="2"/>
  <c r="AZ1041" i="2"/>
  <c r="AY1041" i="2"/>
  <c r="AW1041" i="2"/>
  <c r="AV1041" i="2"/>
  <c r="AU1041" i="2"/>
  <c r="AT1041" i="2"/>
  <c r="AS1041" i="2"/>
  <c r="AR1041" i="2"/>
  <c r="AQ1041" i="2"/>
  <c r="AP1041" i="2"/>
  <c r="AO1041" i="2"/>
  <c r="AM1041" i="2"/>
  <c r="AL1041" i="2"/>
  <c r="AK1041" i="2"/>
  <c r="AJ1041" i="2"/>
  <c r="AI1041" i="2"/>
  <c r="AH1041" i="2"/>
  <c r="AG1041" i="2"/>
  <c r="AF1041" i="2"/>
  <c r="AE1041" i="2"/>
  <c r="CK1040" i="2"/>
  <c r="CG1040" i="2"/>
  <c r="CE1040" i="2"/>
  <c r="CC1040" i="2"/>
  <c r="CB1040" i="2"/>
  <c r="CA1040" i="2"/>
  <c r="BZ1040" i="2"/>
  <c r="BY1040" i="2"/>
  <c r="BX1040" i="2"/>
  <c r="BW1040" i="2"/>
  <c r="BV1040" i="2"/>
  <c r="BU1040" i="2"/>
  <c r="BT1040" i="2"/>
  <c r="BS1040" i="2"/>
  <c r="BR1040" i="2"/>
  <c r="BQ1040" i="2"/>
  <c r="BP1040" i="2"/>
  <c r="BO1040" i="2"/>
  <c r="BM1040" i="2"/>
  <c r="BL1040" i="2"/>
  <c r="BK1040" i="2"/>
  <c r="BJ1040" i="2"/>
  <c r="BI1040" i="2"/>
  <c r="BH1040" i="2"/>
  <c r="BG1040" i="2"/>
  <c r="BF1040" i="2"/>
  <c r="BE1040" i="2"/>
  <c r="BD1040" i="2"/>
  <c r="BC1040" i="2"/>
  <c r="BB1040" i="2"/>
  <c r="BA1040" i="2"/>
  <c r="AZ1040" i="2"/>
  <c r="AY1040" i="2"/>
  <c r="AW1040" i="2"/>
  <c r="AV1040" i="2"/>
  <c r="AU1040" i="2"/>
  <c r="AT1040" i="2"/>
  <c r="AS1040" i="2"/>
  <c r="AR1040" i="2"/>
  <c r="AQ1040" i="2"/>
  <c r="AP1040" i="2"/>
  <c r="AO1040" i="2"/>
  <c r="AM1040" i="2"/>
  <c r="AL1040" i="2"/>
  <c r="AK1040" i="2"/>
  <c r="AJ1040" i="2"/>
  <c r="AI1040" i="2"/>
  <c r="AH1040" i="2"/>
  <c r="AG1040" i="2"/>
  <c r="AF1040" i="2"/>
  <c r="AE1040" i="2"/>
  <c r="CK1039" i="2"/>
  <c r="CG1039" i="2"/>
  <c r="CE1039" i="2"/>
  <c r="CC1039" i="2"/>
  <c r="CB1039" i="2"/>
  <c r="CA1039" i="2"/>
  <c r="BZ1039" i="2"/>
  <c r="BY1039" i="2"/>
  <c r="BX1039" i="2"/>
  <c r="BW1039" i="2"/>
  <c r="BV1039" i="2"/>
  <c r="BU1039" i="2"/>
  <c r="BT1039" i="2"/>
  <c r="BS1039" i="2"/>
  <c r="BR1039" i="2"/>
  <c r="BQ1039" i="2"/>
  <c r="BP1039" i="2"/>
  <c r="BO1039" i="2"/>
  <c r="BM1039" i="2"/>
  <c r="BL1039" i="2"/>
  <c r="BK1039" i="2"/>
  <c r="BJ1039" i="2"/>
  <c r="BI1039" i="2"/>
  <c r="BH1039" i="2"/>
  <c r="BG1039" i="2"/>
  <c r="BF1039" i="2"/>
  <c r="BE1039" i="2"/>
  <c r="BD1039" i="2"/>
  <c r="BC1039" i="2"/>
  <c r="BB1039" i="2"/>
  <c r="BA1039" i="2"/>
  <c r="AZ1039" i="2"/>
  <c r="AY1039" i="2"/>
  <c r="AW1039" i="2"/>
  <c r="AV1039" i="2"/>
  <c r="AU1039" i="2"/>
  <c r="AT1039" i="2"/>
  <c r="AS1039" i="2"/>
  <c r="AR1039" i="2"/>
  <c r="AQ1039" i="2"/>
  <c r="AP1039" i="2"/>
  <c r="AO1039" i="2"/>
  <c r="AM1039" i="2"/>
  <c r="AL1039" i="2"/>
  <c r="AK1039" i="2"/>
  <c r="AJ1039" i="2"/>
  <c r="AI1039" i="2"/>
  <c r="AH1039" i="2"/>
  <c r="AG1039" i="2"/>
  <c r="AF1039" i="2"/>
  <c r="AE1039" i="2"/>
  <c r="CK1038" i="2"/>
  <c r="CG1038" i="2"/>
  <c r="CE1038" i="2"/>
  <c r="CC1038" i="2"/>
  <c r="CB1038" i="2"/>
  <c r="CA1038" i="2"/>
  <c r="BZ1038" i="2"/>
  <c r="BY1038" i="2"/>
  <c r="BX1038" i="2"/>
  <c r="BW1038" i="2"/>
  <c r="BV1038" i="2"/>
  <c r="BU1038" i="2"/>
  <c r="BT1038" i="2"/>
  <c r="BS1038" i="2"/>
  <c r="BR1038" i="2"/>
  <c r="BQ1038" i="2"/>
  <c r="BP1038" i="2"/>
  <c r="BO1038" i="2"/>
  <c r="BM1038" i="2"/>
  <c r="BL1038" i="2"/>
  <c r="BK1038" i="2"/>
  <c r="BJ1038" i="2"/>
  <c r="BI1038" i="2"/>
  <c r="BH1038" i="2"/>
  <c r="BG1038" i="2"/>
  <c r="BF1038" i="2"/>
  <c r="BE1038" i="2"/>
  <c r="BD1038" i="2"/>
  <c r="BC1038" i="2"/>
  <c r="BB1038" i="2"/>
  <c r="BA1038" i="2"/>
  <c r="AZ1038" i="2"/>
  <c r="AY1038" i="2"/>
  <c r="AW1038" i="2"/>
  <c r="AV1038" i="2"/>
  <c r="AU1038" i="2"/>
  <c r="AT1038" i="2"/>
  <c r="AS1038" i="2"/>
  <c r="AR1038" i="2"/>
  <c r="AQ1038" i="2"/>
  <c r="AP1038" i="2"/>
  <c r="AO1038" i="2"/>
  <c r="AM1038" i="2"/>
  <c r="AL1038" i="2"/>
  <c r="AK1038" i="2"/>
  <c r="AJ1038" i="2"/>
  <c r="AI1038" i="2"/>
  <c r="AH1038" i="2"/>
  <c r="AG1038" i="2"/>
  <c r="AF1038" i="2"/>
  <c r="AE1038" i="2"/>
  <c r="CK1037" i="2"/>
  <c r="CG1037" i="2"/>
  <c r="CE1037" i="2"/>
  <c r="CC1037" i="2"/>
  <c r="CB1037" i="2"/>
  <c r="CA1037" i="2"/>
  <c r="BZ1037" i="2"/>
  <c r="BY1037" i="2"/>
  <c r="BX1037" i="2"/>
  <c r="BW1037" i="2"/>
  <c r="BV1037" i="2"/>
  <c r="BU1037" i="2"/>
  <c r="BT1037" i="2"/>
  <c r="BS1037" i="2"/>
  <c r="BR1037" i="2"/>
  <c r="BQ1037" i="2"/>
  <c r="BP1037" i="2"/>
  <c r="BO1037" i="2"/>
  <c r="BM1037" i="2"/>
  <c r="BL1037" i="2"/>
  <c r="BK1037" i="2"/>
  <c r="BJ1037" i="2"/>
  <c r="BI1037" i="2"/>
  <c r="BH1037" i="2"/>
  <c r="BG1037" i="2"/>
  <c r="BF1037" i="2"/>
  <c r="BE1037" i="2"/>
  <c r="BD1037" i="2"/>
  <c r="BC1037" i="2"/>
  <c r="BB1037" i="2"/>
  <c r="BA1037" i="2"/>
  <c r="AZ1037" i="2"/>
  <c r="AY1037" i="2"/>
  <c r="AW1037" i="2"/>
  <c r="AV1037" i="2"/>
  <c r="AU1037" i="2"/>
  <c r="AT1037" i="2"/>
  <c r="AS1037" i="2"/>
  <c r="AR1037" i="2"/>
  <c r="AQ1037" i="2"/>
  <c r="AP1037" i="2"/>
  <c r="AO1037" i="2"/>
  <c r="AM1037" i="2"/>
  <c r="AL1037" i="2"/>
  <c r="AK1037" i="2"/>
  <c r="AJ1037" i="2"/>
  <c r="AI1037" i="2"/>
  <c r="AH1037" i="2"/>
  <c r="AG1037" i="2"/>
  <c r="AF1037" i="2"/>
  <c r="AE1037" i="2"/>
  <c r="CK1036" i="2"/>
  <c r="CG1036" i="2"/>
  <c r="CE1036" i="2"/>
  <c r="CC1036" i="2"/>
  <c r="CB1036" i="2"/>
  <c r="CA1036" i="2"/>
  <c r="BZ1036" i="2"/>
  <c r="BY1036" i="2"/>
  <c r="BX1036" i="2"/>
  <c r="BW1036" i="2"/>
  <c r="BV1036" i="2"/>
  <c r="BU1036" i="2"/>
  <c r="BT1036" i="2"/>
  <c r="BS1036" i="2"/>
  <c r="BR1036" i="2"/>
  <c r="BQ1036" i="2"/>
  <c r="BP1036" i="2"/>
  <c r="BO1036" i="2"/>
  <c r="BM1036" i="2"/>
  <c r="BL1036" i="2"/>
  <c r="BK1036" i="2"/>
  <c r="BJ1036" i="2"/>
  <c r="BI1036" i="2"/>
  <c r="BH1036" i="2"/>
  <c r="BG1036" i="2"/>
  <c r="BF1036" i="2"/>
  <c r="BE1036" i="2"/>
  <c r="BD1036" i="2"/>
  <c r="BC1036" i="2"/>
  <c r="BB1036" i="2"/>
  <c r="BA1036" i="2"/>
  <c r="AZ1036" i="2"/>
  <c r="AY1036" i="2"/>
  <c r="AW1036" i="2"/>
  <c r="AV1036" i="2"/>
  <c r="AU1036" i="2"/>
  <c r="AT1036" i="2"/>
  <c r="AS1036" i="2"/>
  <c r="AR1036" i="2"/>
  <c r="AQ1036" i="2"/>
  <c r="AP1036" i="2"/>
  <c r="AO1036" i="2"/>
  <c r="AM1036" i="2"/>
  <c r="AL1036" i="2"/>
  <c r="AK1036" i="2"/>
  <c r="AJ1036" i="2"/>
  <c r="AI1036" i="2"/>
  <c r="AH1036" i="2"/>
  <c r="AG1036" i="2"/>
  <c r="AF1036" i="2"/>
  <c r="AE1036" i="2"/>
  <c r="CK1035" i="2"/>
  <c r="CG1035" i="2"/>
  <c r="CE1035" i="2"/>
  <c r="CC1035" i="2"/>
  <c r="CB1035" i="2"/>
  <c r="CA1035" i="2"/>
  <c r="BZ1035" i="2"/>
  <c r="BY1035" i="2"/>
  <c r="BX1035" i="2"/>
  <c r="BW1035" i="2"/>
  <c r="BV1035" i="2"/>
  <c r="BU1035" i="2"/>
  <c r="BT1035" i="2"/>
  <c r="BS1035" i="2"/>
  <c r="BR1035" i="2"/>
  <c r="BQ1035" i="2"/>
  <c r="BP1035" i="2"/>
  <c r="BO1035" i="2"/>
  <c r="BM1035" i="2"/>
  <c r="BL1035" i="2"/>
  <c r="BK1035" i="2"/>
  <c r="BJ1035" i="2"/>
  <c r="BI1035" i="2"/>
  <c r="BH1035" i="2"/>
  <c r="BG1035" i="2"/>
  <c r="BF1035" i="2"/>
  <c r="BE1035" i="2"/>
  <c r="BD1035" i="2"/>
  <c r="BC1035" i="2"/>
  <c r="BB1035" i="2"/>
  <c r="BA1035" i="2"/>
  <c r="AZ1035" i="2"/>
  <c r="AY1035" i="2"/>
  <c r="AW1035" i="2"/>
  <c r="AV1035" i="2"/>
  <c r="AU1035" i="2"/>
  <c r="AT1035" i="2"/>
  <c r="AS1035" i="2"/>
  <c r="AR1035" i="2"/>
  <c r="AQ1035" i="2"/>
  <c r="AP1035" i="2"/>
  <c r="AO1035" i="2"/>
  <c r="AM1035" i="2"/>
  <c r="AL1035" i="2"/>
  <c r="AK1035" i="2"/>
  <c r="AJ1035" i="2"/>
  <c r="AI1035" i="2"/>
  <c r="AH1035" i="2"/>
  <c r="AG1035" i="2"/>
  <c r="AF1035" i="2"/>
  <c r="AE1035" i="2"/>
  <c r="CK1034" i="2"/>
  <c r="CG1034" i="2"/>
  <c r="CE1034" i="2"/>
  <c r="CC1034" i="2"/>
  <c r="CB1034" i="2"/>
  <c r="CA1034" i="2"/>
  <c r="BZ1034" i="2"/>
  <c r="BY1034" i="2"/>
  <c r="BX1034" i="2"/>
  <c r="BW1034" i="2"/>
  <c r="BV1034" i="2"/>
  <c r="BU1034" i="2"/>
  <c r="BT1034" i="2"/>
  <c r="BS1034" i="2"/>
  <c r="BR1034" i="2"/>
  <c r="BQ1034" i="2"/>
  <c r="BP1034" i="2"/>
  <c r="BO1034" i="2"/>
  <c r="BM1034" i="2"/>
  <c r="BL1034" i="2"/>
  <c r="BK1034" i="2"/>
  <c r="BJ1034" i="2"/>
  <c r="BI1034" i="2"/>
  <c r="BH1034" i="2"/>
  <c r="BG1034" i="2"/>
  <c r="BF1034" i="2"/>
  <c r="BE1034" i="2"/>
  <c r="BD1034" i="2"/>
  <c r="BC1034" i="2"/>
  <c r="BB1034" i="2"/>
  <c r="BA1034" i="2"/>
  <c r="AZ1034" i="2"/>
  <c r="AY1034" i="2"/>
  <c r="AW1034" i="2"/>
  <c r="AV1034" i="2"/>
  <c r="AU1034" i="2"/>
  <c r="AT1034" i="2"/>
  <c r="AS1034" i="2"/>
  <c r="AR1034" i="2"/>
  <c r="AQ1034" i="2"/>
  <c r="AP1034" i="2"/>
  <c r="AO1034" i="2"/>
  <c r="AM1034" i="2"/>
  <c r="AL1034" i="2"/>
  <c r="AK1034" i="2"/>
  <c r="AJ1034" i="2"/>
  <c r="AI1034" i="2"/>
  <c r="AH1034" i="2"/>
  <c r="AG1034" i="2"/>
  <c r="AF1034" i="2"/>
  <c r="AE1034" i="2"/>
  <c r="CK1033" i="2"/>
  <c r="CG1033" i="2"/>
  <c r="CE1033" i="2"/>
  <c r="CC1033" i="2"/>
  <c r="CB1033" i="2"/>
  <c r="CA1033" i="2"/>
  <c r="BZ1033" i="2"/>
  <c r="BY1033" i="2"/>
  <c r="BX1033" i="2"/>
  <c r="BW1033" i="2"/>
  <c r="BV1033" i="2"/>
  <c r="BU1033" i="2"/>
  <c r="BT1033" i="2"/>
  <c r="BS1033" i="2"/>
  <c r="BR1033" i="2"/>
  <c r="BQ1033" i="2"/>
  <c r="BP1033" i="2"/>
  <c r="BO1033" i="2"/>
  <c r="BM1033" i="2"/>
  <c r="BL1033" i="2"/>
  <c r="BK1033" i="2"/>
  <c r="BJ1033" i="2"/>
  <c r="BI1033" i="2"/>
  <c r="BH1033" i="2"/>
  <c r="BG1033" i="2"/>
  <c r="BF1033" i="2"/>
  <c r="BE1033" i="2"/>
  <c r="BD1033" i="2"/>
  <c r="BC1033" i="2"/>
  <c r="BB1033" i="2"/>
  <c r="BA1033" i="2"/>
  <c r="AZ1033" i="2"/>
  <c r="AY1033" i="2"/>
  <c r="AW1033" i="2"/>
  <c r="AV1033" i="2"/>
  <c r="AU1033" i="2"/>
  <c r="AT1033" i="2"/>
  <c r="AS1033" i="2"/>
  <c r="AR1033" i="2"/>
  <c r="AQ1033" i="2"/>
  <c r="AP1033" i="2"/>
  <c r="AO1033" i="2"/>
  <c r="AM1033" i="2"/>
  <c r="AL1033" i="2"/>
  <c r="AK1033" i="2"/>
  <c r="AJ1033" i="2"/>
  <c r="AI1033" i="2"/>
  <c r="AH1033" i="2"/>
  <c r="AG1033" i="2"/>
  <c r="AF1033" i="2"/>
  <c r="AE1033" i="2"/>
  <c r="CK1032" i="2"/>
  <c r="CG1032" i="2"/>
  <c r="CE1032" i="2"/>
  <c r="CC1032" i="2"/>
  <c r="CB1032" i="2"/>
  <c r="CA1032" i="2"/>
  <c r="BZ1032" i="2"/>
  <c r="BY1032" i="2"/>
  <c r="BX1032" i="2"/>
  <c r="BW1032" i="2"/>
  <c r="BV1032" i="2"/>
  <c r="BU1032" i="2"/>
  <c r="BT1032" i="2"/>
  <c r="BS1032" i="2"/>
  <c r="BR1032" i="2"/>
  <c r="BQ1032" i="2"/>
  <c r="BP1032" i="2"/>
  <c r="BO1032" i="2"/>
  <c r="BM1032" i="2"/>
  <c r="BL1032" i="2"/>
  <c r="BK1032" i="2"/>
  <c r="BJ1032" i="2"/>
  <c r="BI1032" i="2"/>
  <c r="BH1032" i="2"/>
  <c r="BG1032" i="2"/>
  <c r="BF1032" i="2"/>
  <c r="BE1032" i="2"/>
  <c r="BD1032" i="2"/>
  <c r="BC1032" i="2"/>
  <c r="BB1032" i="2"/>
  <c r="BA1032" i="2"/>
  <c r="AZ1032" i="2"/>
  <c r="AY1032" i="2"/>
  <c r="AW1032" i="2"/>
  <c r="AV1032" i="2"/>
  <c r="AU1032" i="2"/>
  <c r="AT1032" i="2"/>
  <c r="AS1032" i="2"/>
  <c r="AR1032" i="2"/>
  <c r="AQ1032" i="2"/>
  <c r="AP1032" i="2"/>
  <c r="AO1032" i="2"/>
  <c r="AM1032" i="2"/>
  <c r="AL1032" i="2"/>
  <c r="AK1032" i="2"/>
  <c r="AJ1032" i="2"/>
  <c r="AI1032" i="2"/>
  <c r="AH1032" i="2"/>
  <c r="AG1032" i="2"/>
  <c r="AF1032" i="2"/>
  <c r="AE1032" i="2"/>
  <c r="CK1031" i="2"/>
  <c r="CG1031" i="2"/>
  <c r="CE1031" i="2"/>
  <c r="CC1031" i="2"/>
  <c r="CB1031" i="2"/>
  <c r="CA1031" i="2"/>
  <c r="BZ1031" i="2"/>
  <c r="BY1031" i="2"/>
  <c r="BX1031" i="2"/>
  <c r="BW1031" i="2"/>
  <c r="BV1031" i="2"/>
  <c r="BU1031" i="2"/>
  <c r="BT1031" i="2"/>
  <c r="BS1031" i="2"/>
  <c r="BR1031" i="2"/>
  <c r="BQ1031" i="2"/>
  <c r="BP1031" i="2"/>
  <c r="BO1031" i="2"/>
  <c r="BM1031" i="2"/>
  <c r="BL1031" i="2"/>
  <c r="BK1031" i="2"/>
  <c r="BJ1031" i="2"/>
  <c r="BI1031" i="2"/>
  <c r="BH1031" i="2"/>
  <c r="BG1031" i="2"/>
  <c r="BF1031" i="2"/>
  <c r="BE1031" i="2"/>
  <c r="BD1031" i="2"/>
  <c r="BC1031" i="2"/>
  <c r="BB1031" i="2"/>
  <c r="BA1031" i="2"/>
  <c r="AZ1031" i="2"/>
  <c r="AY1031" i="2"/>
  <c r="AW1031" i="2"/>
  <c r="AV1031" i="2"/>
  <c r="AU1031" i="2"/>
  <c r="AT1031" i="2"/>
  <c r="AS1031" i="2"/>
  <c r="AR1031" i="2"/>
  <c r="AQ1031" i="2"/>
  <c r="AP1031" i="2"/>
  <c r="AO1031" i="2"/>
  <c r="AM1031" i="2"/>
  <c r="AL1031" i="2"/>
  <c r="AK1031" i="2"/>
  <c r="AJ1031" i="2"/>
  <c r="AI1031" i="2"/>
  <c r="AH1031" i="2"/>
  <c r="AG1031" i="2"/>
  <c r="AF1031" i="2"/>
  <c r="AE1031" i="2"/>
  <c r="CK1030" i="2"/>
  <c r="CG1030" i="2"/>
  <c r="CE1030" i="2"/>
  <c r="CC1030" i="2"/>
  <c r="CB1030" i="2"/>
  <c r="CA1030" i="2"/>
  <c r="BZ1030" i="2"/>
  <c r="BY1030" i="2"/>
  <c r="BX1030" i="2"/>
  <c r="BW1030" i="2"/>
  <c r="BV1030" i="2"/>
  <c r="BU1030" i="2"/>
  <c r="BT1030" i="2"/>
  <c r="BS1030" i="2"/>
  <c r="BR1030" i="2"/>
  <c r="BQ1030" i="2"/>
  <c r="BP1030" i="2"/>
  <c r="BO1030" i="2"/>
  <c r="BM1030" i="2"/>
  <c r="BL1030" i="2"/>
  <c r="BK1030" i="2"/>
  <c r="BJ1030" i="2"/>
  <c r="BI1030" i="2"/>
  <c r="BH1030" i="2"/>
  <c r="BG1030" i="2"/>
  <c r="BF1030" i="2"/>
  <c r="BE1030" i="2"/>
  <c r="BD1030" i="2"/>
  <c r="BC1030" i="2"/>
  <c r="BB1030" i="2"/>
  <c r="BA1030" i="2"/>
  <c r="AZ1030" i="2"/>
  <c r="AY1030" i="2"/>
  <c r="AW1030" i="2"/>
  <c r="AV1030" i="2"/>
  <c r="AU1030" i="2"/>
  <c r="AT1030" i="2"/>
  <c r="AS1030" i="2"/>
  <c r="AR1030" i="2"/>
  <c r="AQ1030" i="2"/>
  <c r="AP1030" i="2"/>
  <c r="AO1030" i="2"/>
  <c r="AM1030" i="2"/>
  <c r="AL1030" i="2"/>
  <c r="AK1030" i="2"/>
  <c r="AJ1030" i="2"/>
  <c r="AI1030" i="2"/>
  <c r="AH1030" i="2"/>
  <c r="AG1030" i="2"/>
  <c r="AF1030" i="2"/>
  <c r="AE1030" i="2"/>
  <c r="CK1029" i="2"/>
  <c r="CG1029" i="2"/>
  <c r="CE1029" i="2"/>
  <c r="CC1029" i="2"/>
  <c r="CB1029" i="2"/>
  <c r="CA1029" i="2"/>
  <c r="BZ1029" i="2"/>
  <c r="BY1029" i="2"/>
  <c r="BX1029" i="2"/>
  <c r="BW1029" i="2"/>
  <c r="BV1029" i="2"/>
  <c r="BU1029" i="2"/>
  <c r="BT1029" i="2"/>
  <c r="BS1029" i="2"/>
  <c r="BR1029" i="2"/>
  <c r="BQ1029" i="2"/>
  <c r="BP1029" i="2"/>
  <c r="BO1029" i="2"/>
  <c r="BM1029" i="2"/>
  <c r="BL1029" i="2"/>
  <c r="BK1029" i="2"/>
  <c r="BJ1029" i="2"/>
  <c r="BI1029" i="2"/>
  <c r="BH1029" i="2"/>
  <c r="BG1029" i="2"/>
  <c r="BF1029" i="2"/>
  <c r="BE1029" i="2"/>
  <c r="BD1029" i="2"/>
  <c r="BC1029" i="2"/>
  <c r="BB1029" i="2"/>
  <c r="BA1029" i="2"/>
  <c r="AZ1029" i="2"/>
  <c r="AY1029" i="2"/>
  <c r="AW1029" i="2"/>
  <c r="AV1029" i="2"/>
  <c r="AU1029" i="2"/>
  <c r="AT1029" i="2"/>
  <c r="AS1029" i="2"/>
  <c r="AR1029" i="2"/>
  <c r="AQ1029" i="2"/>
  <c r="AP1029" i="2"/>
  <c r="AO1029" i="2"/>
  <c r="AM1029" i="2"/>
  <c r="AL1029" i="2"/>
  <c r="AK1029" i="2"/>
  <c r="AJ1029" i="2"/>
  <c r="AI1029" i="2"/>
  <c r="AH1029" i="2"/>
  <c r="AG1029" i="2"/>
  <c r="AF1029" i="2"/>
  <c r="AE1029" i="2"/>
  <c r="CK1028" i="2"/>
  <c r="CG1028" i="2"/>
  <c r="CE1028" i="2"/>
  <c r="CC1028" i="2"/>
  <c r="CB1028" i="2"/>
  <c r="CA1028" i="2"/>
  <c r="BZ1028" i="2"/>
  <c r="BY1028" i="2"/>
  <c r="BX1028" i="2"/>
  <c r="BW1028" i="2"/>
  <c r="BV1028" i="2"/>
  <c r="BU1028" i="2"/>
  <c r="BT1028" i="2"/>
  <c r="BS1028" i="2"/>
  <c r="BR1028" i="2"/>
  <c r="BQ1028" i="2"/>
  <c r="BP1028" i="2"/>
  <c r="BO1028" i="2"/>
  <c r="BM1028" i="2"/>
  <c r="BL1028" i="2"/>
  <c r="BK1028" i="2"/>
  <c r="BJ1028" i="2"/>
  <c r="BI1028" i="2"/>
  <c r="BH1028" i="2"/>
  <c r="BG1028" i="2"/>
  <c r="BF1028" i="2"/>
  <c r="BE1028" i="2"/>
  <c r="BD1028" i="2"/>
  <c r="BC1028" i="2"/>
  <c r="BB1028" i="2"/>
  <c r="BA1028" i="2"/>
  <c r="AZ1028" i="2"/>
  <c r="AY1028" i="2"/>
  <c r="AW1028" i="2"/>
  <c r="AV1028" i="2"/>
  <c r="AU1028" i="2"/>
  <c r="AT1028" i="2"/>
  <c r="AS1028" i="2"/>
  <c r="AR1028" i="2"/>
  <c r="AQ1028" i="2"/>
  <c r="AP1028" i="2"/>
  <c r="AO1028" i="2"/>
  <c r="AM1028" i="2"/>
  <c r="AL1028" i="2"/>
  <c r="AK1028" i="2"/>
  <c r="AJ1028" i="2"/>
  <c r="AI1028" i="2"/>
  <c r="AH1028" i="2"/>
  <c r="AG1028" i="2"/>
  <c r="AF1028" i="2"/>
  <c r="AE1028" i="2"/>
  <c r="CK1027" i="2"/>
  <c r="CG1027" i="2"/>
  <c r="CE1027" i="2"/>
  <c r="CC1027" i="2"/>
  <c r="CB1027" i="2"/>
  <c r="CA1027" i="2"/>
  <c r="BZ1027" i="2"/>
  <c r="BY1027" i="2"/>
  <c r="BX1027" i="2"/>
  <c r="BW1027" i="2"/>
  <c r="BV1027" i="2"/>
  <c r="BU1027" i="2"/>
  <c r="BT1027" i="2"/>
  <c r="BS1027" i="2"/>
  <c r="BR1027" i="2"/>
  <c r="BQ1027" i="2"/>
  <c r="BP1027" i="2"/>
  <c r="BO1027" i="2"/>
  <c r="BM1027" i="2"/>
  <c r="BL1027" i="2"/>
  <c r="BK1027" i="2"/>
  <c r="BJ1027" i="2"/>
  <c r="BI1027" i="2"/>
  <c r="BH1027" i="2"/>
  <c r="BG1027" i="2"/>
  <c r="BF1027" i="2"/>
  <c r="BE1027" i="2"/>
  <c r="BD1027" i="2"/>
  <c r="BC1027" i="2"/>
  <c r="BB1027" i="2"/>
  <c r="BA1027" i="2"/>
  <c r="AZ1027" i="2"/>
  <c r="AY1027" i="2"/>
  <c r="AW1027" i="2"/>
  <c r="AV1027" i="2"/>
  <c r="AU1027" i="2"/>
  <c r="AT1027" i="2"/>
  <c r="AS1027" i="2"/>
  <c r="AR1027" i="2"/>
  <c r="AQ1027" i="2"/>
  <c r="AP1027" i="2"/>
  <c r="AO1027" i="2"/>
  <c r="AM1027" i="2"/>
  <c r="AL1027" i="2"/>
  <c r="AK1027" i="2"/>
  <c r="AJ1027" i="2"/>
  <c r="AI1027" i="2"/>
  <c r="AH1027" i="2"/>
  <c r="AG1027" i="2"/>
  <c r="AF1027" i="2"/>
  <c r="AE1027" i="2"/>
  <c r="CK1026" i="2"/>
  <c r="CG1026" i="2"/>
  <c r="CE1026" i="2"/>
  <c r="CC1026" i="2"/>
  <c r="CB1026" i="2"/>
  <c r="CA1026" i="2"/>
  <c r="BZ1026" i="2"/>
  <c r="BY1026" i="2"/>
  <c r="BX1026" i="2"/>
  <c r="BW1026" i="2"/>
  <c r="BV1026" i="2"/>
  <c r="BU1026" i="2"/>
  <c r="BT1026" i="2"/>
  <c r="BS1026" i="2"/>
  <c r="BR1026" i="2"/>
  <c r="BQ1026" i="2"/>
  <c r="BP1026" i="2"/>
  <c r="BO1026" i="2"/>
  <c r="BM1026" i="2"/>
  <c r="BL1026" i="2"/>
  <c r="BK1026" i="2"/>
  <c r="BJ1026" i="2"/>
  <c r="BI1026" i="2"/>
  <c r="BH1026" i="2"/>
  <c r="BG1026" i="2"/>
  <c r="BF1026" i="2"/>
  <c r="BE1026" i="2"/>
  <c r="BD1026" i="2"/>
  <c r="BC1026" i="2"/>
  <c r="BB1026" i="2"/>
  <c r="BA1026" i="2"/>
  <c r="AZ1026" i="2"/>
  <c r="AY1026" i="2"/>
  <c r="AW1026" i="2"/>
  <c r="AV1026" i="2"/>
  <c r="AU1026" i="2"/>
  <c r="AT1026" i="2"/>
  <c r="AS1026" i="2"/>
  <c r="AR1026" i="2"/>
  <c r="AQ1026" i="2"/>
  <c r="AP1026" i="2"/>
  <c r="AO1026" i="2"/>
  <c r="AM1026" i="2"/>
  <c r="AL1026" i="2"/>
  <c r="AK1026" i="2"/>
  <c r="AJ1026" i="2"/>
  <c r="AI1026" i="2"/>
  <c r="AH1026" i="2"/>
  <c r="AG1026" i="2"/>
  <c r="AF1026" i="2"/>
  <c r="AE1026" i="2"/>
  <c r="CK1025" i="2"/>
  <c r="CG1025" i="2"/>
  <c r="CE1025" i="2"/>
  <c r="CC1025" i="2"/>
  <c r="CB1025" i="2"/>
  <c r="CA1025" i="2"/>
  <c r="BZ1025" i="2"/>
  <c r="BY1025" i="2"/>
  <c r="BX1025" i="2"/>
  <c r="BW1025" i="2"/>
  <c r="BV1025" i="2"/>
  <c r="BU1025" i="2"/>
  <c r="BT1025" i="2"/>
  <c r="BS1025" i="2"/>
  <c r="BR1025" i="2"/>
  <c r="BQ1025" i="2"/>
  <c r="BP1025" i="2"/>
  <c r="BO1025" i="2"/>
  <c r="BM1025" i="2"/>
  <c r="BL1025" i="2"/>
  <c r="BK1025" i="2"/>
  <c r="BJ1025" i="2"/>
  <c r="BI1025" i="2"/>
  <c r="BH1025" i="2"/>
  <c r="BG1025" i="2"/>
  <c r="BF1025" i="2"/>
  <c r="BE1025" i="2"/>
  <c r="BD1025" i="2"/>
  <c r="BC1025" i="2"/>
  <c r="BB1025" i="2"/>
  <c r="BA1025" i="2"/>
  <c r="AZ1025" i="2"/>
  <c r="AY1025" i="2"/>
  <c r="AW1025" i="2"/>
  <c r="AV1025" i="2"/>
  <c r="AU1025" i="2"/>
  <c r="AT1025" i="2"/>
  <c r="AS1025" i="2"/>
  <c r="AR1025" i="2"/>
  <c r="AQ1025" i="2"/>
  <c r="AP1025" i="2"/>
  <c r="AO1025" i="2"/>
  <c r="AM1025" i="2"/>
  <c r="AL1025" i="2"/>
  <c r="AK1025" i="2"/>
  <c r="AJ1025" i="2"/>
  <c r="AI1025" i="2"/>
  <c r="AH1025" i="2"/>
  <c r="AG1025" i="2"/>
  <c r="AF1025" i="2"/>
  <c r="AE1025" i="2"/>
  <c r="CK1024" i="2"/>
  <c r="CG1024" i="2"/>
  <c r="CE1024" i="2"/>
  <c r="CC1024" i="2"/>
  <c r="CB1024" i="2"/>
  <c r="CA1024" i="2"/>
  <c r="BZ1024" i="2"/>
  <c r="BY1024" i="2"/>
  <c r="BX1024" i="2"/>
  <c r="BW1024" i="2"/>
  <c r="BV1024" i="2"/>
  <c r="BU1024" i="2"/>
  <c r="BT1024" i="2"/>
  <c r="BS1024" i="2"/>
  <c r="BR1024" i="2"/>
  <c r="BQ1024" i="2"/>
  <c r="BP1024" i="2"/>
  <c r="BO1024" i="2"/>
  <c r="BM1024" i="2"/>
  <c r="BL1024" i="2"/>
  <c r="BK1024" i="2"/>
  <c r="BJ1024" i="2"/>
  <c r="BI1024" i="2"/>
  <c r="BH1024" i="2"/>
  <c r="BG1024" i="2"/>
  <c r="BF1024" i="2"/>
  <c r="BE1024" i="2"/>
  <c r="BD1024" i="2"/>
  <c r="BC1024" i="2"/>
  <c r="BB1024" i="2"/>
  <c r="BA1024" i="2"/>
  <c r="AZ1024" i="2"/>
  <c r="AY1024" i="2"/>
  <c r="AW1024" i="2"/>
  <c r="AV1024" i="2"/>
  <c r="AU1024" i="2"/>
  <c r="AT1024" i="2"/>
  <c r="AS1024" i="2"/>
  <c r="AR1024" i="2"/>
  <c r="AQ1024" i="2"/>
  <c r="AP1024" i="2"/>
  <c r="AO1024" i="2"/>
  <c r="AM1024" i="2"/>
  <c r="AL1024" i="2"/>
  <c r="AK1024" i="2"/>
  <c r="AJ1024" i="2"/>
  <c r="AI1024" i="2"/>
  <c r="AH1024" i="2"/>
  <c r="AG1024" i="2"/>
  <c r="AF1024" i="2"/>
  <c r="AE1024" i="2"/>
  <c r="CK1023" i="2"/>
  <c r="CG1023" i="2"/>
  <c r="CE1023" i="2"/>
  <c r="CC1023" i="2"/>
  <c r="CB1023" i="2"/>
  <c r="CA1023" i="2"/>
  <c r="BZ1023" i="2"/>
  <c r="BY1023" i="2"/>
  <c r="BX1023" i="2"/>
  <c r="BW1023" i="2"/>
  <c r="BV1023" i="2"/>
  <c r="BU1023" i="2"/>
  <c r="BT1023" i="2"/>
  <c r="BS1023" i="2"/>
  <c r="BR1023" i="2"/>
  <c r="BQ1023" i="2"/>
  <c r="BP1023" i="2"/>
  <c r="BO1023" i="2"/>
  <c r="BM1023" i="2"/>
  <c r="BL1023" i="2"/>
  <c r="BK1023" i="2"/>
  <c r="BJ1023" i="2"/>
  <c r="BI1023" i="2"/>
  <c r="BH1023" i="2"/>
  <c r="BG1023" i="2"/>
  <c r="BF1023" i="2"/>
  <c r="BE1023" i="2"/>
  <c r="BD1023" i="2"/>
  <c r="BC1023" i="2"/>
  <c r="BB1023" i="2"/>
  <c r="BA1023" i="2"/>
  <c r="AZ1023" i="2"/>
  <c r="AY1023" i="2"/>
  <c r="AW1023" i="2"/>
  <c r="AV1023" i="2"/>
  <c r="AU1023" i="2"/>
  <c r="AT1023" i="2"/>
  <c r="AS1023" i="2"/>
  <c r="AR1023" i="2"/>
  <c r="AQ1023" i="2"/>
  <c r="AP1023" i="2"/>
  <c r="AO1023" i="2"/>
  <c r="AM1023" i="2"/>
  <c r="AL1023" i="2"/>
  <c r="AK1023" i="2"/>
  <c r="AJ1023" i="2"/>
  <c r="AI1023" i="2"/>
  <c r="AH1023" i="2"/>
  <c r="AG1023" i="2"/>
  <c r="AF1023" i="2"/>
  <c r="AE1023" i="2"/>
  <c r="CK1022" i="2"/>
  <c r="CG1022" i="2"/>
  <c r="CE1022" i="2"/>
  <c r="CC1022" i="2"/>
  <c r="CB1022" i="2"/>
  <c r="CA1022" i="2"/>
  <c r="BZ1022" i="2"/>
  <c r="BY1022" i="2"/>
  <c r="BX1022" i="2"/>
  <c r="BW1022" i="2"/>
  <c r="BV1022" i="2"/>
  <c r="BU1022" i="2"/>
  <c r="BT1022" i="2"/>
  <c r="BS1022" i="2"/>
  <c r="BR1022" i="2"/>
  <c r="BQ1022" i="2"/>
  <c r="BP1022" i="2"/>
  <c r="BO1022" i="2"/>
  <c r="BM1022" i="2"/>
  <c r="BL1022" i="2"/>
  <c r="BK1022" i="2"/>
  <c r="BJ1022" i="2"/>
  <c r="BI1022" i="2"/>
  <c r="BH1022" i="2"/>
  <c r="BG1022" i="2"/>
  <c r="BF1022" i="2"/>
  <c r="BE1022" i="2"/>
  <c r="BD1022" i="2"/>
  <c r="BC1022" i="2"/>
  <c r="BB1022" i="2"/>
  <c r="BA1022" i="2"/>
  <c r="AZ1022" i="2"/>
  <c r="AY1022" i="2"/>
  <c r="AW1022" i="2"/>
  <c r="AV1022" i="2"/>
  <c r="AU1022" i="2"/>
  <c r="AT1022" i="2"/>
  <c r="AS1022" i="2"/>
  <c r="AR1022" i="2"/>
  <c r="AQ1022" i="2"/>
  <c r="AP1022" i="2"/>
  <c r="AO1022" i="2"/>
  <c r="AM1022" i="2"/>
  <c r="AL1022" i="2"/>
  <c r="AK1022" i="2"/>
  <c r="AJ1022" i="2"/>
  <c r="AI1022" i="2"/>
  <c r="AH1022" i="2"/>
  <c r="AG1022" i="2"/>
  <c r="AF1022" i="2"/>
  <c r="AE1022" i="2"/>
  <c r="CK1021" i="2"/>
  <c r="CG1021" i="2"/>
  <c r="CE1021" i="2"/>
  <c r="CC1021" i="2"/>
  <c r="CB1021" i="2"/>
  <c r="CA1021" i="2"/>
  <c r="BZ1021" i="2"/>
  <c r="BY1021" i="2"/>
  <c r="BX1021" i="2"/>
  <c r="BW1021" i="2"/>
  <c r="BV1021" i="2"/>
  <c r="BU1021" i="2"/>
  <c r="BT1021" i="2"/>
  <c r="BS1021" i="2"/>
  <c r="BR1021" i="2"/>
  <c r="BQ1021" i="2"/>
  <c r="BP1021" i="2"/>
  <c r="BO1021" i="2"/>
  <c r="BM1021" i="2"/>
  <c r="BL1021" i="2"/>
  <c r="BK1021" i="2"/>
  <c r="BJ1021" i="2"/>
  <c r="BI1021" i="2"/>
  <c r="BH1021" i="2"/>
  <c r="BG1021" i="2"/>
  <c r="BF1021" i="2"/>
  <c r="BE1021" i="2"/>
  <c r="BD1021" i="2"/>
  <c r="BC1021" i="2"/>
  <c r="BB1021" i="2"/>
  <c r="BA1021" i="2"/>
  <c r="AZ1021" i="2"/>
  <c r="AY1021" i="2"/>
  <c r="AW1021" i="2"/>
  <c r="AV1021" i="2"/>
  <c r="AU1021" i="2"/>
  <c r="AT1021" i="2"/>
  <c r="AS1021" i="2"/>
  <c r="AR1021" i="2"/>
  <c r="AQ1021" i="2"/>
  <c r="AP1021" i="2"/>
  <c r="AO1021" i="2"/>
  <c r="AM1021" i="2"/>
  <c r="AL1021" i="2"/>
  <c r="AK1021" i="2"/>
  <c r="AJ1021" i="2"/>
  <c r="AI1021" i="2"/>
  <c r="AH1021" i="2"/>
  <c r="AG1021" i="2"/>
  <c r="AF1021" i="2"/>
  <c r="AE1021" i="2"/>
  <c r="CK1020" i="2"/>
  <c r="CG1020" i="2"/>
  <c r="CE1020" i="2"/>
  <c r="CC1020" i="2"/>
  <c r="CB1020" i="2"/>
  <c r="CA1020" i="2"/>
  <c r="BZ1020" i="2"/>
  <c r="BY1020" i="2"/>
  <c r="BX1020" i="2"/>
  <c r="BW1020" i="2"/>
  <c r="BV1020" i="2"/>
  <c r="BU1020" i="2"/>
  <c r="BT1020" i="2"/>
  <c r="BS1020" i="2"/>
  <c r="BR1020" i="2"/>
  <c r="BQ1020" i="2"/>
  <c r="BP1020" i="2"/>
  <c r="BO1020" i="2"/>
  <c r="BM1020" i="2"/>
  <c r="BL1020" i="2"/>
  <c r="BK1020" i="2"/>
  <c r="BJ1020" i="2"/>
  <c r="BI1020" i="2"/>
  <c r="BH1020" i="2"/>
  <c r="BG1020" i="2"/>
  <c r="BF1020" i="2"/>
  <c r="BE1020" i="2"/>
  <c r="BD1020" i="2"/>
  <c r="BC1020" i="2"/>
  <c r="BB1020" i="2"/>
  <c r="BA1020" i="2"/>
  <c r="AZ1020" i="2"/>
  <c r="AY1020" i="2"/>
  <c r="AW1020" i="2"/>
  <c r="AV1020" i="2"/>
  <c r="AU1020" i="2"/>
  <c r="AT1020" i="2"/>
  <c r="AS1020" i="2"/>
  <c r="AR1020" i="2"/>
  <c r="AQ1020" i="2"/>
  <c r="AP1020" i="2"/>
  <c r="AO1020" i="2"/>
  <c r="AM1020" i="2"/>
  <c r="AL1020" i="2"/>
  <c r="AK1020" i="2"/>
  <c r="AJ1020" i="2"/>
  <c r="AI1020" i="2"/>
  <c r="AH1020" i="2"/>
  <c r="AG1020" i="2"/>
  <c r="AF1020" i="2"/>
  <c r="AE1020" i="2"/>
  <c r="CK1019" i="2"/>
  <c r="CG1019" i="2"/>
  <c r="CE1019" i="2"/>
  <c r="CC1019" i="2"/>
  <c r="CB1019" i="2"/>
  <c r="CA1019" i="2"/>
  <c r="BZ1019" i="2"/>
  <c r="BY1019" i="2"/>
  <c r="BX1019" i="2"/>
  <c r="BW1019" i="2"/>
  <c r="BV1019" i="2"/>
  <c r="BU1019" i="2"/>
  <c r="BT1019" i="2"/>
  <c r="BS1019" i="2"/>
  <c r="BR1019" i="2"/>
  <c r="BQ1019" i="2"/>
  <c r="BP1019" i="2"/>
  <c r="BO1019" i="2"/>
  <c r="BM1019" i="2"/>
  <c r="BL1019" i="2"/>
  <c r="BK1019" i="2"/>
  <c r="BJ1019" i="2"/>
  <c r="BI1019" i="2"/>
  <c r="BH1019" i="2"/>
  <c r="BG1019" i="2"/>
  <c r="BF1019" i="2"/>
  <c r="BE1019" i="2"/>
  <c r="BD1019" i="2"/>
  <c r="BC1019" i="2"/>
  <c r="BB1019" i="2"/>
  <c r="BA1019" i="2"/>
  <c r="AZ1019" i="2"/>
  <c r="AY1019" i="2"/>
  <c r="AW1019" i="2"/>
  <c r="AV1019" i="2"/>
  <c r="AU1019" i="2"/>
  <c r="AT1019" i="2"/>
  <c r="AS1019" i="2"/>
  <c r="AR1019" i="2"/>
  <c r="AQ1019" i="2"/>
  <c r="AP1019" i="2"/>
  <c r="AO1019" i="2"/>
  <c r="AM1019" i="2"/>
  <c r="AL1019" i="2"/>
  <c r="AK1019" i="2"/>
  <c r="AJ1019" i="2"/>
  <c r="AI1019" i="2"/>
  <c r="AH1019" i="2"/>
  <c r="AG1019" i="2"/>
  <c r="AF1019" i="2"/>
  <c r="AE1019" i="2"/>
  <c r="CK1018" i="2"/>
  <c r="CG1018" i="2"/>
  <c r="CE1018" i="2"/>
  <c r="CC1018" i="2"/>
  <c r="CB1018" i="2"/>
  <c r="CA1018" i="2"/>
  <c r="BZ1018" i="2"/>
  <c r="BY1018" i="2"/>
  <c r="BX1018" i="2"/>
  <c r="BW1018" i="2"/>
  <c r="BV1018" i="2"/>
  <c r="BU1018" i="2"/>
  <c r="BT1018" i="2"/>
  <c r="BS1018" i="2"/>
  <c r="BR1018" i="2"/>
  <c r="BQ1018" i="2"/>
  <c r="BP1018" i="2"/>
  <c r="BO1018" i="2"/>
  <c r="BM1018" i="2"/>
  <c r="BL1018" i="2"/>
  <c r="BK1018" i="2"/>
  <c r="BJ1018" i="2"/>
  <c r="BI1018" i="2"/>
  <c r="BH1018" i="2"/>
  <c r="BG1018" i="2"/>
  <c r="BF1018" i="2"/>
  <c r="BE1018" i="2"/>
  <c r="BD1018" i="2"/>
  <c r="BC1018" i="2"/>
  <c r="BB1018" i="2"/>
  <c r="BA1018" i="2"/>
  <c r="AZ1018" i="2"/>
  <c r="AY1018" i="2"/>
  <c r="AW1018" i="2"/>
  <c r="AV1018" i="2"/>
  <c r="AU1018" i="2"/>
  <c r="AT1018" i="2"/>
  <c r="AS1018" i="2"/>
  <c r="AR1018" i="2"/>
  <c r="AQ1018" i="2"/>
  <c r="AP1018" i="2"/>
  <c r="AO1018" i="2"/>
  <c r="AM1018" i="2"/>
  <c r="AL1018" i="2"/>
  <c r="AK1018" i="2"/>
  <c r="AJ1018" i="2"/>
  <c r="AI1018" i="2"/>
  <c r="AH1018" i="2"/>
  <c r="AG1018" i="2"/>
  <c r="AF1018" i="2"/>
  <c r="AE1018" i="2"/>
  <c r="CK1017" i="2"/>
  <c r="CG1017" i="2"/>
  <c r="CE1017" i="2"/>
  <c r="CC1017" i="2"/>
  <c r="CB1017" i="2"/>
  <c r="CA1017" i="2"/>
  <c r="BZ1017" i="2"/>
  <c r="BY1017" i="2"/>
  <c r="BX1017" i="2"/>
  <c r="BW1017" i="2"/>
  <c r="BV1017" i="2"/>
  <c r="BU1017" i="2"/>
  <c r="BT1017" i="2"/>
  <c r="BS1017" i="2"/>
  <c r="BR1017" i="2"/>
  <c r="BQ1017" i="2"/>
  <c r="BP1017" i="2"/>
  <c r="BO1017" i="2"/>
  <c r="BM1017" i="2"/>
  <c r="BL1017" i="2"/>
  <c r="BK1017" i="2"/>
  <c r="BJ1017" i="2"/>
  <c r="BI1017" i="2"/>
  <c r="BH1017" i="2"/>
  <c r="BG1017" i="2"/>
  <c r="BF1017" i="2"/>
  <c r="BE1017" i="2"/>
  <c r="BD1017" i="2"/>
  <c r="BC1017" i="2"/>
  <c r="BB1017" i="2"/>
  <c r="BA1017" i="2"/>
  <c r="AZ1017" i="2"/>
  <c r="AY1017" i="2"/>
  <c r="AW1017" i="2"/>
  <c r="AV1017" i="2"/>
  <c r="AU1017" i="2"/>
  <c r="AT1017" i="2"/>
  <c r="AS1017" i="2"/>
  <c r="AR1017" i="2"/>
  <c r="AQ1017" i="2"/>
  <c r="AP1017" i="2"/>
  <c r="AO1017" i="2"/>
  <c r="AM1017" i="2"/>
  <c r="AL1017" i="2"/>
  <c r="AK1017" i="2"/>
  <c r="AJ1017" i="2"/>
  <c r="AI1017" i="2"/>
  <c r="AH1017" i="2"/>
  <c r="AG1017" i="2"/>
  <c r="AF1017" i="2"/>
  <c r="AE1017" i="2"/>
  <c r="CK1016" i="2"/>
  <c r="CG1016" i="2"/>
  <c r="CE1016" i="2"/>
  <c r="CC1016" i="2"/>
  <c r="CB1016" i="2"/>
  <c r="CA1016" i="2"/>
  <c r="BZ1016" i="2"/>
  <c r="BY1016" i="2"/>
  <c r="BX1016" i="2"/>
  <c r="BW1016" i="2"/>
  <c r="BV1016" i="2"/>
  <c r="BU1016" i="2"/>
  <c r="BT1016" i="2"/>
  <c r="BS1016" i="2"/>
  <c r="BR1016" i="2"/>
  <c r="BQ1016" i="2"/>
  <c r="BP1016" i="2"/>
  <c r="BO1016" i="2"/>
  <c r="BM1016" i="2"/>
  <c r="BL1016" i="2"/>
  <c r="BK1016" i="2"/>
  <c r="BJ1016" i="2"/>
  <c r="BI1016" i="2"/>
  <c r="BH1016" i="2"/>
  <c r="BG1016" i="2"/>
  <c r="BF1016" i="2"/>
  <c r="BE1016" i="2"/>
  <c r="BD1016" i="2"/>
  <c r="BC1016" i="2"/>
  <c r="BB1016" i="2"/>
  <c r="BA1016" i="2"/>
  <c r="AZ1016" i="2"/>
  <c r="AY1016" i="2"/>
  <c r="AW1016" i="2"/>
  <c r="AV1016" i="2"/>
  <c r="AU1016" i="2"/>
  <c r="AT1016" i="2"/>
  <c r="AS1016" i="2"/>
  <c r="AR1016" i="2"/>
  <c r="AQ1016" i="2"/>
  <c r="AP1016" i="2"/>
  <c r="AO1016" i="2"/>
  <c r="AM1016" i="2"/>
  <c r="AL1016" i="2"/>
  <c r="AK1016" i="2"/>
  <c r="AJ1016" i="2"/>
  <c r="AI1016" i="2"/>
  <c r="AH1016" i="2"/>
  <c r="AG1016" i="2"/>
  <c r="AF1016" i="2"/>
  <c r="AE1016" i="2"/>
  <c r="CK1015" i="2"/>
  <c r="CG1015" i="2"/>
  <c r="CE1015" i="2"/>
  <c r="CC1015" i="2"/>
  <c r="CB1015" i="2"/>
  <c r="CA1015" i="2"/>
  <c r="BZ1015" i="2"/>
  <c r="BY1015" i="2"/>
  <c r="BX1015" i="2"/>
  <c r="BW1015" i="2"/>
  <c r="BV1015" i="2"/>
  <c r="BU1015" i="2"/>
  <c r="BT1015" i="2"/>
  <c r="BS1015" i="2"/>
  <c r="BR1015" i="2"/>
  <c r="BQ1015" i="2"/>
  <c r="BP1015" i="2"/>
  <c r="BO1015" i="2"/>
  <c r="BM1015" i="2"/>
  <c r="BL1015" i="2"/>
  <c r="BK1015" i="2"/>
  <c r="BJ1015" i="2"/>
  <c r="BI1015" i="2"/>
  <c r="BH1015" i="2"/>
  <c r="BG1015" i="2"/>
  <c r="BF1015" i="2"/>
  <c r="BE1015" i="2"/>
  <c r="BD1015" i="2"/>
  <c r="BC1015" i="2"/>
  <c r="BB1015" i="2"/>
  <c r="BA1015" i="2"/>
  <c r="AZ1015" i="2"/>
  <c r="AY1015" i="2"/>
  <c r="AW1015" i="2"/>
  <c r="AV1015" i="2"/>
  <c r="AU1015" i="2"/>
  <c r="AT1015" i="2"/>
  <c r="AS1015" i="2"/>
  <c r="AR1015" i="2"/>
  <c r="AQ1015" i="2"/>
  <c r="AP1015" i="2"/>
  <c r="AO1015" i="2"/>
  <c r="AM1015" i="2"/>
  <c r="AL1015" i="2"/>
  <c r="AK1015" i="2"/>
  <c r="AJ1015" i="2"/>
  <c r="AI1015" i="2"/>
  <c r="AH1015" i="2"/>
  <c r="AG1015" i="2"/>
  <c r="AF1015" i="2"/>
  <c r="AE1015" i="2"/>
  <c r="CK1014" i="2"/>
  <c r="CG1014" i="2"/>
  <c r="CE1014" i="2"/>
  <c r="CC1014" i="2"/>
  <c r="CB1014" i="2"/>
  <c r="CA1014" i="2"/>
  <c r="BZ1014" i="2"/>
  <c r="BY1014" i="2"/>
  <c r="BX1014" i="2"/>
  <c r="BW1014" i="2"/>
  <c r="BV1014" i="2"/>
  <c r="BU1014" i="2"/>
  <c r="BT1014" i="2"/>
  <c r="BS1014" i="2"/>
  <c r="BR1014" i="2"/>
  <c r="BQ1014" i="2"/>
  <c r="BP1014" i="2"/>
  <c r="BO1014" i="2"/>
  <c r="BM1014" i="2"/>
  <c r="BL1014" i="2"/>
  <c r="BK1014" i="2"/>
  <c r="BJ1014" i="2"/>
  <c r="BI1014" i="2"/>
  <c r="BH1014" i="2"/>
  <c r="BG1014" i="2"/>
  <c r="BF1014" i="2"/>
  <c r="BE1014" i="2"/>
  <c r="BD1014" i="2"/>
  <c r="BC1014" i="2"/>
  <c r="BB1014" i="2"/>
  <c r="BA1014" i="2"/>
  <c r="AZ1014" i="2"/>
  <c r="AY1014" i="2"/>
  <c r="AW1014" i="2"/>
  <c r="AV1014" i="2"/>
  <c r="AU1014" i="2"/>
  <c r="AT1014" i="2"/>
  <c r="AS1014" i="2"/>
  <c r="AR1014" i="2"/>
  <c r="AQ1014" i="2"/>
  <c r="AP1014" i="2"/>
  <c r="AO1014" i="2"/>
  <c r="AM1014" i="2"/>
  <c r="AL1014" i="2"/>
  <c r="AK1014" i="2"/>
  <c r="AJ1014" i="2"/>
  <c r="AI1014" i="2"/>
  <c r="AH1014" i="2"/>
  <c r="AG1014" i="2"/>
  <c r="AF1014" i="2"/>
  <c r="AE1014" i="2"/>
  <c r="CK1013" i="2"/>
  <c r="CG1013" i="2"/>
  <c r="CE1013" i="2"/>
  <c r="CC1013" i="2"/>
  <c r="CB1013" i="2"/>
  <c r="CA1013" i="2"/>
  <c r="BZ1013" i="2"/>
  <c r="BY1013" i="2"/>
  <c r="BX1013" i="2"/>
  <c r="BW1013" i="2"/>
  <c r="BV1013" i="2"/>
  <c r="BU1013" i="2"/>
  <c r="BT1013" i="2"/>
  <c r="BS1013" i="2"/>
  <c r="BR1013" i="2"/>
  <c r="BQ1013" i="2"/>
  <c r="BP1013" i="2"/>
  <c r="BO1013" i="2"/>
  <c r="BM1013" i="2"/>
  <c r="BL1013" i="2"/>
  <c r="BK1013" i="2"/>
  <c r="BJ1013" i="2"/>
  <c r="BI1013" i="2"/>
  <c r="BH1013" i="2"/>
  <c r="BG1013" i="2"/>
  <c r="BF1013" i="2"/>
  <c r="BE1013" i="2"/>
  <c r="BD1013" i="2"/>
  <c r="BC1013" i="2"/>
  <c r="BB1013" i="2"/>
  <c r="BA1013" i="2"/>
  <c r="AZ1013" i="2"/>
  <c r="AY1013" i="2"/>
  <c r="AW1013" i="2"/>
  <c r="AV1013" i="2"/>
  <c r="AU1013" i="2"/>
  <c r="AT1013" i="2"/>
  <c r="AS1013" i="2"/>
  <c r="AR1013" i="2"/>
  <c r="AQ1013" i="2"/>
  <c r="AP1013" i="2"/>
  <c r="AO1013" i="2"/>
  <c r="AM1013" i="2"/>
  <c r="AL1013" i="2"/>
  <c r="AK1013" i="2"/>
  <c r="AJ1013" i="2"/>
  <c r="AI1013" i="2"/>
  <c r="AH1013" i="2"/>
  <c r="AG1013" i="2"/>
  <c r="AF1013" i="2"/>
  <c r="AE1013" i="2"/>
  <c r="CK1012" i="2"/>
  <c r="CG1012" i="2"/>
  <c r="CE1012" i="2"/>
  <c r="CC1012" i="2"/>
  <c r="CB1012" i="2"/>
  <c r="CA1012" i="2"/>
  <c r="BZ1012" i="2"/>
  <c r="BY1012" i="2"/>
  <c r="BX1012" i="2"/>
  <c r="BW1012" i="2"/>
  <c r="BV1012" i="2"/>
  <c r="BU1012" i="2"/>
  <c r="BT1012" i="2"/>
  <c r="BS1012" i="2"/>
  <c r="BR1012" i="2"/>
  <c r="BQ1012" i="2"/>
  <c r="BP1012" i="2"/>
  <c r="BO1012" i="2"/>
  <c r="BM1012" i="2"/>
  <c r="BL1012" i="2"/>
  <c r="BK1012" i="2"/>
  <c r="BJ1012" i="2"/>
  <c r="BI1012" i="2"/>
  <c r="BH1012" i="2"/>
  <c r="BG1012" i="2"/>
  <c r="BF1012" i="2"/>
  <c r="BE1012" i="2"/>
  <c r="BD1012" i="2"/>
  <c r="BC1012" i="2"/>
  <c r="BB1012" i="2"/>
  <c r="BA1012" i="2"/>
  <c r="AZ1012" i="2"/>
  <c r="AY1012" i="2"/>
  <c r="AW1012" i="2"/>
  <c r="AV1012" i="2"/>
  <c r="AU1012" i="2"/>
  <c r="AT1012" i="2"/>
  <c r="AS1012" i="2"/>
  <c r="AR1012" i="2"/>
  <c r="AQ1012" i="2"/>
  <c r="AP1012" i="2"/>
  <c r="AO1012" i="2"/>
  <c r="AM1012" i="2"/>
  <c r="AL1012" i="2"/>
  <c r="AK1012" i="2"/>
  <c r="AJ1012" i="2"/>
  <c r="AI1012" i="2"/>
  <c r="AH1012" i="2"/>
  <c r="AG1012" i="2"/>
  <c r="AF1012" i="2"/>
  <c r="AE1012" i="2"/>
  <c r="CK1011" i="2"/>
  <c r="CG1011" i="2"/>
  <c r="CE1011" i="2"/>
  <c r="CC1011" i="2"/>
  <c r="CB1011" i="2"/>
  <c r="CA1011" i="2"/>
  <c r="BZ1011" i="2"/>
  <c r="BY1011" i="2"/>
  <c r="BX1011" i="2"/>
  <c r="BW1011" i="2"/>
  <c r="BV1011" i="2"/>
  <c r="BU1011" i="2"/>
  <c r="BT1011" i="2"/>
  <c r="BS1011" i="2"/>
  <c r="BR1011" i="2"/>
  <c r="BQ1011" i="2"/>
  <c r="BP1011" i="2"/>
  <c r="BO1011" i="2"/>
  <c r="BM1011" i="2"/>
  <c r="BL1011" i="2"/>
  <c r="BK1011" i="2"/>
  <c r="BJ1011" i="2"/>
  <c r="BI1011" i="2"/>
  <c r="BH1011" i="2"/>
  <c r="BG1011" i="2"/>
  <c r="BF1011" i="2"/>
  <c r="BE1011" i="2"/>
  <c r="BD1011" i="2"/>
  <c r="BC1011" i="2"/>
  <c r="BB1011" i="2"/>
  <c r="BA1011" i="2"/>
  <c r="AZ1011" i="2"/>
  <c r="AY1011" i="2"/>
  <c r="AW1011" i="2"/>
  <c r="AV1011" i="2"/>
  <c r="AU1011" i="2"/>
  <c r="AT1011" i="2"/>
  <c r="AS1011" i="2"/>
  <c r="AR1011" i="2"/>
  <c r="AQ1011" i="2"/>
  <c r="AP1011" i="2"/>
  <c r="AO1011" i="2"/>
  <c r="AM1011" i="2"/>
  <c r="AL1011" i="2"/>
  <c r="AK1011" i="2"/>
  <c r="AJ1011" i="2"/>
  <c r="AI1011" i="2"/>
  <c r="AH1011" i="2"/>
  <c r="AG1011" i="2"/>
  <c r="AF1011" i="2"/>
  <c r="AE1011" i="2"/>
  <c r="CK1010" i="2"/>
  <c r="CG1010" i="2"/>
  <c r="CE1010" i="2"/>
  <c r="CC1010" i="2"/>
  <c r="CB1010" i="2"/>
  <c r="CA1010" i="2"/>
  <c r="BZ1010" i="2"/>
  <c r="BY1010" i="2"/>
  <c r="BX1010" i="2"/>
  <c r="BW1010" i="2"/>
  <c r="BV1010" i="2"/>
  <c r="BU1010" i="2"/>
  <c r="BT1010" i="2"/>
  <c r="BS1010" i="2"/>
  <c r="BR1010" i="2"/>
  <c r="BQ1010" i="2"/>
  <c r="BP1010" i="2"/>
  <c r="BO1010" i="2"/>
  <c r="BM1010" i="2"/>
  <c r="BL1010" i="2"/>
  <c r="BK1010" i="2"/>
  <c r="BJ1010" i="2"/>
  <c r="BI1010" i="2"/>
  <c r="BH1010" i="2"/>
  <c r="BG1010" i="2"/>
  <c r="BF1010" i="2"/>
  <c r="BE1010" i="2"/>
  <c r="BD1010" i="2"/>
  <c r="BC1010" i="2"/>
  <c r="BB1010" i="2"/>
  <c r="BA1010" i="2"/>
  <c r="AZ1010" i="2"/>
  <c r="AY1010" i="2"/>
  <c r="AW1010" i="2"/>
  <c r="AV1010" i="2"/>
  <c r="AU1010" i="2"/>
  <c r="AT1010" i="2"/>
  <c r="AS1010" i="2"/>
  <c r="AR1010" i="2"/>
  <c r="AQ1010" i="2"/>
  <c r="AP1010" i="2"/>
  <c r="AO1010" i="2"/>
  <c r="AM1010" i="2"/>
  <c r="AL1010" i="2"/>
  <c r="AK1010" i="2"/>
  <c r="AJ1010" i="2"/>
  <c r="AI1010" i="2"/>
  <c r="AH1010" i="2"/>
  <c r="AG1010" i="2"/>
  <c r="AF1010" i="2"/>
  <c r="AE1010" i="2"/>
  <c r="CK1009" i="2"/>
  <c r="CG1009" i="2"/>
  <c r="CE1009" i="2"/>
  <c r="CC1009" i="2"/>
  <c r="CB1009" i="2"/>
  <c r="CA1009" i="2"/>
  <c r="BZ1009" i="2"/>
  <c r="BY1009" i="2"/>
  <c r="BX1009" i="2"/>
  <c r="BW1009" i="2"/>
  <c r="BV1009" i="2"/>
  <c r="BU1009" i="2"/>
  <c r="BT1009" i="2"/>
  <c r="BS1009" i="2"/>
  <c r="BR1009" i="2"/>
  <c r="BQ1009" i="2"/>
  <c r="BP1009" i="2"/>
  <c r="BO1009" i="2"/>
  <c r="BM1009" i="2"/>
  <c r="BL1009" i="2"/>
  <c r="BK1009" i="2"/>
  <c r="BJ1009" i="2"/>
  <c r="BI1009" i="2"/>
  <c r="BH1009" i="2"/>
  <c r="BG1009" i="2"/>
  <c r="BF1009" i="2"/>
  <c r="BE1009" i="2"/>
  <c r="BD1009" i="2"/>
  <c r="BC1009" i="2"/>
  <c r="BB1009" i="2"/>
  <c r="BA1009" i="2"/>
  <c r="AZ1009" i="2"/>
  <c r="AY1009" i="2"/>
  <c r="AW1009" i="2"/>
  <c r="AV1009" i="2"/>
  <c r="AU1009" i="2"/>
  <c r="AT1009" i="2"/>
  <c r="AS1009" i="2"/>
  <c r="AR1009" i="2"/>
  <c r="AQ1009" i="2"/>
  <c r="AP1009" i="2"/>
  <c r="AO1009" i="2"/>
  <c r="AM1009" i="2"/>
  <c r="AL1009" i="2"/>
  <c r="AK1009" i="2"/>
  <c r="AJ1009" i="2"/>
  <c r="AI1009" i="2"/>
  <c r="AH1009" i="2"/>
  <c r="AG1009" i="2"/>
  <c r="AF1009" i="2"/>
  <c r="AE1009" i="2"/>
  <c r="CK1008" i="2"/>
  <c r="CG1008" i="2"/>
  <c r="CE1008" i="2"/>
  <c r="CC1008" i="2"/>
  <c r="CB1008" i="2"/>
  <c r="CA1008" i="2"/>
  <c r="BZ1008" i="2"/>
  <c r="BY1008" i="2"/>
  <c r="BX1008" i="2"/>
  <c r="BW1008" i="2"/>
  <c r="BV1008" i="2"/>
  <c r="BU1008" i="2"/>
  <c r="BT1008" i="2"/>
  <c r="BS1008" i="2"/>
  <c r="BR1008" i="2"/>
  <c r="BQ1008" i="2"/>
  <c r="BP1008" i="2"/>
  <c r="BO1008" i="2"/>
  <c r="BM1008" i="2"/>
  <c r="BL1008" i="2"/>
  <c r="BK1008" i="2"/>
  <c r="BJ1008" i="2"/>
  <c r="BI1008" i="2"/>
  <c r="BH1008" i="2"/>
  <c r="BG1008" i="2"/>
  <c r="BF1008" i="2"/>
  <c r="BE1008" i="2"/>
  <c r="BD1008" i="2"/>
  <c r="BC1008" i="2"/>
  <c r="BB1008" i="2"/>
  <c r="BA1008" i="2"/>
  <c r="AZ1008" i="2"/>
  <c r="AY1008" i="2"/>
  <c r="AW1008" i="2"/>
  <c r="AV1008" i="2"/>
  <c r="AU1008" i="2"/>
  <c r="AT1008" i="2"/>
  <c r="AS1008" i="2"/>
  <c r="AR1008" i="2"/>
  <c r="AQ1008" i="2"/>
  <c r="AP1008" i="2"/>
  <c r="AO1008" i="2"/>
  <c r="AM1008" i="2"/>
  <c r="AL1008" i="2"/>
  <c r="AK1008" i="2"/>
  <c r="AJ1008" i="2"/>
  <c r="AI1008" i="2"/>
  <c r="AH1008" i="2"/>
  <c r="AG1008" i="2"/>
  <c r="AF1008" i="2"/>
  <c r="AE1008" i="2"/>
  <c r="CK1007" i="2"/>
  <c r="CG1007" i="2"/>
  <c r="CE1007" i="2"/>
  <c r="CC1007" i="2"/>
  <c r="CB1007" i="2"/>
  <c r="CA1007" i="2"/>
  <c r="BZ1007" i="2"/>
  <c r="BY1007" i="2"/>
  <c r="BX1007" i="2"/>
  <c r="BW1007" i="2"/>
  <c r="BV1007" i="2"/>
  <c r="BU1007" i="2"/>
  <c r="BT1007" i="2"/>
  <c r="BS1007" i="2"/>
  <c r="BR1007" i="2"/>
  <c r="BQ1007" i="2"/>
  <c r="BP1007" i="2"/>
  <c r="BO1007" i="2"/>
  <c r="BM1007" i="2"/>
  <c r="BL1007" i="2"/>
  <c r="BK1007" i="2"/>
  <c r="BJ1007" i="2"/>
  <c r="BI1007" i="2"/>
  <c r="BH1007" i="2"/>
  <c r="BG1007" i="2"/>
  <c r="BF1007" i="2"/>
  <c r="BE1007" i="2"/>
  <c r="BD1007" i="2"/>
  <c r="BC1007" i="2"/>
  <c r="BB1007" i="2"/>
  <c r="BA1007" i="2"/>
  <c r="AZ1007" i="2"/>
  <c r="AY1007" i="2"/>
  <c r="AW1007" i="2"/>
  <c r="AV1007" i="2"/>
  <c r="AU1007" i="2"/>
  <c r="AT1007" i="2"/>
  <c r="AS1007" i="2"/>
  <c r="AR1007" i="2"/>
  <c r="AQ1007" i="2"/>
  <c r="AP1007" i="2"/>
  <c r="AO1007" i="2"/>
  <c r="AM1007" i="2"/>
  <c r="AL1007" i="2"/>
  <c r="AK1007" i="2"/>
  <c r="AJ1007" i="2"/>
  <c r="AI1007" i="2"/>
  <c r="AH1007" i="2"/>
  <c r="AG1007" i="2"/>
  <c r="AF1007" i="2"/>
  <c r="AE1007" i="2"/>
  <c r="CK1006" i="2"/>
  <c r="CG1006" i="2"/>
  <c r="CE1006" i="2"/>
  <c r="CC1006" i="2"/>
  <c r="CB1006" i="2"/>
  <c r="CA1006" i="2"/>
  <c r="BZ1006" i="2"/>
  <c r="BY1006" i="2"/>
  <c r="BX1006" i="2"/>
  <c r="BW1006" i="2"/>
  <c r="BV1006" i="2"/>
  <c r="BU1006" i="2"/>
  <c r="BT1006" i="2"/>
  <c r="BS1006" i="2"/>
  <c r="BR1006" i="2"/>
  <c r="BQ1006" i="2"/>
  <c r="BP1006" i="2"/>
  <c r="BO1006" i="2"/>
  <c r="BM1006" i="2"/>
  <c r="BL1006" i="2"/>
  <c r="BK1006" i="2"/>
  <c r="BJ1006" i="2"/>
  <c r="BI1006" i="2"/>
  <c r="BH1006" i="2"/>
  <c r="BG1006" i="2"/>
  <c r="BF1006" i="2"/>
  <c r="BE1006" i="2"/>
  <c r="BD1006" i="2"/>
  <c r="BC1006" i="2"/>
  <c r="BB1006" i="2"/>
  <c r="BA1006" i="2"/>
  <c r="AZ1006" i="2"/>
  <c r="AY1006" i="2"/>
  <c r="AW1006" i="2"/>
  <c r="AV1006" i="2"/>
  <c r="AU1006" i="2"/>
  <c r="AT1006" i="2"/>
  <c r="AS1006" i="2"/>
  <c r="AR1006" i="2"/>
  <c r="AQ1006" i="2"/>
  <c r="AP1006" i="2"/>
  <c r="AO1006" i="2"/>
  <c r="AM1006" i="2"/>
  <c r="AL1006" i="2"/>
  <c r="AK1006" i="2"/>
  <c r="AJ1006" i="2"/>
  <c r="AI1006" i="2"/>
  <c r="AH1006" i="2"/>
  <c r="AG1006" i="2"/>
  <c r="AF1006" i="2"/>
  <c r="AE1006" i="2"/>
  <c r="CK1005" i="2"/>
  <c r="CG1005" i="2"/>
  <c r="CE1005" i="2"/>
  <c r="CC1005" i="2"/>
  <c r="CB1005" i="2"/>
  <c r="CA1005" i="2"/>
  <c r="BZ1005" i="2"/>
  <c r="BY1005" i="2"/>
  <c r="BX1005" i="2"/>
  <c r="BW1005" i="2"/>
  <c r="BV1005" i="2"/>
  <c r="BU1005" i="2"/>
  <c r="BT1005" i="2"/>
  <c r="BS1005" i="2"/>
  <c r="BR1005" i="2"/>
  <c r="BQ1005" i="2"/>
  <c r="BP1005" i="2"/>
  <c r="BO1005" i="2"/>
  <c r="BM1005" i="2"/>
  <c r="BL1005" i="2"/>
  <c r="BK1005" i="2"/>
  <c r="BJ1005" i="2"/>
  <c r="BI1005" i="2"/>
  <c r="BH1005" i="2"/>
  <c r="BG1005" i="2"/>
  <c r="BF1005" i="2"/>
  <c r="BE1005" i="2"/>
  <c r="BD1005" i="2"/>
  <c r="BC1005" i="2"/>
  <c r="BB1005" i="2"/>
  <c r="BA1005" i="2"/>
  <c r="AZ1005" i="2"/>
  <c r="AY1005" i="2"/>
  <c r="AW1005" i="2"/>
  <c r="AV1005" i="2"/>
  <c r="AU1005" i="2"/>
  <c r="AT1005" i="2"/>
  <c r="AS1005" i="2"/>
  <c r="AR1005" i="2"/>
  <c r="AQ1005" i="2"/>
  <c r="AP1005" i="2"/>
  <c r="AO1005" i="2"/>
  <c r="AM1005" i="2"/>
  <c r="AL1005" i="2"/>
  <c r="AK1005" i="2"/>
  <c r="AJ1005" i="2"/>
  <c r="AI1005" i="2"/>
  <c r="AH1005" i="2"/>
  <c r="AG1005" i="2"/>
  <c r="AF1005" i="2"/>
  <c r="AE1005" i="2"/>
  <c r="CK1004" i="2"/>
  <c r="CG1004" i="2"/>
  <c r="CE1004" i="2"/>
  <c r="CC1004" i="2"/>
  <c r="CB1004" i="2"/>
  <c r="CA1004" i="2"/>
  <c r="BZ1004" i="2"/>
  <c r="BY1004" i="2"/>
  <c r="BX1004" i="2"/>
  <c r="BW1004" i="2"/>
  <c r="BV1004" i="2"/>
  <c r="BU1004" i="2"/>
  <c r="BT1004" i="2"/>
  <c r="BS1004" i="2"/>
  <c r="BR1004" i="2"/>
  <c r="BQ1004" i="2"/>
  <c r="BP1004" i="2"/>
  <c r="BO1004" i="2"/>
  <c r="BM1004" i="2"/>
  <c r="BL1004" i="2"/>
  <c r="BK1004" i="2"/>
  <c r="BJ1004" i="2"/>
  <c r="BI1004" i="2"/>
  <c r="BH1004" i="2"/>
  <c r="BG1004" i="2"/>
  <c r="BF1004" i="2"/>
  <c r="BE1004" i="2"/>
  <c r="BD1004" i="2"/>
  <c r="BC1004" i="2"/>
  <c r="BB1004" i="2"/>
  <c r="BA1004" i="2"/>
  <c r="AZ1004" i="2"/>
  <c r="AY1004" i="2"/>
  <c r="AW1004" i="2"/>
  <c r="AV1004" i="2"/>
  <c r="AU1004" i="2"/>
  <c r="AT1004" i="2"/>
  <c r="AS1004" i="2"/>
  <c r="AR1004" i="2"/>
  <c r="AQ1004" i="2"/>
  <c r="AP1004" i="2"/>
  <c r="AO1004" i="2"/>
  <c r="AM1004" i="2"/>
  <c r="AL1004" i="2"/>
  <c r="AK1004" i="2"/>
  <c r="AJ1004" i="2"/>
  <c r="AI1004" i="2"/>
  <c r="AH1004" i="2"/>
  <c r="AG1004" i="2"/>
  <c r="AF1004" i="2"/>
  <c r="AE1004" i="2"/>
  <c r="CK1003" i="2"/>
  <c r="CG1003" i="2"/>
  <c r="CE1003" i="2"/>
  <c r="CC1003" i="2"/>
  <c r="CB1003" i="2"/>
  <c r="CA1003" i="2"/>
  <c r="BZ1003" i="2"/>
  <c r="BY1003" i="2"/>
  <c r="BX1003" i="2"/>
  <c r="BW1003" i="2"/>
  <c r="BV1003" i="2"/>
  <c r="BU1003" i="2"/>
  <c r="BT1003" i="2"/>
  <c r="BS1003" i="2"/>
  <c r="BR1003" i="2"/>
  <c r="BQ1003" i="2"/>
  <c r="BP1003" i="2"/>
  <c r="BO1003" i="2"/>
  <c r="BM1003" i="2"/>
  <c r="BL1003" i="2"/>
  <c r="BK1003" i="2"/>
  <c r="BJ1003" i="2"/>
  <c r="BI1003" i="2"/>
  <c r="BH1003" i="2"/>
  <c r="BG1003" i="2"/>
  <c r="BF1003" i="2"/>
  <c r="BE1003" i="2"/>
  <c r="BD1003" i="2"/>
  <c r="BC1003" i="2"/>
  <c r="BB1003" i="2"/>
  <c r="BA1003" i="2"/>
  <c r="AZ1003" i="2"/>
  <c r="AY1003" i="2"/>
  <c r="AW1003" i="2"/>
  <c r="AV1003" i="2"/>
  <c r="AU1003" i="2"/>
  <c r="AT1003" i="2"/>
  <c r="AS1003" i="2"/>
  <c r="AR1003" i="2"/>
  <c r="AQ1003" i="2"/>
  <c r="AP1003" i="2"/>
  <c r="AO1003" i="2"/>
  <c r="AM1003" i="2"/>
  <c r="AL1003" i="2"/>
  <c r="AK1003" i="2"/>
  <c r="AJ1003" i="2"/>
  <c r="AI1003" i="2"/>
  <c r="AH1003" i="2"/>
  <c r="AG1003" i="2"/>
  <c r="AF1003" i="2"/>
  <c r="AE1003" i="2"/>
  <c r="CK1002" i="2"/>
  <c r="CG1002" i="2"/>
  <c r="CE1002" i="2"/>
  <c r="CC1002" i="2"/>
  <c r="CB1002" i="2"/>
  <c r="CA1002" i="2"/>
  <c r="BZ1002" i="2"/>
  <c r="BY1002" i="2"/>
  <c r="BX1002" i="2"/>
  <c r="BW1002" i="2"/>
  <c r="BV1002" i="2"/>
  <c r="BU1002" i="2"/>
  <c r="BT1002" i="2"/>
  <c r="BS1002" i="2"/>
  <c r="BR1002" i="2"/>
  <c r="BQ1002" i="2"/>
  <c r="BP1002" i="2"/>
  <c r="BO1002" i="2"/>
  <c r="BM1002" i="2"/>
  <c r="BL1002" i="2"/>
  <c r="BK1002" i="2"/>
  <c r="BJ1002" i="2"/>
  <c r="BI1002" i="2"/>
  <c r="BH1002" i="2"/>
  <c r="BG1002" i="2"/>
  <c r="BF1002" i="2"/>
  <c r="BE1002" i="2"/>
  <c r="BD1002" i="2"/>
  <c r="BC1002" i="2"/>
  <c r="BB1002" i="2"/>
  <c r="BA1002" i="2"/>
  <c r="AZ1002" i="2"/>
  <c r="AY1002" i="2"/>
  <c r="AW1002" i="2"/>
  <c r="AV1002" i="2"/>
  <c r="AU1002" i="2"/>
  <c r="AT1002" i="2"/>
  <c r="AS1002" i="2"/>
  <c r="AR1002" i="2"/>
  <c r="AQ1002" i="2"/>
  <c r="AP1002" i="2"/>
  <c r="AO1002" i="2"/>
  <c r="AM1002" i="2"/>
  <c r="AL1002" i="2"/>
  <c r="AK1002" i="2"/>
  <c r="AJ1002" i="2"/>
  <c r="AI1002" i="2"/>
  <c r="AH1002" i="2"/>
  <c r="AG1002" i="2"/>
  <c r="AF1002" i="2"/>
  <c r="AE1002" i="2"/>
  <c r="CK1001" i="2"/>
  <c r="CG1001" i="2"/>
  <c r="CE1001" i="2"/>
  <c r="CC1001" i="2"/>
  <c r="CB1001" i="2"/>
  <c r="CA1001" i="2"/>
  <c r="BZ1001" i="2"/>
  <c r="BY1001" i="2"/>
  <c r="BX1001" i="2"/>
  <c r="BW1001" i="2"/>
  <c r="BV1001" i="2"/>
  <c r="BU1001" i="2"/>
  <c r="BT1001" i="2"/>
  <c r="BS1001" i="2"/>
  <c r="BR1001" i="2"/>
  <c r="BQ1001" i="2"/>
  <c r="BP1001" i="2"/>
  <c r="BO1001" i="2"/>
  <c r="BM1001" i="2"/>
  <c r="BL1001" i="2"/>
  <c r="BK1001" i="2"/>
  <c r="BJ1001" i="2"/>
  <c r="BI1001" i="2"/>
  <c r="BH1001" i="2"/>
  <c r="BG1001" i="2"/>
  <c r="BF1001" i="2"/>
  <c r="BE1001" i="2"/>
  <c r="BD1001" i="2"/>
  <c r="BC1001" i="2"/>
  <c r="BB1001" i="2"/>
  <c r="BA1001" i="2"/>
  <c r="AZ1001" i="2"/>
  <c r="AY1001" i="2"/>
  <c r="AW1001" i="2"/>
  <c r="AV1001" i="2"/>
  <c r="AU1001" i="2"/>
  <c r="AT1001" i="2"/>
  <c r="AS1001" i="2"/>
  <c r="AR1001" i="2"/>
  <c r="AQ1001" i="2"/>
  <c r="AP1001" i="2"/>
  <c r="AO1001" i="2"/>
  <c r="AM1001" i="2"/>
  <c r="AL1001" i="2"/>
  <c r="AK1001" i="2"/>
  <c r="AJ1001" i="2"/>
  <c r="AI1001" i="2"/>
  <c r="AH1001" i="2"/>
  <c r="AG1001" i="2"/>
  <c r="AF1001" i="2"/>
  <c r="AE1001" i="2"/>
  <c r="CK1000" i="2"/>
  <c r="CG1000" i="2"/>
  <c r="CE1000" i="2"/>
  <c r="CC1000" i="2"/>
  <c r="CB1000" i="2"/>
  <c r="CA1000" i="2"/>
  <c r="BZ1000" i="2"/>
  <c r="BY1000" i="2"/>
  <c r="BX1000" i="2"/>
  <c r="BW1000" i="2"/>
  <c r="BV1000" i="2"/>
  <c r="BU1000" i="2"/>
  <c r="BT1000" i="2"/>
  <c r="BS1000" i="2"/>
  <c r="BR1000" i="2"/>
  <c r="BQ1000" i="2"/>
  <c r="BP1000" i="2"/>
  <c r="BO1000" i="2"/>
  <c r="BM1000" i="2"/>
  <c r="BL1000" i="2"/>
  <c r="BK1000" i="2"/>
  <c r="BJ1000" i="2"/>
  <c r="BI1000" i="2"/>
  <c r="BH1000" i="2"/>
  <c r="BG1000" i="2"/>
  <c r="BF1000" i="2"/>
  <c r="BE1000" i="2"/>
  <c r="BD1000" i="2"/>
  <c r="BC1000" i="2"/>
  <c r="BB1000" i="2"/>
  <c r="BA1000" i="2"/>
  <c r="AZ1000" i="2"/>
  <c r="AY1000" i="2"/>
  <c r="AW1000" i="2"/>
  <c r="AV1000" i="2"/>
  <c r="AU1000" i="2"/>
  <c r="AT1000" i="2"/>
  <c r="AS1000" i="2"/>
  <c r="AR1000" i="2"/>
  <c r="AQ1000" i="2"/>
  <c r="AP1000" i="2"/>
  <c r="AO1000" i="2"/>
  <c r="AM1000" i="2"/>
  <c r="AL1000" i="2"/>
  <c r="AK1000" i="2"/>
  <c r="AJ1000" i="2"/>
  <c r="AI1000" i="2"/>
  <c r="AH1000" i="2"/>
  <c r="AG1000" i="2"/>
  <c r="AF1000" i="2"/>
  <c r="AE1000" i="2"/>
  <c r="CK999" i="2"/>
  <c r="CG999" i="2"/>
  <c r="CE999" i="2"/>
  <c r="CC999" i="2"/>
  <c r="CB999" i="2"/>
  <c r="CA999" i="2"/>
  <c r="BZ999" i="2"/>
  <c r="BY999" i="2"/>
  <c r="BX999" i="2"/>
  <c r="BW999" i="2"/>
  <c r="BV999" i="2"/>
  <c r="BU999" i="2"/>
  <c r="BT999" i="2"/>
  <c r="BS999" i="2"/>
  <c r="BR999" i="2"/>
  <c r="BQ999" i="2"/>
  <c r="BP999" i="2"/>
  <c r="BO999" i="2"/>
  <c r="BM999" i="2"/>
  <c r="BL999" i="2"/>
  <c r="BK999" i="2"/>
  <c r="BJ999" i="2"/>
  <c r="BI999" i="2"/>
  <c r="BH999" i="2"/>
  <c r="BG999" i="2"/>
  <c r="BF999" i="2"/>
  <c r="BE999" i="2"/>
  <c r="BD999" i="2"/>
  <c r="BC999" i="2"/>
  <c r="BB999" i="2"/>
  <c r="BA999" i="2"/>
  <c r="AZ999" i="2"/>
  <c r="AY999" i="2"/>
  <c r="AW999" i="2"/>
  <c r="AV999" i="2"/>
  <c r="AU999" i="2"/>
  <c r="AT999" i="2"/>
  <c r="AS999" i="2"/>
  <c r="AR999" i="2"/>
  <c r="AQ999" i="2"/>
  <c r="AP999" i="2"/>
  <c r="AO999" i="2"/>
  <c r="AM999" i="2"/>
  <c r="AL999" i="2"/>
  <c r="AK999" i="2"/>
  <c r="AJ999" i="2"/>
  <c r="AI999" i="2"/>
  <c r="AH999" i="2"/>
  <c r="AG999" i="2"/>
  <c r="AF999" i="2"/>
  <c r="AE999" i="2"/>
  <c r="CK998" i="2"/>
  <c r="CG998" i="2"/>
  <c r="CE998" i="2"/>
  <c r="CC998" i="2"/>
  <c r="CB998" i="2"/>
  <c r="CA998" i="2"/>
  <c r="BZ998" i="2"/>
  <c r="BY998" i="2"/>
  <c r="BX998" i="2"/>
  <c r="BW998" i="2"/>
  <c r="BV998" i="2"/>
  <c r="BU998" i="2"/>
  <c r="BT998" i="2"/>
  <c r="BS998" i="2"/>
  <c r="BR998" i="2"/>
  <c r="BQ998" i="2"/>
  <c r="BP998" i="2"/>
  <c r="BO998" i="2"/>
  <c r="BM998" i="2"/>
  <c r="BL998" i="2"/>
  <c r="BK998" i="2"/>
  <c r="BJ998" i="2"/>
  <c r="BI998" i="2"/>
  <c r="BH998" i="2"/>
  <c r="BG998" i="2"/>
  <c r="BF998" i="2"/>
  <c r="BE998" i="2"/>
  <c r="BD998" i="2"/>
  <c r="BC998" i="2"/>
  <c r="BB998" i="2"/>
  <c r="BA998" i="2"/>
  <c r="AZ998" i="2"/>
  <c r="AY998" i="2"/>
  <c r="AW998" i="2"/>
  <c r="AV998" i="2"/>
  <c r="AU998" i="2"/>
  <c r="AT998" i="2"/>
  <c r="AS998" i="2"/>
  <c r="AR998" i="2"/>
  <c r="AQ998" i="2"/>
  <c r="AP998" i="2"/>
  <c r="AO998" i="2"/>
  <c r="AM998" i="2"/>
  <c r="AL998" i="2"/>
  <c r="AK998" i="2"/>
  <c r="AJ998" i="2"/>
  <c r="AI998" i="2"/>
  <c r="AH998" i="2"/>
  <c r="AG998" i="2"/>
  <c r="AF998" i="2"/>
  <c r="AE998" i="2"/>
  <c r="CK997" i="2"/>
  <c r="CG997" i="2"/>
  <c r="CE997" i="2"/>
  <c r="CC997" i="2"/>
  <c r="CB997" i="2"/>
  <c r="CA997" i="2"/>
  <c r="BZ997" i="2"/>
  <c r="BY997" i="2"/>
  <c r="BX997" i="2"/>
  <c r="BW997" i="2"/>
  <c r="BV997" i="2"/>
  <c r="BU997" i="2"/>
  <c r="BT997" i="2"/>
  <c r="BS997" i="2"/>
  <c r="BR997" i="2"/>
  <c r="BQ997" i="2"/>
  <c r="BP997" i="2"/>
  <c r="BO997" i="2"/>
  <c r="BM997" i="2"/>
  <c r="BL997" i="2"/>
  <c r="BK997" i="2"/>
  <c r="BJ997" i="2"/>
  <c r="BI997" i="2"/>
  <c r="BH997" i="2"/>
  <c r="BG997" i="2"/>
  <c r="BF997" i="2"/>
  <c r="BE997" i="2"/>
  <c r="BD997" i="2"/>
  <c r="BC997" i="2"/>
  <c r="BB997" i="2"/>
  <c r="BA997" i="2"/>
  <c r="AZ997" i="2"/>
  <c r="AY997" i="2"/>
  <c r="AW997" i="2"/>
  <c r="AV997" i="2"/>
  <c r="AU997" i="2"/>
  <c r="AT997" i="2"/>
  <c r="AS997" i="2"/>
  <c r="AR997" i="2"/>
  <c r="AQ997" i="2"/>
  <c r="AP997" i="2"/>
  <c r="AO997" i="2"/>
  <c r="AM997" i="2"/>
  <c r="AL997" i="2"/>
  <c r="AK997" i="2"/>
  <c r="AJ997" i="2"/>
  <c r="AI997" i="2"/>
  <c r="AH997" i="2"/>
  <c r="AG997" i="2"/>
  <c r="AF997" i="2"/>
  <c r="AE997" i="2"/>
  <c r="CK996" i="2"/>
  <c r="CG996" i="2"/>
  <c r="CE996" i="2"/>
  <c r="CC996" i="2"/>
  <c r="CB996" i="2"/>
  <c r="CA996" i="2"/>
  <c r="BZ996" i="2"/>
  <c r="BY996" i="2"/>
  <c r="BX996" i="2"/>
  <c r="BW996" i="2"/>
  <c r="BV996" i="2"/>
  <c r="BU996" i="2"/>
  <c r="BT996" i="2"/>
  <c r="BS996" i="2"/>
  <c r="BR996" i="2"/>
  <c r="BQ996" i="2"/>
  <c r="BP996" i="2"/>
  <c r="BO996" i="2"/>
  <c r="BM996" i="2"/>
  <c r="BL996" i="2"/>
  <c r="BK996" i="2"/>
  <c r="BJ996" i="2"/>
  <c r="BI996" i="2"/>
  <c r="BH996" i="2"/>
  <c r="BG996" i="2"/>
  <c r="BF996" i="2"/>
  <c r="BE996" i="2"/>
  <c r="BD996" i="2"/>
  <c r="BC996" i="2"/>
  <c r="BB996" i="2"/>
  <c r="BA996" i="2"/>
  <c r="AZ996" i="2"/>
  <c r="AY996" i="2"/>
  <c r="AW996" i="2"/>
  <c r="AV996" i="2"/>
  <c r="AU996" i="2"/>
  <c r="AT996" i="2"/>
  <c r="AS996" i="2"/>
  <c r="AR996" i="2"/>
  <c r="AQ996" i="2"/>
  <c r="AP996" i="2"/>
  <c r="AO996" i="2"/>
  <c r="AM996" i="2"/>
  <c r="AL996" i="2"/>
  <c r="AK996" i="2"/>
  <c r="AJ996" i="2"/>
  <c r="AI996" i="2"/>
  <c r="AH996" i="2"/>
  <c r="AG996" i="2"/>
  <c r="AF996" i="2"/>
  <c r="AE996" i="2"/>
  <c r="CK995" i="2"/>
  <c r="CG995" i="2"/>
  <c r="CE995" i="2"/>
  <c r="CC995" i="2"/>
  <c r="CB995" i="2"/>
  <c r="CA995" i="2"/>
  <c r="BZ995" i="2"/>
  <c r="BY995" i="2"/>
  <c r="BX995" i="2"/>
  <c r="BW995" i="2"/>
  <c r="BV995" i="2"/>
  <c r="BU995" i="2"/>
  <c r="BT995" i="2"/>
  <c r="BS995" i="2"/>
  <c r="BR995" i="2"/>
  <c r="BQ995" i="2"/>
  <c r="BP995" i="2"/>
  <c r="BO995" i="2"/>
  <c r="BM995" i="2"/>
  <c r="BL995" i="2"/>
  <c r="BK995" i="2"/>
  <c r="BJ995" i="2"/>
  <c r="BI995" i="2"/>
  <c r="BH995" i="2"/>
  <c r="BG995" i="2"/>
  <c r="BF995" i="2"/>
  <c r="BE995" i="2"/>
  <c r="BD995" i="2"/>
  <c r="BC995" i="2"/>
  <c r="BB995" i="2"/>
  <c r="BA995" i="2"/>
  <c r="AZ995" i="2"/>
  <c r="AY995" i="2"/>
  <c r="AW995" i="2"/>
  <c r="AV995" i="2"/>
  <c r="AU995" i="2"/>
  <c r="AT995" i="2"/>
  <c r="AS995" i="2"/>
  <c r="AR995" i="2"/>
  <c r="AQ995" i="2"/>
  <c r="AP995" i="2"/>
  <c r="AO995" i="2"/>
  <c r="AM995" i="2"/>
  <c r="AL995" i="2"/>
  <c r="AK995" i="2"/>
  <c r="AJ995" i="2"/>
  <c r="AI995" i="2"/>
  <c r="AH995" i="2"/>
  <c r="AG995" i="2"/>
  <c r="AF995" i="2"/>
  <c r="AE995" i="2"/>
  <c r="CK994" i="2"/>
  <c r="CG994" i="2"/>
  <c r="CE994" i="2"/>
  <c r="CC994" i="2"/>
  <c r="CB994" i="2"/>
  <c r="CA994" i="2"/>
  <c r="BZ994" i="2"/>
  <c r="BY994" i="2"/>
  <c r="BX994" i="2"/>
  <c r="BW994" i="2"/>
  <c r="BV994" i="2"/>
  <c r="BU994" i="2"/>
  <c r="BT994" i="2"/>
  <c r="BS994" i="2"/>
  <c r="BR994" i="2"/>
  <c r="BQ994" i="2"/>
  <c r="BP994" i="2"/>
  <c r="BO994" i="2"/>
  <c r="BM994" i="2"/>
  <c r="BL994" i="2"/>
  <c r="BK994" i="2"/>
  <c r="BJ994" i="2"/>
  <c r="BI994" i="2"/>
  <c r="BH994" i="2"/>
  <c r="BG994" i="2"/>
  <c r="BF994" i="2"/>
  <c r="BE994" i="2"/>
  <c r="BD994" i="2"/>
  <c r="BC994" i="2"/>
  <c r="BB994" i="2"/>
  <c r="BA994" i="2"/>
  <c r="AZ994" i="2"/>
  <c r="AY994" i="2"/>
  <c r="AW994" i="2"/>
  <c r="AV994" i="2"/>
  <c r="AU994" i="2"/>
  <c r="AT994" i="2"/>
  <c r="AS994" i="2"/>
  <c r="AR994" i="2"/>
  <c r="AQ994" i="2"/>
  <c r="AP994" i="2"/>
  <c r="AO994" i="2"/>
  <c r="AM994" i="2"/>
  <c r="AL994" i="2"/>
  <c r="AK994" i="2"/>
  <c r="AJ994" i="2"/>
  <c r="AI994" i="2"/>
  <c r="AH994" i="2"/>
  <c r="AG994" i="2"/>
  <c r="AF994" i="2"/>
  <c r="AE994" i="2"/>
  <c r="CK993" i="2"/>
  <c r="CG993" i="2"/>
  <c r="CE993" i="2"/>
  <c r="CC993" i="2"/>
  <c r="CB993" i="2"/>
  <c r="CA993" i="2"/>
  <c r="BZ993" i="2"/>
  <c r="BY993" i="2"/>
  <c r="BX993" i="2"/>
  <c r="BW993" i="2"/>
  <c r="BV993" i="2"/>
  <c r="BU993" i="2"/>
  <c r="BT993" i="2"/>
  <c r="BS993" i="2"/>
  <c r="BR993" i="2"/>
  <c r="BQ993" i="2"/>
  <c r="BP993" i="2"/>
  <c r="BO993" i="2"/>
  <c r="BM993" i="2"/>
  <c r="BL993" i="2"/>
  <c r="BK993" i="2"/>
  <c r="BJ993" i="2"/>
  <c r="BI993" i="2"/>
  <c r="BH993" i="2"/>
  <c r="BG993" i="2"/>
  <c r="BF993" i="2"/>
  <c r="BE993" i="2"/>
  <c r="BD993" i="2"/>
  <c r="BC993" i="2"/>
  <c r="BB993" i="2"/>
  <c r="BA993" i="2"/>
  <c r="AZ993" i="2"/>
  <c r="AY993" i="2"/>
  <c r="AW993" i="2"/>
  <c r="AV993" i="2"/>
  <c r="AU993" i="2"/>
  <c r="AT993" i="2"/>
  <c r="AS993" i="2"/>
  <c r="AR993" i="2"/>
  <c r="AQ993" i="2"/>
  <c r="AP993" i="2"/>
  <c r="AO993" i="2"/>
  <c r="AM993" i="2"/>
  <c r="AL993" i="2"/>
  <c r="AK993" i="2"/>
  <c r="AJ993" i="2"/>
  <c r="AI993" i="2"/>
  <c r="AH993" i="2"/>
  <c r="AG993" i="2"/>
  <c r="AF993" i="2"/>
  <c r="AE993" i="2"/>
  <c r="CK992" i="2"/>
  <c r="CG992" i="2"/>
  <c r="CE992" i="2"/>
  <c r="CC992" i="2"/>
  <c r="CB992" i="2"/>
  <c r="CA992" i="2"/>
  <c r="BZ992" i="2"/>
  <c r="BY992" i="2"/>
  <c r="BX992" i="2"/>
  <c r="BW992" i="2"/>
  <c r="BV992" i="2"/>
  <c r="BU992" i="2"/>
  <c r="BT992" i="2"/>
  <c r="BS992" i="2"/>
  <c r="BR992" i="2"/>
  <c r="BQ992" i="2"/>
  <c r="BP992" i="2"/>
  <c r="BO992" i="2"/>
  <c r="BM992" i="2"/>
  <c r="BL992" i="2"/>
  <c r="BK992" i="2"/>
  <c r="BJ992" i="2"/>
  <c r="BI992" i="2"/>
  <c r="BH992" i="2"/>
  <c r="BG992" i="2"/>
  <c r="BF992" i="2"/>
  <c r="BE992" i="2"/>
  <c r="BD992" i="2"/>
  <c r="BC992" i="2"/>
  <c r="BB992" i="2"/>
  <c r="BA992" i="2"/>
  <c r="AZ992" i="2"/>
  <c r="AY992" i="2"/>
  <c r="AW992" i="2"/>
  <c r="AV992" i="2"/>
  <c r="AU992" i="2"/>
  <c r="AT992" i="2"/>
  <c r="AS992" i="2"/>
  <c r="AR992" i="2"/>
  <c r="AQ992" i="2"/>
  <c r="AP992" i="2"/>
  <c r="AO992" i="2"/>
  <c r="AM992" i="2"/>
  <c r="AL992" i="2"/>
  <c r="AK992" i="2"/>
  <c r="AJ992" i="2"/>
  <c r="AI992" i="2"/>
  <c r="AH992" i="2"/>
  <c r="AG992" i="2"/>
  <c r="AF992" i="2"/>
  <c r="AE992" i="2"/>
  <c r="CK991" i="2"/>
  <c r="CG991" i="2"/>
  <c r="CE991" i="2"/>
  <c r="CC991" i="2"/>
  <c r="CB991" i="2"/>
  <c r="CA991" i="2"/>
  <c r="BZ991" i="2"/>
  <c r="BY991" i="2"/>
  <c r="BX991" i="2"/>
  <c r="BW991" i="2"/>
  <c r="BV991" i="2"/>
  <c r="BU991" i="2"/>
  <c r="BT991" i="2"/>
  <c r="BS991" i="2"/>
  <c r="BR991" i="2"/>
  <c r="BQ991" i="2"/>
  <c r="BP991" i="2"/>
  <c r="BO991" i="2"/>
  <c r="BM991" i="2"/>
  <c r="BL991" i="2"/>
  <c r="BK991" i="2"/>
  <c r="BJ991" i="2"/>
  <c r="BI991" i="2"/>
  <c r="BH991" i="2"/>
  <c r="BG991" i="2"/>
  <c r="BF991" i="2"/>
  <c r="BE991" i="2"/>
  <c r="BD991" i="2"/>
  <c r="BC991" i="2"/>
  <c r="BB991" i="2"/>
  <c r="BA991" i="2"/>
  <c r="AZ991" i="2"/>
  <c r="AY991" i="2"/>
  <c r="AW991" i="2"/>
  <c r="AV991" i="2"/>
  <c r="AU991" i="2"/>
  <c r="AT991" i="2"/>
  <c r="AS991" i="2"/>
  <c r="AR991" i="2"/>
  <c r="AQ991" i="2"/>
  <c r="AP991" i="2"/>
  <c r="AO991" i="2"/>
  <c r="AM991" i="2"/>
  <c r="AL991" i="2"/>
  <c r="AK991" i="2"/>
  <c r="AJ991" i="2"/>
  <c r="AI991" i="2"/>
  <c r="AH991" i="2"/>
  <c r="AG991" i="2"/>
  <c r="AF991" i="2"/>
  <c r="AE991" i="2"/>
  <c r="CK990" i="2"/>
  <c r="CG990" i="2"/>
  <c r="CE990" i="2"/>
  <c r="CC990" i="2"/>
  <c r="CB990" i="2"/>
  <c r="CA990" i="2"/>
  <c r="BZ990" i="2"/>
  <c r="BY990" i="2"/>
  <c r="BX990" i="2"/>
  <c r="BW990" i="2"/>
  <c r="BV990" i="2"/>
  <c r="BU990" i="2"/>
  <c r="BT990" i="2"/>
  <c r="BS990" i="2"/>
  <c r="BR990" i="2"/>
  <c r="BQ990" i="2"/>
  <c r="BP990" i="2"/>
  <c r="BO990" i="2"/>
  <c r="BM990" i="2"/>
  <c r="BL990" i="2"/>
  <c r="BK990" i="2"/>
  <c r="BJ990" i="2"/>
  <c r="BI990" i="2"/>
  <c r="BH990" i="2"/>
  <c r="BG990" i="2"/>
  <c r="BF990" i="2"/>
  <c r="BE990" i="2"/>
  <c r="BD990" i="2"/>
  <c r="BC990" i="2"/>
  <c r="BB990" i="2"/>
  <c r="BA990" i="2"/>
  <c r="AZ990" i="2"/>
  <c r="AY990" i="2"/>
  <c r="AW990" i="2"/>
  <c r="AV990" i="2"/>
  <c r="AU990" i="2"/>
  <c r="AT990" i="2"/>
  <c r="AS990" i="2"/>
  <c r="AR990" i="2"/>
  <c r="AQ990" i="2"/>
  <c r="AP990" i="2"/>
  <c r="AO990" i="2"/>
  <c r="AM990" i="2"/>
  <c r="AL990" i="2"/>
  <c r="AK990" i="2"/>
  <c r="AJ990" i="2"/>
  <c r="AI990" i="2"/>
  <c r="AH990" i="2"/>
  <c r="AG990" i="2"/>
  <c r="AF990" i="2"/>
  <c r="AE990" i="2"/>
  <c r="CK989" i="2"/>
  <c r="CG989" i="2"/>
  <c r="CE989" i="2"/>
  <c r="CC989" i="2"/>
  <c r="CB989" i="2"/>
  <c r="CA989" i="2"/>
  <c r="BZ989" i="2"/>
  <c r="BY989" i="2"/>
  <c r="BX989" i="2"/>
  <c r="BW989" i="2"/>
  <c r="BV989" i="2"/>
  <c r="BU989" i="2"/>
  <c r="BT989" i="2"/>
  <c r="BS989" i="2"/>
  <c r="BR989" i="2"/>
  <c r="BQ989" i="2"/>
  <c r="BP989" i="2"/>
  <c r="BO989" i="2"/>
  <c r="BM989" i="2"/>
  <c r="BL989" i="2"/>
  <c r="BK989" i="2"/>
  <c r="BJ989" i="2"/>
  <c r="BI989" i="2"/>
  <c r="BH989" i="2"/>
  <c r="BG989" i="2"/>
  <c r="BF989" i="2"/>
  <c r="BE989" i="2"/>
  <c r="BD989" i="2"/>
  <c r="BC989" i="2"/>
  <c r="BB989" i="2"/>
  <c r="BA989" i="2"/>
  <c r="AZ989" i="2"/>
  <c r="AY989" i="2"/>
  <c r="AW989" i="2"/>
  <c r="AV989" i="2"/>
  <c r="AU989" i="2"/>
  <c r="AT989" i="2"/>
  <c r="AS989" i="2"/>
  <c r="AR989" i="2"/>
  <c r="AQ989" i="2"/>
  <c r="AP989" i="2"/>
  <c r="AO989" i="2"/>
  <c r="AM989" i="2"/>
  <c r="AL989" i="2"/>
  <c r="AK989" i="2"/>
  <c r="AJ989" i="2"/>
  <c r="AI989" i="2"/>
  <c r="AH989" i="2"/>
  <c r="AG989" i="2"/>
  <c r="AF989" i="2"/>
  <c r="AE989" i="2"/>
  <c r="CK988" i="2"/>
  <c r="CG988" i="2"/>
  <c r="CE988" i="2"/>
  <c r="CC988" i="2"/>
  <c r="CB988" i="2"/>
  <c r="CA988" i="2"/>
  <c r="BZ988" i="2"/>
  <c r="BY988" i="2"/>
  <c r="BX988" i="2"/>
  <c r="BW988" i="2"/>
  <c r="BV988" i="2"/>
  <c r="BU988" i="2"/>
  <c r="BT988" i="2"/>
  <c r="BS988" i="2"/>
  <c r="BR988" i="2"/>
  <c r="BQ988" i="2"/>
  <c r="BP988" i="2"/>
  <c r="BO988" i="2"/>
  <c r="BM988" i="2"/>
  <c r="BL988" i="2"/>
  <c r="BK988" i="2"/>
  <c r="BJ988" i="2"/>
  <c r="BI988" i="2"/>
  <c r="BH988" i="2"/>
  <c r="BG988" i="2"/>
  <c r="BF988" i="2"/>
  <c r="BE988" i="2"/>
  <c r="BD988" i="2"/>
  <c r="BC988" i="2"/>
  <c r="BB988" i="2"/>
  <c r="BA988" i="2"/>
  <c r="AZ988" i="2"/>
  <c r="AY988" i="2"/>
  <c r="AW988" i="2"/>
  <c r="AV988" i="2"/>
  <c r="AU988" i="2"/>
  <c r="AT988" i="2"/>
  <c r="AS988" i="2"/>
  <c r="AR988" i="2"/>
  <c r="AQ988" i="2"/>
  <c r="AP988" i="2"/>
  <c r="AO988" i="2"/>
  <c r="AM988" i="2"/>
  <c r="AL988" i="2"/>
  <c r="AK988" i="2"/>
  <c r="AJ988" i="2"/>
  <c r="AI988" i="2"/>
  <c r="AH988" i="2"/>
  <c r="AG988" i="2"/>
  <c r="AF988" i="2"/>
  <c r="AE988" i="2"/>
  <c r="CK987" i="2"/>
  <c r="CG987" i="2"/>
  <c r="CE987" i="2"/>
  <c r="CC987" i="2"/>
  <c r="CB987" i="2"/>
  <c r="CA987" i="2"/>
  <c r="BZ987" i="2"/>
  <c r="BY987" i="2"/>
  <c r="BX987" i="2"/>
  <c r="BW987" i="2"/>
  <c r="BV987" i="2"/>
  <c r="BU987" i="2"/>
  <c r="BT987" i="2"/>
  <c r="BS987" i="2"/>
  <c r="BR987" i="2"/>
  <c r="BQ987" i="2"/>
  <c r="BP987" i="2"/>
  <c r="BO987" i="2"/>
  <c r="BM987" i="2"/>
  <c r="BL987" i="2"/>
  <c r="BK987" i="2"/>
  <c r="BJ987" i="2"/>
  <c r="BI987" i="2"/>
  <c r="BH987" i="2"/>
  <c r="BG987" i="2"/>
  <c r="BF987" i="2"/>
  <c r="BE987" i="2"/>
  <c r="BD987" i="2"/>
  <c r="BC987" i="2"/>
  <c r="BB987" i="2"/>
  <c r="BA987" i="2"/>
  <c r="AZ987" i="2"/>
  <c r="AY987" i="2"/>
  <c r="AW987" i="2"/>
  <c r="AV987" i="2"/>
  <c r="AU987" i="2"/>
  <c r="AT987" i="2"/>
  <c r="AS987" i="2"/>
  <c r="AR987" i="2"/>
  <c r="AQ987" i="2"/>
  <c r="AP987" i="2"/>
  <c r="AO987" i="2"/>
  <c r="AM987" i="2"/>
  <c r="AL987" i="2"/>
  <c r="AK987" i="2"/>
  <c r="AJ987" i="2"/>
  <c r="AI987" i="2"/>
  <c r="AH987" i="2"/>
  <c r="AG987" i="2"/>
  <c r="AF987" i="2"/>
  <c r="AE987" i="2"/>
  <c r="CK986" i="2"/>
  <c r="CG986" i="2"/>
  <c r="CE986" i="2"/>
  <c r="CC986" i="2"/>
  <c r="CB986" i="2"/>
  <c r="CA986" i="2"/>
  <c r="BZ986" i="2"/>
  <c r="BY986" i="2"/>
  <c r="BX986" i="2"/>
  <c r="BW986" i="2"/>
  <c r="BV986" i="2"/>
  <c r="BU986" i="2"/>
  <c r="BT986" i="2"/>
  <c r="BS986" i="2"/>
  <c r="BR986" i="2"/>
  <c r="BQ986" i="2"/>
  <c r="BP986" i="2"/>
  <c r="BO986" i="2"/>
  <c r="BM986" i="2"/>
  <c r="BL986" i="2"/>
  <c r="BK986" i="2"/>
  <c r="BJ986" i="2"/>
  <c r="BI986" i="2"/>
  <c r="BH986" i="2"/>
  <c r="BG986" i="2"/>
  <c r="BF986" i="2"/>
  <c r="BE986" i="2"/>
  <c r="BD986" i="2"/>
  <c r="BC986" i="2"/>
  <c r="BB986" i="2"/>
  <c r="BA986" i="2"/>
  <c r="AZ986" i="2"/>
  <c r="AY986" i="2"/>
  <c r="AW986" i="2"/>
  <c r="AV986" i="2"/>
  <c r="AU986" i="2"/>
  <c r="AT986" i="2"/>
  <c r="AS986" i="2"/>
  <c r="AR986" i="2"/>
  <c r="AQ986" i="2"/>
  <c r="AP986" i="2"/>
  <c r="AO986" i="2"/>
  <c r="AM986" i="2"/>
  <c r="AL986" i="2"/>
  <c r="AK986" i="2"/>
  <c r="AJ986" i="2"/>
  <c r="AI986" i="2"/>
  <c r="AH986" i="2"/>
  <c r="AG986" i="2"/>
  <c r="AF986" i="2"/>
  <c r="AE986" i="2"/>
  <c r="CK985" i="2"/>
  <c r="CG985" i="2"/>
  <c r="CE985" i="2"/>
  <c r="CC985" i="2"/>
  <c r="CB985" i="2"/>
  <c r="CA985" i="2"/>
  <c r="BZ985" i="2"/>
  <c r="BY985" i="2"/>
  <c r="BX985" i="2"/>
  <c r="BW985" i="2"/>
  <c r="BV985" i="2"/>
  <c r="BU985" i="2"/>
  <c r="BT985" i="2"/>
  <c r="BS985" i="2"/>
  <c r="BR985" i="2"/>
  <c r="BQ985" i="2"/>
  <c r="BP985" i="2"/>
  <c r="BO985" i="2"/>
  <c r="BM985" i="2"/>
  <c r="BL985" i="2"/>
  <c r="BK985" i="2"/>
  <c r="BJ985" i="2"/>
  <c r="BI985" i="2"/>
  <c r="BH985" i="2"/>
  <c r="BG985" i="2"/>
  <c r="BF985" i="2"/>
  <c r="BE985" i="2"/>
  <c r="BD985" i="2"/>
  <c r="BC985" i="2"/>
  <c r="BB985" i="2"/>
  <c r="BA985" i="2"/>
  <c r="AZ985" i="2"/>
  <c r="AY985" i="2"/>
  <c r="AW985" i="2"/>
  <c r="AV985" i="2"/>
  <c r="AU985" i="2"/>
  <c r="AT985" i="2"/>
  <c r="AS985" i="2"/>
  <c r="AR985" i="2"/>
  <c r="AQ985" i="2"/>
  <c r="AP985" i="2"/>
  <c r="AO985" i="2"/>
  <c r="AM985" i="2"/>
  <c r="AL985" i="2"/>
  <c r="AK985" i="2"/>
  <c r="AJ985" i="2"/>
  <c r="AI985" i="2"/>
  <c r="AH985" i="2"/>
  <c r="AG985" i="2"/>
  <c r="AF985" i="2"/>
  <c r="AE985" i="2"/>
  <c r="CK984" i="2"/>
  <c r="CG984" i="2"/>
  <c r="CE984" i="2"/>
  <c r="CC984" i="2"/>
  <c r="CB984" i="2"/>
  <c r="CA984" i="2"/>
  <c r="BZ984" i="2"/>
  <c r="BY984" i="2"/>
  <c r="BX984" i="2"/>
  <c r="BW984" i="2"/>
  <c r="BV984" i="2"/>
  <c r="BU984" i="2"/>
  <c r="BT984" i="2"/>
  <c r="BS984" i="2"/>
  <c r="BR984" i="2"/>
  <c r="BQ984" i="2"/>
  <c r="BP984" i="2"/>
  <c r="BO984" i="2"/>
  <c r="BM984" i="2"/>
  <c r="BL984" i="2"/>
  <c r="BK984" i="2"/>
  <c r="BJ984" i="2"/>
  <c r="BI984" i="2"/>
  <c r="BH984" i="2"/>
  <c r="BG984" i="2"/>
  <c r="BF984" i="2"/>
  <c r="BE984" i="2"/>
  <c r="BD984" i="2"/>
  <c r="BC984" i="2"/>
  <c r="BB984" i="2"/>
  <c r="BA984" i="2"/>
  <c r="AZ984" i="2"/>
  <c r="AY984" i="2"/>
  <c r="AW984" i="2"/>
  <c r="AV984" i="2"/>
  <c r="AU984" i="2"/>
  <c r="AT984" i="2"/>
  <c r="AS984" i="2"/>
  <c r="AR984" i="2"/>
  <c r="AQ984" i="2"/>
  <c r="AP984" i="2"/>
  <c r="AO984" i="2"/>
  <c r="AM984" i="2"/>
  <c r="AL984" i="2"/>
  <c r="AK984" i="2"/>
  <c r="AJ984" i="2"/>
  <c r="AI984" i="2"/>
  <c r="AH984" i="2"/>
  <c r="AG984" i="2"/>
  <c r="AF984" i="2"/>
  <c r="AE984" i="2"/>
  <c r="CK983" i="2"/>
  <c r="CG983" i="2"/>
  <c r="CE983" i="2"/>
  <c r="CC983" i="2"/>
  <c r="CB983" i="2"/>
  <c r="CA983" i="2"/>
  <c r="BZ983" i="2"/>
  <c r="BY983" i="2"/>
  <c r="BX983" i="2"/>
  <c r="BW983" i="2"/>
  <c r="BV983" i="2"/>
  <c r="BU983" i="2"/>
  <c r="BT983" i="2"/>
  <c r="BS983" i="2"/>
  <c r="BR983" i="2"/>
  <c r="BQ983" i="2"/>
  <c r="BP983" i="2"/>
  <c r="BO983" i="2"/>
  <c r="BM983" i="2"/>
  <c r="BL983" i="2"/>
  <c r="BK983" i="2"/>
  <c r="BJ983" i="2"/>
  <c r="BI983" i="2"/>
  <c r="BH983" i="2"/>
  <c r="BG983" i="2"/>
  <c r="BF983" i="2"/>
  <c r="BE983" i="2"/>
  <c r="BD983" i="2"/>
  <c r="BC983" i="2"/>
  <c r="BB983" i="2"/>
  <c r="BA983" i="2"/>
  <c r="AZ983" i="2"/>
  <c r="AY983" i="2"/>
  <c r="AW983" i="2"/>
  <c r="AV983" i="2"/>
  <c r="AU983" i="2"/>
  <c r="AT983" i="2"/>
  <c r="AS983" i="2"/>
  <c r="AR983" i="2"/>
  <c r="AQ983" i="2"/>
  <c r="AP983" i="2"/>
  <c r="AO983" i="2"/>
  <c r="AM983" i="2"/>
  <c r="AL983" i="2"/>
  <c r="AK983" i="2"/>
  <c r="AJ983" i="2"/>
  <c r="AI983" i="2"/>
  <c r="AH983" i="2"/>
  <c r="AG983" i="2"/>
  <c r="AF983" i="2"/>
  <c r="AE983" i="2"/>
  <c r="CK982" i="2"/>
  <c r="CG982" i="2"/>
  <c r="CE982" i="2"/>
  <c r="CC982" i="2"/>
  <c r="CB982" i="2"/>
  <c r="CA982" i="2"/>
  <c r="BZ982" i="2"/>
  <c r="BY982" i="2"/>
  <c r="BX982" i="2"/>
  <c r="BW982" i="2"/>
  <c r="BV982" i="2"/>
  <c r="BU982" i="2"/>
  <c r="BT982" i="2"/>
  <c r="BS982" i="2"/>
  <c r="BR982" i="2"/>
  <c r="BQ982" i="2"/>
  <c r="BP982" i="2"/>
  <c r="BO982" i="2"/>
  <c r="BM982" i="2"/>
  <c r="BL982" i="2"/>
  <c r="BK982" i="2"/>
  <c r="BJ982" i="2"/>
  <c r="BI982" i="2"/>
  <c r="BH982" i="2"/>
  <c r="BG982" i="2"/>
  <c r="BF982" i="2"/>
  <c r="BE982" i="2"/>
  <c r="BD982" i="2"/>
  <c r="BC982" i="2"/>
  <c r="BB982" i="2"/>
  <c r="BA982" i="2"/>
  <c r="AZ982" i="2"/>
  <c r="AY982" i="2"/>
  <c r="AW982" i="2"/>
  <c r="AV982" i="2"/>
  <c r="AU982" i="2"/>
  <c r="AT982" i="2"/>
  <c r="AS982" i="2"/>
  <c r="AR982" i="2"/>
  <c r="AQ982" i="2"/>
  <c r="AP982" i="2"/>
  <c r="AO982" i="2"/>
  <c r="AM982" i="2"/>
  <c r="AL982" i="2"/>
  <c r="AK982" i="2"/>
  <c r="AJ982" i="2"/>
  <c r="AI982" i="2"/>
  <c r="AH982" i="2"/>
  <c r="AG982" i="2"/>
  <c r="AF982" i="2"/>
  <c r="AE982" i="2"/>
  <c r="CK981" i="2"/>
  <c r="CG981" i="2"/>
  <c r="CE981" i="2"/>
  <c r="CC981" i="2"/>
  <c r="CB981" i="2"/>
  <c r="CA981" i="2"/>
  <c r="BZ981" i="2"/>
  <c r="BY981" i="2"/>
  <c r="BX981" i="2"/>
  <c r="BW981" i="2"/>
  <c r="BV981" i="2"/>
  <c r="BU981" i="2"/>
  <c r="BT981" i="2"/>
  <c r="BS981" i="2"/>
  <c r="BR981" i="2"/>
  <c r="BQ981" i="2"/>
  <c r="BP981" i="2"/>
  <c r="BO981" i="2"/>
  <c r="BM981" i="2"/>
  <c r="BL981" i="2"/>
  <c r="BK981" i="2"/>
  <c r="BJ981" i="2"/>
  <c r="BI981" i="2"/>
  <c r="BH981" i="2"/>
  <c r="BG981" i="2"/>
  <c r="BF981" i="2"/>
  <c r="BE981" i="2"/>
  <c r="BD981" i="2"/>
  <c r="BC981" i="2"/>
  <c r="BB981" i="2"/>
  <c r="BA981" i="2"/>
  <c r="AZ981" i="2"/>
  <c r="AY981" i="2"/>
  <c r="AW981" i="2"/>
  <c r="AV981" i="2"/>
  <c r="AU981" i="2"/>
  <c r="AT981" i="2"/>
  <c r="AS981" i="2"/>
  <c r="AR981" i="2"/>
  <c r="AQ981" i="2"/>
  <c r="AP981" i="2"/>
  <c r="AO981" i="2"/>
  <c r="AM981" i="2"/>
  <c r="AL981" i="2"/>
  <c r="AK981" i="2"/>
  <c r="AJ981" i="2"/>
  <c r="AI981" i="2"/>
  <c r="AH981" i="2"/>
  <c r="AG981" i="2"/>
  <c r="AF981" i="2"/>
  <c r="AE981" i="2"/>
  <c r="CK980" i="2"/>
  <c r="CG980" i="2"/>
  <c r="CE980" i="2"/>
  <c r="CC980" i="2"/>
  <c r="CB980" i="2"/>
  <c r="CA980" i="2"/>
  <c r="BZ980" i="2"/>
  <c r="BY980" i="2"/>
  <c r="BX980" i="2"/>
  <c r="BW980" i="2"/>
  <c r="BV980" i="2"/>
  <c r="BU980" i="2"/>
  <c r="BT980" i="2"/>
  <c r="BS980" i="2"/>
  <c r="BR980" i="2"/>
  <c r="BQ980" i="2"/>
  <c r="BP980" i="2"/>
  <c r="BO980" i="2"/>
  <c r="BM980" i="2"/>
  <c r="BL980" i="2"/>
  <c r="BK980" i="2"/>
  <c r="BJ980" i="2"/>
  <c r="BI980" i="2"/>
  <c r="BH980" i="2"/>
  <c r="BG980" i="2"/>
  <c r="BF980" i="2"/>
  <c r="BE980" i="2"/>
  <c r="BD980" i="2"/>
  <c r="BC980" i="2"/>
  <c r="BB980" i="2"/>
  <c r="BA980" i="2"/>
  <c r="AZ980" i="2"/>
  <c r="AY980" i="2"/>
  <c r="AW980" i="2"/>
  <c r="AV980" i="2"/>
  <c r="AU980" i="2"/>
  <c r="AT980" i="2"/>
  <c r="AS980" i="2"/>
  <c r="AR980" i="2"/>
  <c r="AQ980" i="2"/>
  <c r="AP980" i="2"/>
  <c r="AO980" i="2"/>
  <c r="AM980" i="2"/>
  <c r="AL980" i="2"/>
  <c r="AK980" i="2"/>
  <c r="AJ980" i="2"/>
  <c r="AI980" i="2"/>
  <c r="AH980" i="2"/>
  <c r="AG980" i="2"/>
  <c r="AF980" i="2"/>
  <c r="AE980" i="2"/>
  <c r="CK979" i="2"/>
  <c r="CG979" i="2"/>
  <c r="CE979" i="2"/>
  <c r="CC979" i="2"/>
  <c r="CB979" i="2"/>
  <c r="CA979" i="2"/>
  <c r="BZ979" i="2"/>
  <c r="BY979" i="2"/>
  <c r="BX979" i="2"/>
  <c r="BW979" i="2"/>
  <c r="BV979" i="2"/>
  <c r="BU979" i="2"/>
  <c r="BT979" i="2"/>
  <c r="BS979" i="2"/>
  <c r="BR979" i="2"/>
  <c r="BQ979" i="2"/>
  <c r="BP979" i="2"/>
  <c r="BO979" i="2"/>
  <c r="BM979" i="2"/>
  <c r="BL979" i="2"/>
  <c r="BK979" i="2"/>
  <c r="BJ979" i="2"/>
  <c r="BI979" i="2"/>
  <c r="BH979" i="2"/>
  <c r="BG979" i="2"/>
  <c r="BF979" i="2"/>
  <c r="BE979" i="2"/>
  <c r="BD979" i="2"/>
  <c r="BC979" i="2"/>
  <c r="BB979" i="2"/>
  <c r="BA979" i="2"/>
  <c r="AZ979" i="2"/>
  <c r="AY979" i="2"/>
  <c r="AW979" i="2"/>
  <c r="AV979" i="2"/>
  <c r="AU979" i="2"/>
  <c r="AT979" i="2"/>
  <c r="AS979" i="2"/>
  <c r="AR979" i="2"/>
  <c r="AQ979" i="2"/>
  <c r="AP979" i="2"/>
  <c r="AO979" i="2"/>
  <c r="AM979" i="2"/>
  <c r="AL979" i="2"/>
  <c r="AK979" i="2"/>
  <c r="AJ979" i="2"/>
  <c r="AI979" i="2"/>
  <c r="AH979" i="2"/>
  <c r="AG979" i="2"/>
  <c r="AF979" i="2"/>
  <c r="AE979" i="2"/>
  <c r="CK978" i="2"/>
  <c r="CG978" i="2"/>
  <c r="CE978" i="2"/>
  <c r="CC978" i="2"/>
  <c r="CB978" i="2"/>
  <c r="CA978" i="2"/>
  <c r="BZ978" i="2"/>
  <c r="BY978" i="2"/>
  <c r="BX978" i="2"/>
  <c r="BW978" i="2"/>
  <c r="BV978" i="2"/>
  <c r="BU978" i="2"/>
  <c r="BT978" i="2"/>
  <c r="BS978" i="2"/>
  <c r="BR978" i="2"/>
  <c r="BQ978" i="2"/>
  <c r="BP978" i="2"/>
  <c r="BO978" i="2"/>
  <c r="BM978" i="2"/>
  <c r="BL978" i="2"/>
  <c r="BK978" i="2"/>
  <c r="BJ978" i="2"/>
  <c r="BI978" i="2"/>
  <c r="BH978" i="2"/>
  <c r="BG978" i="2"/>
  <c r="BF978" i="2"/>
  <c r="BE978" i="2"/>
  <c r="BD978" i="2"/>
  <c r="BC978" i="2"/>
  <c r="BB978" i="2"/>
  <c r="BA978" i="2"/>
  <c r="AZ978" i="2"/>
  <c r="AY978" i="2"/>
  <c r="AW978" i="2"/>
  <c r="AV978" i="2"/>
  <c r="AU978" i="2"/>
  <c r="AT978" i="2"/>
  <c r="AS978" i="2"/>
  <c r="AR978" i="2"/>
  <c r="AQ978" i="2"/>
  <c r="AP978" i="2"/>
  <c r="AO978" i="2"/>
  <c r="AM978" i="2"/>
  <c r="AL978" i="2"/>
  <c r="AK978" i="2"/>
  <c r="AJ978" i="2"/>
  <c r="AI978" i="2"/>
  <c r="AH978" i="2"/>
  <c r="AG978" i="2"/>
  <c r="AF978" i="2"/>
  <c r="AE978" i="2"/>
  <c r="CK977" i="2"/>
  <c r="CG977" i="2"/>
  <c r="CE977" i="2"/>
  <c r="CC977" i="2"/>
  <c r="CB977" i="2"/>
  <c r="CA977" i="2"/>
  <c r="BZ977" i="2"/>
  <c r="BY977" i="2"/>
  <c r="BX977" i="2"/>
  <c r="BW977" i="2"/>
  <c r="BV977" i="2"/>
  <c r="BU977" i="2"/>
  <c r="BT977" i="2"/>
  <c r="BS977" i="2"/>
  <c r="BR977" i="2"/>
  <c r="BQ977" i="2"/>
  <c r="BP977" i="2"/>
  <c r="BO977" i="2"/>
  <c r="BM977" i="2"/>
  <c r="BL977" i="2"/>
  <c r="BK977" i="2"/>
  <c r="BJ977" i="2"/>
  <c r="BI977" i="2"/>
  <c r="BH977" i="2"/>
  <c r="BG977" i="2"/>
  <c r="BF977" i="2"/>
  <c r="BE977" i="2"/>
  <c r="BD977" i="2"/>
  <c r="BC977" i="2"/>
  <c r="BB977" i="2"/>
  <c r="BA977" i="2"/>
  <c r="AZ977" i="2"/>
  <c r="AY977" i="2"/>
  <c r="AW977" i="2"/>
  <c r="AV977" i="2"/>
  <c r="AU977" i="2"/>
  <c r="AT977" i="2"/>
  <c r="AS977" i="2"/>
  <c r="AR977" i="2"/>
  <c r="AQ977" i="2"/>
  <c r="AP977" i="2"/>
  <c r="AO977" i="2"/>
  <c r="AM977" i="2"/>
  <c r="AL977" i="2"/>
  <c r="AK977" i="2"/>
  <c r="AJ977" i="2"/>
  <c r="AI977" i="2"/>
  <c r="AH977" i="2"/>
  <c r="AG977" i="2"/>
  <c r="AF977" i="2"/>
  <c r="AE977" i="2"/>
  <c r="CK976" i="2"/>
  <c r="CG976" i="2"/>
  <c r="CE976" i="2"/>
  <c r="CC976" i="2"/>
  <c r="CB976" i="2"/>
  <c r="CA976" i="2"/>
  <c r="BZ976" i="2"/>
  <c r="BY976" i="2"/>
  <c r="BX976" i="2"/>
  <c r="BW976" i="2"/>
  <c r="BV976" i="2"/>
  <c r="BU976" i="2"/>
  <c r="BT976" i="2"/>
  <c r="BS976" i="2"/>
  <c r="BR976" i="2"/>
  <c r="BQ976" i="2"/>
  <c r="BP976" i="2"/>
  <c r="BO976" i="2"/>
  <c r="BM976" i="2"/>
  <c r="BL976" i="2"/>
  <c r="BK976" i="2"/>
  <c r="BJ976" i="2"/>
  <c r="BI976" i="2"/>
  <c r="BH976" i="2"/>
  <c r="BG976" i="2"/>
  <c r="BF976" i="2"/>
  <c r="BE976" i="2"/>
  <c r="BD976" i="2"/>
  <c r="BC976" i="2"/>
  <c r="BB976" i="2"/>
  <c r="BA976" i="2"/>
  <c r="AZ976" i="2"/>
  <c r="AY976" i="2"/>
  <c r="AW976" i="2"/>
  <c r="AV976" i="2"/>
  <c r="AU976" i="2"/>
  <c r="AT976" i="2"/>
  <c r="AS976" i="2"/>
  <c r="AR976" i="2"/>
  <c r="AQ976" i="2"/>
  <c r="AP976" i="2"/>
  <c r="AO976" i="2"/>
  <c r="AM976" i="2"/>
  <c r="AL976" i="2"/>
  <c r="AK976" i="2"/>
  <c r="AJ976" i="2"/>
  <c r="AI976" i="2"/>
  <c r="AH976" i="2"/>
  <c r="AG976" i="2"/>
  <c r="AF976" i="2"/>
  <c r="AE976" i="2"/>
  <c r="CK975" i="2"/>
  <c r="CG975" i="2"/>
  <c r="CE975" i="2"/>
  <c r="CC975" i="2"/>
  <c r="CB975" i="2"/>
  <c r="CA975" i="2"/>
  <c r="BZ975" i="2"/>
  <c r="BY975" i="2"/>
  <c r="BX975" i="2"/>
  <c r="BW975" i="2"/>
  <c r="BV975" i="2"/>
  <c r="BU975" i="2"/>
  <c r="BT975" i="2"/>
  <c r="BS975" i="2"/>
  <c r="BR975" i="2"/>
  <c r="BQ975" i="2"/>
  <c r="BP975" i="2"/>
  <c r="BO975" i="2"/>
  <c r="BM975" i="2"/>
  <c r="BL975" i="2"/>
  <c r="BK975" i="2"/>
  <c r="BJ975" i="2"/>
  <c r="BI975" i="2"/>
  <c r="BH975" i="2"/>
  <c r="BG975" i="2"/>
  <c r="BF975" i="2"/>
  <c r="BE975" i="2"/>
  <c r="BD975" i="2"/>
  <c r="BC975" i="2"/>
  <c r="BB975" i="2"/>
  <c r="BA975" i="2"/>
  <c r="AZ975" i="2"/>
  <c r="AY975" i="2"/>
  <c r="AW975" i="2"/>
  <c r="AV975" i="2"/>
  <c r="AU975" i="2"/>
  <c r="AT975" i="2"/>
  <c r="AS975" i="2"/>
  <c r="AR975" i="2"/>
  <c r="AQ975" i="2"/>
  <c r="AP975" i="2"/>
  <c r="AO975" i="2"/>
  <c r="AM975" i="2"/>
  <c r="AL975" i="2"/>
  <c r="AK975" i="2"/>
  <c r="AJ975" i="2"/>
  <c r="AI975" i="2"/>
  <c r="AH975" i="2"/>
  <c r="AG975" i="2"/>
  <c r="AF975" i="2"/>
  <c r="AE975" i="2"/>
  <c r="CK974" i="2"/>
  <c r="CG974" i="2"/>
  <c r="CE974" i="2"/>
  <c r="CC974" i="2"/>
  <c r="CB974" i="2"/>
  <c r="CA974" i="2"/>
  <c r="BZ974" i="2"/>
  <c r="BY974" i="2"/>
  <c r="BX974" i="2"/>
  <c r="BW974" i="2"/>
  <c r="BV974" i="2"/>
  <c r="BU974" i="2"/>
  <c r="BT974" i="2"/>
  <c r="BS974" i="2"/>
  <c r="BR974" i="2"/>
  <c r="BQ974" i="2"/>
  <c r="BP974" i="2"/>
  <c r="BO974" i="2"/>
  <c r="BM974" i="2"/>
  <c r="BL974" i="2"/>
  <c r="BK974" i="2"/>
  <c r="BJ974" i="2"/>
  <c r="BI974" i="2"/>
  <c r="BH974" i="2"/>
  <c r="BG974" i="2"/>
  <c r="BF974" i="2"/>
  <c r="BE974" i="2"/>
  <c r="BD974" i="2"/>
  <c r="BC974" i="2"/>
  <c r="BB974" i="2"/>
  <c r="BA974" i="2"/>
  <c r="AZ974" i="2"/>
  <c r="AY974" i="2"/>
  <c r="AW974" i="2"/>
  <c r="AV974" i="2"/>
  <c r="AU974" i="2"/>
  <c r="AT974" i="2"/>
  <c r="AS974" i="2"/>
  <c r="AR974" i="2"/>
  <c r="AQ974" i="2"/>
  <c r="AP974" i="2"/>
  <c r="AO974" i="2"/>
  <c r="AM974" i="2"/>
  <c r="AL974" i="2"/>
  <c r="AK974" i="2"/>
  <c r="AJ974" i="2"/>
  <c r="AI974" i="2"/>
  <c r="AH974" i="2"/>
  <c r="AG974" i="2"/>
  <c r="AF974" i="2"/>
  <c r="AE974" i="2"/>
  <c r="CK973" i="2"/>
  <c r="CG973" i="2"/>
  <c r="CE973" i="2"/>
  <c r="CC973" i="2"/>
  <c r="CB973" i="2"/>
  <c r="CA973" i="2"/>
  <c r="BZ973" i="2"/>
  <c r="BY973" i="2"/>
  <c r="BX973" i="2"/>
  <c r="BW973" i="2"/>
  <c r="BV973" i="2"/>
  <c r="BU973" i="2"/>
  <c r="BT973" i="2"/>
  <c r="BS973" i="2"/>
  <c r="BR973" i="2"/>
  <c r="BQ973" i="2"/>
  <c r="BP973" i="2"/>
  <c r="BO973" i="2"/>
  <c r="BM973" i="2"/>
  <c r="BL973" i="2"/>
  <c r="BK973" i="2"/>
  <c r="BJ973" i="2"/>
  <c r="BI973" i="2"/>
  <c r="BH973" i="2"/>
  <c r="BG973" i="2"/>
  <c r="BF973" i="2"/>
  <c r="BE973" i="2"/>
  <c r="BD973" i="2"/>
  <c r="BC973" i="2"/>
  <c r="BB973" i="2"/>
  <c r="BA973" i="2"/>
  <c r="AZ973" i="2"/>
  <c r="AY973" i="2"/>
  <c r="AW973" i="2"/>
  <c r="AV973" i="2"/>
  <c r="AU973" i="2"/>
  <c r="AT973" i="2"/>
  <c r="AS973" i="2"/>
  <c r="AR973" i="2"/>
  <c r="AQ973" i="2"/>
  <c r="AP973" i="2"/>
  <c r="AO973" i="2"/>
  <c r="AM973" i="2"/>
  <c r="AL973" i="2"/>
  <c r="AK973" i="2"/>
  <c r="AJ973" i="2"/>
  <c r="AI973" i="2"/>
  <c r="AH973" i="2"/>
  <c r="AG973" i="2"/>
  <c r="AF973" i="2"/>
  <c r="AE973" i="2"/>
  <c r="CK972" i="2"/>
  <c r="CG972" i="2"/>
  <c r="CE972" i="2"/>
  <c r="CC972" i="2"/>
  <c r="CB972" i="2"/>
  <c r="CA972" i="2"/>
  <c r="BZ972" i="2"/>
  <c r="BY972" i="2"/>
  <c r="BX972" i="2"/>
  <c r="BW972" i="2"/>
  <c r="BV972" i="2"/>
  <c r="BU972" i="2"/>
  <c r="BT972" i="2"/>
  <c r="BS972" i="2"/>
  <c r="BR972" i="2"/>
  <c r="BQ972" i="2"/>
  <c r="BP972" i="2"/>
  <c r="BO972" i="2"/>
  <c r="BM972" i="2"/>
  <c r="BL972" i="2"/>
  <c r="BK972" i="2"/>
  <c r="BJ972" i="2"/>
  <c r="BI972" i="2"/>
  <c r="BH972" i="2"/>
  <c r="BG972" i="2"/>
  <c r="BF972" i="2"/>
  <c r="BE972" i="2"/>
  <c r="BD972" i="2"/>
  <c r="BC972" i="2"/>
  <c r="BB972" i="2"/>
  <c r="BA972" i="2"/>
  <c r="AZ972" i="2"/>
  <c r="AY972" i="2"/>
  <c r="AW972" i="2"/>
  <c r="AV972" i="2"/>
  <c r="AU972" i="2"/>
  <c r="AT972" i="2"/>
  <c r="AS972" i="2"/>
  <c r="AR972" i="2"/>
  <c r="AQ972" i="2"/>
  <c r="AP972" i="2"/>
  <c r="AO972" i="2"/>
  <c r="AM972" i="2"/>
  <c r="AL972" i="2"/>
  <c r="AK972" i="2"/>
  <c r="AJ972" i="2"/>
  <c r="AI972" i="2"/>
  <c r="AH972" i="2"/>
  <c r="AG972" i="2"/>
  <c r="AF972" i="2"/>
  <c r="AE972" i="2"/>
  <c r="CK971" i="2"/>
  <c r="CG971" i="2"/>
  <c r="CE971" i="2"/>
  <c r="CC971" i="2"/>
  <c r="CB971" i="2"/>
  <c r="CA971" i="2"/>
  <c r="BZ971" i="2"/>
  <c r="BY971" i="2"/>
  <c r="BX971" i="2"/>
  <c r="BW971" i="2"/>
  <c r="BV971" i="2"/>
  <c r="BU971" i="2"/>
  <c r="BT971" i="2"/>
  <c r="BS971" i="2"/>
  <c r="BR971" i="2"/>
  <c r="BQ971" i="2"/>
  <c r="BP971" i="2"/>
  <c r="BO971" i="2"/>
  <c r="BM971" i="2"/>
  <c r="BL971" i="2"/>
  <c r="BK971" i="2"/>
  <c r="BJ971" i="2"/>
  <c r="BI971" i="2"/>
  <c r="BH971" i="2"/>
  <c r="BG971" i="2"/>
  <c r="BF971" i="2"/>
  <c r="BE971" i="2"/>
  <c r="BD971" i="2"/>
  <c r="BC971" i="2"/>
  <c r="BB971" i="2"/>
  <c r="BA971" i="2"/>
  <c r="AZ971" i="2"/>
  <c r="AY971" i="2"/>
  <c r="AW971" i="2"/>
  <c r="AV971" i="2"/>
  <c r="AU971" i="2"/>
  <c r="AT971" i="2"/>
  <c r="AS971" i="2"/>
  <c r="AR971" i="2"/>
  <c r="AQ971" i="2"/>
  <c r="AP971" i="2"/>
  <c r="AO971" i="2"/>
  <c r="AM971" i="2"/>
  <c r="AL971" i="2"/>
  <c r="AK971" i="2"/>
  <c r="AJ971" i="2"/>
  <c r="AI971" i="2"/>
  <c r="AH971" i="2"/>
  <c r="AG971" i="2"/>
  <c r="AF971" i="2"/>
  <c r="AE971" i="2"/>
  <c r="CK970" i="2"/>
  <c r="CG970" i="2"/>
  <c r="CE970" i="2"/>
  <c r="CC970" i="2"/>
  <c r="CB970" i="2"/>
  <c r="CA970" i="2"/>
  <c r="BZ970" i="2"/>
  <c r="BY970" i="2"/>
  <c r="BX970" i="2"/>
  <c r="BW970" i="2"/>
  <c r="BV970" i="2"/>
  <c r="BU970" i="2"/>
  <c r="BT970" i="2"/>
  <c r="BS970" i="2"/>
  <c r="BR970" i="2"/>
  <c r="BQ970" i="2"/>
  <c r="BP970" i="2"/>
  <c r="BO970" i="2"/>
  <c r="BM970" i="2"/>
  <c r="BL970" i="2"/>
  <c r="BK970" i="2"/>
  <c r="BJ970" i="2"/>
  <c r="BI970" i="2"/>
  <c r="BH970" i="2"/>
  <c r="BG970" i="2"/>
  <c r="BF970" i="2"/>
  <c r="BE970" i="2"/>
  <c r="BD970" i="2"/>
  <c r="BC970" i="2"/>
  <c r="BB970" i="2"/>
  <c r="BA970" i="2"/>
  <c r="AZ970" i="2"/>
  <c r="AY970" i="2"/>
  <c r="AW970" i="2"/>
  <c r="AV970" i="2"/>
  <c r="AU970" i="2"/>
  <c r="AT970" i="2"/>
  <c r="AS970" i="2"/>
  <c r="AR970" i="2"/>
  <c r="AQ970" i="2"/>
  <c r="AP970" i="2"/>
  <c r="AO970" i="2"/>
  <c r="AM970" i="2"/>
  <c r="AL970" i="2"/>
  <c r="AK970" i="2"/>
  <c r="AJ970" i="2"/>
  <c r="AI970" i="2"/>
  <c r="AH970" i="2"/>
  <c r="AG970" i="2"/>
  <c r="AF970" i="2"/>
  <c r="AE970" i="2"/>
  <c r="CK969" i="2"/>
  <c r="CG969" i="2"/>
  <c r="CE969" i="2"/>
  <c r="CC969" i="2"/>
  <c r="CB969" i="2"/>
  <c r="CA969" i="2"/>
  <c r="BZ969" i="2"/>
  <c r="BY969" i="2"/>
  <c r="BX969" i="2"/>
  <c r="BW969" i="2"/>
  <c r="BV969" i="2"/>
  <c r="BU969" i="2"/>
  <c r="BT969" i="2"/>
  <c r="BS969" i="2"/>
  <c r="BR969" i="2"/>
  <c r="BQ969" i="2"/>
  <c r="BP969" i="2"/>
  <c r="BO969" i="2"/>
  <c r="BM969" i="2"/>
  <c r="BL969" i="2"/>
  <c r="BK969" i="2"/>
  <c r="BJ969" i="2"/>
  <c r="BI969" i="2"/>
  <c r="BH969" i="2"/>
  <c r="BG969" i="2"/>
  <c r="BF969" i="2"/>
  <c r="BE969" i="2"/>
  <c r="BD969" i="2"/>
  <c r="BC969" i="2"/>
  <c r="BB969" i="2"/>
  <c r="BA969" i="2"/>
  <c r="AZ969" i="2"/>
  <c r="AY969" i="2"/>
  <c r="AW969" i="2"/>
  <c r="AV969" i="2"/>
  <c r="AU969" i="2"/>
  <c r="AT969" i="2"/>
  <c r="AS969" i="2"/>
  <c r="AR969" i="2"/>
  <c r="AQ969" i="2"/>
  <c r="AP969" i="2"/>
  <c r="AO969" i="2"/>
  <c r="AM969" i="2"/>
  <c r="AL969" i="2"/>
  <c r="AK969" i="2"/>
  <c r="AJ969" i="2"/>
  <c r="AI969" i="2"/>
  <c r="AH969" i="2"/>
  <c r="AG969" i="2"/>
  <c r="AF969" i="2"/>
  <c r="AE969" i="2"/>
  <c r="CK968" i="2"/>
  <c r="CG968" i="2"/>
  <c r="CE968" i="2"/>
  <c r="CC968" i="2"/>
  <c r="CB968" i="2"/>
  <c r="CA968" i="2"/>
  <c r="BZ968" i="2"/>
  <c r="BY968" i="2"/>
  <c r="BX968" i="2"/>
  <c r="BW968" i="2"/>
  <c r="BV968" i="2"/>
  <c r="BU968" i="2"/>
  <c r="BT968" i="2"/>
  <c r="BS968" i="2"/>
  <c r="BR968" i="2"/>
  <c r="BQ968" i="2"/>
  <c r="BP968" i="2"/>
  <c r="BO968" i="2"/>
  <c r="BM968" i="2"/>
  <c r="BL968" i="2"/>
  <c r="BK968" i="2"/>
  <c r="BJ968" i="2"/>
  <c r="BI968" i="2"/>
  <c r="BH968" i="2"/>
  <c r="BG968" i="2"/>
  <c r="BF968" i="2"/>
  <c r="BE968" i="2"/>
  <c r="BD968" i="2"/>
  <c r="BC968" i="2"/>
  <c r="BB968" i="2"/>
  <c r="BA968" i="2"/>
  <c r="AZ968" i="2"/>
  <c r="AY968" i="2"/>
  <c r="AW968" i="2"/>
  <c r="AV968" i="2"/>
  <c r="AU968" i="2"/>
  <c r="AT968" i="2"/>
  <c r="AS968" i="2"/>
  <c r="AR968" i="2"/>
  <c r="AQ968" i="2"/>
  <c r="AP968" i="2"/>
  <c r="AO968" i="2"/>
  <c r="AM968" i="2"/>
  <c r="AL968" i="2"/>
  <c r="AK968" i="2"/>
  <c r="AJ968" i="2"/>
  <c r="AI968" i="2"/>
  <c r="AH968" i="2"/>
  <c r="AG968" i="2"/>
  <c r="AF968" i="2"/>
  <c r="AE968" i="2"/>
  <c r="CK967" i="2"/>
  <c r="CG967" i="2"/>
  <c r="CE967" i="2"/>
  <c r="CC967" i="2"/>
  <c r="CB967" i="2"/>
  <c r="CA967" i="2"/>
  <c r="BZ967" i="2"/>
  <c r="BY967" i="2"/>
  <c r="BX967" i="2"/>
  <c r="BW967" i="2"/>
  <c r="BV967" i="2"/>
  <c r="BU967" i="2"/>
  <c r="BT967" i="2"/>
  <c r="BS967" i="2"/>
  <c r="BR967" i="2"/>
  <c r="BQ967" i="2"/>
  <c r="BP967" i="2"/>
  <c r="BO967" i="2"/>
  <c r="BM967" i="2"/>
  <c r="BL967" i="2"/>
  <c r="BK967" i="2"/>
  <c r="BJ967" i="2"/>
  <c r="BI967" i="2"/>
  <c r="BH967" i="2"/>
  <c r="BG967" i="2"/>
  <c r="BF967" i="2"/>
  <c r="BE967" i="2"/>
  <c r="BD967" i="2"/>
  <c r="BC967" i="2"/>
  <c r="BB967" i="2"/>
  <c r="BA967" i="2"/>
  <c r="AZ967" i="2"/>
  <c r="AY967" i="2"/>
  <c r="AW967" i="2"/>
  <c r="AV967" i="2"/>
  <c r="AU967" i="2"/>
  <c r="AT967" i="2"/>
  <c r="AS967" i="2"/>
  <c r="AR967" i="2"/>
  <c r="AQ967" i="2"/>
  <c r="AP967" i="2"/>
  <c r="AO967" i="2"/>
  <c r="AM967" i="2"/>
  <c r="AL967" i="2"/>
  <c r="AK967" i="2"/>
  <c r="AJ967" i="2"/>
  <c r="AI967" i="2"/>
  <c r="AH967" i="2"/>
  <c r="AG967" i="2"/>
  <c r="AF967" i="2"/>
  <c r="AE967" i="2"/>
  <c r="CK966" i="2"/>
  <c r="CG966" i="2"/>
  <c r="CE966" i="2"/>
  <c r="CC966" i="2"/>
  <c r="CB966" i="2"/>
  <c r="CA966" i="2"/>
  <c r="BZ966" i="2"/>
  <c r="BY966" i="2"/>
  <c r="BX966" i="2"/>
  <c r="BW966" i="2"/>
  <c r="BV966" i="2"/>
  <c r="BU966" i="2"/>
  <c r="BT966" i="2"/>
  <c r="BS966" i="2"/>
  <c r="BR966" i="2"/>
  <c r="BQ966" i="2"/>
  <c r="BP966" i="2"/>
  <c r="BO966" i="2"/>
  <c r="BM966" i="2"/>
  <c r="BL966" i="2"/>
  <c r="BK966" i="2"/>
  <c r="BJ966" i="2"/>
  <c r="BI966" i="2"/>
  <c r="BH966" i="2"/>
  <c r="BG966" i="2"/>
  <c r="BF966" i="2"/>
  <c r="BE966" i="2"/>
  <c r="BD966" i="2"/>
  <c r="BC966" i="2"/>
  <c r="BB966" i="2"/>
  <c r="BA966" i="2"/>
  <c r="AZ966" i="2"/>
  <c r="AY966" i="2"/>
  <c r="AW966" i="2"/>
  <c r="AV966" i="2"/>
  <c r="AU966" i="2"/>
  <c r="AT966" i="2"/>
  <c r="AS966" i="2"/>
  <c r="AR966" i="2"/>
  <c r="AQ966" i="2"/>
  <c r="AP966" i="2"/>
  <c r="AO966" i="2"/>
  <c r="AM966" i="2"/>
  <c r="AL966" i="2"/>
  <c r="AK966" i="2"/>
  <c r="AJ966" i="2"/>
  <c r="AI966" i="2"/>
  <c r="AH966" i="2"/>
  <c r="AG966" i="2"/>
  <c r="AF966" i="2"/>
  <c r="AE966" i="2"/>
  <c r="CK965" i="2"/>
  <c r="CG965" i="2"/>
  <c r="CE965" i="2"/>
  <c r="CC965" i="2"/>
  <c r="CB965" i="2"/>
  <c r="CA965" i="2"/>
  <c r="BZ965" i="2"/>
  <c r="BY965" i="2"/>
  <c r="BX965" i="2"/>
  <c r="BW965" i="2"/>
  <c r="BV965" i="2"/>
  <c r="BU965" i="2"/>
  <c r="BT965" i="2"/>
  <c r="BS965" i="2"/>
  <c r="BR965" i="2"/>
  <c r="BQ965" i="2"/>
  <c r="BP965" i="2"/>
  <c r="BO965" i="2"/>
  <c r="BM965" i="2"/>
  <c r="BL965" i="2"/>
  <c r="BK965" i="2"/>
  <c r="BJ965" i="2"/>
  <c r="BI965" i="2"/>
  <c r="BH965" i="2"/>
  <c r="BG965" i="2"/>
  <c r="BF965" i="2"/>
  <c r="BE965" i="2"/>
  <c r="BD965" i="2"/>
  <c r="BC965" i="2"/>
  <c r="BB965" i="2"/>
  <c r="BA965" i="2"/>
  <c r="AZ965" i="2"/>
  <c r="AY965" i="2"/>
  <c r="AW965" i="2"/>
  <c r="AV965" i="2"/>
  <c r="AU965" i="2"/>
  <c r="AT965" i="2"/>
  <c r="AS965" i="2"/>
  <c r="AR965" i="2"/>
  <c r="AQ965" i="2"/>
  <c r="AP965" i="2"/>
  <c r="AO965" i="2"/>
  <c r="AM965" i="2"/>
  <c r="AL965" i="2"/>
  <c r="AK965" i="2"/>
  <c r="AJ965" i="2"/>
  <c r="AI965" i="2"/>
  <c r="AH965" i="2"/>
  <c r="AG965" i="2"/>
  <c r="AF965" i="2"/>
  <c r="AE965" i="2"/>
  <c r="CK964" i="2"/>
  <c r="CG964" i="2"/>
  <c r="CE964" i="2"/>
  <c r="CC964" i="2"/>
  <c r="CB964" i="2"/>
  <c r="CA964" i="2"/>
  <c r="BZ964" i="2"/>
  <c r="BY964" i="2"/>
  <c r="BX964" i="2"/>
  <c r="BW964" i="2"/>
  <c r="BV964" i="2"/>
  <c r="BU964" i="2"/>
  <c r="BT964" i="2"/>
  <c r="BS964" i="2"/>
  <c r="BR964" i="2"/>
  <c r="BQ964" i="2"/>
  <c r="BP964" i="2"/>
  <c r="BO964" i="2"/>
  <c r="BM964" i="2"/>
  <c r="BL964" i="2"/>
  <c r="BK964" i="2"/>
  <c r="BJ964" i="2"/>
  <c r="BI964" i="2"/>
  <c r="BH964" i="2"/>
  <c r="BG964" i="2"/>
  <c r="BF964" i="2"/>
  <c r="BE964" i="2"/>
  <c r="BD964" i="2"/>
  <c r="BC964" i="2"/>
  <c r="BB964" i="2"/>
  <c r="BA964" i="2"/>
  <c r="AZ964" i="2"/>
  <c r="AY964" i="2"/>
  <c r="AW964" i="2"/>
  <c r="AV964" i="2"/>
  <c r="AU964" i="2"/>
  <c r="AT964" i="2"/>
  <c r="AS964" i="2"/>
  <c r="AR964" i="2"/>
  <c r="AQ964" i="2"/>
  <c r="AP964" i="2"/>
  <c r="AO964" i="2"/>
  <c r="AM964" i="2"/>
  <c r="AL964" i="2"/>
  <c r="AK964" i="2"/>
  <c r="AJ964" i="2"/>
  <c r="AI964" i="2"/>
  <c r="AH964" i="2"/>
  <c r="AG964" i="2"/>
  <c r="AF964" i="2"/>
  <c r="AE964" i="2"/>
  <c r="CK963" i="2"/>
  <c r="CG963" i="2"/>
  <c r="CE963" i="2"/>
  <c r="CC963" i="2"/>
  <c r="CB963" i="2"/>
  <c r="CA963" i="2"/>
  <c r="BZ963" i="2"/>
  <c r="BY963" i="2"/>
  <c r="BX963" i="2"/>
  <c r="BW963" i="2"/>
  <c r="BV963" i="2"/>
  <c r="BU963" i="2"/>
  <c r="BT963" i="2"/>
  <c r="BS963" i="2"/>
  <c r="BR963" i="2"/>
  <c r="BQ963" i="2"/>
  <c r="BP963" i="2"/>
  <c r="BO963" i="2"/>
  <c r="BM963" i="2"/>
  <c r="BL963" i="2"/>
  <c r="BK963" i="2"/>
  <c r="BJ963" i="2"/>
  <c r="BI963" i="2"/>
  <c r="BH963" i="2"/>
  <c r="BG963" i="2"/>
  <c r="BF963" i="2"/>
  <c r="BE963" i="2"/>
  <c r="BD963" i="2"/>
  <c r="BC963" i="2"/>
  <c r="BB963" i="2"/>
  <c r="BA963" i="2"/>
  <c r="AZ963" i="2"/>
  <c r="AY963" i="2"/>
  <c r="AW963" i="2"/>
  <c r="AV963" i="2"/>
  <c r="AU963" i="2"/>
  <c r="AT963" i="2"/>
  <c r="AS963" i="2"/>
  <c r="AR963" i="2"/>
  <c r="AQ963" i="2"/>
  <c r="AP963" i="2"/>
  <c r="AO963" i="2"/>
  <c r="AM963" i="2"/>
  <c r="AL963" i="2"/>
  <c r="AK963" i="2"/>
  <c r="AJ963" i="2"/>
  <c r="AI963" i="2"/>
  <c r="AH963" i="2"/>
  <c r="AG963" i="2"/>
  <c r="AF963" i="2"/>
  <c r="AE963" i="2"/>
  <c r="CK962" i="2"/>
  <c r="CG962" i="2"/>
  <c r="CE962" i="2"/>
  <c r="CC962" i="2"/>
  <c r="CB962" i="2"/>
  <c r="CA962" i="2"/>
  <c r="BZ962" i="2"/>
  <c r="BY962" i="2"/>
  <c r="BX962" i="2"/>
  <c r="BW962" i="2"/>
  <c r="BV962" i="2"/>
  <c r="BU962" i="2"/>
  <c r="BT962" i="2"/>
  <c r="BS962" i="2"/>
  <c r="BR962" i="2"/>
  <c r="BQ962" i="2"/>
  <c r="BP962" i="2"/>
  <c r="BO962" i="2"/>
  <c r="BM962" i="2"/>
  <c r="BL962" i="2"/>
  <c r="BK962" i="2"/>
  <c r="BJ962" i="2"/>
  <c r="BI962" i="2"/>
  <c r="BH962" i="2"/>
  <c r="BG962" i="2"/>
  <c r="BF962" i="2"/>
  <c r="BE962" i="2"/>
  <c r="BD962" i="2"/>
  <c r="BC962" i="2"/>
  <c r="BB962" i="2"/>
  <c r="BA962" i="2"/>
  <c r="AZ962" i="2"/>
  <c r="AY962" i="2"/>
  <c r="AW962" i="2"/>
  <c r="AV962" i="2"/>
  <c r="AU962" i="2"/>
  <c r="AT962" i="2"/>
  <c r="AS962" i="2"/>
  <c r="AR962" i="2"/>
  <c r="AQ962" i="2"/>
  <c r="AP962" i="2"/>
  <c r="AO962" i="2"/>
  <c r="AM962" i="2"/>
  <c r="AL962" i="2"/>
  <c r="AK962" i="2"/>
  <c r="AJ962" i="2"/>
  <c r="AI962" i="2"/>
  <c r="AH962" i="2"/>
  <c r="AG962" i="2"/>
  <c r="AF962" i="2"/>
  <c r="AE962" i="2"/>
  <c r="CK961" i="2"/>
  <c r="CG961" i="2"/>
  <c r="CE961" i="2"/>
  <c r="CC961" i="2"/>
  <c r="CB961" i="2"/>
  <c r="CA961" i="2"/>
  <c r="BZ961" i="2"/>
  <c r="BY961" i="2"/>
  <c r="BX961" i="2"/>
  <c r="BW961" i="2"/>
  <c r="BV961" i="2"/>
  <c r="BU961" i="2"/>
  <c r="BT961" i="2"/>
  <c r="BS961" i="2"/>
  <c r="BR961" i="2"/>
  <c r="BQ961" i="2"/>
  <c r="BP961" i="2"/>
  <c r="BO961" i="2"/>
  <c r="BM961" i="2"/>
  <c r="BL961" i="2"/>
  <c r="BK961" i="2"/>
  <c r="BJ961" i="2"/>
  <c r="BI961" i="2"/>
  <c r="BH961" i="2"/>
  <c r="BG961" i="2"/>
  <c r="BF961" i="2"/>
  <c r="BE961" i="2"/>
  <c r="BD961" i="2"/>
  <c r="BC961" i="2"/>
  <c r="BB961" i="2"/>
  <c r="BA961" i="2"/>
  <c r="AZ961" i="2"/>
  <c r="AY961" i="2"/>
  <c r="AW961" i="2"/>
  <c r="AV961" i="2"/>
  <c r="AU961" i="2"/>
  <c r="AT961" i="2"/>
  <c r="AS961" i="2"/>
  <c r="AR961" i="2"/>
  <c r="AQ961" i="2"/>
  <c r="AP961" i="2"/>
  <c r="AO961" i="2"/>
  <c r="AM961" i="2"/>
  <c r="AL961" i="2"/>
  <c r="AK961" i="2"/>
  <c r="AJ961" i="2"/>
  <c r="AI961" i="2"/>
  <c r="AH961" i="2"/>
  <c r="AG961" i="2"/>
  <c r="AF961" i="2"/>
  <c r="AE961" i="2"/>
  <c r="CK960" i="2"/>
  <c r="CG960" i="2"/>
  <c r="CE960" i="2"/>
  <c r="CC960" i="2"/>
  <c r="CB960" i="2"/>
  <c r="CA960" i="2"/>
  <c r="BZ960" i="2"/>
  <c r="BY960" i="2"/>
  <c r="BX960" i="2"/>
  <c r="BW960" i="2"/>
  <c r="BV960" i="2"/>
  <c r="BU960" i="2"/>
  <c r="BT960" i="2"/>
  <c r="BS960" i="2"/>
  <c r="BR960" i="2"/>
  <c r="BQ960" i="2"/>
  <c r="BP960" i="2"/>
  <c r="BO960" i="2"/>
  <c r="BM960" i="2"/>
  <c r="BL960" i="2"/>
  <c r="BK960" i="2"/>
  <c r="BJ960" i="2"/>
  <c r="BI960" i="2"/>
  <c r="BH960" i="2"/>
  <c r="BG960" i="2"/>
  <c r="BF960" i="2"/>
  <c r="BE960" i="2"/>
  <c r="BD960" i="2"/>
  <c r="BC960" i="2"/>
  <c r="BB960" i="2"/>
  <c r="BA960" i="2"/>
  <c r="AZ960" i="2"/>
  <c r="AY960" i="2"/>
  <c r="AW960" i="2"/>
  <c r="AV960" i="2"/>
  <c r="AU960" i="2"/>
  <c r="AT960" i="2"/>
  <c r="AS960" i="2"/>
  <c r="AR960" i="2"/>
  <c r="AQ960" i="2"/>
  <c r="AP960" i="2"/>
  <c r="AO960" i="2"/>
  <c r="AM960" i="2"/>
  <c r="AL960" i="2"/>
  <c r="AK960" i="2"/>
  <c r="AJ960" i="2"/>
  <c r="AI960" i="2"/>
  <c r="AH960" i="2"/>
  <c r="AG960" i="2"/>
  <c r="AF960" i="2"/>
  <c r="AE960" i="2"/>
  <c r="CK959" i="2"/>
  <c r="CG959" i="2"/>
  <c r="CE959" i="2"/>
  <c r="CC959" i="2"/>
  <c r="CB959" i="2"/>
  <c r="CA959" i="2"/>
  <c r="BZ959" i="2"/>
  <c r="BY959" i="2"/>
  <c r="BX959" i="2"/>
  <c r="BW959" i="2"/>
  <c r="BV959" i="2"/>
  <c r="BU959" i="2"/>
  <c r="BT959" i="2"/>
  <c r="BS959" i="2"/>
  <c r="BR959" i="2"/>
  <c r="BQ959" i="2"/>
  <c r="BP959" i="2"/>
  <c r="BO959" i="2"/>
  <c r="BM959" i="2"/>
  <c r="BL959" i="2"/>
  <c r="BK959" i="2"/>
  <c r="BJ959" i="2"/>
  <c r="BI959" i="2"/>
  <c r="BH959" i="2"/>
  <c r="BG959" i="2"/>
  <c r="BF959" i="2"/>
  <c r="BE959" i="2"/>
  <c r="BD959" i="2"/>
  <c r="BC959" i="2"/>
  <c r="BB959" i="2"/>
  <c r="BA959" i="2"/>
  <c r="AZ959" i="2"/>
  <c r="AY959" i="2"/>
  <c r="AW959" i="2"/>
  <c r="AV959" i="2"/>
  <c r="AU959" i="2"/>
  <c r="AT959" i="2"/>
  <c r="AS959" i="2"/>
  <c r="AR959" i="2"/>
  <c r="AQ959" i="2"/>
  <c r="AP959" i="2"/>
  <c r="AO959" i="2"/>
  <c r="AM959" i="2"/>
  <c r="AL959" i="2"/>
  <c r="AK959" i="2"/>
  <c r="AJ959" i="2"/>
  <c r="AI959" i="2"/>
  <c r="AH959" i="2"/>
  <c r="AG959" i="2"/>
  <c r="AF959" i="2"/>
  <c r="AE959" i="2"/>
  <c r="CK958" i="2"/>
  <c r="CG958" i="2"/>
  <c r="CE958" i="2"/>
  <c r="CC958" i="2"/>
  <c r="CB958" i="2"/>
  <c r="CA958" i="2"/>
  <c r="BZ958" i="2"/>
  <c r="BY958" i="2"/>
  <c r="BX958" i="2"/>
  <c r="BW958" i="2"/>
  <c r="BV958" i="2"/>
  <c r="BU958" i="2"/>
  <c r="BT958" i="2"/>
  <c r="BS958" i="2"/>
  <c r="BR958" i="2"/>
  <c r="BQ958" i="2"/>
  <c r="BP958" i="2"/>
  <c r="BO958" i="2"/>
  <c r="BM958" i="2"/>
  <c r="BL958" i="2"/>
  <c r="BK958" i="2"/>
  <c r="BJ958" i="2"/>
  <c r="BI958" i="2"/>
  <c r="BH958" i="2"/>
  <c r="BG958" i="2"/>
  <c r="BF958" i="2"/>
  <c r="BE958" i="2"/>
  <c r="BD958" i="2"/>
  <c r="BC958" i="2"/>
  <c r="BB958" i="2"/>
  <c r="BA958" i="2"/>
  <c r="AZ958" i="2"/>
  <c r="AY958" i="2"/>
  <c r="AW958" i="2"/>
  <c r="AV958" i="2"/>
  <c r="AU958" i="2"/>
  <c r="AT958" i="2"/>
  <c r="AS958" i="2"/>
  <c r="AR958" i="2"/>
  <c r="AQ958" i="2"/>
  <c r="AP958" i="2"/>
  <c r="AO958" i="2"/>
  <c r="AM958" i="2"/>
  <c r="AL958" i="2"/>
  <c r="AK958" i="2"/>
  <c r="AJ958" i="2"/>
  <c r="AI958" i="2"/>
  <c r="AH958" i="2"/>
  <c r="AG958" i="2"/>
  <c r="AF958" i="2"/>
  <c r="AE958" i="2"/>
  <c r="CK957" i="2"/>
  <c r="CG957" i="2"/>
  <c r="CE957" i="2"/>
  <c r="CC957" i="2"/>
  <c r="CB957" i="2"/>
  <c r="CA957" i="2"/>
  <c r="BZ957" i="2"/>
  <c r="BY957" i="2"/>
  <c r="BX957" i="2"/>
  <c r="BW957" i="2"/>
  <c r="BV957" i="2"/>
  <c r="BU957" i="2"/>
  <c r="BT957" i="2"/>
  <c r="BS957" i="2"/>
  <c r="BR957" i="2"/>
  <c r="BQ957" i="2"/>
  <c r="BP957" i="2"/>
  <c r="BO957" i="2"/>
  <c r="BM957" i="2"/>
  <c r="BL957" i="2"/>
  <c r="BK957" i="2"/>
  <c r="BJ957" i="2"/>
  <c r="BI957" i="2"/>
  <c r="BH957" i="2"/>
  <c r="BG957" i="2"/>
  <c r="BF957" i="2"/>
  <c r="BE957" i="2"/>
  <c r="BD957" i="2"/>
  <c r="BC957" i="2"/>
  <c r="BB957" i="2"/>
  <c r="BA957" i="2"/>
  <c r="AZ957" i="2"/>
  <c r="AY957" i="2"/>
  <c r="AW957" i="2"/>
  <c r="AV957" i="2"/>
  <c r="AU957" i="2"/>
  <c r="AT957" i="2"/>
  <c r="AS957" i="2"/>
  <c r="AR957" i="2"/>
  <c r="AQ957" i="2"/>
  <c r="AP957" i="2"/>
  <c r="AO957" i="2"/>
  <c r="AM957" i="2"/>
  <c r="AL957" i="2"/>
  <c r="AK957" i="2"/>
  <c r="AJ957" i="2"/>
  <c r="AI957" i="2"/>
  <c r="AH957" i="2"/>
  <c r="AG957" i="2"/>
  <c r="AF957" i="2"/>
  <c r="AE957" i="2"/>
  <c r="CK956" i="2"/>
  <c r="CG956" i="2"/>
  <c r="CE956" i="2"/>
  <c r="CC956" i="2"/>
  <c r="CB956" i="2"/>
  <c r="CA956" i="2"/>
  <c r="BZ956" i="2"/>
  <c r="BY956" i="2"/>
  <c r="BX956" i="2"/>
  <c r="BW956" i="2"/>
  <c r="BV956" i="2"/>
  <c r="BU956" i="2"/>
  <c r="BT956" i="2"/>
  <c r="BS956" i="2"/>
  <c r="BR956" i="2"/>
  <c r="BQ956" i="2"/>
  <c r="BP956" i="2"/>
  <c r="BO956" i="2"/>
  <c r="BM956" i="2"/>
  <c r="BL956" i="2"/>
  <c r="BK956" i="2"/>
  <c r="BJ956" i="2"/>
  <c r="BI956" i="2"/>
  <c r="BH956" i="2"/>
  <c r="BG956" i="2"/>
  <c r="BF956" i="2"/>
  <c r="BE956" i="2"/>
  <c r="BD956" i="2"/>
  <c r="BC956" i="2"/>
  <c r="BB956" i="2"/>
  <c r="BA956" i="2"/>
  <c r="AZ956" i="2"/>
  <c r="AY956" i="2"/>
  <c r="AW956" i="2"/>
  <c r="AV956" i="2"/>
  <c r="AU956" i="2"/>
  <c r="AT956" i="2"/>
  <c r="AS956" i="2"/>
  <c r="AR956" i="2"/>
  <c r="AQ956" i="2"/>
  <c r="AP956" i="2"/>
  <c r="AO956" i="2"/>
  <c r="AM956" i="2"/>
  <c r="AL956" i="2"/>
  <c r="AK956" i="2"/>
  <c r="AJ956" i="2"/>
  <c r="AI956" i="2"/>
  <c r="AH956" i="2"/>
  <c r="AG956" i="2"/>
  <c r="AF956" i="2"/>
  <c r="AE956" i="2"/>
  <c r="CK955" i="2"/>
  <c r="CG955" i="2"/>
  <c r="CE955" i="2"/>
  <c r="CC955" i="2"/>
  <c r="CB955" i="2"/>
  <c r="CA955" i="2"/>
  <c r="BZ955" i="2"/>
  <c r="BY955" i="2"/>
  <c r="BX955" i="2"/>
  <c r="BW955" i="2"/>
  <c r="BV955" i="2"/>
  <c r="BU955" i="2"/>
  <c r="BT955" i="2"/>
  <c r="BS955" i="2"/>
  <c r="BR955" i="2"/>
  <c r="BQ955" i="2"/>
  <c r="BP955" i="2"/>
  <c r="BO955" i="2"/>
  <c r="BM955" i="2"/>
  <c r="BL955" i="2"/>
  <c r="BK955" i="2"/>
  <c r="BJ955" i="2"/>
  <c r="BI955" i="2"/>
  <c r="BH955" i="2"/>
  <c r="BG955" i="2"/>
  <c r="BF955" i="2"/>
  <c r="BE955" i="2"/>
  <c r="BD955" i="2"/>
  <c r="BC955" i="2"/>
  <c r="BB955" i="2"/>
  <c r="BA955" i="2"/>
  <c r="AZ955" i="2"/>
  <c r="AY955" i="2"/>
  <c r="AW955" i="2"/>
  <c r="AV955" i="2"/>
  <c r="AU955" i="2"/>
  <c r="AT955" i="2"/>
  <c r="AS955" i="2"/>
  <c r="AR955" i="2"/>
  <c r="AQ955" i="2"/>
  <c r="AP955" i="2"/>
  <c r="AO955" i="2"/>
  <c r="AM955" i="2"/>
  <c r="AL955" i="2"/>
  <c r="AK955" i="2"/>
  <c r="AJ955" i="2"/>
  <c r="AI955" i="2"/>
  <c r="AH955" i="2"/>
  <c r="AG955" i="2"/>
  <c r="AF955" i="2"/>
  <c r="AE955" i="2"/>
  <c r="CK954" i="2"/>
  <c r="CG954" i="2"/>
  <c r="CE954" i="2"/>
  <c r="CC954" i="2"/>
  <c r="CB954" i="2"/>
  <c r="CA954" i="2"/>
  <c r="BZ954" i="2"/>
  <c r="BY954" i="2"/>
  <c r="BX954" i="2"/>
  <c r="BW954" i="2"/>
  <c r="BV954" i="2"/>
  <c r="BU954" i="2"/>
  <c r="BT954" i="2"/>
  <c r="BS954" i="2"/>
  <c r="BR954" i="2"/>
  <c r="BQ954" i="2"/>
  <c r="BP954" i="2"/>
  <c r="BO954" i="2"/>
  <c r="BM954" i="2"/>
  <c r="BL954" i="2"/>
  <c r="BK954" i="2"/>
  <c r="BJ954" i="2"/>
  <c r="BI954" i="2"/>
  <c r="BH954" i="2"/>
  <c r="BG954" i="2"/>
  <c r="BF954" i="2"/>
  <c r="BE954" i="2"/>
  <c r="BD954" i="2"/>
  <c r="BC954" i="2"/>
  <c r="BB954" i="2"/>
  <c r="BA954" i="2"/>
  <c r="AZ954" i="2"/>
  <c r="AY954" i="2"/>
  <c r="AW954" i="2"/>
  <c r="AV954" i="2"/>
  <c r="AU954" i="2"/>
  <c r="AT954" i="2"/>
  <c r="AS954" i="2"/>
  <c r="AR954" i="2"/>
  <c r="AQ954" i="2"/>
  <c r="AP954" i="2"/>
  <c r="AO954" i="2"/>
  <c r="AM954" i="2"/>
  <c r="AL954" i="2"/>
  <c r="AK954" i="2"/>
  <c r="AJ954" i="2"/>
  <c r="AI954" i="2"/>
  <c r="AH954" i="2"/>
  <c r="AG954" i="2"/>
  <c r="AF954" i="2"/>
  <c r="AE954" i="2"/>
  <c r="CK953" i="2"/>
  <c r="CG953" i="2"/>
  <c r="CE953" i="2"/>
  <c r="CC953" i="2"/>
  <c r="CB953" i="2"/>
  <c r="CA953" i="2"/>
  <c r="BZ953" i="2"/>
  <c r="BY953" i="2"/>
  <c r="BX953" i="2"/>
  <c r="BW953" i="2"/>
  <c r="BV953" i="2"/>
  <c r="BU953" i="2"/>
  <c r="BT953" i="2"/>
  <c r="BS953" i="2"/>
  <c r="BR953" i="2"/>
  <c r="BQ953" i="2"/>
  <c r="BP953" i="2"/>
  <c r="BO953" i="2"/>
  <c r="BM953" i="2"/>
  <c r="BL953" i="2"/>
  <c r="BK953" i="2"/>
  <c r="BJ953" i="2"/>
  <c r="BI953" i="2"/>
  <c r="BH953" i="2"/>
  <c r="BG953" i="2"/>
  <c r="BF953" i="2"/>
  <c r="BE953" i="2"/>
  <c r="BD953" i="2"/>
  <c r="BC953" i="2"/>
  <c r="BB953" i="2"/>
  <c r="BA953" i="2"/>
  <c r="AZ953" i="2"/>
  <c r="AY953" i="2"/>
  <c r="AW953" i="2"/>
  <c r="AV953" i="2"/>
  <c r="AU953" i="2"/>
  <c r="AT953" i="2"/>
  <c r="AS953" i="2"/>
  <c r="AR953" i="2"/>
  <c r="AQ953" i="2"/>
  <c r="AP953" i="2"/>
  <c r="AO953" i="2"/>
  <c r="AM953" i="2"/>
  <c r="AL953" i="2"/>
  <c r="AK953" i="2"/>
  <c r="AJ953" i="2"/>
  <c r="AI953" i="2"/>
  <c r="AH953" i="2"/>
  <c r="AG953" i="2"/>
  <c r="AF953" i="2"/>
  <c r="AE953" i="2"/>
  <c r="CK952" i="2"/>
  <c r="CG952" i="2"/>
  <c r="CE952" i="2"/>
  <c r="CC952" i="2"/>
  <c r="CB952" i="2"/>
  <c r="CA952" i="2"/>
  <c r="BZ952" i="2"/>
  <c r="BY952" i="2"/>
  <c r="BX952" i="2"/>
  <c r="BW952" i="2"/>
  <c r="BV952" i="2"/>
  <c r="BU952" i="2"/>
  <c r="BT952" i="2"/>
  <c r="BS952" i="2"/>
  <c r="BR952" i="2"/>
  <c r="BQ952" i="2"/>
  <c r="BP952" i="2"/>
  <c r="BO952" i="2"/>
  <c r="BM952" i="2"/>
  <c r="BL952" i="2"/>
  <c r="BK952" i="2"/>
  <c r="BJ952" i="2"/>
  <c r="BI952" i="2"/>
  <c r="BH952" i="2"/>
  <c r="BG952" i="2"/>
  <c r="BF952" i="2"/>
  <c r="BE952" i="2"/>
  <c r="BD952" i="2"/>
  <c r="BC952" i="2"/>
  <c r="BB952" i="2"/>
  <c r="BA952" i="2"/>
  <c r="AZ952" i="2"/>
  <c r="AY952" i="2"/>
  <c r="AW952" i="2"/>
  <c r="AV952" i="2"/>
  <c r="AU952" i="2"/>
  <c r="AT952" i="2"/>
  <c r="AS952" i="2"/>
  <c r="AR952" i="2"/>
  <c r="AQ952" i="2"/>
  <c r="AP952" i="2"/>
  <c r="AO952" i="2"/>
  <c r="AM952" i="2"/>
  <c r="AL952" i="2"/>
  <c r="AK952" i="2"/>
  <c r="AJ952" i="2"/>
  <c r="AI952" i="2"/>
  <c r="AH952" i="2"/>
  <c r="AG952" i="2"/>
  <c r="AF952" i="2"/>
  <c r="AE952" i="2"/>
  <c r="CK951" i="2"/>
  <c r="CG951" i="2"/>
  <c r="CE951" i="2"/>
  <c r="CC951" i="2"/>
  <c r="CB951" i="2"/>
  <c r="CA951" i="2"/>
  <c r="BZ951" i="2"/>
  <c r="BY951" i="2"/>
  <c r="BX951" i="2"/>
  <c r="BW951" i="2"/>
  <c r="BV951" i="2"/>
  <c r="BU951" i="2"/>
  <c r="BT951" i="2"/>
  <c r="BS951" i="2"/>
  <c r="BR951" i="2"/>
  <c r="BQ951" i="2"/>
  <c r="BP951" i="2"/>
  <c r="BO951" i="2"/>
  <c r="BM951" i="2"/>
  <c r="BL951" i="2"/>
  <c r="BK951" i="2"/>
  <c r="BJ951" i="2"/>
  <c r="BI951" i="2"/>
  <c r="BH951" i="2"/>
  <c r="BG951" i="2"/>
  <c r="BF951" i="2"/>
  <c r="BE951" i="2"/>
  <c r="BD951" i="2"/>
  <c r="BC951" i="2"/>
  <c r="BB951" i="2"/>
  <c r="BA951" i="2"/>
  <c r="AZ951" i="2"/>
  <c r="AY951" i="2"/>
  <c r="AW951" i="2"/>
  <c r="AV951" i="2"/>
  <c r="AU951" i="2"/>
  <c r="AT951" i="2"/>
  <c r="AS951" i="2"/>
  <c r="AR951" i="2"/>
  <c r="AQ951" i="2"/>
  <c r="AP951" i="2"/>
  <c r="AO951" i="2"/>
  <c r="AM951" i="2"/>
  <c r="AL951" i="2"/>
  <c r="AK951" i="2"/>
  <c r="AJ951" i="2"/>
  <c r="AI951" i="2"/>
  <c r="AH951" i="2"/>
  <c r="AG951" i="2"/>
  <c r="AF951" i="2"/>
  <c r="AE951" i="2"/>
  <c r="CK950" i="2"/>
  <c r="CG950" i="2"/>
  <c r="CE950" i="2"/>
  <c r="CC950" i="2"/>
  <c r="CB950" i="2"/>
  <c r="CA950" i="2"/>
  <c r="BZ950" i="2"/>
  <c r="BY950" i="2"/>
  <c r="BX950" i="2"/>
  <c r="BW950" i="2"/>
  <c r="BV950" i="2"/>
  <c r="BU950" i="2"/>
  <c r="BT950" i="2"/>
  <c r="BS950" i="2"/>
  <c r="BR950" i="2"/>
  <c r="BQ950" i="2"/>
  <c r="BP950" i="2"/>
  <c r="BO950" i="2"/>
  <c r="BM950" i="2"/>
  <c r="BL950" i="2"/>
  <c r="BK950" i="2"/>
  <c r="BJ950" i="2"/>
  <c r="BI950" i="2"/>
  <c r="BH950" i="2"/>
  <c r="BG950" i="2"/>
  <c r="BF950" i="2"/>
  <c r="BE950" i="2"/>
  <c r="BD950" i="2"/>
  <c r="BC950" i="2"/>
  <c r="BB950" i="2"/>
  <c r="BA950" i="2"/>
  <c r="AZ950" i="2"/>
  <c r="AY950" i="2"/>
  <c r="AW950" i="2"/>
  <c r="AV950" i="2"/>
  <c r="AU950" i="2"/>
  <c r="AT950" i="2"/>
  <c r="AS950" i="2"/>
  <c r="AR950" i="2"/>
  <c r="AQ950" i="2"/>
  <c r="AP950" i="2"/>
  <c r="AO950" i="2"/>
  <c r="AM950" i="2"/>
  <c r="AL950" i="2"/>
  <c r="AK950" i="2"/>
  <c r="AJ950" i="2"/>
  <c r="AI950" i="2"/>
  <c r="AH950" i="2"/>
  <c r="AG950" i="2"/>
  <c r="AF950" i="2"/>
  <c r="AE950" i="2"/>
  <c r="CK949" i="2"/>
  <c r="CG949" i="2"/>
  <c r="CE949" i="2"/>
  <c r="CC949" i="2"/>
  <c r="CB949" i="2"/>
  <c r="CA949" i="2"/>
  <c r="BZ949" i="2"/>
  <c r="BY949" i="2"/>
  <c r="BX949" i="2"/>
  <c r="BW949" i="2"/>
  <c r="BV949" i="2"/>
  <c r="BU949" i="2"/>
  <c r="BT949" i="2"/>
  <c r="BS949" i="2"/>
  <c r="BR949" i="2"/>
  <c r="BQ949" i="2"/>
  <c r="BP949" i="2"/>
  <c r="BO949" i="2"/>
  <c r="BM949" i="2"/>
  <c r="BL949" i="2"/>
  <c r="BK949" i="2"/>
  <c r="BJ949" i="2"/>
  <c r="BI949" i="2"/>
  <c r="BH949" i="2"/>
  <c r="BG949" i="2"/>
  <c r="BF949" i="2"/>
  <c r="BE949" i="2"/>
  <c r="BD949" i="2"/>
  <c r="BC949" i="2"/>
  <c r="BB949" i="2"/>
  <c r="BA949" i="2"/>
  <c r="AZ949" i="2"/>
  <c r="AY949" i="2"/>
  <c r="AW949" i="2"/>
  <c r="AV949" i="2"/>
  <c r="AU949" i="2"/>
  <c r="AT949" i="2"/>
  <c r="AS949" i="2"/>
  <c r="AR949" i="2"/>
  <c r="AQ949" i="2"/>
  <c r="AP949" i="2"/>
  <c r="AO949" i="2"/>
  <c r="AM949" i="2"/>
  <c r="AL949" i="2"/>
  <c r="AK949" i="2"/>
  <c r="AJ949" i="2"/>
  <c r="AI949" i="2"/>
  <c r="AH949" i="2"/>
  <c r="AG949" i="2"/>
  <c r="AF949" i="2"/>
  <c r="AE949" i="2"/>
  <c r="CK948" i="2"/>
  <c r="CG948" i="2"/>
  <c r="CE948" i="2"/>
  <c r="CC948" i="2"/>
  <c r="CB948" i="2"/>
  <c r="CA948" i="2"/>
  <c r="BZ948" i="2"/>
  <c r="BY948" i="2"/>
  <c r="BX948" i="2"/>
  <c r="BW948" i="2"/>
  <c r="BV948" i="2"/>
  <c r="BU948" i="2"/>
  <c r="BT948" i="2"/>
  <c r="BS948" i="2"/>
  <c r="BR948" i="2"/>
  <c r="BQ948" i="2"/>
  <c r="BP948" i="2"/>
  <c r="BO948" i="2"/>
  <c r="BM948" i="2"/>
  <c r="BL948" i="2"/>
  <c r="BK948" i="2"/>
  <c r="BJ948" i="2"/>
  <c r="BI948" i="2"/>
  <c r="BH948" i="2"/>
  <c r="BG948" i="2"/>
  <c r="BF948" i="2"/>
  <c r="BE948" i="2"/>
  <c r="BD948" i="2"/>
  <c r="BC948" i="2"/>
  <c r="BB948" i="2"/>
  <c r="BA948" i="2"/>
  <c r="AZ948" i="2"/>
  <c r="AY948" i="2"/>
  <c r="AW948" i="2"/>
  <c r="AV948" i="2"/>
  <c r="AU948" i="2"/>
  <c r="AT948" i="2"/>
  <c r="AS948" i="2"/>
  <c r="AR948" i="2"/>
  <c r="AQ948" i="2"/>
  <c r="AP948" i="2"/>
  <c r="AO948" i="2"/>
  <c r="AM948" i="2"/>
  <c r="AL948" i="2"/>
  <c r="AK948" i="2"/>
  <c r="AJ948" i="2"/>
  <c r="AI948" i="2"/>
  <c r="AH948" i="2"/>
  <c r="AG948" i="2"/>
  <c r="AF948" i="2"/>
  <c r="AE948" i="2"/>
  <c r="CK947" i="2"/>
  <c r="CG947" i="2"/>
  <c r="CE947" i="2"/>
  <c r="CC947" i="2"/>
  <c r="CB947" i="2"/>
  <c r="CA947" i="2"/>
  <c r="BZ947" i="2"/>
  <c r="BY947" i="2"/>
  <c r="BX947" i="2"/>
  <c r="BW947" i="2"/>
  <c r="BV947" i="2"/>
  <c r="BU947" i="2"/>
  <c r="BT947" i="2"/>
  <c r="BS947" i="2"/>
  <c r="BR947" i="2"/>
  <c r="BQ947" i="2"/>
  <c r="BP947" i="2"/>
  <c r="BO947" i="2"/>
  <c r="BM947" i="2"/>
  <c r="BL947" i="2"/>
  <c r="BK947" i="2"/>
  <c r="BJ947" i="2"/>
  <c r="BI947" i="2"/>
  <c r="BH947" i="2"/>
  <c r="BG947" i="2"/>
  <c r="BF947" i="2"/>
  <c r="BE947" i="2"/>
  <c r="BD947" i="2"/>
  <c r="BC947" i="2"/>
  <c r="BB947" i="2"/>
  <c r="BA947" i="2"/>
  <c r="AZ947" i="2"/>
  <c r="AY947" i="2"/>
  <c r="AW947" i="2"/>
  <c r="AV947" i="2"/>
  <c r="AU947" i="2"/>
  <c r="AT947" i="2"/>
  <c r="AS947" i="2"/>
  <c r="AR947" i="2"/>
  <c r="AQ947" i="2"/>
  <c r="AP947" i="2"/>
  <c r="AO947" i="2"/>
  <c r="AM947" i="2"/>
  <c r="AL947" i="2"/>
  <c r="AK947" i="2"/>
  <c r="AJ947" i="2"/>
  <c r="AI947" i="2"/>
  <c r="AH947" i="2"/>
  <c r="AG947" i="2"/>
  <c r="AF947" i="2"/>
  <c r="AE947" i="2"/>
  <c r="CK946" i="2"/>
  <c r="CG946" i="2"/>
  <c r="CE946" i="2"/>
  <c r="CC946" i="2"/>
  <c r="CB946" i="2"/>
  <c r="CA946" i="2"/>
  <c r="BZ946" i="2"/>
  <c r="BY946" i="2"/>
  <c r="BX946" i="2"/>
  <c r="BW946" i="2"/>
  <c r="BV946" i="2"/>
  <c r="BU946" i="2"/>
  <c r="BT946" i="2"/>
  <c r="BS946" i="2"/>
  <c r="BR946" i="2"/>
  <c r="BQ946" i="2"/>
  <c r="BP946" i="2"/>
  <c r="BO946" i="2"/>
  <c r="BM946" i="2"/>
  <c r="BL946" i="2"/>
  <c r="BK946" i="2"/>
  <c r="BJ946" i="2"/>
  <c r="BI946" i="2"/>
  <c r="BH946" i="2"/>
  <c r="BG946" i="2"/>
  <c r="BF946" i="2"/>
  <c r="BE946" i="2"/>
  <c r="BD946" i="2"/>
  <c r="BC946" i="2"/>
  <c r="BB946" i="2"/>
  <c r="BA946" i="2"/>
  <c r="AZ946" i="2"/>
  <c r="AY946" i="2"/>
  <c r="AW946" i="2"/>
  <c r="AV946" i="2"/>
  <c r="AU946" i="2"/>
  <c r="AT946" i="2"/>
  <c r="AS946" i="2"/>
  <c r="AR946" i="2"/>
  <c r="AQ946" i="2"/>
  <c r="AP946" i="2"/>
  <c r="AO946" i="2"/>
  <c r="AM946" i="2"/>
  <c r="AL946" i="2"/>
  <c r="AK946" i="2"/>
  <c r="AJ946" i="2"/>
  <c r="AI946" i="2"/>
  <c r="AH946" i="2"/>
  <c r="AG946" i="2"/>
  <c r="AF946" i="2"/>
  <c r="AE946" i="2"/>
  <c r="CK945" i="2"/>
  <c r="CG945" i="2"/>
  <c r="CE945" i="2"/>
  <c r="CC945" i="2"/>
  <c r="CB945" i="2"/>
  <c r="CA945" i="2"/>
  <c r="BZ945" i="2"/>
  <c r="BY945" i="2"/>
  <c r="BX945" i="2"/>
  <c r="BW945" i="2"/>
  <c r="BV945" i="2"/>
  <c r="BU945" i="2"/>
  <c r="BT945" i="2"/>
  <c r="BS945" i="2"/>
  <c r="BR945" i="2"/>
  <c r="BQ945" i="2"/>
  <c r="BP945" i="2"/>
  <c r="BO945" i="2"/>
  <c r="BM945" i="2"/>
  <c r="BL945" i="2"/>
  <c r="BK945" i="2"/>
  <c r="BJ945" i="2"/>
  <c r="BI945" i="2"/>
  <c r="BH945" i="2"/>
  <c r="BG945" i="2"/>
  <c r="BF945" i="2"/>
  <c r="BE945" i="2"/>
  <c r="BD945" i="2"/>
  <c r="BC945" i="2"/>
  <c r="BB945" i="2"/>
  <c r="BA945" i="2"/>
  <c r="AZ945" i="2"/>
  <c r="AY945" i="2"/>
  <c r="AW945" i="2"/>
  <c r="AV945" i="2"/>
  <c r="AU945" i="2"/>
  <c r="AT945" i="2"/>
  <c r="AS945" i="2"/>
  <c r="AR945" i="2"/>
  <c r="AQ945" i="2"/>
  <c r="AP945" i="2"/>
  <c r="AO945" i="2"/>
  <c r="AM945" i="2"/>
  <c r="AL945" i="2"/>
  <c r="AK945" i="2"/>
  <c r="AJ945" i="2"/>
  <c r="AI945" i="2"/>
  <c r="AH945" i="2"/>
  <c r="AG945" i="2"/>
  <c r="AF945" i="2"/>
  <c r="AE945" i="2"/>
  <c r="CK944" i="2"/>
  <c r="CG944" i="2"/>
  <c r="CE944" i="2"/>
  <c r="CC944" i="2"/>
  <c r="CB944" i="2"/>
  <c r="CA944" i="2"/>
  <c r="BZ944" i="2"/>
  <c r="BY944" i="2"/>
  <c r="BX944" i="2"/>
  <c r="BW944" i="2"/>
  <c r="BV944" i="2"/>
  <c r="BU944" i="2"/>
  <c r="BT944" i="2"/>
  <c r="BS944" i="2"/>
  <c r="BR944" i="2"/>
  <c r="BQ944" i="2"/>
  <c r="BP944" i="2"/>
  <c r="BO944" i="2"/>
  <c r="BM944" i="2"/>
  <c r="BL944" i="2"/>
  <c r="BK944" i="2"/>
  <c r="BJ944" i="2"/>
  <c r="BI944" i="2"/>
  <c r="BH944" i="2"/>
  <c r="BG944" i="2"/>
  <c r="BF944" i="2"/>
  <c r="BE944" i="2"/>
  <c r="BD944" i="2"/>
  <c r="BC944" i="2"/>
  <c r="BB944" i="2"/>
  <c r="BA944" i="2"/>
  <c r="AZ944" i="2"/>
  <c r="AY944" i="2"/>
  <c r="AW944" i="2"/>
  <c r="AV944" i="2"/>
  <c r="AU944" i="2"/>
  <c r="AT944" i="2"/>
  <c r="AS944" i="2"/>
  <c r="AR944" i="2"/>
  <c r="AQ944" i="2"/>
  <c r="AP944" i="2"/>
  <c r="AO944" i="2"/>
  <c r="AM944" i="2"/>
  <c r="AL944" i="2"/>
  <c r="AK944" i="2"/>
  <c r="AJ944" i="2"/>
  <c r="AI944" i="2"/>
  <c r="AH944" i="2"/>
  <c r="AG944" i="2"/>
  <c r="AF944" i="2"/>
  <c r="AE944" i="2"/>
  <c r="CK943" i="2"/>
  <c r="CG943" i="2"/>
  <c r="CE943" i="2"/>
  <c r="CC943" i="2"/>
  <c r="CB943" i="2"/>
  <c r="CA943" i="2"/>
  <c r="BZ943" i="2"/>
  <c r="BY943" i="2"/>
  <c r="BX943" i="2"/>
  <c r="BW943" i="2"/>
  <c r="BV943" i="2"/>
  <c r="BU943" i="2"/>
  <c r="BT943" i="2"/>
  <c r="BS943" i="2"/>
  <c r="BR943" i="2"/>
  <c r="BQ943" i="2"/>
  <c r="BP943" i="2"/>
  <c r="BO943" i="2"/>
  <c r="BM943" i="2"/>
  <c r="BL943" i="2"/>
  <c r="BK943" i="2"/>
  <c r="BJ943" i="2"/>
  <c r="BI943" i="2"/>
  <c r="BH943" i="2"/>
  <c r="BG943" i="2"/>
  <c r="BF943" i="2"/>
  <c r="BE943" i="2"/>
  <c r="BD943" i="2"/>
  <c r="BC943" i="2"/>
  <c r="BB943" i="2"/>
  <c r="BA943" i="2"/>
  <c r="AZ943" i="2"/>
  <c r="AY943" i="2"/>
  <c r="AW943" i="2"/>
  <c r="AV943" i="2"/>
  <c r="AU943" i="2"/>
  <c r="AT943" i="2"/>
  <c r="AS943" i="2"/>
  <c r="AR943" i="2"/>
  <c r="AQ943" i="2"/>
  <c r="AP943" i="2"/>
  <c r="AO943" i="2"/>
  <c r="AM943" i="2"/>
  <c r="AL943" i="2"/>
  <c r="AK943" i="2"/>
  <c r="AJ943" i="2"/>
  <c r="AI943" i="2"/>
  <c r="AH943" i="2"/>
  <c r="AG943" i="2"/>
  <c r="AF943" i="2"/>
  <c r="AE943" i="2"/>
  <c r="CK942" i="2"/>
  <c r="CG942" i="2"/>
  <c r="CE942" i="2"/>
  <c r="CC942" i="2"/>
  <c r="CB942" i="2"/>
  <c r="CA942" i="2"/>
  <c r="BZ942" i="2"/>
  <c r="BY942" i="2"/>
  <c r="BX942" i="2"/>
  <c r="BW942" i="2"/>
  <c r="BV942" i="2"/>
  <c r="BU942" i="2"/>
  <c r="BT942" i="2"/>
  <c r="BS942" i="2"/>
  <c r="BR942" i="2"/>
  <c r="BQ942" i="2"/>
  <c r="BP942" i="2"/>
  <c r="BO942" i="2"/>
  <c r="BM942" i="2"/>
  <c r="BL942" i="2"/>
  <c r="BK942" i="2"/>
  <c r="BJ942" i="2"/>
  <c r="BI942" i="2"/>
  <c r="BH942" i="2"/>
  <c r="BG942" i="2"/>
  <c r="BF942" i="2"/>
  <c r="BE942" i="2"/>
  <c r="BD942" i="2"/>
  <c r="BC942" i="2"/>
  <c r="BB942" i="2"/>
  <c r="BA942" i="2"/>
  <c r="AZ942" i="2"/>
  <c r="AY942" i="2"/>
  <c r="AW942" i="2"/>
  <c r="AV942" i="2"/>
  <c r="AU942" i="2"/>
  <c r="AT942" i="2"/>
  <c r="AS942" i="2"/>
  <c r="AR942" i="2"/>
  <c r="AQ942" i="2"/>
  <c r="AP942" i="2"/>
  <c r="AO942" i="2"/>
  <c r="AM942" i="2"/>
  <c r="AL942" i="2"/>
  <c r="AK942" i="2"/>
  <c r="AJ942" i="2"/>
  <c r="AI942" i="2"/>
  <c r="AH942" i="2"/>
  <c r="AG942" i="2"/>
  <c r="AF942" i="2"/>
  <c r="AE942" i="2"/>
  <c r="CK941" i="2"/>
  <c r="CG941" i="2"/>
  <c r="CE941" i="2"/>
  <c r="CC941" i="2"/>
  <c r="CB941" i="2"/>
  <c r="CA941" i="2"/>
  <c r="BZ941" i="2"/>
  <c r="BY941" i="2"/>
  <c r="BX941" i="2"/>
  <c r="BW941" i="2"/>
  <c r="BV941" i="2"/>
  <c r="BU941" i="2"/>
  <c r="BT941" i="2"/>
  <c r="BS941" i="2"/>
  <c r="BR941" i="2"/>
  <c r="BQ941" i="2"/>
  <c r="BP941" i="2"/>
  <c r="BO941" i="2"/>
  <c r="BM941" i="2"/>
  <c r="BL941" i="2"/>
  <c r="BK941" i="2"/>
  <c r="BJ941" i="2"/>
  <c r="BI941" i="2"/>
  <c r="BH941" i="2"/>
  <c r="BG941" i="2"/>
  <c r="BF941" i="2"/>
  <c r="BE941" i="2"/>
  <c r="BD941" i="2"/>
  <c r="BC941" i="2"/>
  <c r="BB941" i="2"/>
  <c r="BA941" i="2"/>
  <c r="AZ941" i="2"/>
  <c r="AY941" i="2"/>
  <c r="AW941" i="2"/>
  <c r="AV941" i="2"/>
  <c r="AU941" i="2"/>
  <c r="AT941" i="2"/>
  <c r="AS941" i="2"/>
  <c r="AR941" i="2"/>
  <c r="AQ941" i="2"/>
  <c r="AP941" i="2"/>
  <c r="AO941" i="2"/>
  <c r="AM941" i="2"/>
  <c r="AL941" i="2"/>
  <c r="AK941" i="2"/>
  <c r="AJ941" i="2"/>
  <c r="AI941" i="2"/>
  <c r="AH941" i="2"/>
  <c r="AG941" i="2"/>
  <c r="AF941" i="2"/>
  <c r="AE941" i="2"/>
  <c r="CK940" i="2"/>
  <c r="CG940" i="2"/>
  <c r="CE940" i="2"/>
  <c r="CC940" i="2"/>
  <c r="CB940" i="2"/>
  <c r="CA940" i="2"/>
  <c r="BZ940" i="2"/>
  <c r="BY940" i="2"/>
  <c r="BX940" i="2"/>
  <c r="BW940" i="2"/>
  <c r="BV940" i="2"/>
  <c r="BU940" i="2"/>
  <c r="BT940" i="2"/>
  <c r="BS940" i="2"/>
  <c r="BR940" i="2"/>
  <c r="BQ940" i="2"/>
  <c r="BP940" i="2"/>
  <c r="BO940" i="2"/>
  <c r="BM940" i="2"/>
  <c r="BL940" i="2"/>
  <c r="BK940" i="2"/>
  <c r="BJ940" i="2"/>
  <c r="BI940" i="2"/>
  <c r="BH940" i="2"/>
  <c r="BG940" i="2"/>
  <c r="BF940" i="2"/>
  <c r="BE940" i="2"/>
  <c r="BD940" i="2"/>
  <c r="BC940" i="2"/>
  <c r="BB940" i="2"/>
  <c r="BA940" i="2"/>
  <c r="AZ940" i="2"/>
  <c r="AY940" i="2"/>
  <c r="AW940" i="2"/>
  <c r="AV940" i="2"/>
  <c r="AU940" i="2"/>
  <c r="AT940" i="2"/>
  <c r="AS940" i="2"/>
  <c r="AR940" i="2"/>
  <c r="AQ940" i="2"/>
  <c r="AP940" i="2"/>
  <c r="AO940" i="2"/>
  <c r="AM940" i="2"/>
  <c r="AL940" i="2"/>
  <c r="AK940" i="2"/>
  <c r="AJ940" i="2"/>
  <c r="AI940" i="2"/>
  <c r="AH940" i="2"/>
  <c r="AG940" i="2"/>
  <c r="AF940" i="2"/>
  <c r="AE940" i="2"/>
  <c r="CK939" i="2"/>
  <c r="CG939" i="2"/>
  <c r="CE939" i="2"/>
  <c r="CC939" i="2"/>
  <c r="CB939" i="2"/>
  <c r="CA939" i="2"/>
  <c r="BZ939" i="2"/>
  <c r="BY939" i="2"/>
  <c r="BX939" i="2"/>
  <c r="BW939" i="2"/>
  <c r="BV939" i="2"/>
  <c r="BU939" i="2"/>
  <c r="BT939" i="2"/>
  <c r="BS939" i="2"/>
  <c r="BR939" i="2"/>
  <c r="BQ939" i="2"/>
  <c r="BP939" i="2"/>
  <c r="BO939" i="2"/>
  <c r="BM939" i="2"/>
  <c r="BL939" i="2"/>
  <c r="BK939" i="2"/>
  <c r="BJ939" i="2"/>
  <c r="BI939" i="2"/>
  <c r="BH939" i="2"/>
  <c r="BG939" i="2"/>
  <c r="BF939" i="2"/>
  <c r="BE939" i="2"/>
  <c r="BD939" i="2"/>
  <c r="BC939" i="2"/>
  <c r="BB939" i="2"/>
  <c r="BA939" i="2"/>
  <c r="AZ939" i="2"/>
  <c r="AY939" i="2"/>
  <c r="AW939" i="2"/>
  <c r="AV939" i="2"/>
  <c r="AU939" i="2"/>
  <c r="AT939" i="2"/>
  <c r="AS939" i="2"/>
  <c r="AR939" i="2"/>
  <c r="AQ939" i="2"/>
  <c r="AP939" i="2"/>
  <c r="AO939" i="2"/>
  <c r="AM939" i="2"/>
  <c r="AL939" i="2"/>
  <c r="AK939" i="2"/>
  <c r="AJ939" i="2"/>
  <c r="AI939" i="2"/>
  <c r="AH939" i="2"/>
  <c r="AG939" i="2"/>
  <c r="AF939" i="2"/>
  <c r="AE939" i="2"/>
  <c r="CK938" i="2"/>
  <c r="CG938" i="2"/>
  <c r="CE938" i="2"/>
  <c r="CC938" i="2"/>
  <c r="CB938" i="2"/>
  <c r="CA938" i="2"/>
  <c r="BZ938" i="2"/>
  <c r="BY938" i="2"/>
  <c r="BX938" i="2"/>
  <c r="BW938" i="2"/>
  <c r="BV938" i="2"/>
  <c r="BU938" i="2"/>
  <c r="BT938" i="2"/>
  <c r="BS938" i="2"/>
  <c r="BR938" i="2"/>
  <c r="BQ938" i="2"/>
  <c r="BP938" i="2"/>
  <c r="BO938" i="2"/>
  <c r="BM938" i="2"/>
  <c r="BL938" i="2"/>
  <c r="BK938" i="2"/>
  <c r="BJ938" i="2"/>
  <c r="BI938" i="2"/>
  <c r="BH938" i="2"/>
  <c r="BG938" i="2"/>
  <c r="BF938" i="2"/>
  <c r="BE938" i="2"/>
  <c r="BD938" i="2"/>
  <c r="BC938" i="2"/>
  <c r="BB938" i="2"/>
  <c r="BA938" i="2"/>
  <c r="AZ938" i="2"/>
  <c r="AY938" i="2"/>
  <c r="AW938" i="2"/>
  <c r="AV938" i="2"/>
  <c r="AU938" i="2"/>
  <c r="AT938" i="2"/>
  <c r="AS938" i="2"/>
  <c r="AR938" i="2"/>
  <c r="AQ938" i="2"/>
  <c r="AP938" i="2"/>
  <c r="AO938" i="2"/>
  <c r="AM938" i="2"/>
  <c r="AL938" i="2"/>
  <c r="AK938" i="2"/>
  <c r="AJ938" i="2"/>
  <c r="AI938" i="2"/>
  <c r="AH938" i="2"/>
  <c r="AG938" i="2"/>
  <c r="AF938" i="2"/>
  <c r="AE938" i="2"/>
  <c r="CK937" i="2"/>
  <c r="CG937" i="2"/>
  <c r="CE937" i="2"/>
  <c r="CC937" i="2"/>
  <c r="CB937" i="2"/>
  <c r="CA937" i="2"/>
  <c r="BZ937" i="2"/>
  <c r="BY937" i="2"/>
  <c r="BX937" i="2"/>
  <c r="BW937" i="2"/>
  <c r="BV937" i="2"/>
  <c r="BU937" i="2"/>
  <c r="BT937" i="2"/>
  <c r="BS937" i="2"/>
  <c r="BR937" i="2"/>
  <c r="BQ937" i="2"/>
  <c r="BP937" i="2"/>
  <c r="BO937" i="2"/>
  <c r="BM937" i="2"/>
  <c r="BL937" i="2"/>
  <c r="BK937" i="2"/>
  <c r="BJ937" i="2"/>
  <c r="BI937" i="2"/>
  <c r="BH937" i="2"/>
  <c r="BG937" i="2"/>
  <c r="BF937" i="2"/>
  <c r="BE937" i="2"/>
  <c r="BD937" i="2"/>
  <c r="BC937" i="2"/>
  <c r="BB937" i="2"/>
  <c r="BA937" i="2"/>
  <c r="AZ937" i="2"/>
  <c r="AY937" i="2"/>
  <c r="AW937" i="2"/>
  <c r="AV937" i="2"/>
  <c r="AU937" i="2"/>
  <c r="AT937" i="2"/>
  <c r="AS937" i="2"/>
  <c r="AR937" i="2"/>
  <c r="AQ937" i="2"/>
  <c r="AP937" i="2"/>
  <c r="AO937" i="2"/>
  <c r="AM937" i="2"/>
  <c r="AL937" i="2"/>
  <c r="AK937" i="2"/>
  <c r="AJ937" i="2"/>
  <c r="AI937" i="2"/>
  <c r="AH937" i="2"/>
  <c r="AG937" i="2"/>
  <c r="AF937" i="2"/>
  <c r="AE937" i="2"/>
  <c r="CK936" i="2"/>
  <c r="CG936" i="2"/>
  <c r="CE936" i="2"/>
  <c r="CC936" i="2"/>
  <c r="CB936" i="2"/>
  <c r="CA936" i="2"/>
  <c r="BZ936" i="2"/>
  <c r="BY936" i="2"/>
  <c r="BX936" i="2"/>
  <c r="BW936" i="2"/>
  <c r="BV936" i="2"/>
  <c r="BU936" i="2"/>
  <c r="BT936" i="2"/>
  <c r="BS936" i="2"/>
  <c r="BR936" i="2"/>
  <c r="BQ936" i="2"/>
  <c r="BP936" i="2"/>
  <c r="BO936" i="2"/>
  <c r="BM936" i="2"/>
  <c r="BL936" i="2"/>
  <c r="BK936" i="2"/>
  <c r="BJ936" i="2"/>
  <c r="BI936" i="2"/>
  <c r="BH936" i="2"/>
  <c r="BG936" i="2"/>
  <c r="BF936" i="2"/>
  <c r="BE936" i="2"/>
  <c r="BD936" i="2"/>
  <c r="BC936" i="2"/>
  <c r="BB936" i="2"/>
  <c r="BA936" i="2"/>
  <c r="AZ936" i="2"/>
  <c r="AY936" i="2"/>
  <c r="AW936" i="2"/>
  <c r="AV936" i="2"/>
  <c r="AU936" i="2"/>
  <c r="AT936" i="2"/>
  <c r="AS936" i="2"/>
  <c r="AR936" i="2"/>
  <c r="AQ936" i="2"/>
  <c r="AP936" i="2"/>
  <c r="AO936" i="2"/>
  <c r="AM936" i="2"/>
  <c r="AL936" i="2"/>
  <c r="AK936" i="2"/>
  <c r="AJ936" i="2"/>
  <c r="AI936" i="2"/>
  <c r="AH936" i="2"/>
  <c r="AG936" i="2"/>
  <c r="AF936" i="2"/>
  <c r="AE936" i="2"/>
  <c r="CK935" i="2"/>
  <c r="CG935" i="2"/>
  <c r="CE935" i="2"/>
  <c r="CC935" i="2"/>
  <c r="CB935" i="2"/>
  <c r="CA935" i="2"/>
  <c r="BZ935" i="2"/>
  <c r="BY935" i="2"/>
  <c r="BX935" i="2"/>
  <c r="BW935" i="2"/>
  <c r="BV935" i="2"/>
  <c r="BU935" i="2"/>
  <c r="BT935" i="2"/>
  <c r="BS935" i="2"/>
  <c r="BR935" i="2"/>
  <c r="BQ935" i="2"/>
  <c r="BP935" i="2"/>
  <c r="BO935" i="2"/>
  <c r="BM935" i="2"/>
  <c r="BL935" i="2"/>
  <c r="BK935" i="2"/>
  <c r="BJ935" i="2"/>
  <c r="BI935" i="2"/>
  <c r="BH935" i="2"/>
  <c r="BG935" i="2"/>
  <c r="BF935" i="2"/>
  <c r="BE935" i="2"/>
  <c r="BD935" i="2"/>
  <c r="BC935" i="2"/>
  <c r="BB935" i="2"/>
  <c r="BA935" i="2"/>
  <c r="AZ935" i="2"/>
  <c r="AY935" i="2"/>
  <c r="AW935" i="2"/>
  <c r="AV935" i="2"/>
  <c r="AU935" i="2"/>
  <c r="AT935" i="2"/>
  <c r="AS935" i="2"/>
  <c r="AR935" i="2"/>
  <c r="AQ935" i="2"/>
  <c r="AP935" i="2"/>
  <c r="AO935" i="2"/>
  <c r="AM935" i="2"/>
  <c r="AL935" i="2"/>
  <c r="AK935" i="2"/>
  <c r="AJ935" i="2"/>
  <c r="AI935" i="2"/>
  <c r="AH935" i="2"/>
  <c r="AG935" i="2"/>
  <c r="AF935" i="2"/>
  <c r="AE935" i="2"/>
  <c r="CK934" i="2"/>
  <c r="CG934" i="2"/>
  <c r="CE934" i="2"/>
  <c r="CC934" i="2"/>
  <c r="CB934" i="2"/>
  <c r="CA934" i="2"/>
  <c r="BZ934" i="2"/>
  <c r="BY934" i="2"/>
  <c r="BX934" i="2"/>
  <c r="BW934" i="2"/>
  <c r="BV934" i="2"/>
  <c r="BU934" i="2"/>
  <c r="BT934" i="2"/>
  <c r="BS934" i="2"/>
  <c r="BR934" i="2"/>
  <c r="BQ934" i="2"/>
  <c r="BP934" i="2"/>
  <c r="BO934" i="2"/>
  <c r="BM934" i="2"/>
  <c r="BL934" i="2"/>
  <c r="BK934" i="2"/>
  <c r="BJ934" i="2"/>
  <c r="BI934" i="2"/>
  <c r="BH934" i="2"/>
  <c r="BG934" i="2"/>
  <c r="BF934" i="2"/>
  <c r="BE934" i="2"/>
  <c r="BD934" i="2"/>
  <c r="BC934" i="2"/>
  <c r="BB934" i="2"/>
  <c r="BA934" i="2"/>
  <c r="AZ934" i="2"/>
  <c r="AY934" i="2"/>
  <c r="AW934" i="2"/>
  <c r="AV934" i="2"/>
  <c r="AU934" i="2"/>
  <c r="AT934" i="2"/>
  <c r="AS934" i="2"/>
  <c r="AR934" i="2"/>
  <c r="AQ934" i="2"/>
  <c r="AP934" i="2"/>
  <c r="AO934" i="2"/>
  <c r="AM934" i="2"/>
  <c r="AL934" i="2"/>
  <c r="AK934" i="2"/>
  <c r="AJ934" i="2"/>
  <c r="AI934" i="2"/>
  <c r="AH934" i="2"/>
  <c r="AG934" i="2"/>
  <c r="AF934" i="2"/>
  <c r="AE934" i="2"/>
  <c r="CK933" i="2"/>
  <c r="CG933" i="2"/>
  <c r="CE933" i="2"/>
  <c r="CC933" i="2"/>
  <c r="CB933" i="2"/>
  <c r="CA933" i="2"/>
  <c r="BZ933" i="2"/>
  <c r="BY933" i="2"/>
  <c r="BX933" i="2"/>
  <c r="BW933" i="2"/>
  <c r="BV933" i="2"/>
  <c r="BU933" i="2"/>
  <c r="BT933" i="2"/>
  <c r="BS933" i="2"/>
  <c r="BR933" i="2"/>
  <c r="BQ933" i="2"/>
  <c r="BP933" i="2"/>
  <c r="BO933" i="2"/>
  <c r="BM933" i="2"/>
  <c r="BL933" i="2"/>
  <c r="BK933" i="2"/>
  <c r="BJ933" i="2"/>
  <c r="BI933" i="2"/>
  <c r="BH933" i="2"/>
  <c r="BG933" i="2"/>
  <c r="BF933" i="2"/>
  <c r="BE933" i="2"/>
  <c r="BD933" i="2"/>
  <c r="BC933" i="2"/>
  <c r="BB933" i="2"/>
  <c r="BA933" i="2"/>
  <c r="AZ933" i="2"/>
  <c r="AY933" i="2"/>
  <c r="AW933" i="2"/>
  <c r="AV933" i="2"/>
  <c r="AU933" i="2"/>
  <c r="AT933" i="2"/>
  <c r="AS933" i="2"/>
  <c r="AR933" i="2"/>
  <c r="AQ933" i="2"/>
  <c r="AP933" i="2"/>
  <c r="AO933" i="2"/>
  <c r="AM933" i="2"/>
  <c r="AL933" i="2"/>
  <c r="AK933" i="2"/>
  <c r="AJ933" i="2"/>
  <c r="AI933" i="2"/>
  <c r="AH933" i="2"/>
  <c r="AG933" i="2"/>
  <c r="AF933" i="2"/>
  <c r="AE933" i="2"/>
  <c r="CK932" i="2"/>
  <c r="CG932" i="2"/>
  <c r="CE932" i="2"/>
  <c r="CC932" i="2"/>
  <c r="CB932" i="2"/>
  <c r="CA932" i="2"/>
  <c r="BZ932" i="2"/>
  <c r="BY932" i="2"/>
  <c r="BX932" i="2"/>
  <c r="BW932" i="2"/>
  <c r="BV932" i="2"/>
  <c r="BU932" i="2"/>
  <c r="BT932" i="2"/>
  <c r="BS932" i="2"/>
  <c r="BR932" i="2"/>
  <c r="BQ932" i="2"/>
  <c r="BP932" i="2"/>
  <c r="BO932" i="2"/>
  <c r="BM932" i="2"/>
  <c r="BL932" i="2"/>
  <c r="BK932" i="2"/>
  <c r="BJ932" i="2"/>
  <c r="BI932" i="2"/>
  <c r="BH932" i="2"/>
  <c r="BG932" i="2"/>
  <c r="BF932" i="2"/>
  <c r="BE932" i="2"/>
  <c r="BD932" i="2"/>
  <c r="BC932" i="2"/>
  <c r="BB932" i="2"/>
  <c r="BA932" i="2"/>
  <c r="AZ932" i="2"/>
  <c r="AY932" i="2"/>
  <c r="AW932" i="2"/>
  <c r="AV932" i="2"/>
  <c r="AU932" i="2"/>
  <c r="AT932" i="2"/>
  <c r="AS932" i="2"/>
  <c r="AR932" i="2"/>
  <c r="AQ932" i="2"/>
  <c r="AP932" i="2"/>
  <c r="AO932" i="2"/>
  <c r="AM932" i="2"/>
  <c r="AL932" i="2"/>
  <c r="AK932" i="2"/>
  <c r="AJ932" i="2"/>
  <c r="AI932" i="2"/>
  <c r="AH932" i="2"/>
  <c r="AG932" i="2"/>
  <c r="AF932" i="2"/>
  <c r="AE932" i="2"/>
  <c r="CK931" i="2"/>
  <c r="CG931" i="2"/>
  <c r="CE931" i="2"/>
  <c r="CC931" i="2"/>
  <c r="CB931" i="2"/>
  <c r="CA931" i="2"/>
  <c r="BZ931" i="2"/>
  <c r="BY931" i="2"/>
  <c r="BX931" i="2"/>
  <c r="BW931" i="2"/>
  <c r="BV931" i="2"/>
  <c r="BU931" i="2"/>
  <c r="BT931" i="2"/>
  <c r="BS931" i="2"/>
  <c r="BR931" i="2"/>
  <c r="BQ931" i="2"/>
  <c r="BP931" i="2"/>
  <c r="BO931" i="2"/>
  <c r="BM931" i="2"/>
  <c r="BL931" i="2"/>
  <c r="BK931" i="2"/>
  <c r="BJ931" i="2"/>
  <c r="BI931" i="2"/>
  <c r="BH931" i="2"/>
  <c r="BG931" i="2"/>
  <c r="BF931" i="2"/>
  <c r="BE931" i="2"/>
  <c r="BD931" i="2"/>
  <c r="BC931" i="2"/>
  <c r="BB931" i="2"/>
  <c r="BA931" i="2"/>
  <c r="AZ931" i="2"/>
  <c r="AY931" i="2"/>
  <c r="AW931" i="2"/>
  <c r="AV931" i="2"/>
  <c r="AU931" i="2"/>
  <c r="AT931" i="2"/>
  <c r="AS931" i="2"/>
  <c r="AR931" i="2"/>
  <c r="AQ931" i="2"/>
  <c r="AP931" i="2"/>
  <c r="AO931" i="2"/>
  <c r="AM931" i="2"/>
  <c r="AL931" i="2"/>
  <c r="AK931" i="2"/>
  <c r="AJ931" i="2"/>
  <c r="AI931" i="2"/>
  <c r="AH931" i="2"/>
  <c r="AG931" i="2"/>
  <c r="AF931" i="2"/>
  <c r="AE931" i="2"/>
  <c r="CK930" i="2"/>
  <c r="CG930" i="2"/>
  <c r="CE930" i="2"/>
  <c r="CC930" i="2"/>
  <c r="CB930" i="2"/>
  <c r="CA930" i="2"/>
  <c r="BZ930" i="2"/>
  <c r="BY930" i="2"/>
  <c r="BX930" i="2"/>
  <c r="BW930" i="2"/>
  <c r="BV930" i="2"/>
  <c r="BU930" i="2"/>
  <c r="BT930" i="2"/>
  <c r="BS930" i="2"/>
  <c r="BR930" i="2"/>
  <c r="BQ930" i="2"/>
  <c r="BP930" i="2"/>
  <c r="BO930" i="2"/>
  <c r="BM930" i="2"/>
  <c r="BL930" i="2"/>
  <c r="BK930" i="2"/>
  <c r="BJ930" i="2"/>
  <c r="BI930" i="2"/>
  <c r="BH930" i="2"/>
  <c r="BG930" i="2"/>
  <c r="BF930" i="2"/>
  <c r="BE930" i="2"/>
  <c r="BD930" i="2"/>
  <c r="BC930" i="2"/>
  <c r="BB930" i="2"/>
  <c r="BA930" i="2"/>
  <c r="AZ930" i="2"/>
  <c r="AY930" i="2"/>
  <c r="AW930" i="2"/>
  <c r="AV930" i="2"/>
  <c r="AU930" i="2"/>
  <c r="AT930" i="2"/>
  <c r="AS930" i="2"/>
  <c r="AR930" i="2"/>
  <c r="AQ930" i="2"/>
  <c r="AP930" i="2"/>
  <c r="AO930" i="2"/>
  <c r="AM930" i="2"/>
  <c r="AL930" i="2"/>
  <c r="AK930" i="2"/>
  <c r="AJ930" i="2"/>
  <c r="AI930" i="2"/>
  <c r="AH930" i="2"/>
  <c r="AG930" i="2"/>
  <c r="AF930" i="2"/>
  <c r="AE930" i="2"/>
  <c r="CK929" i="2"/>
  <c r="CG929" i="2"/>
  <c r="CE929" i="2"/>
  <c r="CC929" i="2"/>
  <c r="CB929" i="2"/>
  <c r="CA929" i="2"/>
  <c r="BZ929" i="2"/>
  <c r="BY929" i="2"/>
  <c r="BX929" i="2"/>
  <c r="BW929" i="2"/>
  <c r="BV929" i="2"/>
  <c r="BU929" i="2"/>
  <c r="BT929" i="2"/>
  <c r="BS929" i="2"/>
  <c r="BR929" i="2"/>
  <c r="BQ929" i="2"/>
  <c r="BP929" i="2"/>
  <c r="BO929" i="2"/>
  <c r="BM929" i="2"/>
  <c r="BL929" i="2"/>
  <c r="BK929" i="2"/>
  <c r="BJ929" i="2"/>
  <c r="BI929" i="2"/>
  <c r="BH929" i="2"/>
  <c r="BG929" i="2"/>
  <c r="BF929" i="2"/>
  <c r="BE929" i="2"/>
  <c r="BD929" i="2"/>
  <c r="BC929" i="2"/>
  <c r="BB929" i="2"/>
  <c r="BA929" i="2"/>
  <c r="AZ929" i="2"/>
  <c r="AY929" i="2"/>
  <c r="AW929" i="2"/>
  <c r="AV929" i="2"/>
  <c r="AU929" i="2"/>
  <c r="AT929" i="2"/>
  <c r="AS929" i="2"/>
  <c r="AR929" i="2"/>
  <c r="AQ929" i="2"/>
  <c r="AP929" i="2"/>
  <c r="AO929" i="2"/>
  <c r="AM929" i="2"/>
  <c r="AL929" i="2"/>
  <c r="AK929" i="2"/>
  <c r="AJ929" i="2"/>
  <c r="AI929" i="2"/>
  <c r="AH929" i="2"/>
  <c r="AG929" i="2"/>
  <c r="AF929" i="2"/>
  <c r="AE929" i="2"/>
  <c r="CK928" i="2"/>
  <c r="CG928" i="2"/>
  <c r="CE928" i="2"/>
  <c r="CC928" i="2"/>
  <c r="CB928" i="2"/>
  <c r="CA928" i="2"/>
  <c r="BZ928" i="2"/>
  <c r="BY928" i="2"/>
  <c r="BX928" i="2"/>
  <c r="BW928" i="2"/>
  <c r="BV928" i="2"/>
  <c r="BU928" i="2"/>
  <c r="BT928" i="2"/>
  <c r="BS928" i="2"/>
  <c r="BR928" i="2"/>
  <c r="BQ928" i="2"/>
  <c r="BP928" i="2"/>
  <c r="BO928" i="2"/>
  <c r="BM928" i="2"/>
  <c r="BL928" i="2"/>
  <c r="BK928" i="2"/>
  <c r="BJ928" i="2"/>
  <c r="BI928" i="2"/>
  <c r="BH928" i="2"/>
  <c r="BG928" i="2"/>
  <c r="BF928" i="2"/>
  <c r="BE928" i="2"/>
  <c r="BD928" i="2"/>
  <c r="BC928" i="2"/>
  <c r="BB928" i="2"/>
  <c r="BA928" i="2"/>
  <c r="AZ928" i="2"/>
  <c r="AY928" i="2"/>
  <c r="AW928" i="2"/>
  <c r="AV928" i="2"/>
  <c r="AU928" i="2"/>
  <c r="AT928" i="2"/>
  <c r="AS928" i="2"/>
  <c r="AR928" i="2"/>
  <c r="AQ928" i="2"/>
  <c r="AP928" i="2"/>
  <c r="AO928" i="2"/>
  <c r="AM928" i="2"/>
  <c r="AL928" i="2"/>
  <c r="AK928" i="2"/>
  <c r="AJ928" i="2"/>
  <c r="AI928" i="2"/>
  <c r="AH928" i="2"/>
  <c r="AG928" i="2"/>
  <c r="AF928" i="2"/>
  <c r="AE928" i="2"/>
  <c r="CK927" i="2"/>
  <c r="CG927" i="2"/>
  <c r="CE927" i="2"/>
  <c r="CC927" i="2"/>
  <c r="CB927" i="2"/>
  <c r="CA927" i="2"/>
  <c r="BZ927" i="2"/>
  <c r="BY927" i="2"/>
  <c r="BX927" i="2"/>
  <c r="BW927" i="2"/>
  <c r="BV927" i="2"/>
  <c r="BU927" i="2"/>
  <c r="BT927" i="2"/>
  <c r="BS927" i="2"/>
  <c r="BR927" i="2"/>
  <c r="BQ927" i="2"/>
  <c r="BP927" i="2"/>
  <c r="BO927" i="2"/>
  <c r="BM927" i="2"/>
  <c r="BL927" i="2"/>
  <c r="BK927" i="2"/>
  <c r="BJ927" i="2"/>
  <c r="BI927" i="2"/>
  <c r="BH927" i="2"/>
  <c r="BG927" i="2"/>
  <c r="BF927" i="2"/>
  <c r="BE927" i="2"/>
  <c r="BD927" i="2"/>
  <c r="BC927" i="2"/>
  <c r="BB927" i="2"/>
  <c r="BA927" i="2"/>
  <c r="AZ927" i="2"/>
  <c r="AY927" i="2"/>
  <c r="AW927" i="2"/>
  <c r="AV927" i="2"/>
  <c r="AU927" i="2"/>
  <c r="AT927" i="2"/>
  <c r="AS927" i="2"/>
  <c r="AR927" i="2"/>
  <c r="AQ927" i="2"/>
  <c r="AP927" i="2"/>
  <c r="AO927" i="2"/>
  <c r="AM927" i="2"/>
  <c r="AL927" i="2"/>
  <c r="AK927" i="2"/>
  <c r="AJ927" i="2"/>
  <c r="AI927" i="2"/>
  <c r="AH927" i="2"/>
  <c r="AG927" i="2"/>
  <c r="AF927" i="2"/>
  <c r="AE927" i="2"/>
  <c r="CK926" i="2"/>
  <c r="CG926" i="2"/>
  <c r="CE926" i="2"/>
  <c r="CC926" i="2"/>
  <c r="CB926" i="2"/>
  <c r="CA926" i="2"/>
  <c r="BZ926" i="2"/>
  <c r="BY926" i="2"/>
  <c r="BX926" i="2"/>
  <c r="BW926" i="2"/>
  <c r="BV926" i="2"/>
  <c r="BU926" i="2"/>
  <c r="BT926" i="2"/>
  <c r="BS926" i="2"/>
  <c r="BR926" i="2"/>
  <c r="BQ926" i="2"/>
  <c r="BP926" i="2"/>
  <c r="BO926" i="2"/>
  <c r="BM926" i="2"/>
  <c r="BL926" i="2"/>
  <c r="BK926" i="2"/>
  <c r="BJ926" i="2"/>
  <c r="BI926" i="2"/>
  <c r="BH926" i="2"/>
  <c r="BG926" i="2"/>
  <c r="BF926" i="2"/>
  <c r="BE926" i="2"/>
  <c r="BD926" i="2"/>
  <c r="BC926" i="2"/>
  <c r="BB926" i="2"/>
  <c r="BA926" i="2"/>
  <c r="AZ926" i="2"/>
  <c r="AY926" i="2"/>
  <c r="AW926" i="2"/>
  <c r="AV926" i="2"/>
  <c r="AU926" i="2"/>
  <c r="AT926" i="2"/>
  <c r="AS926" i="2"/>
  <c r="AR926" i="2"/>
  <c r="AQ926" i="2"/>
  <c r="AP926" i="2"/>
  <c r="AO926" i="2"/>
  <c r="AM926" i="2"/>
  <c r="AL926" i="2"/>
  <c r="AK926" i="2"/>
  <c r="AJ926" i="2"/>
  <c r="AI926" i="2"/>
  <c r="AH926" i="2"/>
  <c r="AG926" i="2"/>
  <c r="AF926" i="2"/>
  <c r="AE926" i="2"/>
  <c r="CK925" i="2"/>
  <c r="CG925" i="2"/>
  <c r="CE925" i="2"/>
  <c r="CC925" i="2"/>
  <c r="CB925" i="2"/>
  <c r="CA925" i="2"/>
  <c r="BZ925" i="2"/>
  <c r="BY925" i="2"/>
  <c r="BX925" i="2"/>
  <c r="BW925" i="2"/>
  <c r="BV925" i="2"/>
  <c r="BU925" i="2"/>
  <c r="BT925" i="2"/>
  <c r="BS925" i="2"/>
  <c r="BR925" i="2"/>
  <c r="BQ925" i="2"/>
  <c r="BP925" i="2"/>
  <c r="BO925" i="2"/>
  <c r="BM925" i="2"/>
  <c r="BL925" i="2"/>
  <c r="BK925" i="2"/>
  <c r="BJ925" i="2"/>
  <c r="BI925" i="2"/>
  <c r="BH925" i="2"/>
  <c r="BG925" i="2"/>
  <c r="BF925" i="2"/>
  <c r="BE925" i="2"/>
  <c r="BD925" i="2"/>
  <c r="BC925" i="2"/>
  <c r="BB925" i="2"/>
  <c r="BA925" i="2"/>
  <c r="AZ925" i="2"/>
  <c r="AY925" i="2"/>
  <c r="AW925" i="2"/>
  <c r="AV925" i="2"/>
  <c r="AU925" i="2"/>
  <c r="AT925" i="2"/>
  <c r="AS925" i="2"/>
  <c r="AR925" i="2"/>
  <c r="AQ925" i="2"/>
  <c r="AP925" i="2"/>
  <c r="AO925" i="2"/>
  <c r="AM925" i="2"/>
  <c r="AL925" i="2"/>
  <c r="AK925" i="2"/>
  <c r="AJ925" i="2"/>
  <c r="AI925" i="2"/>
  <c r="AH925" i="2"/>
  <c r="AG925" i="2"/>
  <c r="AF925" i="2"/>
  <c r="AE925" i="2"/>
  <c r="CK924" i="2"/>
  <c r="CG924" i="2"/>
  <c r="CE924" i="2"/>
  <c r="CC924" i="2"/>
  <c r="CB924" i="2"/>
  <c r="CA924" i="2"/>
  <c r="BZ924" i="2"/>
  <c r="BY924" i="2"/>
  <c r="BX924" i="2"/>
  <c r="BW924" i="2"/>
  <c r="BV924" i="2"/>
  <c r="BU924" i="2"/>
  <c r="BT924" i="2"/>
  <c r="BS924" i="2"/>
  <c r="BR924" i="2"/>
  <c r="BQ924" i="2"/>
  <c r="BP924" i="2"/>
  <c r="BO924" i="2"/>
  <c r="BM924" i="2"/>
  <c r="BL924" i="2"/>
  <c r="BK924" i="2"/>
  <c r="BJ924" i="2"/>
  <c r="BI924" i="2"/>
  <c r="BH924" i="2"/>
  <c r="BG924" i="2"/>
  <c r="BF924" i="2"/>
  <c r="BE924" i="2"/>
  <c r="BD924" i="2"/>
  <c r="BC924" i="2"/>
  <c r="BB924" i="2"/>
  <c r="BA924" i="2"/>
  <c r="AZ924" i="2"/>
  <c r="AY924" i="2"/>
  <c r="AW924" i="2"/>
  <c r="AV924" i="2"/>
  <c r="AU924" i="2"/>
  <c r="AT924" i="2"/>
  <c r="AS924" i="2"/>
  <c r="AR924" i="2"/>
  <c r="AQ924" i="2"/>
  <c r="AP924" i="2"/>
  <c r="AO924" i="2"/>
  <c r="AM924" i="2"/>
  <c r="AL924" i="2"/>
  <c r="AK924" i="2"/>
  <c r="AJ924" i="2"/>
  <c r="AI924" i="2"/>
  <c r="AH924" i="2"/>
  <c r="AG924" i="2"/>
  <c r="AF924" i="2"/>
  <c r="AE924" i="2"/>
  <c r="CK923" i="2"/>
  <c r="CG923" i="2"/>
  <c r="CE923" i="2"/>
  <c r="CC923" i="2"/>
  <c r="CB923" i="2"/>
  <c r="CA923" i="2"/>
  <c r="BZ923" i="2"/>
  <c r="BY923" i="2"/>
  <c r="BX923" i="2"/>
  <c r="BW923" i="2"/>
  <c r="BV923" i="2"/>
  <c r="BU923" i="2"/>
  <c r="BT923" i="2"/>
  <c r="BS923" i="2"/>
  <c r="BR923" i="2"/>
  <c r="BQ923" i="2"/>
  <c r="BP923" i="2"/>
  <c r="BO923" i="2"/>
  <c r="BM923" i="2"/>
  <c r="BL923" i="2"/>
  <c r="BK923" i="2"/>
  <c r="BJ923" i="2"/>
  <c r="BI923" i="2"/>
  <c r="BH923" i="2"/>
  <c r="BG923" i="2"/>
  <c r="BF923" i="2"/>
  <c r="BE923" i="2"/>
  <c r="BD923" i="2"/>
  <c r="BC923" i="2"/>
  <c r="BB923" i="2"/>
  <c r="BA923" i="2"/>
  <c r="AZ923" i="2"/>
  <c r="AY923" i="2"/>
  <c r="AW923" i="2"/>
  <c r="AV923" i="2"/>
  <c r="AU923" i="2"/>
  <c r="AT923" i="2"/>
  <c r="AS923" i="2"/>
  <c r="AR923" i="2"/>
  <c r="AQ923" i="2"/>
  <c r="AP923" i="2"/>
  <c r="AO923" i="2"/>
  <c r="AM923" i="2"/>
  <c r="AL923" i="2"/>
  <c r="AK923" i="2"/>
  <c r="AJ923" i="2"/>
  <c r="AI923" i="2"/>
  <c r="AH923" i="2"/>
  <c r="AG923" i="2"/>
  <c r="AF923" i="2"/>
  <c r="AE923" i="2"/>
  <c r="CK922" i="2"/>
  <c r="CG922" i="2"/>
  <c r="CE922" i="2"/>
  <c r="CC922" i="2"/>
  <c r="CB922" i="2"/>
  <c r="CA922" i="2"/>
  <c r="BZ922" i="2"/>
  <c r="BY922" i="2"/>
  <c r="BX922" i="2"/>
  <c r="BW922" i="2"/>
  <c r="BV922" i="2"/>
  <c r="BU922" i="2"/>
  <c r="BT922" i="2"/>
  <c r="BS922" i="2"/>
  <c r="BR922" i="2"/>
  <c r="BQ922" i="2"/>
  <c r="BP922" i="2"/>
  <c r="BO922" i="2"/>
  <c r="BM922" i="2"/>
  <c r="BL922" i="2"/>
  <c r="BK922" i="2"/>
  <c r="BJ922" i="2"/>
  <c r="BI922" i="2"/>
  <c r="BH922" i="2"/>
  <c r="BG922" i="2"/>
  <c r="BF922" i="2"/>
  <c r="BE922" i="2"/>
  <c r="BD922" i="2"/>
  <c r="BC922" i="2"/>
  <c r="BB922" i="2"/>
  <c r="BA922" i="2"/>
  <c r="AZ922" i="2"/>
  <c r="AY922" i="2"/>
  <c r="AW922" i="2"/>
  <c r="AV922" i="2"/>
  <c r="AU922" i="2"/>
  <c r="AT922" i="2"/>
  <c r="AS922" i="2"/>
  <c r="AR922" i="2"/>
  <c r="AQ922" i="2"/>
  <c r="AP922" i="2"/>
  <c r="AO922" i="2"/>
  <c r="AM922" i="2"/>
  <c r="AL922" i="2"/>
  <c r="AK922" i="2"/>
  <c r="AJ922" i="2"/>
  <c r="AI922" i="2"/>
  <c r="AH922" i="2"/>
  <c r="AG922" i="2"/>
  <c r="AF922" i="2"/>
  <c r="AE922" i="2"/>
  <c r="CK921" i="2"/>
  <c r="CG921" i="2"/>
  <c r="CE921" i="2"/>
  <c r="CC921" i="2"/>
  <c r="CB921" i="2"/>
  <c r="CA921" i="2"/>
  <c r="BZ921" i="2"/>
  <c r="BY921" i="2"/>
  <c r="BX921" i="2"/>
  <c r="BW921" i="2"/>
  <c r="BV921" i="2"/>
  <c r="BU921" i="2"/>
  <c r="BT921" i="2"/>
  <c r="BS921" i="2"/>
  <c r="BR921" i="2"/>
  <c r="BQ921" i="2"/>
  <c r="BP921" i="2"/>
  <c r="BO921" i="2"/>
  <c r="BM921" i="2"/>
  <c r="BL921" i="2"/>
  <c r="BK921" i="2"/>
  <c r="BJ921" i="2"/>
  <c r="BI921" i="2"/>
  <c r="BH921" i="2"/>
  <c r="BG921" i="2"/>
  <c r="BF921" i="2"/>
  <c r="BE921" i="2"/>
  <c r="BD921" i="2"/>
  <c r="BC921" i="2"/>
  <c r="BB921" i="2"/>
  <c r="BA921" i="2"/>
  <c r="AZ921" i="2"/>
  <c r="AY921" i="2"/>
  <c r="AW921" i="2"/>
  <c r="AV921" i="2"/>
  <c r="AU921" i="2"/>
  <c r="AT921" i="2"/>
  <c r="AS921" i="2"/>
  <c r="AR921" i="2"/>
  <c r="AQ921" i="2"/>
  <c r="AP921" i="2"/>
  <c r="AO921" i="2"/>
  <c r="AM921" i="2"/>
  <c r="AL921" i="2"/>
  <c r="AK921" i="2"/>
  <c r="AJ921" i="2"/>
  <c r="AI921" i="2"/>
  <c r="AH921" i="2"/>
  <c r="AG921" i="2"/>
  <c r="AF921" i="2"/>
  <c r="AE921" i="2"/>
  <c r="CK920" i="2"/>
  <c r="CG920" i="2"/>
  <c r="CE920" i="2"/>
  <c r="CC920" i="2"/>
  <c r="CB920" i="2"/>
  <c r="CA920" i="2"/>
  <c r="BZ920" i="2"/>
  <c r="BY920" i="2"/>
  <c r="BX920" i="2"/>
  <c r="BW920" i="2"/>
  <c r="BV920" i="2"/>
  <c r="BU920" i="2"/>
  <c r="BT920" i="2"/>
  <c r="BS920" i="2"/>
  <c r="BR920" i="2"/>
  <c r="BQ920" i="2"/>
  <c r="BP920" i="2"/>
  <c r="BO920" i="2"/>
  <c r="BM920" i="2"/>
  <c r="BL920" i="2"/>
  <c r="BK920" i="2"/>
  <c r="BJ920" i="2"/>
  <c r="BI920" i="2"/>
  <c r="BH920" i="2"/>
  <c r="BG920" i="2"/>
  <c r="BF920" i="2"/>
  <c r="BE920" i="2"/>
  <c r="BD920" i="2"/>
  <c r="BC920" i="2"/>
  <c r="BB920" i="2"/>
  <c r="BA920" i="2"/>
  <c r="AZ920" i="2"/>
  <c r="AY920" i="2"/>
  <c r="AW920" i="2"/>
  <c r="AV920" i="2"/>
  <c r="AU920" i="2"/>
  <c r="AT920" i="2"/>
  <c r="AS920" i="2"/>
  <c r="AR920" i="2"/>
  <c r="AQ920" i="2"/>
  <c r="AP920" i="2"/>
  <c r="AO920" i="2"/>
  <c r="AM920" i="2"/>
  <c r="AL920" i="2"/>
  <c r="AK920" i="2"/>
  <c r="AJ920" i="2"/>
  <c r="AI920" i="2"/>
  <c r="AH920" i="2"/>
  <c r="AG920" i="2"/>
  <c r="AF920" i="2"/>
  <c r="AE920" i="2"/>
  <c r="CK919" i="2"/>
  <c r="CG919" i="2"/>
  <c r="CE919" i="2"/>
  <c r="CC919" i="2"/>
  <c r="CB919" i="2"/>
  <c r="CA919" i="2"/>
  <c r="BZ919" i="2"/>
  <c r="BY919" i="2"/>
  <c r="BX919" i="2"/>
  <c r="BW919" i="2"/>
  <c r="BV919" i="2"/>
  <c r="BU919" i="2"/>
  <c r="BT919" i="2"/>
  <c r="BS919" i="2"/>
  <c r="BR919" i="2"/>
  <c r="BQ919" i="2"/>
  <c r="BP919" i="2"/>
  <c r="BO919" i="2"/>
  <c r="BM919" i="2"/>
  <c r="BL919" i="2"/>
  <c r="BK919" i="2"/>
  <c r="BJ919" i="2"/>
  <c r="BI919" i="2"/>
  <c r="BH919" i="2"/>
  <c r="BG919" i="2"/>
  <c r="BF919" i="2"/>
  <c r="BE919" i="2"/>
  <c r="BD919" i="2"/>
  <c r="BC919" i="2"/>
  <c r="BB919" i="2"/>
  <c r="BA919" i="2"/>
  <c r="AZ919" i="2"/>
  <c r="AY919" i="2"/>
  <c r="AW919" i="2"/>
  <c r="AV919" i="2"/>
  <c r="AU919" i="2"/>
  <c r="AT919" i="2"/>
  <c r="AS919" i="2"/>
  <c r="AR919" i="2"/>
  <c r="AQ919" i="2"/>
  <c r="AP919" i="2"/>
  <c r="AO919" i="2"/>
  <c r="AM919" i="2"/>
  <c r="AL919" i="2"/>
  <c r="AK919" i="2"/>
  <c r="AJ919" i="2"/>
  <c r="AI919" i="2"/>
  <c r="AH919" i="2"/>
  <c r="AG919" i="2"/>
  <c r="AF919" i="2"/>
  <c r="AE919" i="2"/>
  <c r="CK918" i="2"/>
  <c r="CG918" i="2"/>
  <c r="CE918" i="2"/>
  <c r="CC918" i="2"/>
  <c r="CB918" i="2"/>
  <c r="CA918" i="2"/>
  <c r="BZ918" i="2"/>
  <c r="BY918" i="2"/>
  <c r="BX918" i="2"/>
  <c r="BW918" i="2"/>
  <c r="BV918" i="2"/>
  <c r="BU918" i="2"/>
  <c r="BT918" i="2"/>
  <c r="BS918" i="2"/>
  <c r="BR918" i="2"/>
  <c r="BQ918" i="2"/>
  <c r="BP918" i="2"/>
  <c r="BO918" i="2"/>
  <c r="BM918" i="2"/>
  <c r="BL918" i="2"/>
  <c r="BK918" i="2"/>
  <c r="BJ918" i="2"/>
  <c r="BI918" i="2"/>
  <c r="BH918" i="2"/>
  <c r="BG918" i="2"/>
  <c r="BF918" i="2"/>
  <c r="BE918" i="2"/>
  <c r="BD918" i="2"/>
  <c r="BC918" i="2"/>
  <c r="BB918" i="2"/>
  <c r="BA918" i="2"/>
  <c r="AZ918" i="2"/>
  <c r="AY918" i="2"/>
  <c r="AW918" i="2"/>
  <c r="AV918" i="2"/>
  <c r="AU918" i="2"/>
  <c r="AT918" i="2"/>
  <c r="AS918" i="2"/>
  <c r="AR918" i="2"/>
  <c r="AQ918" i="2"/>
  <c r="AP918" i="2"/>
  <c r="AO918" i="2"/>
  <c r="AM918" i="2"/>
  <c r="AL918" i="2"/>
  <c r="AK918" i="2"/>
  <c r="AJ918" i="2"/>
  <c r="AI918" i="2"/>
  <c r="AH918" i="2"/>
  <c r="AG918" i="2"/>
  <c r="AF918" i="2"/>
  <c r="AE918" i="2"/>
  <c r="CK917" i="2"/>
  <c r="CG917" i="2"/>
  <c r="CE917" i="2"/>
  <c r="CC917" i="2"/>
  <c r="CB917" i="2"/>
  <c r="CA917" i="2"/>
  <c r="BZ917" i="2"/>
  <c r="BY917" i="2"/>
  <c r="BX917" i="2"/>
  <c r="BW917" i="2"/>
  <c r="BV917" i="2"/>
  <c r="BU917" i="2"/>
  <c r="BT917" i="2"/>
  <c r="BS917" i="2"/>
  <c r="BR917" i="2"/>
  <c r="BQ917" i="2"/>
  <c r="BP917" i="2"/>
  <c r="BO917" i="2"/>
  <c r="BM917" i="2"/>
  <c r="BL917" i="2"/>
  <c r="BK917" i="2"/>
  <c r="BJ917" i="2"/>
  <c r="BI917" i="2"/>
  <c r="BH917" i="2"/>
  <c r="BG917" i="2"/>
  <c r="BF917" i="2"/>
  <c r="BE917" i="2"/>
  <c r="BD917" i="2"/>
  <c r="BC917" i="2"/>
  <c r="BB917" i="2"/>
  <c r="BA917" i="2"/>
  <c r="AZ917" i="2"/>
  <c r="AY917" i="2"/>
  <c r="AW917" i="2"/>
  <c r="AV917" i="2"/>
  <c r="AU917" i="2"/>
  <c r="AT917" i="2"/>
  <c r="AS917" i="2"/>
  <c r="AR917" i="2"/>
  <c r="AQ917" i="2"/>
  <c r="AP917" i="2"/>
  <c r="AO917" i="2"/>
  <c r="AM917" i="2"/>
  <c r="AL917" i="2"/>
  <c r="AK917" i="2"/>
  <c r="AJ917" i="2"/>
  <c r="AI917" i="2"/>
  <c r="AH917" i="2"/>
  <c r="AG917" i="2"/>
  <c r="AF917" i="2"/>
  <c r="AE917" i="2"/>
  <c r="CK916" i="2"/>
  <c r="CG916" i="2"/>
  <c r="CE916" i="2"/>
  <c r="CC916" i="2"/>
  <c r="CB916" i="2"/>
  <c r="CA916" i="2"/>
  <c r="BZ916" i="2"/>
  <c r="BY916" i="2"/>
  <c r="BX916" i="2"/>
  <c r="BW916" i="2"/>
  <c r="BV916" i="2"/>
  <c r="BU916" i="2"/>
  <c r="BT916" i="2"/>
  <c r="BS916" i="2"/>
  <c r="BR916" i="2"/>
  <c r="BQ916" i="2"/>
  <c r="BP916" i="2"/>
  <c r="BO916" i="2"/>
  <c r="BM916" i="2"/>
  <c r="BL916" i="2"/>
  <c r="BK916" i="2"/>
  <c r="BJ916" i="2"/>
  <c r="BI916" i="2"/>
  <c r="BH916" i="2"/>
  <c r="BG916" i="2"/>
  <c r="BF916" i="2"/>
  <c r="BE916" i="2"/>
  <c r="BD916" i="2"/>
  <c r="BC916" i="2"/>
  <c r="BB916" i="2"/>
  <c r="BA916" i="2"/>
  <c r="AZ916" i="2"/>
  <c r="AY916" i="2"/>
  <c r="AW916" i="2"/>
  <c r="AV916" i="2"/>
  <c r="AU916" i="2"/>
  <c r="AT916" i="2"/>
  <c r="AS916" i="2"/>
  <c r="AR916" i="2"/>
  <c r="AQ916" i="2"/>
  <c r="AP916" i="2"/>
  <c r="AO916" i="2"/>
  <c r="AM916" i="2"/>
  <c r="AL916" i="2"/>
  <c r="AK916" i="2"/>
  <c r="AJ916" i="2"/>
  <c r="AI916" i="2"/>
  <c r="AH916" i="2"/>
  <c r="AG916" i="2"/>
  <c r="AF916" i="2"/>
  <c r="AE916" i="2"/>
  <c r="CK915" i="2"/>
  <c r="CG915" i="2"/>
  <c r="CE915" i="2"/>
  <c r="CC915" i="2"/>
  <c r="CB915" i="2"/>
  <c r="CA915" i="2"/>
  <c r="BZ915" i="2"/>
  <c r="BY915" i="2"/>
  <c r="BX915" i="2"/>
  <c r="BW915" i="2"/>
  <c r="BV915" i="2"/>
  <c r="BU915" i="2"/>
  <c r="BT915" i="2"/>
  <c r="BS915" i="2"/>
  <c r="BR915" i="2"/>
  <c r="BQ915" i="2"/>
  <c r="BP915" i="2"/>
  <c r="BO915" i="2"/>
  <c r="BM915" i="2"/>
  <c r="BL915" i="2"/>
  <c r="BK915" i="2"/>
  <c r="BJ915" i="2"/>
  <c r="BI915" i="2"/>
  <c r="BH915" i="2"/>
  <c r="BG915" i="2"/>
  <c r="BF915" i="2"/>
  <c r="BE915" i="2"/>
  <c r="BD915" i="2"/>
  <c r="BC915" i="2"/>
  <c r="BB915" i="2"/>
  <c r="BA915" i="2"/>
  <c r="AZ915" i="2"/>
  <c r="AY915" i="2"/>
  <c r="AW915" i="2"/>
  <c r="AV915" i="2"/>
  <c r="AU915" i="2"/>
  <c r="AT915" i="2"/>
  <c r="AS915" i="2"/>
  <c r="AR915" i="2"/>
  <c r="AQ915" i="2"/>
  <c r="AP915" i="2"/>
  <c r="AO915" i="2"/>
  <c r="AM915" i="2"/>
  <c r="AL915" i="2"/>
  <c r="AK915" i="2"/>
  <c r="AJ915" i="2"/>
  <c r="AI915" i="2"/>
  <c r="AH915" i="2"/>
  <c r="AG915" i="2"/>
  <c r="AF915" i="2"/>
  <c r="AE915" i="2"/>
  <c r="CK914" i="2"/>
  <c r="CG914" i="2"/>
  <c r="CE914" i="2"/>
  <c r="CC914" i="2"/>
  <c r="CB914" i="2"/>
  <c r="CA914" i="2"/>
  <c r="BZ914" i="2"/>
  <c r="BY914" i="2"/>
  <c r="BX914" i="2"/>
  <c r="BW914" i="2"/>
  <c r="BV914" i="2"/>
  <c r="BU914" i="2"/>
  <c r="BT914" i="2"/>
  <c r="BS914" i="2"/>
  <c r="BR914" i="2"/>
  <c r="BQ914" i="2"/>
  <c r="BP914" i="2"/>
  <c r="BO914" i="2"/>
  <c r="BM914" i="2"/>
  <c r="BL914" i="2"/>
  <c r="BK914" i="2"/>
  <c r="BJ914" i="2"/>
  <c r="BI914" i="2"/>
  <c r="BH914" i="2"/>
  <c r="BG914" i="2"/>
  <c r="BF914" i="2"/>
  <c r="BE914" i="2"/>
  <c r="BD914" i="2"/>
  <c r="BC914" i="2"/>
  <c r="BB914" i="2"/>
  <c r="BA914" i="2"/>
  <c r="AZ914" i="2"/>
  <c r="AY914" i="2"/>
  <c r="AW914" i="2"/>
  <c r="AV914" i="2"/>
  <c r="AU914" i="2"/>
  <c r="AT914" i="2"/>
  <c r="AS914" i="2"/>
  <c r="AR914" i="2"/>
  <c r="AQ914" i="2"/>
  <c r="AP914" i="2"/>
  <c r="AO914" i="2"/>
  <c r="AM914" i="2"/>
  <c r="AL914" i="2"/>
  <c r="AK914" i="2"/>
  <c r="AJ914" i="2"/>
  <c r="AI914" i="2"/>
  <c r="AH914" i="2"/>
  <c r="AG914" i="2"/>
  <c r="AF914" i="2"/>
  <c r="AE914" i="2"/>
  <c r="CK913" i="2"/>
  <c r="CG913" i="2"/>
  <c r="CE913" i="2"/>
  <c r="CC913" i="2"/>
  <c r="CB913" i="2"/>
  <c r="CA913" i="2"/>
  <c r="BZ913" i="2"/>
  <c r="BY913" i="2"/>
  <c r="BX913" i="2"/>
  <c r="BW913" i="2"/>
  <c r="BV913" i="2"/>
  <c r="BU913" i="2"/>
  <c r="BT913" i="2"/>
  <c r="BS913" i="2"/>
  <c r="BR913" i="2"/>
  <c r="BQ913" i="2"/>
  <c r="BP913" i="2"/>
  <c r="BO913" i="2"/>
  <c r="BM913" i="2"/>
  <c r="BL913" i="2"/>
  <c r="BK913" i="2"/>
  <c r="BJ913" i="2"/>
  <c r="BI913" i="2"/>
  <c r="BH913" i="2"/>
  <c r="BG913" i="2"/>
  <c r="BF913" i="2"/>
  <c r="BE913" i="2"/>
  <c r="BD913" i="2"/>
  <c r="BC913" i="2"/>
  <c r="BB913" i="2"/>
  <c r="BA913" i="2"/>
  <c r="AZ913" i="2"/>
  <c r="AY913" i="2"/>
  <c r="AW913" i="2"/>
  <c r="AV913" i="2"/>
  <c r="AU913" i="2"/>
  <c r="AT913" i="2"/>
  <c r="AS913" i="2"/>
  <c r="AR913" i="2"/>
  <c r="AQ913" i="2"/>
  <c r="AP913" i="2"/>
  <c r="AO913" i="2"/>
  <c r="AM913" i="2"/>
  <c r="AL913" i="2"/>
  <c r="AK913" i="2"/>
  <c r="AJ913" i="2"/>
  <c r="AI913" i="2"/>
  <c r="AH913" i="2"/>
  <c r="AG913" i="2"/>
  <c r="AF913" i="2"/>
  <c r="AE913" i="2"/>
  <c r="CK912" i="2"/>
  <c r="CG912" i="2"/>
  <c r="CE912" i="2"/>
  <c r="CC912" i="2"/>
  <c r="CB912" i="2"/>
  <c r="CA912" i="2"/>
  <c r="BZ912" i="2"/>
  <c r="BY912" i="2"/>
  <c r="BX912" i="2"/>
  <c r="BW912" i="2"/>
  <c r="BV912" i="2"/>
  <c r="BU912" i="2"/>
  <c r="BT912" i="2"/>
  <c r="BS912" i="2"/>
  <c r="BR912" i="2"/>
  <c r="BQ912" i="2"/>
  <c r="BP912" i="2"/>
  <c r="BO912" i="2"/>
  <c r="BM912" i="2"/>
  <c r="BL912" i="2"/>
  <c r="BK912" i="2"/>
  <c r="BJ912" i="2"/>
  <c r="BI912" i="2"/>
  <c r="BH912" i="2"/>
  <c r="BG912" i="2"/>
  <c r="BF912" i="2"/>
  <c r="BE912" i="2"/>
  <c r="BD912" i="2"/>
  <c r="BC912" i="2"/>
  <c r="BB912" i="2"/>
  <c r="BA912" i="2"/>
  <c r="AZ912" i="2"/>
  <c r="AY912" i="2"/>
  <c r="AW912" i="2"/>
  <c r="AV912" i="2"/>
  <c r="AU912" i="2"/>
  <c r="AT912" i="2"/>
  <c r="AS912" i="2"/>
  <c r="AR912" i="2"/>
  <c r="AQ912" i="2"/>
  <c r="AP912" i="2"/>
  <c r="AO912" i="2"/>
  <c r="AM912" i="2"/>
  <c r="AL912" i="2"/>
  <c r="AK912" i="2"/>
  <c r="AJ912" i="2"/>
  <c r="AI912" i="2"/>
  <c r="AH912" i="2"/>
  <c r="AG912" i="2"/>
  <c r="AF912" i="2"/>
  <c r="AE912" i="2"/>
  <c r="CK911" i="2"/>
  <c r="CG911" i="2"/>
  <c r="CE911" i="2"/>
  <c r="CC911" i="2"/>
  <c r="CB911" i="2"/>
  <c r="CA911" i="2"/>
  <c r="BZ911" i="2"/>
  <c r="BY911" i="2"/>
  <c r="BX911" i="2"/>
  <c r="BW911" i="2"/>
  <c r="BV911" i="2"/>
  <c r="BU911" i="2"/>
  <c r="BT911" i="2"/>
  <c r="BS911" i="2"/>
  <c r="BR911" i="2"/>
  <c r="BQ911" i="2"/>
  <c r="BP911" i="2"/>
  <c r="BO911" i="2"/>
  <c r="BM911" i="2"/>
  <c r="BL911" i="2"/>
  <c r="BK911" i="2"/>
  <c r="BJ911" i="2"/>
  <c r="BI911" i="2"/>
  <c r="BH911" i="2"/>
  <c r="BG911" i="2"/>
  <c r="BF911" i="2"/>
  <c r="BE911" i="2"/>
  <c r="BD911" i="2"/>
  <c r="BC911" i="2"/>
  <c r="BB911" i="2"/>
  <c r="BA911" i="2"/>
  <c r="AZ911" i="2"/>
  <c r="AY911" i="2"/>
  <c r="AW911" i="2"/>
  <c r="AV911" i="2"/>
  <c r="AU911" i="2"/>
  <c r="AT911" i="2"/>
  <c r="AS911" i="2"/>
  <c r="AR911" i="2"/>
  <c r="AQ911" i="2"/>
  <c r="AP911" i="2"/>
  <c r="AO911" i="2"/>
  <c r="AM911" i="2"/>
  <c r="AL911" i="2"/>
  <c r="AK911" i="2"/>
  <c r="AJ911" i="2"/>
  <c r="AI911" i="2"/>
  <c r="AH911" i="2"/>
  <c r="AG911" i="2"/>
  <c r="AF911" i="2"/>
  <c r="AE911" i="2"/>
  <c r="CK910" i="2"/>
  <c r="CG910" i="2"/>
  <c r="CE910" i="2"/>
  <c r="CC910" i="2"/>
  <c r="CB910" i="2"/>
  <c r="CA910" i="2"/>
  <c r="BZ910" i="2"/>
  <c r="BY910" i="2"/>
  <c r="BX910" i="2"/>
  <c r="BW910" i="2"/>
  <c r="BV910" i="2"/>
  <c r="BU910" i="2"/>
  <c r="BT910" i="2"/>
  <c r="BS910" i="2"/>
  <c r="BR910" i="2"/>
  <c r="BQ910" i="2"/>
  <c r="BP910" i="2"/>
  <c r="BO910" i="2"/>
  <c r="BM910" i="2"/>
  <c r="BL910" i="2"/>
  <c r="BK910" i="2"/>
  <c r="BJ910" i="2"/>
  <c r="BI910" i="2"/>
  <c r="BH910" i="2"/>
  <c r="BG910" i="2"/>
  <c r="BF910" i="2"/>
  <c r="BE910" i="2"/>
  <c r="BD910" i="2"/>
  <c r="BC910" i="2"/>
  <c r="BB910" i="2"/>
  <c r="BA910" i="2"/>
  <c r="AZ910" i="2"/>
  <c r="AY910" i="2"/>
  <c r="AW910" i="2"/>
  <c r="AV910" i="2"/>
  <c r="AU910" i="2"/>
  <c r="AT910" i="2"/>
  <c r="AS910" i="2"/>
  <c r="AR910" i="2"/>
  <c r="AQ910" i="2"/>
  <c r="AP910" i="2"/>
  <c r="AO910" i="2"/>
  <c r="AM910" i="2"/>
  <c r="AL910" i="2"/>
  <c r="AK910" i="2"/>
  <c r="AJ910" i="2"/>
  <c r="AI910" i="2"/>
  <c r="AH910" i="2"/>
  <c r="AG910" i="2"/>
  <c r="AF910" i="2"/>
  <c r="AE910" i="2"/>
  <c r="CK909" i="2"/>
  <c r="CG909" i="2"/>
  <c r="CE909" i="2"/>
  <c r="CC909" i="2"/>
  <c r="CB909" i="2"/>
  <c r="CA909" i="2"/>
  <c r="BZ909" i="2"/>
  <c r="BY909" i="2"/>
  <c r="BX909" i="2"/>
  <c r="BW909" i="2"/>
  <c r="BV909" i="2"/>
  <c r="BU909" i="2"/>
  <c r="BT909" i="2"/>
  <c r="BS909" i="2"/>
  <c r="BR909" i="2"/>
  <c r="BQ909" i="2"/>
  <c r="BP909" i="2"/>
  <c r="BO909" i="2"/>
  <c r="BM909" i="2"/>
  <c r="BL909" i="2"/>
  <c r="BK909" i="2"/>
  <c r="BJ909" i="2"/>
  <c r="BI909" i="2"/>
  <c r="BH909" i="2"/>
  <c r="BG909" i="2"/>
  <c r="BF909" i="2"/>
  <c r="BE909" i="2"/>
  <c r="BD909" i="2"/>
  <c r="BC909" i="2"/>
  <c r="BB909" i="2"/>
  <c r="BA909" i="2"/>
  <c r="AZ909" i="2"/>
  <c r="AY909" i="2"/>
  <c r="AW909" i="2"/>
  <c r="AV909" i="2"/>
  <c r="AU909" i="2"/>
  <c r="AT909" i="2"/>
  <c r="AS909" i="2"/>
  <c r="AR909" i="2"/>
  <c r="AQ909" i="2"/>
  <c r="AP909" i="2"/>
  <c r="AO909" i="2"/>
  <c r="AM909" i="2"/>
  <c r="AL909" i="2"/>
  <c r="AK909" i="2"/>
  <c r="AJ909" i="2"/>
  <c r="AI909" i="2"/>
  <c r="AH909" i="2"/>
  <c r="AG909" i="2"/>
  <c r="AF909" i="2"/>
  <c r="AE909" i="2"/>
  <c r="CK908" i="2"/>
  <c r="CG908" i="2"/>
  <c r="CE908" i="2"/>
  <c r="CC908" i="2"/>
  <c r="CB908" i="2"/>
  <c r="CA908" i="2"/>
  <c r="BZ908" i="2"/>
  <c r="BY908" i="2"/>
  <c r="BX908" i="2"/>
  <c r="BW908" i="2"/>
  <c r="BV908" i="2"/>
  <c r="BU908" i="2"/>
  <c r="BT908" i="2"/>
  <c r="BS908" i="2"/>
  <c r="BR908" i="2"/>
  <c r="BQ908" i="2"/>
  <c r="BP908" i="2"/>
  <c r="BO908" i="2"/>
  <c r="BM908" i="2"/>
  <c r="BL908" i="2"/>
  <c r="BK908" i="2"/>
  <c r="BJ908" i="2"/>
  <c r="BI908" i="2"/>
  <c r="BH908" i="2"/>
  <c r="BG908" i="2"/>
  <c r="BF908" i="2"/>
  <c r="BE908" i="2"/>
  <c r="BD908" i="2"/>
  <c r="BC908" i="2"/>
  <c r="BB908" i="2"/>
  <c r="BA908" i="2"/>
  <c r="AZ908" i="2"/>
  <c r="AY908" i="2"/>
  <c r="AW908" i="2"/>
  <c r="AV908" i="2"/>
  <c r="AU908" i="2"/>
  <c r="AT908" i="2"/>
  <c r="AS908" i="2"/>
  <c r="AR908" i="2"/>
  <c r="AQ908" i="2"/>
  <c r="AP908" i="2"/>
  <c r="AO908" i="2"/>
  <c r="AM908" i="2"/>
  <c r="AL908" i="2"/>
  <c r="AK908" i="2"/>
  <c r="AJ908" i="2"/>
  <c r="AI908" i="2"/>
  <c r="AH908" i="2"/>
  <c r="AG908" i="2"/>
  <c r="AF908" i="2"/>
  <c r="AE908" i="2"/>
  <c r="CK907" i="2"/>
  <c r="CG907" i="2"/>
  <c r="CE907" i="2"/>
  <c r="CC907" i="2"/>
  <c r="CB907" i="2"/>
  <c r="CA907" i="2"/>
  <c r="BZ907" i="2"/>
  <c r="BY907" i="2"/>
  <c r="BX907" i="2"/>
  <c r="BW907" i="2"/>
  <c r="BV907" i="2"/>
  <c r="BU907" i="2"/>
  <c r="BT907" i="2"/>
  <c r="BS907" i="2"/>
  <c r="BR907" i="2"/>
  <c r="BQ907" i="2"/>
  <c r="BP907" i="2"/>
  <c r="BO907" i="2"/>
  <c r="BM907" i="2"/>
  <c r="BL907" i="2"/>
  <c r="BK907" i="2"/>
  <c r="BJ907" i="2"/>
  <c r="BI907" i="2"/>
  <c r="BH907" i="2"/>
  <c r="BG907" i="2"/>
  <c r="BF907" i="2"/>
  <c r="BE907" i="2"/>
  <c r="BD907" i="2"/>
  <c r="BC907" i="2"/>
  <c r="BB907" i="2"/>
  <c r="BA907" i="2"/>
  <c r="AZ907" i="2"/>
  <c r="AY907" i="2"/>
  <c r="AW907" i="2"/>
  <c r="AV907" i="2"/>
  <c r="AU907" i="2"/>
  <c r="AT907" i="2"/>
  <c r="AS907" i="2"/>
  <c r="AR907" i="2"/>
  <c r="AQ907" i="2"/>
  <c r="AP907" i="2"/>
  <c r="AO907" i="2"/>
  <c r="AM907" i="2"/>
  <c r="AL907" i="2"/>
  <c r="AK907" i="2"/>
  <c r="AJ907" i="2"/>
  <c r="AI907" i="2"/>
  <c r="AH907" i="2"/>
  <c r="AG907" i="2"/>
  <c r="AF907" i="2"/>
  <c r="AE907" i="2"/>
  <c r="CK906" i="2"/>
  <c r="CG906" i="2"/>
  <c r="CE906" i="2"/>
  <c r="CC906" i="2"/>
  <c r="CB906" i="2"/>
  <c r="CA906" i="2"/>
  <c r="BZ906" i="2"/>
  <c r="BY906" i="2"/>
  <c r="BX906" i="2"/>
  <c r="BW906" i="2"/>
  <c r="BV906" i="2"/>
  <c r="BU906" i="2"/>
  <c r="BT906" i="2"/>
  <c r="BS906" i="2"/>
  <c r="BR906" i="2"/>
  <c r="BQ906" i="2"/>
  <c r="BP906" i="2"/>
  <c r="BO906" i="2"/>
  <c r="BM906" i="2"/>
  <c r="BL906" i="2"/>
  <c r="BK906" i="2"/>
  <c r="BJ906" i="2"/>
  <c r="BI906" i="2"/>
  <c r="BH906" i="2"/>
  <c r="BG906" i="2"/>
  <c r="BF906" i="2"/>
  <c r="BE906" i="2"/>
  <c r="BD906" i="2"/>
  <c r="BC906" i="2"/>
  <c r="BB906" i="2"/>
  <c r="BA906" i="2"/>
  <c r="AZ906" i="2"/>
  <c r="AY906" i="2"/>
  <c r="AW906" i="2"/>
  <c r="AV906" i="2"/>
  <c r="AU906" i="2"/>
  <c r="AT906" i="2"/>
  <c r="AS906" i="2"/>
  <c r="AR906" i="2"/>
  <c r="AQ906" i="2"/>
  <c r="AP906" i="2"/>
  <c r="AO906" i="2"/>
  <c r="AM906" i="2"/>
  <c r="AL906" i="2"/>
  <c r="AK906" i="2"/>
  <c r="AJ906" i="2"/>
  <c r="AI906" i="2"/>
  <c r="AH906" i="2"/>
  <c r="AG906" i="2"/>
  <c r="AF906" i="2"/>
  <c r="AE906" i="2"/>
  <c r="CK905" i="2"/>
  <c r="CG905" i="2"/>
  <c r="CE905" i="2"/>
  <c r="CC905" i="2"/>
  <c r="CB905" i="2"/>
  <c r="CA905" i="2"/>
  <c r="BZ905" i="2"/>
  <c r="BY905" i="2"/>
  <c r="BX905" i="2"/>
  <c r="BW905" i="2"/>
  <c r="BV905" i="2"/>
  <c r="BU905" i="2"/>
  <c r="BT905" i="2"/>
  <c r="BS905" i="2"/>
  <c r="BR905" i="2"/>
  <c r="BQ905" i="2"/>
  <c r="BP905" i="2"/>
  <c r="BO905" i="2"/>
  <c r="BM905" i="2"/>
  <c r="BL905" i="2"/>
  <c r="BK905" i="2"/>
  <c r="BJ905" i="2"/>
  <c r="BI905" i="2"/>
  <c r="BH905" i="2"/>
  <c r="BG905" i="2"/>
  <c r="BF905" i="2"/>
  <c r="BE905" i="2"/>
  <c r="BD905" i="2"/>
  <c r="BC905" i="2"/>
  <c r="BB905" i="2"/>
  <c r="BA905" i="2"/>
  <c r="AZ905" i="2"/>
  <c r="AY905" i="2"/>
  <c r="AW905" i="2"/>
  <c r="AV905" i="2"/>
  <c r="AU905" i="2"/>
  <c r="AT905" i="2"/>
  <c r="AS905" i="2"/>
  <c r="AR905" i="2"/>
  <c r="AQ905" i="2"/>
  <c r="AP905" i="2"/>
  <c r="AO905" i="2"/>
  <c r="AM905" i="2"/>
  <c r="AL905" i="2"/>
  <c r="AK905" i="2"/>
  <c r="AJ905" i="2"/>
  <c r="AI905" i="2"/>
  <c r="AH905" i="2"/>
  <c r="AG905" i="2"/>
  <c r="AF905" i="2"/>
  <c r="AE905" i="2"/>
  <c r="CK904" i="2"/>
  <c r="CG904" i="2"/>
  <c r="CE904" i="2"/>
  <c r="CC904" i="2"/>
  <c r="CB904" i="2"/>
  <c r="CA904" i="2"/>
  <c r="BZ904" i="2"/>
  <c r="BY904" i="2"/>
  <c r="BX904" i="2"/>
  <c r="BW904" i="2"/>
  <c r="BV904" i="2"/>
  <c r="BU904" i="2"/>
  <c r="BT904" i="2"/>
  <c r="BS904" i="2"/>
  <c r="BR904" i="2"/>
  <c r="BQ904" i="2"/>
  <c r="BP904" i="2"/>
  <c r="BO904" i="2"/>
  <c r="BM904" i="2"/>
  <c r="BL904" i="2"/>
  <c r="BK904" i="2"/>
  <c r="BJ904" i="2"/>
  <c r="BI904" i="2"/>
  <c r="BH904" i="2"/>
  <c r="BG904" i="2"/>
  <c r="BF904" i="2"/>
  <c r="BE904" i="2"/>
  <c r="BD904" i="2"/>
  <c r="BC904" i="2"/>
  <c r="BB904" i="2"/>
  <c r="BA904" i="2"/>
  <c r="AZ904" i="2"/>
  <c r="AY904" i="2"/>
  <c r="AW904" i="2"/>
  <c r="AV904" i="2"/>
  <c r="AU904" i="2"/>
  <c r="AT904" i="2"/>
  <c r="AS904" i="2"/>
  <c r="AR904" i="2"/>
  <c r="AQ904" i="2"/>
  <c r="AP904" i="2"/>
  <c r="AO904" i="2"/>
  <c r="AM904" i="2"/>
  <c r="AL904" i="2"/>
  <c r="AK904" i="2"/>
  <c r="AJ904" i="2"/>
  <c r="AI904" i="2"/>
  <c r="AH904" i="2"/>
  <c r="AG904" i="2"/>
  <c r="AF904" i="2"/>
  <c r="AE904" i="2"/>
  <c r="CK903" i="2"/>
  <c r="CG903" i="2"/>
  <c r="CE903" i="2"/>
  <c r="CC903" i="2"/>
  <c r="CB903" i="2"/>
  <c r="CA903" i="2"/>
  <c r="BZ903" i="2"/>
  <c r="BY903" i="2"/>
  <c r="BX903" i="2"/>
  <c r="BW903" i="2"/>
  <c r="BV903" i="2"/>
  <c r="BU903" i="2"/>
  <c r="BT903" i="2"/>
  <c r="BS903" i="2"/>
  <c r="BR903" i="2"/>
  <c r="BQ903" i="2"/>
  <c r="BP903" i="2"/>
  <c r="BO903" i="2"/>
  <c r="BM903" i="2"/>
  <c r="BL903" i="2"/>
  <c r="BK903" i="2"/>
  <c r="BJ903" i="2"/>
  <c r="BI903" i="2"/>
  <c r="BH903" i="2"/>
  <c r="BG903" i="2"/>
  <c r="BF903" i="2"/>
  <c r="BE903" i="2"/>
  <c r="BD903" i="2"/>
  <c r="BC903" i="2"/>
  <c r="BB903" i="2"/>
  <c r="BA903" i="2"/>
  <c r="AZ903" i="2"/>
  <c r="AY903" i="2"/>
  <c r="AW903" i="2"/>
  <c r="AV903" i="2"/>
  <c r="AU903" i="2"/>
  <c r="AT903" i="2"/>
  <c r="AS903" i="2"/>
  <c r="AR903" i="2"/>
  <c r="AQ903" i="2"/>
  <c r="AP903" i="2"/>
  <c r="AO903" i="2"/>
  <c r="AM903" i="2"/>
  <c r="AL903" i="2"/>
  <c r="AK903" i="2"/>
  <c r="AJ903" i="2"/>
  <c r="AI903" i="2"/>
  <c r="AH903" i="2"/>
  <c r="AG903" i="2"/>
  <c r="AF903" i="2"/>
  <c r="AE903" i="2"/>
  <c r="CK902" i="2"/>
  <c r="CG902" i="2"/>
  <c r="CE902" i="2"/>
  <c r="CC902" i="2"/>
  <c r="CB902" i="2"/>
  <c r="CA902" i="2"/>
  <c r="BZ902" i="2"/>
  <c r="BY902" i="2"/>
  <c r="BX902" i="2"/>
  <c r="BW902" i="2"/>
  <c r="BV902" i="2"/>
  <c r="BU902" i="2"/>
  <c r="BT902" i="2"/>
  <c r="BS902" i="2"/>
  <c r="BR902" i="2"/>
  <c r="BQ902" i="2"/>
  <c r="BP902" i="2"/>
  <c r="BO902" i="2"/>
  <c r="BM902" i="2"/>
  <c r="BL902" i="2"/>
  <c r="BK902" i="2"/>
  <c r="BJ902" i="2"/>
  <c r="BI902" i="2"/>
  <c r="BH902" i="2"/>
  <c r="BG902" i="2"/>
  <c r="BF902" i="2"/>
  <c r="BE902" i="2"/>
  <c r="BD902" i="2"/>
  <c r="BC902" i="2"/>
  <c r="BB902" i="2"/>
  <c r="BA902" i="2"/>
  <c r="AZ902" i="2"/>
  <c r="AY902" i="2"/>
  <c r="AW902" i="2"/>
  <c r="AV902" i="2"/>
  <c r="AU902" i="2"/>
  <c r="AT902" i="2"/>
  <c r="AS902" i="2"/>
  <c r="AR902" i="2"/>
  <c r="AQ902" i="2"/>
  <c r="AP902" i="2"/>
  <c r="AO902" i="2"/>
  <c r="AM902" i="2"/>
  <c r="AL902" i="2"/>
  <c r="AK902" i="2"/>
  <c r="AJ902" i="2"/>
  <c r="AI902" i="2"/>
  <c r="AH902" i="2"/>
  <c r="AG902" i="2"/>
  <c r="AF902" i="2"/>
  <c r="AE902" i="2"/>
  <c r="CK901" i="2"/>
  <c r="CG901" i="2"/>
  <c r="CE901" i="2"/>
  <c r="CC901" i="2"/>
  <c r="CB901" i="2"/>
  <c r="CA901" i="2"/>
  <c r="BZ901" i="2"/>
  <c r="BY901" i="2"/>
  <c r="BX901" i="2"/>
  <c r="BW901" i="2"/>
  <c r="BV901" i="2"/>
  <c r="BU901" i="2"/>
  <c r="BT901" i="2"/>
  <c r="BS901" i="2"/>
  <c r="BR901" i="2"/>
  <c r="BQ901" i="2"/>
  <c r="BP901" i="2"/>
  <c r="BO901" i="2"/>
  <c r="BM901" i="2"/>
  <c r="BL901" i="2"/>
  <c r="BK901" i="2"/>
  <c r="BJ901" i="2"/>
  <c r="BI901" i="2"/>
  <c r="BH901" i="2"/>
  <c r="BG901" i="2"/>
  <c r="BF901" i="2"/>
  <c r="BE901" i="2"/>
  <c r="BD901" i="2"/>
  <c r="BC901" i="2"/>
  <c r="BB901" i="2"/>
  <c r="BA901" i="2"/>
  <c r="AZ901" i="2"/>
  <c r="AY901" i="2"/>
  <c r="AW901" i="2"/>
  <c r="AV901" i="2"/>
  <c r="AU901" i="2"/>
  <c r="AT901" i="2"/>
  <c r="AS901" i="2"/>
  <c r="AR901" i="2"/>
  <c r="AQ901" i="2"/>
  <c r="AP901" i="2"/>
  <c r="AO901" i="2"/>
  <c r="AM901" i="2"/>
  <c r="AL901" i="2"/>
  <c r="AK901" i="2"/>
  <c r="AJ901" i="2"/>
  <c r="AI901" i="2"/>
  <c r="AH901" i="2"/>
  <c r="AG901" i="2"/>
  <c r="AF901" i="2"/>
  <c r="AE901" i="2"/>
  <c r="CK900" i="2"/>
  <c r="CG900" i="2"/>
  <c r="CE900" i="2"/>
  <c r="CC900" i="2"/>
  <c r="CB900" i="2"/>
  <c r="CA900" i="2"/>
  <c r="BZ900" i="2"/>
  <c r="BY900" i="2"/>
  <c r="BX900" i="2"/>
  <c r="BW900" i="2"/>
  <c r="BV900" i="2"/>
  <c r="BU900" i="2"/>
  <c r="BT900" i="2"/>
  <c r="BS900" i="2"/>
  <c r="BR900" i="2"/>
  <c r="BQ900" i="2"/>
  <c r="BP900" i="2"/>
  <c r="BO900" i="2"/>
  <c r="BM900" i="2"/>
  <c r="BL900" i="2"/>
  <c r="BK900" i="2"/>
  <c r="BJ900" i="2"/>
  <c r="BI900" i="2"/>
  <c r="BH900" i="2"/>
  <c r="BG900" i="2"/>
  <c r="BF900" i="2"/>
  <c r="BE900" i="2"/>
  <c r="BD900" i="2"/>
  <c r="BC900" i="2"/>
  <c r="BB900" i="2"/>
  <c r="BA900" i="2"/>
  <c r="AZ900" i="2"/>
  <c r="AY900" i="2"/>
  <c r="AW900" i="2"/>
  <c r="AV900" i="2"/>
  <c r="AU900" i="2"/>
  <c r="AT900" i="2"/>
  <c r="AS900" i="2"/>
  <c r="AR900" i="2"/>
  <c r="AQ900" i="2"/>
  <c r="AP900" i="2"/>
  <c r="AO900" i="2"/>
  <c r="AM900" i="2"/>
  <c r="AL900" i="2"/>
  <c r="AK900" i="2"/>
  <c r="AJ900" i="2"/>
  <c r="AI900" i="2"/>
  <c r="AH900" i="2"/>
  <c r="AG900" i="2"/>
  <c r="AF900" i="2"/>
  <c r="AE900" i="2"/>
  <c r="CK899" i="2"/>
  <c r="CG899" i="2"/>
  <c r="CE899" i="2"/>
  <c r="CC899" i="2"/>
  <c r="CB899" i="2"/>
  <c r="CA899" i="2"/>
  <c r="BZ899" i="2"/>
  <c r="BY899" i="2"/>
  <c r="BX899" i="2"/>
  <c r="BW899" i="2"/>
  <c r="BV899" i="2"/>
  <c r="BU899" i="2"/>
  <c r="BT899" i="2"/>
  <c r="BS899" i="2"/>
  <c r="BR899" i="2"/>
  <c r="BQ899" i="2"/>
  <c r="BP899" i="2"/>
  <c r="BO899" i="2"/>
  <c r="BM899" i="2"/>
  <c r="BL899" i="2"/>
  <c r="BK899" i="2"/>
  <c r="BJ899" i="2"/>
  <c r="BI899" i="2"/>
  <c r="BH899" i="2"/>
  <c r="BG899" i="2"/>
  <c r="BF899" i="2"/>
  <c r="BE899" i="2"/>
  <c r="BD899" i="2"/>
  <c r="BC899" i="2"/>
  <c r="BB899" i="2"/>
  <c r="BA899" i="2"/>
  <c r="AZ899" i="2"/>
  <c r="AY899" i="2"/>
  <c r="AW899" i="2"/>
  <c r="AV899" i="2"/>
  <c r="AU899" i="2"/>
  <c r="AT899" i="2"/>
  <c r="AS899" i="2"/>
  <c r="AR899" i="2"/>
  <c r="AQ899" i="2"/>
  <c r="AP899" i="2"/>
  <c r="AO899" i="2"/>
  <c r="AM899" i="2"/>
  <c r="AL899" i="2"/>
  <c r="AK899" i="2"/>
  <c r="AJ899" i="2"/>
  <c r="AI899" i="2"/>
  <c r="AH899" i="2"/>
  <c r="AG899" i="2"/>
  <c r="AF899" i="2"/>
  <c r="AE899" i="2"/>
  <c r="CK898" i="2"/>
  <c r="CG898" i="2"/>
  <c r="CE898" i="2"/>
  <c r="CC898" i="2"/>
  <c r="CB898" i="2"/>
  <c r="CA898" i="2"/>
  <c r="BZ898" i="2"/>
  <c r="BY898" i="2"/>
  <c r="BX898" i="2"/>
  <c r="BW898" i="2"/>
  <c r="BV898" i="2"/>
  <c r="BU898" i="2"/>
  <c r="BT898" i="2"/>
  <c r="BS898" i="2"/>
  <c r="BR898" i="2"/>
  <c r="BQ898" i="2"/>
  <c r="BP898" i="2"/>
  <c r="BO898" i="2"/>
  <c r="BM898" i="2"/>
  <c r="BL898" i="2"/>
  <c r="BK898" i="2"/>
  <c r="BJ898" i="2"/>
  <c r="BI898" i="2"/>
  <c r="BH898" i="2"/>
  <c r="BG898" i="2"/>
  <c r="BF898" i="2"/>
  <c r="BE898" i="2"/>
  <c r="BD898" i="2"/>
  <c r="BC898" i="2"/>
  <c r="BB898" i="2"/>
  <c r="BA898" i="2"/>
  <c r="AZ898" i="2"/>
  <c r="AY898" i="2"/>
  <c r="AW898" i="2"/>
  <c r="AV898" i="2"/>
  <c r="AU898" i="2"/>
  <c r="AT898" i="2"/>
  <c r="AS898" i="2"/>
  <c r="AR898" i="2"/>
  <c r="AQ898" i="2"/>
  <c r="AP898" i="2"/>
  <c r="AO898" i="2"/>
  <c r="AM898" i="2"/>
  <c r="AL898" i="2"/>
  <c r="AK898" i="2"/>
  <c r="AJ898" i="2"/>
  <c r="AI898" i="2"/>
  <c r="AH898" i="2"/>
  <c r="AG898" i="2"/>
  <c r="AF898" i="2"/>
  <c r="AE898" i="2"/>
  <c r="CK897" i="2"/>
  <c r="CG897" i="2"/>
  <c r="CE897" i="2"/>
  <c r="CC897" i="2"/>
  <c r="CB897" i="2"/>
  <c r="CA897" i="2"/>
  <c r="BZ897" i="2"/>
  <c r="BY897" i="2"/>
  <c r="BX897" i="2"/>
  <c r="BW897" i="2"/>
  <c r="BV897" i="2"/>
  <c r="BU897" i="2"/>
  <c r="BT897" i="2"/>
  <c r="BS897" i="2"/>
  <c r="BR897" i="2"/>
  <c r="BQ897" i="2"/>
  <c r="BP897" i="2"/>
  <c r="BO897" i="2"/>
  <c r="BM897" i="2"/>
  <c r="BL897" i="2"/>
  <c r="BK897" i="2"/>
  <c r="BJ897" i="2"/>
  <c r="BI897" i="2"/>
  <c r="BH897" i="2"/>
  <c r="BG897" i="2"/>
  <c r="BF897" i="2"/>
  <c r="BE897" i="2"/>
  <c r="BD897" i="2"/>
  <c r="BC897" i="2"/>
  <c r="BB897" i="2"/>
  <c r="BA897" i="2"/>
  <c r="AZ897" i="2"/>
  <c r="AY897" i="2"/>
  <c r="AW897" i="2"/>
  <c r="AV897" i="2"/>
  <c r="AU897" i="2"/>
  <c r="AT897" i="2"/>
  <c r="AS897" i="2"/>
  <c r="AR897" i="2"/>
  <c r="AQ897" i="2"/>
  <c r="AP897" i="2"/>
  <c r="AO897" i="2"/>
  <c r="AM897" i="2"/>
  <c r="AL897" i="2"/>
  <c r="AK897" i="2"/>
  <c r="AJ897" i="2"/>
  <c r="AI897" i="2"/>
  <c r="AH897" i="2"/>
  <c r="AG897" i="2"/>
  <c r="AF897" i="2"/>
  <c r="AE897" i="2"/>
  <c r="CK896" i="2"/>
  <c r="CG896" i="2"/>
  <c r="CE896" i="2"/>
  <c r="CC896" i="2"/>
  <c r="CB896" i="2"/>
  <c r="CA896" i="2"/>
  <c r="BZ896" i="2"/>
  <c r="BY896" i="2"/>
  <c r="BX896" i="2"/>
  <c r="BW896" i="2"/>
  <c r="BV896" i="2"/>
  <c r="BU896" i="2"/>
  <c r="BT896" i="2"/>
  <c r="BS896" i="2"/>
  <c r="BR896" i="2"/>
  <c r="BQ896" i="2"/>
  <c r="BP896" i="2"/>
  <c r="BO896" i="2"/>
  <c r="BM896" i="2"/>
  <c r="BL896" i="2"/>
  <c r="BK896" i="2"/>
  <c r="BJ896" i="2"/>
  <c r="BI896" i="2"/>
  <c r="BH896" i="2"/>
  <c r="BG896" i="2"/>
  <c r="BF896" i="2"/>
  <c r="BE896" i="2"/>
  <c r="BD896" i="2"/>
  <c r="BC896" i="2"/>
  <c r="BB896" i="2"/>
  <c r="BA896" i="2"/>
  <c r="AZ896" i="2"/>
  <c r="AY896" i="2"/>
  <c r="AW896" i="2"/>
  <c r="AV896" i="2"/>
  <c r="AU896" i="2"/>
  <c r="AT896" i="2"/>
  <c r="AS896" i="2"/>
  <c r="AR896" i="2"/>
  <c r="AQ896" i="2"/>
  <c r="AP896" i="2"/>
  <c r="AO896" i="2"/>
  <c r="AM896" i="2"/>
  <c r="AL896" i="2"/>
  <c r="AK896" i="2"/>
  <c r="AJ896" i="2"/>
  <c r="AI896" i="2"/>
  <c r="AH896" i="2"/>
  <c r="AG896" i="2"/>
  <c r="AF896" i="2"/>
  <c r="AE896" i="2"/>
  <c r="CK895" i="2"/>
  <c r="CG895" i="2"/>
  <c r="CE895" i="2"/>
  <c r="CC895" i="2"/>
  <c r="CB895" i="2"/>
  <c r="CA895" i="2"/>
  <c r="BZ895" i="2"/>
  <c r="BY895" i="2"/>
  <c r="BX895" i="2"/>
  <c r="BW895" i="2"/>
  <c r="BV895" i="2"/>
  <c r="BU895" i="2"/>
  <c r="BT895" i="2"/>
  <c r="BS895" i="2"/>
  <c r="BR895" i="2"/>
  <c r="BQ895" i="2"/>
  <c r="BP895" i="2"/>
  <c r="BO895" i="2"/>
  <c r="BM895" i="2"/>
  <c r="BL895" i="2"/>
  <c r="BK895" i="2"/>
  <c r="BJ895" i="2"/>
  <c r="BI895" i="2"/>
  <c r="BH895" i="2"/>
  <c r="BG895" i="2"/>
  <c r="BF895" i="2"/>
  <c r="BE895" i="2"/>
  <c r="BD895" i="2"/>
  <c r="BC895" i="2"/>
  <c r="BB895" i="2"/>
  <c r="BA895" i="2"/>
  <c r="AZ895" i="2"/>
  <c r="AY895" i="2"/>
  <c r="AW895" i="2"/>
  <c r="AV895" i="2"/>
  <c r="AU895" i="2"/>
  <c r="AT895" i="2"/>
  <c r="AS895" i="2"/>
  <c r="AR895" i="2"/>
  <c r="AQ895" i="2"/>
  <c r="AP895" i="2"/>
  <c r="AO895" i="2"/>
  <c r="AM895" i="2"/>
  <c r="AL895" i="2"/>
  <c r="AK895" i="2"/>
  <c r="AJ895" i="2"/>
  <c r="AI895" i="2"/>
  <c r="AH895" i="2"/>
  <c r="AG895" i="2"/>
  <c r="AF895" i="2"/>
  <c r="AE895" i="2"/>
  <c r="CK894" i="2"/>
  <c r="CG894" i="2"/>
  <c r="CE894" i="2"/>
  <c r="CC894" i="2"/>
  <c r="CB894" i="2"/>
  <c r="CA894" i="2"/>
  <c r="BZ894" i="2"/>
  <c r="BY894" i="2"/>
  <c r="BX894" i="2"/>
  <c r="BW894" i="2"/>
  <c r="BV894" i="2"/>
  <c r="BU894" i="2"/>
  <c r="BT894" i="2"/>
  <c r="BS894" i="2"/>
  <c r="BR894" i="2"/>
  <c r="BQ894" i="2"/>
  <c r="BP894" i="2"/>
  <c r="BO894" i="2"/>
  <c r="BM894" i="2"/>
  <c r="BL894" i="2"/>
  <c r="BK894" i="2"/>
  <c r="BJ894" i="2"/>
  <c r="BI894" i="2"/>
  <c r="BH894" i="2"/>
  <c r="BG894" i="2"/>
  <c r="BF894" i="2"/>
  <c r="BE894" i="2"/>
  <c r="BD894" i="2"/>
  <c r="BC894" i="2"/>
  <c r="BB894" i="2"/>
  <c r="BA894" i="2"/>
  <c r="AZ894" i="2"/>
  <c r="AY894" i="2"/>
  <c r="AW894" i="2"/>
  <c r="AV894" i="2"/>
  <c r="AU894" i="2"/>
  <c r="AT894" i="2"/>
  <c r="AS894" i="2"/>
  <c r="AR894" i="2"/>
  <c r="AQ894" i="2"/>
  <c r="AP894" i="2"/>
  <c r="AO894" i="2"/>
  <c r="AM894" i="2"/>
  <c r="AL894" i="2"/>
  <c r="AK894" i="2"/>
  <c r="AJ894" i="2"/>
  <c r="AI894" i="2"/>
  <c r="AH894" i="2"/>
  <c r="AG894" i="2"/>
  <c r="AF894" i="2"/>
  <c r="AE894" i="2"/>
  <c r="CK893" i="2"/>
  <c r="CG893" i="2"/>
  <c r="CE893" i="2"/>
  <c r="CC893" i="2"/>
  <c r="CB893" i="2"/>
  <c r="CA893" i="2"/>
  <c r="BZ893" i="2"/>
  <c r="BY893" i="2"/>
  <c r="BX893" i="2"/>
  <c r="BW893" i="2"/>
  <c r="BV893" i="2"/>
  <c r="BU893" i="2"/>
  <c r="BT893" i="2"/>
  <c r="BS893" i="2"/>
  <c r="BR893" i="2"/>
  <c r="BQ893" i="2"/>
  <c r="BP893" i="2"/>
  <c r="BO893" i="2"/>
  <c r="BM893" i="2"/>
  <c r="BL893" i="2"/>
  <c r="BK893" i="2"/>
  <c r="BJ893" i="2"/>
  <c r="BI893" i="2"/>
  <c r="BH893" i="2"/>
  <c r="BG893" i="2"/>
  <c r="BF893" i="2"/>
  <c r="BE893" i="2"/>
  <c r="BD893" i="2"/>
  <c r="BC893" i="2"/>
  <c r="BB893" i="2"/>
  <c r="BA893" i="2"/>
  <c r="AZ893" i="2"/>
  <c r="AY893" i="2"/>
  <c r="AW893" i="2"/>
  <c r="AV893" i="2"/>
  <c r="AU893" i="2"/>
  <c r="AT893" i="2"/>
  <c r="AS893" i="2"/>
  <c r="AR893" i="2"/>
  <c r="AQ893" i="2"/>
  <c r="AP893" i="2"/>
  <c r="AO893" i="2"/>
  <c r="AM893" i="2"/>
  <c r="AL893" i="2"/>
  <c r="AK893" i="2"/>
  <c r="AJ893" i="2"/>
  <c r="AI893" i="2"/>
  <c r="AH893" i="2"/>
  <c r="AG893" i="2"/>
  <c r="AF893" i="2"/>
  <c r="AE893" i="2"/>
  <c r="CK892" i="2"/>
  <c r="CG892" i="2"/>
  <c r="CE892" i="2"/>
  <c r="CC892" i="2"/>
  <c r="CB892" i="2"/>
  <c r="CA892" i="2"/>
  <c r="BZ892" i="2"/>
  <c r="BY892" i="2"/>
  <c r="BX892" i="2"/>
  <c r="BW892" i="2"/>
  <c r="BV892" i="2"/>
  <c r="BU892" i="2"/>
  <c r="BT892" i="2"/>
  <c r="BS892" i="2"/>
  <c r="BR892" i="2"/>
  <c r="BQ892" i="2"/>
  <c r="BP892" i="2"/>
  <c r="BO892" i="2"/>
  <c r="BM892" i="2"/>
  <c r="BL892" i="2"/>
  <c r="BK892" i="2"/>
  <c r="BJ892" i="2"/>
  <c r="BI892" i="2"/>
  <c r="BH892" i="2"/>
  <c r="BG892" i="2"/>
  <c r="BF892" i="2"/>
  <c r="BE892" i="2"/>
  <c r="BD892" i="2"/>
  <c r="BC892" i="2"/>
  <c r="BB892" i="2"/>
  <c r="BA892" i="2"/>
  <c r="AZ892" i="2"/>
  <c r="AY892" i="2"/>
  <c r="AW892" i="2"/>
  <c r="AV892" i="2"/>
  <c r="AU892" i="2"/>
  <c r="AT892" i="2"/>
  <c r="AS892" i="2"/>
  <c r="AR892" i="2"/>
  <c r="AQ892" i="2"/>
  <c r="AP892" i="2"/>
  <c r="AO892" i="2"/>
  <c r="AM892" i="2"/>
  <c r="AL892" i="2"/>
  <c r="AK892" i="2"/>
  <c r="AJ892" i="2"/>
  <c r="AI892" i="2"/>
  <c r="AH892" i="2"/>
  <c r="AG892" i="2"/>
  <c r="AF892" i="2"/>
  <c r="AE892" i="2"/>
  <c r="CK891" i="2"/>
  <c r="CG891" i="2"/>
  <c r="CE891" i="2"/>
  <c r="CC891" i="2"/>
  <c r="CB891" i="2"/>
  <c r="CA891" i="2"/>
  <c r="BZ891" i="2"/>
  <c r="BY891" i="2"/>
  <c r="BX891" i="2"/>
  <c r="BW891" i="2"/>
  <c r="BV891" i="2"/>
  <c r="BU891" i="2"/>
  <c r="BT891" i="2"/>
  <c r="BS891" i="2"/>
  <c r="BR891" i="2"/>
  <c r="BQ891" i="2"/>
  <c r="BP891" i="2"/>
  <c r="BO891" i="2"/>
  <c r="BM891" i="2"/>
  <c r="BL891" i="2"/>
  <c r="BK891" i="2"/>
  <c r="BJ891" i="2"/>
  <c r="BI891" i="2"/>
  <c r="BH891" i="2"/>
  <c r="BG891" i="2"/>
  <c r="BF891" i="2"/>
  <c r="BE891" i="2"/>
  <c r="BD891" i="2"/>
  <c r="BC891" i="2"/>
  <c r="BB891" i="2"/>
  <c r="BA891" i="2"/>
  <c r="AZ891" i="2"/>
  <c r="AY891" i="2"/>
  <c r="AW891" i="2"/>
  <c r="AV891" i="2"/>
  <c r="AU891" i="2"/>
  <c r="AT891" i="2"/>
  <c r="AS891" i="2"/>
  <c r="AR891" i="2"/>
  <c r="AQ891" i="2"/>
  <c r="AP891" i="2"/>
  <c r="AO891" i="2"/>
  <c r="AM891" i="2"/>
  <c r="AL891" i="2"/>
  <c r="AK891" i="2"/>
  <c r="AJ891" i="2"/>
  <c r="AI891" i="2"/>
  <c r="AH891" i="2"/>
  <c r="AG891" i="2"/>
  <c r="AF891" i="2"/>
  <c r="AE891" i="2"/>
  <c r="CK890" i="2"/>
  <c r="CG890" i="2"/>
  <c r="CE890" i="2"/>
  <c r="CC890" i="2"/>
  <c r="CB890" i="2"/>
  <c r="CA890" i="2"/>
  <c r="BZ890" i="2"/>
  <c r="BY890" i="2"/>
  <c r="BX890" i="2"/>
  <c r="BW890" i="2"/>
  <c r="BV890" i="2"/>
  <c r="BU890" i="2"/>
  <c r="BT890" i="2"/>
  <c r="BS890" i="2"/>
  <c r="BR890" i="2"/>
  <c r="BQ890" i="2"/>
  <c r="BP890" i="2"/>
  <c r="BO890" i="2"/>
  <c r="BM890" i="2"/>
  <c r="BL890" i="2"/>
  <c r="BK890" i="2"/>
  <c r="BJ890" i="2"/>
  <c r="BI890" i="2"/>
  <c r="BH890" i="2"/>
  <c r="BG890" i="2"/>
  <c r="BF890" i="2"/>
  <c r="BE890" i="2"/>
  <c r="BD890" i="2"/>
  <c r="BC890" i="2"/>
  <c r="BB890" i="2"/>
  <c r="BA890" i="2"/>
  <c r="AZ890" i="2"/>
  <c r="AY890" i="2"/>
  <c r="AW890" i="2"/>
  <c r="AV890" i="2"/>
  <c r="AU890" i="2"/>
  <c r="AT890" i="2"/>
  <c r="AS890" i="2"/>
  <c r="AR890" i="2"/>
  <c r="AQ890" i="2"/>
  <c r="AP890" i="2"/>
  <c r="AO890" i="2"/>
  <c r="AM890" i="2"/>
  <c r="AL890" i="2"/>
  <c r="AK890" i="2"/>
  <c r="AJ890" i="2"/>
  <c r="AI890" i="2"/>
  <c r="AH890" i="2"/>
  <c r="AG890" i="2"/>
  <c r="AF890" i="2"/>
  <c r="AE890" i="2"/>
  <c r="CK889" i="2"/>
  <c r="CG889" i="2"/>
  <c r="CE889" i="2"/>
  <c r="CC889" i="2"/>
  <c r="CB889" i="2"/>
  <c r="CA889" i="2"/>
  <c r="BZ889" i="2"/>
  <c r="BY889" i="2"/>
  <c r="BX889" i="2"/>
  <c r="BW889" i="2"/>
  <c r="BV889" i="2"/>
  <c r="BU889" i="2"/>
  <c r="BT889" i="2"/>
  <c r="BS889" i="2"/>
  <c r="BR889" i="2"/>
  <c r="BQ889" i="2"/>
  <c r="BP889" i="2"/>
  <c r="BO889" i="2"/>
  <c r="BM889" i="2"/>
  <c r="BL889" i="2"/>
  <c r="BK889" i="2"/>
  <c r="BJ889" i="2"/>
  <c r="BI889" i="2"/>
  <c r="BH889" i="2"/>
  <c r="BG889" i="2"/>
  <c r="BF889" i="2"/>
  <c r="BE889" i="2"/>
  <c r="BD889" i="2"/>
  <c r="BC889" i="2"/>
  <c r="BB889" i="2"/>
  <c r="BA889" i="2"/>
  <c r="AZ889" i="2"/>
  <c r="AY889" i="2"/>
  <c r="AW889" i="2"/>
  <c r="AV889" i="2"/>
  <c r="AU889" i="2"/>
  <c r="AT889" i="2"/>
  <c r="AS889" i="2"/>
  <c r="AR889" i="2"/>
  <c r="AQ889" i="2"/>
  <c r="AP889" i="2"/>
  <c r="AO889" i="2"/>
  <c r="AM889" i="2"/>
  <c r="AL889" i="2"/>
  <c r="AK889" i="2"/>
  <c r="AJ889" i="2"/>
  <c r="AI889" i="2"/>
  <c r="AH889" i="2"/>
  <c r="AG889" i="2"/>
  <c r="AF889" i="2"/>
  <c r="AE889" i="2"/>
  <c r="CK888" i="2"/>
  <c r="CG888" i="2"/>
  <c r="CE888" i="2"/>
  <c r="CC888" i="2"/>
  <c r="CB888" i="2"/>
  <c r="CA888" i="2"/>
  <c r="BZ888" i="2"/>
  <c r="BY888" i="2"/>
  <c r="BX888" i="2"/>
  <c r="BW888" i="2"/>
  <c r="BV888" i="2"/>
  <c r="BU888" i="2"/>
  <c r="BT888" i="2"/>
  <c r="BS888" i="2"/>
  <c r="BR888" i="2"/>
  <c r="BQ888" i="2"/>
  <c r="BP888" i="2"/>
  <c r="BO888" i="2"/>
  <c r="BM888" i="2"/>
  <c r="BL888" i="2"/>
  <c r="BK888" i="2"/>
  <c r="BJ888" i="2"/>
  <c r="BI888" i="2"/>
  <c r="BH888" i="2"/>
  <c r="BG888" i="2"/>
  <c r="BF888" i="2"/>
  <c r="BE888" i="2"/>
  <c r="BD888" i="2"/>
  <c r="BC888" i="2"/>
  <c r="BB888" i="2"/>
  <c r="BA888" i="2"/>
  <c r="AZ888" i="2"/>
  <c r="AY888" i="2"/>
  <c r="AW888" i="2"/>
  <c r="AV888" i="2"/>
  <c r="AU888" i="2"/>
  <c r="AT888" i="2"/>
  <c r="AS888" i="2"/>
  <c r="AR888" i="2"/>
  <c r="AQ888" i="2"/>
  <c r="AP888" i="2"/>
  <c r="AO888" i="2"/>
  <c r="AM888" i="2"/>
  <c r="AL888" i="2"/>
  <c r="AK888" i="2"/>
  <c r="AJ888" i="2"/>
  <c r="AI888" i="2"/>
  <c r="AH888" i="2"/>
  <c r="AG888" i="2"/>
  <c r="AF888" i="2"/>
  <c r="AE888" i="2"/>
  <c r="CK887" i="2"/>
  <c r="CG887" i="2"/>
  <c r="CE887" i="2"/>
  <c r="CC887" i="2"/>
  <c r="CB887" i="2"/>
  <c r="CA887" i="2"/>
  <c r="BZ887" i="2"/>
  <c r="BY887" i="2"/>
  <c r="BX887" i="2"/>
  <c r="BW887" i="2"/>
  <c r="BV887" i="2"/>
  <c r="BU887" i="2"/>
  <c r="BT887" i="2"/>
  <c r="BS887" i="2"/>
  <c r="BR887" i="2"/>
  <c r="BQ887" i="2"/>
  <c r="BP887" i="2"/>
  <c r="BO887" i="2"/>
  <c r="BM887" i="2"/>
  <c r="BL887" i="2"/>
  <c r="BK887" i="2"/>
  <c r="BJ887" i="2"/>
  <c r="BI887" i="2"/>
  <c r="BH887" i="2"/>
  <c r="BG887" i="2"/>
  <c r="BF887" i="2"/>
  <c r="BE887" i="2"/>
  <c r="BD887" i="2"/>
  <c r="BC887" i="2"/>
  <c r="BB887" i="2"/>
  <c r="BA887" i="2"/>
  <c r="AZ887" i="2"/>
  <c r="AY887" i="2"/>
  <c r="AW887" i="2"/>
  <c r="AV887" i="2"/>
  <c r="AU887" i="2"/>
  <c r="AT887" i="2"/>
  <c r="AS887" i="2"/>
  <c r="AR887" i="2"/>
  <c r="AQ887" i="2"/>
  <c r="AP887" i="2"/>
  <c r="AO887" i="2"/>
  <c r="AM887" i="2"/>
  <c r="AL887" i="2"/>
  <c r="AK887" i="2"/>
  <c r="AJ887" i="2"/>
  <c r="AI887" i="2"/>
  <c r="AH887" i="2"/>
  <c r="AG887" i="2"/>
  <c r="AF887" i="2"/>
  <c r="AE887" i="2"/>
  <c r="CK886" i="2"/>
  <c r="CG886" i="2"/>
  <c r="CE886" i="2"/>
  <c r="CC886" i="2"/>
  <c r="CB886" i="2"/>
  <c r="CA886" i="2"/>
  <c r="BZ886" i="2"/>
  <c r="BY886" i="2"/>
  <c r="BX886" i="2"/>
  <c r="BW886" i="2"/>
  <c r="BV886" i="2"/>
  <c r="BU886" i="2"/>
  <c r="BT886" i="2"/>
  <c r="BS886" i="2"/>
  <c r="BR886" i="2"/>
  <c r="BQ886" i="2"/>
  <c r="BP886" i="2"/>
  <c r="BO886" i="2"/>
  <c r="BM886" i="2"/>
  <c r="BL886" i="2"/>
  <c r="BK886" i="2"/>
  <c r="BJ886" i="2"/>
  <c r="BI886" i="2"/>
  <c r="BH886" i="2"/>
  <c r="BG886" i="2"/>
  <c r="BF886" i="2"/>
  <c r="BE886" i="2"/>
  <c r="BD886" i="2"/>
  <c r="BC886" i="2"/>
  <c r="BB886" i="2"/>
  <c r="BA886" i="2"/>
  <c r="AZ886" i="2"/>
  <c r="AY886" i="2"/>
  <c r="AW886" i="2"/>
  <c r="AV886" i="2"/>
  <c r="AU886" i="2"/>
  <c r="AT886" i="2"/>
  <c r="AS886" i="2"/>
  <c r="AR886" i="2"/>
  <c r="AQ886" i="2"/>
  <c r="AP886" i="2"/>
  <c r="AO886" i="2"/>
  <c r="AM886" i="2"/>
  <c r="AL886" i="2"/>
  <c r="AK886" i="2"/>
  <c r="AJ886" i="2"/>
  <c r="AI886" i="2"/>
  <c r="AH886" i="2"/>
  <c r="AG886" i="2"/>
  <c r="AF886" i="2"/>
  <c r="AE886" i="2"/>
  <c r="CK885" i="2"/>
  <c r="CG885" i="2"/>
  <c r="CE885" i="2"/>
  <c r="CC885" i="2"/>
  <c r="CB885" i="2"/>
  <c r="CA885" i="2"/>
  <c r="BZ885" i="2"/>
  <c r="BY885" i="2"/>
  <c r="BX885" i="2"/>
  <c r="BW885" i="2"/>
  <c r="BV885" i="2"/>
  <c r="BU885" i="2"/>
  <c r="BT885" i="2"/>
  <c r="BS885" i="2"/>
  <c r="BR885" i="2"/>
  <c r="BQ885" i="2"/>
  <c r="BP885" i="2"/>
  <c r="BO885" i="2"/>
  <c r="BM885" i="2"/>
  <c r="BL885" i="2"/>
  <c r="BK885" i="2"/>
  <c r="BJ885" i="2"/>
  <c r="BI885" i="2"/>
  <c r="BH885" i="2"/>
  <c r="BG885" i="2"/>
  <c r="BF885" i="2"/>
  <c r="BE885" i="2"/>
  <c r="BD885" i="2"/>
  <c r="BC885" i="2"/>
  <c r="BB885" i="2"/>
  <c r="BA885" i="2"/>
  <c r="AZ885" i="2"/>
  <c r="AY885" i="2"/>
  <c r="AW885" i="2"/>
  <c r="AV885" i="2"/>
  <c r="AU885" i="2"/>
  <c r="AT885" i="2"/>
  <c r="AS885" i="2"/>
  <c r="AR885" i="2"/>
  <c r="AQ885" i="2"/>
  <c r="AP885" i="2"/>
  <c r="AO885" i="2"/>
  <c r="AM885" i="2"/>
  <c r="AL885" i="2"/>
  <c r="AK885" i="2"/>
  <c r="AJ885" i="2"/>
  <c r="AI885" i="2"/>
  <c r="AH885" i="2"/>
  <c r="AG885" i="2"/>
  <c r="AF885" i="2"/>
  <c r="AE885" i="2"/>
  <c r="CK884" i="2"/>
  <c r="CG884" i="2"/>
  <c r="CE884" i="2"/>
  <c r="CC884" i="2"/>
  <c r="CB884" i="2"/>
  <c r="CA884" i="2"/>
  <c r="BZ884" i="2"/>
  <c r="BY884" i="2"/>
  <c r="BX884" i="2"/>
  <c r="BW884" i="2"/>
  <c r="BV884" i="2"/>
  <c r="BU884" i="2"/>
  <c r="BT884" i="2"/>
  <c r="BS884" i="2"/>
  <c r="BR884" i="2"/>
  <c r="BQ884" i="2"/>
  <c r="BP884" i="2"/>
  <c r="BO884" i="2"/>
  <c r="BM884" i="2"/>
  <c r="BL884" i="2"/>
  <c r="BK884" i="2"/>
  <c r="BJ884" i="2"/>
  <c r="BI884" i="2"/>
  <c r="BH884" i="2"/>
  <c r="BG884" i="2"/>
  <c r="BF884" i="2"/>
  <c r="BE884" i="2"/>
  <c r="BD884" i="2"/>
  <c r="BC884" i="2"/>
  <c r="BB884" i="2"/>
  <c r="BA884" i="2"/>
  <c r="AZ884" i="2"/>
  <c r="AY884" i="2"/>
  <c r="AW884" i="2"/>
  <c r="AV884" i="2"/>
  <c r="AU884" i="2"/>
  <c r="AT884" i="2"/>
  <c r="AS884" i="2"/>
  <c r="AR884" i="2"/>
  <c r="AQ884" i="2"/>
  <c r="AP884" i="2"/>
  <c r="AO884" i="2"/>
  <c r="AM884" i="2"/>
  <c r="AL884" i="2"/>
  <c r="AK884" i="2"/>
  <c r="AJ884" i="2"/>
  <c r="AI884" i="2"/>
  <c r="AH884" i="2"/>
  <c r="AG884" i="2"/>
  <c r="AF884" i="2"/>
  <c r="AE884" i="2"/>
  <c r="CK883" i="2"/>
  <c r="CG883" i="2"/>
  <c r="CE883" i="2"/>
  <c r="CC883" i="2"/>
  <c r="CB883" i="2"/>
  <c r="CA883" i="2"/>
  <c r="BZ883" i="2"/>
  <c r="BY883" i="2"/>
  <c r="BX883" i="2"/>
  <c r="BW883" i="2"/>
  <c r="BV883" i="2"/>
  <c r="BU883" i="2"/>
  <c r="BT883" i="2"/>
  <c r="BS883" i="2"/>
  <c r="BR883" i="2"/>
  <c r="BQ883" i="2"/>
  <c r="BP883" i="2"/>
  <c r="BO883" i="2"/>
  <c r="BM883" i="2"/>
  <c r="BL883" i="2"/>
  <c r="BK883" i="2"/>
  <c r="BJ883" i="2"/>
  <c r="BI883" i="2"/>
  <c r="BH883" i="2"/>
  <c r="BG883" i="2"/>
  <c r="BF883" i="2"/>
  <c r="BE883" i="2"/>
  <c r="BD883" i="2"/>
  <c r="BC883" i="2"/>
  <c r="BB883" i="2"/>
  <c r="BA883" i="2"/>
  <c r="AZ883" i="2"/>
  <c r="AY883" i="2"/>
  <c r="AW883" i="2"/>
  <c r="AV883" i="2"/>
  <c r="AU883" i="2"/>
  <c r="AT883" i="2"/>
  <c r="AS883" i="2"/>
  <c r="AR883" i="2"/>
  <c r="AQ883" i="2"/>
  <c r="AP883" i="2"/>
  <c r="AO883" i="2"/>
  <c r="AM883" i="2"/>
  <c r="AL883" i="2"/>
  <c r="AK883" i="2"/>
  <c r="AJ883" i="2"/>
  <c r="AI883" i="2"/>
  <c r="AH883" i="2"/>
  <c r="AG883" i="2"/>
  <c r="AF883" i="2"/>
  <c r="AE883" i="2"/>
  <c r="CK882" i="2"/>
  <c r="CG882" i="2"/>
  <c r="CE882" i="2"/>
  <c r="CC882" i="2"/>
  <c r="CB882" i="2"/>
  <c r="CA882" i="2"/>
  <c r="BZ882" i="2"/>
  <c r="BY882" i="2"/>
  <c r="BX882" i="2"/>
  <c r="BW882" i="2"/>
  <c r="BV882" i="2"/>
  <c r="BU882" i="2"/>
  <c r="BT882" i="2"/>
  <c r="BS882" i="2"/>
  <c r="BR882" i="2"/>
  <c r="BQ882" i="2"/>
  <c r="BP882" i="2"/>
  <c r="BO882" i="2"/>
  <c r="BM882" i="2"/>
  <c r="BL882" i="2"/>
  <c r="BK882" i="2"/>
  <c r="BJ882" i="2"/>
  <c r="BI882" i="2"/>
  <c r="BH882" i="2"/>
  <c r="BG882" i="2"/>
  <c r="BF882" i="2"/>
  <c r="BE882" i="2"/>
  <c r="BD882" i="2"/>
  <c r="BC882" i="2"/>
  <c r="BB882" i="2"/>
  <c r="BA882" i="2"/>
  <c r="AZ882" i="2"/>
  <c r="AY882" i="2"/>
  <c r="AW882" i="2"/>
  <c r="AV882" i="2"/>
  <c r="AU882" i="2"/>
  <c r="AT882" i="2"/>
  <c r="AS882" i="2"/>
  <c r="AR882" i="2"/>
  <c r="AQ882" i="2"/>
  <c r="AP882" i="2"/>
  <c r="AO882" i="2"/>
  <c r="AM882" i="2"/>
  <c r="AL882" i="2"/>
  <c r="AK882" i="2"/>
  <c r="AJ882" i="2"/>
  <c r="AI882" i="2"/>
  <c r="AH882" i="2"/>
  <c r="AG882" i="2"/>
  <c r="AF882" i="2"/>
  <c r="AE882" i="2"/>
  <c r="CK881" i="2"/>
  <c r="CG881" i="2"/>
  <c r="CE881" i="2"/>
  <c r="CC881" i="2"/>
  <c r="CB881" i="2"/>
  <c r="CA881" i="2"/>
  <c r="BZ881" i="2"/>
  <c r="BY881" i="2"/>
  <c r="BX881" i="2"/>
  <c r="BW881" i="2"/>
  <c r="BV881" i="2"/>
  <c r="BU881" i="2"/>
  <c r="BT881" i="2"/>
  <c r="BS881" i="2"/>
  <c r="BR881" i="2"/>
  <c r="BQ881" i="2"/>
  <c r="BP881" i="2"/>
  <c r="BO881" i="2"/>
  <c r="BM881" i="2"/>
  <c r="BL881" i="2"/>
  <c r="BK881" i="2"/>
  <c r="BJ881" i="2"/>
  <c r="BI881" i="2"/>
  <c r="BH881" i="2"/>
  <c r="BG881" i="2"/>
  <c r="BF881" i="2"/>
  <c r="BE881" i="2"/>
  <c r="BD881" i="2"/>
  <c r="BC881" i="2"/>
  <c r="BB881" i="2"/>
  <c r="BA881" i="2"/>
  <c r="AZ881" i="2"/>
  <c r="AY881" i="2"/>
  <c r="AW881" i="2"/>
  <c r="AV881" i="2"/>
  <c r="AU881" i="2"/>
  <c r="AT881" i="2"/>
  <c r="AS881" i="2"/>
  <c r="AR881" i="2"/>
  <c r="AQ881" i="2"/>
  <c r="AP881" i="2"/>
  <c r="AO881" i="2"/>
  <c r="AM881" i="2"/>
  <c r="AL881" i="2"/>
  <c r="AK881" i="2"/>
  <c r="AJ881" i="2"/>
  <c r="AI881" i="2"/>
  <c r="AH881" i="2"/>
  <c r="AG881" i="2"/>
  <c r="AF881" i="2"/>
  <c r="AE881" i="2"/>
  <c r="CK880" i="2"/>
  <c r="CG880" i="2"/>
  <c r="CE880" i="2"/>
  <c r="CC880" i="2"/>
  <c r="CB880" i="2"/>
  <c r="CA880" i="2"/>
  <c r="BZ880" i="2"/>
  <c r="BY880" i="2"/>
  <c r="BX880" i="2"/>
  <c r="BW880" i="2"/>
  <c r="BV880" i="2"/>
  <c r="BU880" i="2"/>
  <c r="BT880" i="2"/>
  <c r="BS880" i="2"/>
  <c r="BR880" i="2"/>
  <c r="BQ880" i="2"/>
  <c r="BP880" i="2"/>
  <c r="BO880" i="2"/>
  <c r="BM880" i="2"/>
  <c r="BL880" i="2"/>
  <c r="BK880" i="2"/>
  <c r="BJ880" i="2"/>
  <c r="BI880" i="2"/>
  <c r="BH880" i="2"/>
  <c r="BG880" i="2"/>
  <c r="BF880" i="2"/>
  <c r="BE880" i="2"/>
  <c r="BD880" i="2"/>
  <c r="BC880" i="2"/>
  <c r="BB880" i="2"/>
  <c r="BA880" i="2"/>
  <c r="AZ880" i="2"/>
  <c r="AY880" i="2"/>
  <c r="AW880" i="2"/>
  <c r="AV880" i="2"/>
  <c r="AU880" i="2"/>
  <c r="AT880" i="2"/>
  <c r="AS880" i="2"/>
  <c r="AR880" i="2"/>
  <c r="AQ880" i="2"/>
  <c r="AP880" i="2"/>
  <c r="AO880" i="2"/>
  <c r="AM880" i="2"/>
  <c r="AL880" i="2"/>
  <c r="AK880" i="2"/>
  <c r="AJ880" i="2"/>
  <c r="AI880" i="2"/>
  <c r="AH880" i="2"/>
  <c r="AG880" i="2"/>
  <c r="AF880" i="2"/>
  <c r="AE880" i="2"/>
  <c r="CK879" i="2"/>
  <c r="CG879" i="2"/>
  <c r="CE879" i="2"/>
  <c r="CC879" i="2"/>
  <c r="CB879" i="2"/>
  <c r="CA879" i="2"/>
  <c r="BZ879" i="2"/>
  <c r="BY879" i="2"/>
  <c r="BX879" i="2"/>
  <c r="BW879" i="2"/>
  <c r="BV879" i="2"/>
  <c r="BU879" i="2"/>
  <c r="BT879" i="2"/>
  <c r="BS879" i="2"/>
  <c r="BR879" i="2"/>
  <c r="BQ879" i="2"/>
  <c r="BP879" i="2"/>
  <c r="BO879" i="2"/>
  <c r="BM879" i="2"/>
  <c r="BL879" i="2"/>
  <c r="BK879" i="2"/>
  <c r="BJ879" i="2"/>
  <c r="BI879" i="2"/>
  <c r="BH879" i="2"/>
  <c r="BG879" i="2"/>
  <c r="BF879" i="2"/>
  <c r="BE879" i="2"/>
  <c r="BD879" i="2"/>
  <c r="BC879" i="2"/>
  <c r="BB879" i="2"/>
  <c r="BA879" i="2"/>
  <c r="AZ879" i="2"/>
  <c r="AY879" i="2"/>
  <c r="AW879" i="2"/>
  <c r="AV879" i="2"/>
  <c r="AU879" i="2"/>
  <c r="AT879" i="2"/>
  <c r="AS879" i="2"/>
  <c r="AR879" i="2"/>
  <c r="AQ879" i="2"/>
  <c r="AP879" i="2"/>
  <c r="AO879" i="2"/>
  <c r="AM879" i="2"/>
  <c r="AL879" i="2"/>
  <c r="AK879" i="2"/>
  <c r="AJ879" i="2"/>
  <c r="AI879" i="2"/>
  <c r="AH879" i="2"/>
  <c r="AG879" i="2"/>
  <c r="AF879" i="2"/>
  <c r="AE879" i="2"/>
  <c r="CK878" i="2"/>
  <c r="CG878" i="2"/>
  <c r="CE878" i="2"/>
  <c r="CC878" i="2"/>
  <c r="CB878" i="2"/>
  <c r="CA878" i="2"/>
  <c r="BZ878" i="2"/>
  <c r="BY878" i="2"/>
  <c r="BX878" i="2"/>
  <c r="BW878" i="2"/>
  <c r="BV878" i="2"/>
  <c r="BU878" i="2"/>
  <c r="BT878" i="2"/>
  <c r="BS878" i="2"/>
  <c r="BR878" i="2"/>
  <c r="BQ878" i="2"/>
  <c r="BP878" i="2"/>
  <c r="BO878" i="2"/>
  <c r="BM878" i="2"/>
  <c r="BL878" i="2"/>
  <c r="BK878" i="2"/>
  <c r="BJ878" i="2"/>
  <c r="BI878" i="2"/>
  <c r="BH878" i="2"/>
  <c r="BG878" i="2"/>
  <c r="BF878" i="2"/>
  <c r="BE878" i="2"/>
  <c r="BD878" i="2"/>
  <c r="BC878" i="2"/>
  <c r="BB878" i="2"/>
  <c r="BA878" i="2"/>
  <c r="AZ878" i="2"/>
  <c r="AY878" i="2"/>
  <c r="AW878" i="2"/>
  <c r="AV878" i="2"/>
  <c r="AU878" i="2"/>
  <c r="AT878" i="2"/>
  <c r="AS878" i="2"/>
  <c r="AR878" i="2"/>
  <c r="AQ878" i="2"/>
  <c r="AP878" i="2"/>
  <c r="AO878" i="2"/>
  <c r="AM878" i="2"/>
  <c r="AL878" i="2"/>
  <c r="AK878" i="2"/>
  <c r="AJ878" i="2"/>
  <c r="AI878" i="2"/>
  <c r="AH878" i="2"/>
  <c r="AG878" i="2"/>
  <c r="AF878" i="2"/>
  <c r="AE878" i="2"/>
  <c r="CK877" i="2"/>
  <c r="CG877" i="2"/>
  <c r="CE877" i="2"/>
  <c r="CC877" i="2"/>
  <c r="CB877" i="2"/>
  <c r="CA877" i="2"/>
  <c r="BZ877" i="2"/>
  <c r="BY877" i="2"/>
  <c r="BX877" i="2"/>
  <c r="BW877" i="2"/>
  <c r="BV877" i="2"/>
  <c r="BU877" i="2"/>
  <c r="BT877" i="2"/>
  <c r="BS877" i="2"/>
  <c r="BR877" i="2"/>
  <c r="BQ877" i="2"/>
  <c r="BP877" i="2"/>
  <c r="BO877" i="2"/>
  <c r="BM877" i="2"/>
  <c r="BL877" i="2"/>
  <c r="BK877" i="2"/>
  <c r="BJ877" i="2"/>
  <c r="BI877" i="2"/>
  <c r="BH877" i="2"/>
  <c r="BG877" i="2"/>
  <c r="BF877" i="2"/>
  <c r="BE877" i="2"/>
  <c r="BD877" i="2"/>
  <c r="BC877" i="2"/>
  <c r="BB877" i="2"/>
  <c r="BA877" i="2"/>
  <c r="AZ877" i="2"/>
  <c r="AY877" i="2"/>
  <c r="AW877" i="2"/>
  <c r="AV877" i="2"/>
  <c r="AU877" i="2"/>
  <c r="AT877" i="2"/>
  <c r="AS877" i="2"/>
  <c r="AR877" i="2"/>
  <c r="AQ877" i="2"/>
  <c r="AP877" i="2"/>
  <c r="AO877" i="2"/>
  <c r="AM877" i="2"/>
  <c r="AL877" i="2"/>
  <c r="AK877" i="2"/>
  <c r="AJ877" i="2"/>
  <c r="AI877" i="2"/>
  <c r="AH877" i="2"/>
  <c r="AG877" i="2"/>
  <c r="AF877" i="2"/>
  <c r="AE877" i="2"/>
  <c r="CK876" i="2"/>
  <c r="CG876" i="2"/>
  <c r="CE876" i="2"/>
  <c r="CC876" i="2"/>
  <c r="CB876" i="2"/>
  <c r="CA876" i="2"/>
  <c r="BZ876" i="2"/>
  <c r="BY876" i="2"/>
  <c r="BX876" i="2"/>
  <c r="BW876" i="2"/>
  <c r="BV876" i="2"/>
  <c r="BU876" i="2"/>
  <c r="BT876" i="2"/>
  <c r="BS876" i="2"/>
  <c r="BR876" i="2"/>
  <c r="BQ876" i="2"/>
  <c r="BP876" i="2"/>
  <c r="BO876" i="2"/>
  <c r="BM876" i="2"/>
  <c r="BL876" i="2"/>
  <c r="BK876" i="2"/>
  <c r="BJ876" i="2"/>
  <c r="BI876" i="2"/>
  <c r="BH876" i="2"/>
  <c r="BG876" i="2"/>
  <c r="BF876" i="2"/>
  <c r="BE876" i="2"/>
  <c r="BD876" i="2"/>
  <c r="BC876" i="2"/>
  <c r="BB876" i="2"/>
  <c r="BA876" i="2"/>
  <c r="AZ876" i="2"/>
  <c r="AY876" i="2"/>
  <c r="AW876" i="2"/>
  <c r="AV876" i="2"/>
  <c r="AU876" i="2"/>
  <c r="AT876" i="2"/>
  <c r="AS876" i="2"/>
  <c r="AR876" i="2"/>
  <c r="AQ876" i="2"/>
  <c r="AP876" i="2"/>
  <c r="AO876" i="2"/>
  <c r="AM876" i="2"/>
  <c r="AL876" i="2"/>
  <c r="AK876" i="2"/>
  <c r="AJ876" i="2"/>
  <c r="AI876" i="2"/>
  <c r="AH876" i="2"/>
  <c r="AG876" i="2"/>
  <c r="AF876" i="2"/>
  <c r="AE876" i="2"/>
  <c r="CK875" i="2"/>
  <c r="CG875" i="2"/>
  <c r="CE875" i="2"/>
  <c r="CC875" i="2"/>
  <c r="CB875" i="2"/>
  <c r="CA875" i="2"/>
  <c r="BZ875" i="2"/>
  <c r="BY875" i="2"/>
  <c r="BX875" i="2"/>
  <c r="BW875" i="2"/>
  <c r="BV875" i="2"/>
  <c r="BU875" i="2"/>
  <c r="BT875" i="2"/>
  <c r="BS875" i="2"/>
  <c r="BR875" i="2"/>
  <c r="BQ875" i="2"/>
  <c r="BP875" i="2"/>
  <c r="BO875" i="2"/>
  <c r="BM875" i="2"/>
  <c r="BL875" i="2"/>
  <c r="BK875" i="2"/>
  <c r="BJ875" i="2"/>
  <c r="BI875" i="2"/>
  <c r="BH875" i="2"/>
  <c r="BG875" i="2"/>
  <c r="BF875" i="2"/>
  <c r="BE875" i="2"/>
  <c r="BD875" i="2"/>
  <c r="BC875" i="2"/>
  <c r="BB875" i="2"/>
  <c r="BA875" i="2"/>
  <c r="AZ875" i="2"/>
  <c r="AY875" i="2"/>
  <c r="AW875" i="2"/>
  <c r="AV875" i="2"/>
  <c r="AU875" i="2"/>
  <c r="AT875" i="2"/>
  <c r="AS875" i="2"/>
  <c r="AR875" i="2"/>
  <c r="AQ875" i="2"/>
  <c r="AP875" i="2"/>
  <c r="AO875" i="2"/>
  <c r="AM875" i="2"/>
  <c r="AL875" i="2"/>
  <c r="AK875" i="2"/>
  <c r="AJ875" i="2"/>
  <c r="AI875" i="2"/>
  <c r="AH875" i="2"/>
  <c r="AG875" i="2"/>
  <c r="AF875" i="2"/>
  <c r="AE875" i="2"/>
  <c r="CK874" i="2"/>
  <c r="CG874" i="2"/>
  <c r="CE874" i="2"/>
  <c r="CC874" i="2"/>
  <c r="CB874" i="2"/>
  <c r="CA874" i="2"/>
  <c r="BZ874" i="2"/>
  <c r="BY874" i="2"/>
  <c r="BX874" i="2"/>
  <c r="BW874" i="2"/>
  <c r="BV874" i="2"/>
  <c r="BU874" i="2"/>
  <c r="BT874" i="2"/>
  <c r="BS874" i="2"/>
  <c r="BR874" i="2"/>
  <c r="BQ874" i="2"/>
  <c r="BP874" i="2"/>
  <c r="BO874" i="2"/>
  <c r="BM874" i="2"/>
  <c r="BL874" i="2"/>
  <c r="BK874" i="2"/>
  <c r="BJ874" i="2"/>
  <c r="BI874" i="2"/>
  <c r="BH874" i="2"/>
  <c r="BG874" i="2"/>
  <c r="BF874" i="2"/>
  <c r="BE874" i="2"/>
  <c r="BD874" i="2"/>
  <c r="BC874" i="2"/>
  <c r="BB874" i="2"/>
  <c r="BA874" i="2"/>
  <c r="AZ874" i="2"/>
  <c r="AY874" i="2"/>
  <c r="AW874" i="2"/>
  <c r="AV874" i="2"/>
  <c r="AU874" i="2"/>
  <c r="AT874" i="2"/>
  <c r="AS874" i="2"/>
  <c r="AR874" i="2"/>
  <c r="AQ874" i="2"/>
  <c r="AP874" i="2"/>
  <c r="AO874" i="2"/>
  <c r="AM874" i="2"/>
  <c r="AL874" i="2"/>
  <c r="AK874" i="2"/>
  <c r="AJ874" i="2"/>
  <c r="AI874" i="2"/>
  <c r="AH874" i="2"/>
  <c r="AG874" i="2"/>
  <c r="AF874" i="2"/>
  <c r="AE874" i="2"/>
  <c r="CK873" i="2"/>
  <c r="CG873" i="2"/>
  <c r="CE873" i="2"/>
  <c r="CC873" i="2"/>
  <c r="CB873" i="2"/>
  <c r="CA873" i="2"/>
  <c r="BZ873" i="2"/>
  <c r="BY873" i="2"/>
  <c r="BX873" i="2"/>
  <c r="BW873" i="2"/>
  <c r="BV873" i="2"/>
  <c r="BU873" i="2"/>
  <c r="BT873" i="2"/>
  <c r="BS873" i="2"/>
  <c r="BR873" i="2"/>
  <c r="BQ873" i="2"/>
  <c r="BP873" i="2"/>
  <c r="BO873" i="2"/>
  <c r="BM873" i="2"/>
  <c r="BL873" i="2"/>
  <c r="BK873" i="2"/>
  <c r="BJ873" i="2"/>
  <c r="BI873" i="2"/>
  <c r="BH873" i="2"/>
  <c r="BG873" i="2"/>
  <c r="BF873" i="2"/>
  <c r="BE873" i="2"/>
  <c r="BD873" i="2"/>
  <c r="BC873" i="2"/>
  <c r="BB873" i="2"/>
  <c r="BA873" i="2"/>
  <c r="AZ873" i="2"/>
  <c r="AY873" i="2"/>
  <c r="AW873" i="2"/>
  <c r="AV873" i="2"/>
  <c r="AU873" i="2"/>
  <c r="AT873" i="2"/>
  <c r="AS873" i="2"/>
  <c r="AR873" i="2"/>
  <c r="AQ873" i="2"/>
  <c r="AP873" i="2"/>
  <c r="AO873" i="2"/>
  <c r="AM873" i="2"/>
  <c r="AL873" i="2"/>
  <c r="AK873" i="2"/>
  <c r="AJ873" i="2"/>
  <c r="AI873" i="2"/>
  <c r="AH873" i="2"/>
  <c r="AG873" i="2"/>
  <c r="AF873" i="2"/>
  <c r="AE873" i="2"/>
  <c r="CK872" i="2"/>
  <c r="CG872" i="2"/>
  <c r="CE872" i="2"/>
  <c r="CC872" i="2"/>
  <c r="CB872" i="2"/>
  <c r="CA872" i="2"/>
  <c r="BZ872" i="2"/>
  <c r="BY872" i="2"/>
  <c r="BX872" i="2"/>
  <c r="BW872" i="2"/>
  <c r="BV872" i="2"/>
  <c r="BU872" i="2"/>
  <c r="BT872" i="2"/>
  <c r="BS872" i="2"/>
  <c r="BR872" i="2"/>
  <c r="BQ872" i="2"/>
  <c r="BP872" i="2"/>
  <c r="BO872" i="2"/>
  <c r="BM872" i="2"/>
  <c r="BL872" i="2"/>
  <c r="BK872" i="2"/>
  <c r="BJ872" i="2"/>
  <c r="BI872" i="2"/>
  <c r="BH872" i="2"/>
  <c r="BG872" i="2"/>
  <c r="BF872" i="2"/>
  <c r="BE872" i="2"/>
  <c r="BD872" i="2"/>
  <c r="BC872" i="2"/>
  <c r="BB872" i="2"/>
  <c r="BA872" i="2"/>
  <c r="AZ872" i="2"/>
  <c r="AY872" i="2"/>
  <c r="AW872" i="2"/>
  <c r="AV872" i="2"/>
  <c r="AU872" i="2"/>
  <c r="AT872" i="2"/>
  <c r="AS872" i="2"/>
  <c r="AR872" i="2"/>
  <c r="AQ872" i="2"/>
  <c r="AP872" i="2"/>
  <c r="AO872" i="2"/>
  <c r="AM872" i="2"/>
  <c r="AL872" i="2"/>
  <c r="AK872" i="2"/>
  <c r="AJ872" i="2"/>
  <c r="AI872" i="2"/>
  <c r="AH872" i="2"/>
  <c r="AG872" i="2"/>
  <c r="AF872" i="2"/>
  <c r="AE872" i="2"/>
  <c r="CK871" i="2"/>
  <c r="CG871" i="2"/>
  <c r="CE871" i="2"/>
  <c r="CC871" i="2"/>
  <c r="CB871" i="2"/>
  <c r="CA871" i="2"/>
  <c r="BZ871" i="2"/>
  <c r="BY871" i="2"/>
  <c r="BX871" i="2"/>
  <c r="BW871" i="2"/>
  <c r="BV871" i="2"/>
  <c r="BU871" i="2"/>
  <c r="BT871" i="2"/>
  <c r="BS871" i="2"/>
  <c r="BR871" i="2"/>
  <c r="BQ871" i="2"/>
  <c r="BP871" i="2"/>
  <c r="BO871" i="2"/>
  <c r="BM871" i="2"/>
  <c r="BL871" i="2"/>
  <c r="BK871" i="2"/>
  <c r="BJ871" i="2"/>
  <c r="BI871" i="2"/>
  <c r="BH871" i="2"/>
  <c r="BG871" i="2"/>
  <c r="BF871" i="2"/>
  <c r="BE871" i="2"/>
  <c r="BD871" i="2"/>
  <c r="BC871" i="2"/>
  <c r="BB871" i="2"/>
  <c r="BA871" i="2"/>
  <c r="AZ871" i="2"/>
  <c r="AY871" i="2"/>
  <c r="AW871" i="2"/>
  <c r="AV871" i="2"/>
  <c r="AU871" i="2"/>
  <c r="AT871" i="2"/>
  <c r="AS871" i="2"/>
  <c r="AR871" i="2"/>
  <c r="AQ871" i="2"/>
  <c r="AP871" i="2"/>
  <c r="AO871" i="2"/>
  <c r="AM871" i="2"/>
  <c r="AL871" i="2"/>
  <c r="AK871" i="2"/>
  <c r="AJ871" i="2"/>
  <c r="AI871" i="2"/>
  <c r="AH871" i="2"/>
  <c r="AG871" i="2"/>
  <c r="AF871" i="2"/>
  <c r="AE871" i="2"/>
  <c r="CK870" i="2"/>
  <c r="CG870" i="2"/>
  <c r="CE870" i="2"/>
  <c r="CC870" i="2"/>
  <c r="CB870" i="2"/>
  <c r="CA870" i="2"/>
  <c r="BZ870" i="2"/>
  <c r="BY870" i="2"/>
  <c r="BX870" i="2"/>
  <c r="BW870" i="2"/>
  <c r="BV870" i="2"/>
  <c r="BU870" i="2"/>
  <c r="BT870" i="2"/>
  <c r="BS870" i="2"/>
  <c r="BR870" i="2"/>
  <c r="BQ870" i="2"/>
  <c r="BP870" i="2"/>
  <c r="BO870" i="2"/>
  <c r="BM870" i="2"/>
  <c r="BL870" i="2"/>
  <c r="BK870" i="2"/>
  <c r="BJ870" i="2"/>
  <c r="BI870" i="2"/>
  <c r="BH870" i="2"/>
  <c r="BG870" i="2"/>
  <c r="BF870" i="2"/>
  <c r="BE870" i="2"/>
  <c r="BD870" i="2"/>
  <c r="BC870" i="2"/>
  <c r="BB870" i="2"/>
  <c r="BA870" i="2"/>
  <c r="AZ870" i="2"/>
  <c r="AY870" i="2"/>
  <c r="AW870" i="2"/>
  <c r="AV870" i="2"/>
  <c r="AU870" i="2"/>
  <c r="AT870" i="2"/>
  <c r="AS870" i="2"/>
  <c r="AR870" i="2"/>
  <c r="AQ870" i="2"/>
  <c r="AP870" i="2"/>
  <c r="AO870" i="2"/>
  <c r="AM870" i="2"/>
  <c r="AL870" i="2"/>
  <c r="AK870" i="2"/>
  <c r="AJ870" i="2"/>
  <c r="AI870" i="2"/>
  <c r="AH870" i="2"/>
  <c r="AG870" i="2"/>
  <c r="AF870" i="2"/>
  <c r="AE870" i="2"/>
  <c r="CK869" i="2"/>
  <c r="CG869" i="2"/>
  <c r="CE869" i="2"/>
  <c r="CC869" i="2"/>
  <c r="CB869" i="2"/>
  <c r="CA869" i="2"/>
  <c r="BZ869" i="2"/>
  <c r="BY869" i="2"/>
  <c r="BX869" i="2"/>
  <c r="BW869" i="2"/>
  <c r="BV869" i="2"/>
  <c r="BU869" i="2"/>
  <c r="BT869" i="2"/>
  <c r="BS869" i="2"/>
  <c r="BR869" i="2"/>
  <c r="BQ869" i="2"/>
  <c r="BP869" i="2"/>
  <c r="BO869" i="2"/>
  <c r="BM869" i="2"/>
  <c r="BL869" i="2"/>
  <c r="BK869" i="2"/>
  <c r="BJ869" i="2"/>
  <c r="BI869" i="2"/>
  <c r="BH869" i="2"/>
  <c r="BG869" i="2"/>
  <c r="BF869" i="2"/>
  <c r="BE869" i="2"/>
  <c r="BD869" i="2"/>
  <c r="BC869" i="2"/>
  <c r="BB869" i="2"/>
  <c r="BA869" i="2"/>
  <c r="AZ869" i="2"/>
  <c r="AY869" i="2"/>
  <c r="AW869" i="2"/>
  <c r="AV869" i="2"/>
  <c r="AU869" i="2"/>
  <c r="AT869" i="2"/>
  <c r="AS869" i="2"/>
  <c r="AR869" i="2"/>
  <c r="AQ869" i="2"/>
  <c r="AP869" i="2"/>
  <c r="AO869" i="2"/>
  <c r="AM869" i="2"/>
  <c r="AL869" i="2"/>
  <c r="AK869" i="2"/>
  <c r="AJ869" i="2"/>
  <c r="AI869" i="2"/>
  <c r="AH869" i="2"/>
  <c r="AG869" i="2"/>
  <c r="AF869" i="2"/>
  <c r="AE869" i="2"/>
  <c r="CK868" i="2"/>
  <c r="CG868" i="2"/>
  <c r="CE868" i="2"/>
  <c r="CC868" i="2"/>
  <c r="CB868" i="2"/>
  <c r="CA868" i="2"/>
  <c r="BZ868" i="2"/>
  <c r="BY868" i="2"/>
  <c r="BX868" i="2"/>
  <c r="BW868" i="2"/>
  <c r="BV868" i="2"/>
  <c r="BU868" i="2"/>
  <c r="BT868" i="2"/>
  <c r="BS868" i="2"/>
  <c r="BR868" i="2"/>
  <c r="BQ868" i="2"/>
  <c r="BP868" i="2"/>
  <c r="BO868" i="2"/>
  <c r="BM868" i="2"/>
  <c r="BL868" i="2"/>
  <c r="BK868" i="2"/>
  <c r="BJ868" i="2"/>
  <c r="BI868" i="2"/>
  <c r="BH868" i="2"/>
  <c r="BG868" i="2"/>
  <c r="BF868" i="2"/>
  <c r="BE868" i="2"/>
  <c r="BD868" i="2"/>
  <c r="BC868" i="2"/>
  <c r="BB868" i="2"/>
  <c r="BA868" i="2"/>
  <c r="AZ868" i="2"/>
  <c r="AY868" i="2"/>
  <c r="AW868" i="2"/>
  <c r="AV868" i="2"/>
  <c r="AU868" i="2"/>
  <c r="AT868" i="2"/>
  <c r="AS868" i="2"/>
  <c r="AR868" i="2"/>
  <c r="AQ868" i="2"/>
  <c r="AP868" i="2"/>
  <c r="AO868" i="2"/>
  <c r="AM868" i="2"/>
  <c r="AL868" i="2"/>
  <c r="AK868" i="2"/>
  <c r="AJ868" i="2"/>
  <c r="AI868" i="2"/>
  <c r="AH868" i="2"/>
  <c r="AG868" i="2"/>
  <c r="AF868" i="2"/>
  <c r="AE868" i="2"/>
  <c r="CK867" i="2"/>
  <c r="CG867" i="2"/>
  <c r="CE867" i="2"/>
  <c r="CC867" i="2"/>
  <c r="CB867" i="2"/>
  <c r="CA867" i="2"/>
  <c r="BZ867" i="2"/>
  <c r="BY867" i="2"/>
  <c r="BX867" i="2"/>
  <c r="BW867" i="2"/>
  <c r="BV867" i="2"/>
  <c r="BU867" i="2"/>
  <c r="BT867" i="2"/>
  <c r="BS867" i="2"/>
  <c r="BR867" i="2"/>
  <c r="BQ867" i="2"/>
  <c r="BP867" i="2"/>
  <c r="BO867" i="2"/>
  <c r="BM867" i="2"/>
  <c r="BL867" i="2"/>
  <c r="BK867" i="2"/>
  <c r="BJ867" i="2"/>
  <c r="BI867" i="2"/>
  <c r="BH867" i="2"/>
  <c r="BG867" i="2"/>
  <c r="BF867" i="2"/>
  <c r="BE867" i="2"/>
  <c r="BD867" i="2"/>
  <c r="BC867" i="2"/>
  <c r="BB867" i="2"/>
  <c r="BA867" i="2"/>
  <c r="AZ867" i="2"/>
  <c r="AY867" i="2"/>
  <c r="AW867" i="2"/>
  <c r="AV867" i="2"/>
  <c r="AU867" i="2"/>
  <c r="AT867" i="2"/>
  <c r="AS867" i="2"/>
  <c r="AR867" i="2"/>
  <c r="AQ867" i="2"/>
  <c r="AP867" i="2"/>
  <c r="AO867" i="2"/>
  <c r="AM867" i="2"/>
  <c r="AL867" i="2"/>
  <c r="AK867" i="2"/>
  <c r="AJ867" i="2"/>
  <c r="AI867" i="2"/>
  <c r="AH867" i="2"/>
  <c r="AG867" i="2"/>
  <c r="AF867" i="2"/>
  <c r="AE867" i="2"/>
  <c r="CK866" i="2"/>
  <c r="CG866" i="2"/>
  <c r="CE866" i="2"/>
  <c r="CC866" i="2"/>
  <c r="CB866" i="2"/>
  <c r="CA866" i="2"/>
  <c r="BZ866" i="2"/>
  <c r="BY866" i="2"/>
  <c r="BX866" i="2"/>
  <c r="BW866" i="2"/>
  <c r="BV866" i="2"/>
  <c r="BU866" i="2"/>
  <c r="BT866" i="2"/>
  <c r="BS866" i="2"/>
  <c r="BR866" i="2"/>
  <c r="BQ866" i="2"/>
  <c r="BP866" i="2"/>
  <c r="BO866" i="2"/>
  <c r="BM866" i="2"/>
  <c r="BL866" i="2"/>
  <c r="BK866" i="2"/>
  <c r="BJ866" i="2"/>
  <c r="BI866" i="2"/>
  <c r="BH866" i="2"/>
  <c r="BG866" i="2"/>
  <c r="BF866" i="2"/>
  <c r="BE866" i="2"/>
  <c r="BD866" i="2"/>
  <c r="BC866" i="2"/>
  <c r="BB866" i="2"/>
  <c r="BA866" i="2"/>
  <c r="AZ866" i="2"/>
  <c r="AY866" i="2"/>
  <c r="AW866" i="2"/>
  <c r="AV866" i="2"/>
  <c r="AU866" i="2"/>
  <c r="AT866" i="2"/>
  <c r="AS866" i="2"/>
  <c r="AR866" i="2"/>
  <c r="AQ866" i="2"/>
  <c r="AP866" i="2"/>
  <c r="AO866" i="2"/>
  <c r="AM866" i="2"/>
  <c r="AL866" i="2"/>
  <c r="AK866" i="2"/>
  <c r="AJ866" i="2"/>
  <c r="AI866" i="2"/>
  <c r="AH866" i="2"/>
  <c r="AG866" i="2"/>
  <c r="AF866" i="2"/>
  <c r="AE866" i="2"/>
  <c r="CK865" i="2"/>
  <c r="CG865" i="2"/>
  <c r="CE865" i="2"/>
  <c r="CC865" i="2"/>
  <c r="CB865" i="2"/>
  <c r="CA865" i="2"/>
  <c r="BZ865" i="2"/>
  <c r="BY865" i="2"/>
  <c r="BX865" i="2"/>
  <c r="BW865" i="2"/>
  <c r="BV865" i="2"/>
  <c r="BU865" i="2"/>
  <c r="BT865" i="2"/>
  <c r="BS865" i="2"/>
  <c r="BR865" i="2"/>
  <c r="BQ865" i="2"/>
  <c r="BP865" i="2"/>
  <c r="BO865" i="2"/>
  <c r="BM865" i="2"/>
  <c r="BL865" i="2"/>
  <c r="BK865" i="2"/>
  <c r="BJ865" i="2"/>
  <c r="BI865" i="2"/>
  <c r="BH865" i="2"/>
  <c r="BG865" i="2"/>
  <c r="BF865" i="2"/>
  <c r="BE865" i="2"/>
  <c r="BD865" i="2"/>
  <c r="BC865" i="2"/>
  <c r="BB865" i="2"/>
  <c r="BA865" i="2"/>
  <c r="AZ865" i="2"/>
  <c r="AY865" i="2"/>
  <c r="AW865" i="2"/>
  <c r="AV865" i="2"/>
  <c r="AU865" i="2"/>
  <c r="AT865" i="2"/>
  <c r="AS865" i="2"/>
  <c r="AR865" i="2"/>
  <c r="AQ865" i="2"/>
  <c r="AP865" i="2"/>
  <c r="AO865" i="2"/>
  <c r="AM865" i="2"/>
  <c r="AL865" i="2"/>
  <c r="AK865" i="2"/>
  <c r="AJ865" i="2"/>
  <c r="AI865" i="2"/>
  <c r="AH865" i="2"/>
  <c r="AG865" i="2"/>
  <c r="AF865" i="2"/>
  <c r="AE865" i="2"/>
  <c r="CK864" i="2"/>
  <c r="CG864" i="2"/>
  <c r="CE864" i="2"/>
  <c r="CC864" i="2"/>
  <c r="CB864" i="2"/>
  <c r="CA864" i="2"/>
  <c r="BZ864" i="2"/>
  <c r="BY864" i="2"/>
  <c r="BX864" i="2"/>
  <c r="BW864" i="2"/>
  <c r="BV864" i="2"/>
  <c r="BU864" i="2"/>
  <c r="BT864" i="2"/>
  <c r="BS864" i="2"/>
  <c r="BR864" i="2"/>
  <c r="BQ864" i="2"/>
  <c r="BP864" i="2"/>
  <c r="BO864" i="2"/>
  <c r="BM864" i="2"/>
  <c r="BL864" i="2"/>
  <c r="BK864" i="2"/>
  <c r="BJ864" i="2"/>
  <c r="BI864" i="2"/>
  <c r="BH864" i="2"/>
  <c r="BG864" i="2"/>
  <c r="BF864" i="2"/>
  <c r="BE864" i="2"/>
  <c r="BD864" i="2"/>
  <c r="BC864" i="2"/>
  <c r="BB864" i="2"/>
  <c r="BA864" i="2"/>
  <c r="AZ864" i="2"/>
  <c r="AY864" i="2"/>
  <c r="AW864" i="2"/>
  <c r="AV864" i="2"/>
  <c r="AU864" i="2"/>
  <c r="AT864" i="2"/>
  <c r="AS864" i="2"/>
  <c r="AR864" i="2"/>
  <c r="AQ864" i="2"/>
  <c r="AP864" i="2"/>
  <c r="AO864" i="2"/>
  <c r="AM864" i="2"/>
  <c r="AL864" i="2"/>
  <c r="AK864" i="2"/>
  <c r="AJ864" i="2"/>
  <c r="AI864" i="2"/>
  <c r="AH864" i="2"/>
  <c r="AG864" i="2"/>
  <c r="AF864" i="2"/>
  <c r="AE864" i="2"/>
  <c r="CK863" i="2"/>
  <c r="CG863" i="2"/>
  <c r="CE863" i="2"/>
  <c r="CC863" i="2"/>
  <c r="CB863" i="2"/>
  <c r="CA863" i="2"/>
  <c r="BZ863" i="2"/>
  <c r="BY863" i="2"/>
  <c r="BX863" i="2"/>
  <c r="BW863" i="2"/>
  <c r="BV863" i="2"/>
  <c r="BU863" i="2"/>
  <c r="BT863" i="2"/>
  <c r="BS863" i="2"/>
  <c r="BR863" i="2"/>
  <c r="BQ863" i="2"/>
  <c r="BP863" i="2"/>
  <c r="BO863" i="2"/>
  <c r="BM863" i="2"/>
  <c r="BL863" i="2"/>
  <c r="BK863" i="2"/>
  <c r="BJ863" i="2"/>
  <c r="BI863" i="2"/>
  <c r="BH863" i="2"/>
  <c r="BG863" i="2"/>
  <c r="BF863" i="2"/>
  <c r="BE863" i="2"/>
  <c r="BD863" i="2"/>
  <c r="BC863" i="2"/>
  <c r="BB863" i="2"/>
  <c r="BA863" i="2"/>
  <c r="AZ863" i="2"/>
  <c r="AY863" i="2"/>
  <c r="AW863" i="2"/>
  <c r="AV863" i="2"/>
  <c r="AU863" i="2"/>
  <c r="AT863" i="2"/>
  <c r="AS863" i="2"/>
  <c r="AR863" i="2"/>
  <c r="AQ863" i="2"/>
  <c r="AP863" i="2"/>
  <c r="AO863" i="2"/>
  <c r="AM863" i="2"/>
  <c r="AL863" i="2"/>
  <c r="AK863" i="2"/>
  <c r="AJ863" i="2"/>
  <c r="AI863" i="2"/>
  <c r="AH863" i="2"/>
  <c r="AG863" i="2"/>
  <c r="AF863" i="2"/>
  <c r="AE863" i="2"/>
  <c r="CK862" i="2"/>
  <c r="CG862" i="2"/>
  <c r="CE862" i="2"/>
  <c r="CC862" i="2"/>
  <c r="CB862" i="2"/>
  <c r="CA862" i="2"/>
  <c r="BZ862" i="2"/>
  <c r="BY862" i="2"/>
  <c r="BX862" i="2"/>
  <c r="BW862" i="2"/>
  <c r="BV862" i="2"/>
  <c r="BU862" i="2"/>
  <c r="BT862" i="2"/>
  <c r="BS862" i="2"/>
  <c r="BR862" i="2"/>
  <c r="BQ862" i="2"/>
  <c r="BP862" i="2"/>
  <c r="BO862" i="2"/>
  <c r="BM862" i="2"/>
  <c r="BL862" i="2"/>
  <c r="BK862" i="2"/>
  <c r="BJ862" i="2"/>
  <c r="BI862" i="2"/>
  <c r="BH862" i="2"/>
  <c r="BG862" i="2"/>
  <c r="BF862" i="2"/>
  <c r="BE862" i="2"/>
  <c r="BD862" i="2"/>
  <c r="BC862" i="2"/>
  <c r="BB862" i="2"/>
  <c r="BA862" i="2"/>
  <c r="AZ862" i="2"/>
  <c r="AY862" i="2"/>
  <c r="AW862" i="2"/>
  <c r="AV862" i="2"/>
  <c r="AU862" i="2"/>
  <c r="AT862" i="2"/>
  <c r="AS862" i="2"/>
  <c r="AR862" i="2"/>
  <c r="AQ862" i="2"/>
  <c r="AP862" i="2"/>
  <c r="AO862" i="2"/>
  <c r="AM862" i="2"/>
  <c r="AL862" i="2"/>
  <c r="AK862" i="2"/>
  <c r="AJ862" i="2"/>
  <c r="AI862" i="2"/>
  <c r="AH862" i="2"/>
  <c r="AG862" i="2"/>
  <c r="AF862" i="2"/>
  <c r="AE862" i="2"/>
  <c r="CK861" i="2"/>
  <c r="CG861" i="2"/>
  <c r="CE861" i="2"/>
  <c r="CC861" i="2"/>
  <c r="CB861" i="2"/>
  <c r="CA861" i="2"/>
  <c r="BZ861" i="2"/>
  <c r="BY861" i="2"/>
  <c r="BX861" i="2"/>
  <c r="BW861" i="2"/>
  <c r="BV861" i="2"/>
  <c r="BU861" i="2"/>
  <c r="BT861" i="2"/>
  <c r="BS861" i="2"/>
  <c r="BR861" i="2"/>
  <c r="BQ861" i="2"/>
  <c r="BP861" i="2"/>
  <c r="BO861" i="2"/>
  <c r="BM861" i="2"/>
  <c r="BL861" i="2"/>
  <c r="BK861" i="2"/>
  <c r="BJ861" i="2"/>
  <c r="BI861" i="2"/>
  <c r="BH861" i="2"/>
  <c r="BG861" i="2"/>
  <c r="BF861" i="2"/>
  <c r="BE861" i="2"/>
  <c r="BD861" i="2"/>
  <c r="BC861" i="2"/>
  <c r="BB861" i="2"/>
  <c r="BA861" i="2"/>
  <c r="AZ861" i="2"/>
  <c r="AY861" i="2"/>
  <c r="AW861" i="2"/>
  <c r="AV861" i="2"/>
  <c r="AU861" i="2"/>
  <c r="AT861" i="2"/>
  <c r="AS861" i="2"/>
  <c r="AR861" i="2"/>
  <c r="AQ861" i="2"/>
  <c r="AP861" i="2"/>
  <c r="AO861" i="2"/>
  <c r="AM861" i="2"/>
  <c r="AL861" i="2"/>
  <c r="AK861" i="2"/>
  <c r="AJ861" i="2"/>
  <c r="AI861" i="2"/>
  <c r="AH861" i="2"/>
  <c r="AG861" i="2"/>
  <c r="AF861" i="2"/>
  <c r="AE861" i="2"/>
  <c r="CK860" i="2"/>
  <c r="CG860" i="2"/>
  <c r="CE860" i="2"/>
  <c r="CC860" i="2"/>
  <c r="CB860" i="2"/>
  <c r="CA860" i="2"/>
  <c r="BZ860" i="2"/>
  <c r="BY860" i="2"/>
  <c r="BX860" i="2"/>
  <c r="BW860" i="2"/>
  <c r="BV860" i="2"/>
  <c r="BU860" i="2"/>
  <c r="BT860" i="2"/>
  <c r="BS860" i="2"/>
  <c r="BR860" i="2"/>
  <c r="BQ860" i="2"/>
  <c r="BP860" i="2"/>
  <c r="BO860" i="2"/>
  <c r="BM860" i="2"/>
  <c r="BL860" i="2"/>
  <c r="BK860" i="2"/>
  <c r="BJ860" i="2"/>
  <c r="BI860" i="2"/>
  <c r="BH860" i="2"/>
  <c r="BG860" i="2"/>
  <c r="BF860" i="2"/>
  <c r="BE860" i="2"/>
  <c r="BD860" i="2"/>
  <c r="BC860" i="2"/>
  <c r="BB860" i="2"/>
  <c r="BA860" i="2"/>
  <c r="AZ860" i="2"/>
  <c r="AY860" i="2"/>
  <c r="AW860" i="2"/>
  <c r="AV860" i="2"/>
  <c r="AU860" i="2"/>
  <c r="AT860" i="2"/>
  <c r="AS860" i="2"/>
  <c r="AR860" i="2"/>
  <c r="AQ860" i="2"/>
  <c r="AP860" i="2"/>
  <c r="AO860" i="2"/>
  <c r="AM860" i="2"/>
  <c r="AL860" i="2"/>
  <c r="AK860" i="2"/>
  <c r="AJ860" i="2"/>
  <c r="AI860" i="2"/>
  <c r="AH860" i="2"/>
  <c r="AG860" i="2"/>
  <c r="AF860" i="2"/>
  <c r="AE860" i="2"/>
  <c r="CK859" i="2"/>
  <c r="CG859" i="2"/>
  <c r="CE859" i="2"/>
  <c r="CC859" i="2"/>
  <c r="CB859" i="2"/>
  <c r="CA859" i="2"/>
  <c r="BZ859" i="2"/>
  <c r="BY859" i="2"/>
  <c r="BX859" i="2"/>
  <c r="BW859" i="2"/>
  <c r="BV859" i="2"/>
  <c r="BU859" i="2"/>
  <c r="BT859" i="2"/>
  <c r="BS859" i="2"/>
  <c r="BR859" i="2"/>
  <c r="BQ859" i="2"/>
  <c r="BP859" i="2"/>
  <c r="BO859" i="2"/>
  <c r="BM859" i="2"/>
  <c r="BL859" i="2"/>
  <c r="BK859" i="2"/>
  <c r="BJ859" i="2"/>
  <c r="BI859" i="2"/>
  <c r="BH859" i="2"/>
  <c r="BG859" i="2"/>
  <c r="BF859" i="2"/>
  <c r="BE859" i="2"/>
  <c r="BD859" i="2"/>
  <c r="BC859" i="2"/>
  <c r="BB859" i="2"/>
  <c r="BA859" i="2"/>
  <c r="AZ859" i="2"/>
  <c r="AY859" i="2"/>
  <c r="AW859" i="2"/>
  <c r="AV859" i="2"/>
  <c r="AU859" i="2"/>
  <c r="AT859" i="2"/>
  <c r="AS859" i="2"/>
  <c r="AR859" i="2"/>
  <c r="AQ859" i="2"/>
  <c r="AP859" i="2"/>
  <c r="AO859" i="2"/>
  <c r="AM859" i="2"/>
  <c r="AL859" i="2"/>
  <c r="AK859" i="2"/>
  <c r="AJ859" i="2"/>
  <c r="AI859" i="2"/>
  <c r="AH859" i="2"/>
  <c r="AG859" i="2"/>
  <c r="AF859" i="2"/>
  <c r="AE859" i="2"/>
  <c r="CK858" i="2"/>
  <c r="CG858" i="2"/>
  <c r="CE858" i="2"/>
  <c r="CC858" i="2"/>
  <c r="CB858" i="2"/>
  <c r="CA858" i="2"/>
  <c r="BZ858" i="2"/>
  <c r="BY858" i="2"/>
  <c r="BX858" i="2"/>
  <c r="BW858" i="2"/>
  <c r="BV858" i="2"/>
  <c r="BU858" i="2"/>
  <c r="BT858" i="2"/>
  <c r="BS858" i="2"/>
  <c r="BR858" i="2"/>
  <c r="BQ858" i="2"/>
  <c r="BP858" i="2"/>
  <c r="BO858" i="2"/>
  <c r="BM858" i="2"/>
  <c r="BL858" i="2"/>
  <c r="BK858" i="2"/>
  <c r="BJ858" i="2"/>
  <c r="BI858" i="2"/>
  <c r="BH858" i="2"/>
  <c r="BG858" i="2"/>
  <c r="BF858" i="2"/>
  <c r="BE858" i="2"/>
  <c r="BD858" i="2"/>
  <c r="BC858" i="2"/>
  <c r="BB858" i="2"/>
  <c r="BA858" i="2"/>
  <c r="AZ858" i="2"/>
  <c r="AY858" i="2"/>
  <c r="AW858" i="2"/>
  <c r="AV858" i="2"/>
  <c r="AU858" i="2"/>
  <c r="AT858" i="2"/>
  <c r="AS858" i="2"/>
  <c r="AR858" i="2"/>
  <c r="AQ858" i="2"/>
  <c r="AP858" i="2"/>
  <c r="AO858" i="2"/>
  <c r="AM858" i="2"/>
  <c r="AL858" i="2"/>
  <c r="AK858" i="2"/>
  <c r="AJ858" i="2"/>
  <c r="AI858" i="2"/>
  <c r="AH858" i="2"/>
  <c r="AG858" i="2"/>
  <c r="AF858" i="2"/>
  <c r="AE858" i="2"/>
  <c r="CK857" i="2"/>
  <c r="CG857" i="2"/>
  <c r="CE857" i="2"/>
  <c r="CC857" i="2"/>
  <c r="CB857" i="2"/>
  <c r="CA857" i="2"/>
  <c r="BZ857" i="2"/>
  <c r="BY857" i="2"/>
  <c r="BX857" i="2"/>
  <c r="BW857" i="2"/>
  <c r="BV857" i="2"/>
  <c r="BU857" i="2"/>
  <c r="BT857" i="2"/>
  <c r="BS857" i="2"/>
  <c r="BR857" i="2"/>
  <c r="BQ857" i="2"/>
  <c r="BP857" i="2"/>
  <c r="BO857" i="2"/>
  <c r="BM857" i="2"/>
  <c r="BL857" i="2"/>
  <c r="BK857" i="2"/>
  <c r="BJ857" i="2"/>
  <c r="BI857" i="2"/>
  <c r="BH857" i="2"/>
  <c r="BG857" i="2"/>
  <c r="BF857" i="2"/>
  <c r="BE857" i="2"/>
  <c r="BD857" i="2"/>
  <c r="BC857" i="2"/>
  <c r="BB857" i="2"/>
  <c r="BA857" i="2"/>
  <c r="AZ857" i="2"/>
  <c r="AY857" i="2"/>
  <c r="AW857" i="2"/>
  <c r="AV857" i="2"/>
  <c r="AU857" i="2"/>
  <c r="AT857" i="2"/>
  <c r="AS857" i="2"/>
  <c r="AR857" i="2"/>
  <c r="AQ857" i="2"/>
  <c r="AP857" i="2"/>
  <c r="AO857" i="2"/>
  <c r="AM857" i="2"/>
  <c r="AL857" i="2"/>
  <c r="AK857" i="2"/>
  <c r="AJ857" i="2"/>
  <c r="AI857" i="2"/>
  <c r="AH857" i="2"/>
  <c r="AG857" i="2"/>
  <c r="AF857" i="2"/>
  <c r="AE857" i="2"/>
  <c r="CK856" i="2"/>
  <c r="CG856" i="2"/>
  <c r="CE856" i="2"/>
  <c r="CC856" i="2"/>
  <c r="CB856" i="2"/>
  <c r="CA856" i="2"/>
  <c r="BZ856" i="2"/>
  <c r="BY856" i="2"/>
  <c r="BX856" i="2"/>
  <c r="BW856" i="2"/>
  <c r="BV856" i="2"/>
  <c r="BU856" i="2"/>
  <c r="BT856" i="2"/>
  <c r="BS856" i="2"/>
  <c r="BR856" i="2"/>
  <c r="BQ856" i="2"/>
  <c r="BP856" i="2"/>
  <c r="BO856" i="2"/>
  <c r="BM856" i="2"/>
  <c r="BL856" i="2"/>
  <c r="BK856" i="2"/>
  <c r="BJ856" i="2"/>
  <c r="BI856" i="2"/>
  <c r="BH856" i="2"/>
  <c r="BG856" i="2"/>
  <c r="BF856" i="2"/>
  <c r="BE856" i="2"/>
  <c r="BD856" i="2"/>
  <c r="BC856" i="2"/>
  <c r="BB856" i="2"/>
  <c r="BA856" i="2"/>
  <c r="AZ856" i="2"/>
  <c r="AY856" i="2"/>
  <c r="AW856" i="2"/>
  <c r="AV856" i="2"/>
  <c r="AU856" i="2"/>
  <c r="AT856" i="2"/>
  <c r="AS856" i="2"/>
  <c r="AR856" i="2"/>
  <c r="AQ856" i="2"/>
  <c r="AP856" i="2"/>
  <c r="AO856" i="2"/>
  <c r="AM856" i="2"/>
  <c r="AL856" i="2"/>
  <c r="AK856" i="2"/>
  <c r="AJ856" i="2"/>
  <c r="AI856" i="2"/>
  <c r="AH856" i="2"/>
  <c r="AG856" i="2"/>
  <c r="AF856" i="2"/>
  <c r="AE856" i="2"/>
  <c r="CK855" i="2"/>
  <c r="CG855" i="2"/>
  <c r="CE855" i="2"/>
  <c r="CC855" i="2"/>
  <c r="CB855" i="2"/>
  <c r="CA855" i="2"/>
  <c r="BZ855" i="2"/>
  <c r="BY855" i="2"/>
  <c r="BX855" i="2"/>
  <c r="BW855" i="2"/>
  <c r="BV855" i="2"/>
  <c r="BU855" i="2"/>
  <c r="BT855" i="2"/>
  <c r="BS855" i="2"/>
  <c r="BR855" i="2"/>
  <c r="BQ855" i="2"/>
  <c r="BP855" i="2"/>
  <c r="BO855" i="2"/>
  <c r="BM855" i="2"/>
  <c r="BL855" i="2"/>
  <c r="BK855" i="2"/>
  <c r="BJ855" i="2"/>
  <c r="BI855" i="2"/>
  <c r="BH855" i="2"/>
  <c r="BG855" i="2"/>
  <c r="BF855" i="2"/>
  <c r="BE855" i="2"/>
  <c r="BD855" i="2"/>
  <c r="BC855" i="2"/>
  <c r="BB855" i="2"/>
  <c r="BA855" i="2"/>
  <c r="AZ855" i="2"/>
  <c r="AY855" i="2"/>
  <c r="AW855" i="2"/>
  <c r="AV855" i="2"/>
  <c r="AU855" i="2"/>
  <c r="AT855" i="2"/>
  <c r="AS855" i="2"/>
  <c r="AR855" i="2"/>
  <c r="AQ855" i="2"/>
  <c r="AP855" i="2"/>
  <c r="AO855" i="2"/>
  <c r="AM855" i="2"/>
  <c r="AL855" i="2"/>
  <c r="AK855" i="2"/>
  <c r="AJ855" i="2"/>
  <c r="AI855" i="2"/>
  <c r="AH855" i="2"/>
  <c r="AG855" i="2"/>
  <c r="AF855" i="2"/>
  <c r="AE855" i="2"/>
  <c r="CK854" i="2"/>
  <c r="CG854" i="2"/>
  <c r="CE854" i="2"/>
  <c r="CC854" i="2"/>
  <c r="CB854" i="2"/>
  <c r="CA854" i="2"/>
  <c r="BZ854" i="2"/>
  <c r="BY854" i="2"/>
  <c r="BX854" i="2"/>
  <c r="BW854" i="2"/>
  <c r="BV854" i="2"/>
  <c r="BU854" i="2"/>
  <c r="BT854" i="2"/>
  <c r="BS854" i="2"/>
  <c r="BR854" i="2"/>
  <c r="BQ854" i="2"/>
  <c r="BP854" i="2"/>
  <c r="BO854" i="2"/>
  <c r="BM854" i="2"/>
  <c r="BL854" i="2"/>
  <c r="BK854" i="2"/>
  <c r="BJ854" i="2"/>
  <c r="BI854" i="2"/>
  <c r="BH854" i="2"/>
  <c r="BG854" i="2"/>
  <c r="BF854" i="2"/>
  <c r="BE854" i="2"/>
  <c r="BD854" i="2"/>
  <c r="BC854" i="2"/>
  <c r="BB854" i="2"/>
  <c r="BA854" i="2"/>
  <c r="AZ854" i="2"/>
  <c r="AY854" i="2"/>
  <c r="AW854" i="2"/>
  <c r="AV854" i="2"/>
  <c r="AU854" i="2"/>
  <c r="AT854" i="2"/>
  <c r="AS854" i="2"/>
  <c r="AR854" i="2"/>
  <c r="AQ854" i="2"/>
  <c r="AP854" i="2"/>
  <c r="AO854" i="2"/>
  <c r="AM854" i="2"/>
  <c r="AL854" i="2"/>
  <c r="AK854" i="2"/>
  <c r="AJ854" i="2"/>
  <c r="AI854" i="2"/>
  <c r="AH854" i="2"/>
  <c r="AG854" i="2"/>
  <c r="AF854" i="2"/>
  <c r="AE854" i="2"/>
  <c r="CK853" i="2"/>
  <c r="CG853" i="2"/>
  <c r="CE853" i="2"/>
  <c r="CC853" i="2"/>
  <c r="CB853" i="2"/>
  <c r="CA853" i="2"/>
  <c r="BZ853" i="2"/>
  <c r="BY853" i="2"/>
  <c r="BX853" i="2"/>
  <c r="BW853" i="2"/>
  <c r="BV853" i="2"/>
  <c r="BU853" i="2"/>
  <c r="BT853" i="2"/>
  <c r="BS853" i="2"/>
  <c r="BR853" i="2"/>
  <c r="BQ853" i="2"/>
  <c r="BP853" i="2"/>
  <c r="BO853" i="2"/>
  <c r="BM853" i="2"/>
  <c r="BL853" i="2"/>
  <c r="BK853" i="2"/>
  <c r="BJ853" i="2"/>
  <c r="BI853" i="2"/>
  <c r="BH853" i="2"/>
  <c r="BG853" i="2"/>
  <c r="BF853" i="2"/>
  <c r="BE853" i="2"/>
  <c r="BD853" i="2"/>
  <c r="BC853" i="2"/>
  <c r="BB853" i="2"/>
  <c r="BA853" i="2"/>
  <c r="AZ853" i="2"/>
  <c r="AY853" i="2"/>
  <c r="AW853" i="2"/>
  <c r="AV853" i="2"/>
  <c r="AU853" i="2"/>
  <c r="AT853" i="2"/>
  <c r="AS853" i="2"/>
  <c r="AR853" i="2"/>
  <c r="AQ853" i="2"/>
  <c r="AP853" i="2"/>
  <c r="AO853" i="2"/>
  <c r="AM853" i="2"/>
  <c r="AL853" i="2"/>
  <c r="AK853" i="2"/>
  <c r="AJ853" i="2"/>
  <c r="AI853" i="2"/>
  <c r="AH853" i="2"/>
  <c r="AG853" i="2"/>
  <c r="AF853" i="2"/>
  <c r="AE853" i="2"/>
  <c r="CK852" i="2"/>
  <c r="CG852" i="2"/>
  <c r="CE852" i="2"/>
  <c r="CC852" i="2"/>
  <c r="CB852" i="2"/>
  <c r="CA852" i="2"/>
  <c r="BZ852" i="2"/>
  <c r="BY852" i="2"/>
  <c r="BX852" i="2"/>
  <c r="BW852" i="2"/>
  <c r="BV852" i="2"/>
  <c r="BU852" i="2"/>
  <c r="BT852" i="2"/>
  <c r="BS852" i="2"/>
  <c r="BR852" i="2"/>
  <c r="BQ852" i="2"/>
  <c r="BP852" i="2"/>
  <c r="BO852" i="2"/>
  <c r="BM852" i="2"/>
  <c r="BL852" i="2"/>
  <c r="BK852" i="2"/>
  <c r="BJ852" i="2"/>
  <c r="BI852" i="2"/>
  <c r="BH852" i="2"/>
  <c r="BG852" i="2"/>
  <c r="BF852" i="2"/>
  <c r="BE852" i="2"/>
  <c r="BD852" i="2"/>
  <c r="BC852" i="2"/>
  <c r="BB852" i="2"/>
  <c r="BA852" i="2"/>
  <c r="AZ852" i="2"/>
  <c r="AY852" i="2"/>
  <c r="AW852" i="2"/>
  <c r="AV852" i="2"/>
  <c r="AU852" i="2"/>
  <c r="AT852" i="2"/>
  <c r="AS852" i="2"/>
  <c r="AR852" i="2"/>
  <c r="AQ852" i="2"/>
  <c r="AP852" i="2"/>
  <c r="AO852" i="2"/>
  <c r="AM852" i="2"/>
  <c r="AL852" i="2"/>
  <c r="AK852" i="2"/>
  <c r="AJ852" i="2"/>
  <c r="AI852" i="2"/>
  <c r="AH852" i="2"/>
  <c r="AG852" i="2"/>
  <c r="AF852" i="2"/>
  <c r="AE852" i="2"/>
  <c r="CK851" i="2"/>
  <c r="CG851" i="2"/>
  <c r="CE851" i="2"/>
  <c r="CC851" i="2"/>
  <c r="CB851" i="2"/>
  <c r="CA851" i="2"/>
  <c r="BZ851" i="2"/>
  <c r="BY851" i="2"/>
  <c r="BX851" i="2"/>
  <c r="BW851" i="2"/>
  <c r="BV851" i="2"/>
  <c r="BU851" i="2"/>
  <c r="BT851" i="2"/>
  <c r="BS851" i="2"/>
  <c r="BR851" i="2"/>
  <c r="BQ851" i="2"/>
  <c r="BP851" i="2"/>
  <c r="BO851" i="2"/>
  <c r="BM851" i="2"/>
  <c r="BL851" i="2"/>
  <c r="BK851" i="2"/>
  <c r="BJ851" i="2"/>
  <c r="BI851" i="2"/>
  <c r="BH851" i="2"/>
  <c r="BG851" i="2"/>
  <c r="BF851" i="2"/>
  <c r="BE851" i="2"/>
  <c r="BD851" i="2"/>
  <c r="BC851" i="2"/>
  <c r="BB851" i="2"/>
  <c r="BA851" i="2"/>
  <c r="AZ851" i="2"/>
  <c r="AY851" i="2"/>
  <c r="AW851" i="2"/>
  <c r="AV851" i="2"/>
  <c r="AU851" i="2"/>
  <c r="AT851" i="2"/>
  <c r="AS851" i="2"/>
  <c r="AR851" i="2"/>
  <c r="AQ851" i="2"/>
  <c r="AP851" i="2"/>
  <c r="AO851" i="2"/>
  <c r="AM851" i="2"/>
  <c r="AL851" i="2"/>
  <c r="AK851" i="2"/>
  <c r="AJ851" i="2"/>
  <c r="AI851" i="2"/>
  <c r="AH851" i="2"/>
  <c r="AG851" i="2"/>
  <c r="AF851" i="2"/>
  <c r="AE851" i="2"/>
  <c r="CK850" i="2"/>
  <c r="CG850" i="2"/>
  <c r="CE850" i="2"/>
  <c r="CC850" i="2"/>
  <c r="CB850" i="2"/>
  <c r="CA850" i="2"/>
  <c r="BZ850" i="2"/>
  <c r="BY850" i="2"/>
  <c r="BX850" i="2"/>
  <c r="BW850" i="2"/>
  <c r="BV850" i="2"/>
  <c r="BU850" i="2"/>
  <c r="BT850" i="2"/>
  <c r="BS850" i="2"/>
  <c r="BR850" i="2"/>
  <c r="BQ850" i="2"/>
  <c r="BP850" i="2"/>
  <c r="BO850" i="2"/>
  <c r="BM850" i="2"/>
  <c r="BL850" i="2"/>
  <c r="BK850" i="2"/>
  <c r="BJ850" i="2"/>
  <c r="BI850" i="2"/>
  <c r="BH850" i="2"/>
  <c r="BG850" i="2"/>
  <c r="BF850" i="2"/>
  <c r="BE850" i="2"/>
  <c r="BD850" i="2"/>
  <c r="BC850" i="2"/>
  <c r="BB850" i="2"/>
  <c r="BA850" i="2"/>
  <c r="AZ850" i="2"/>
  <c r="AY850" i="2"/>
  <c r="AW850" i="2"/>
  <c r="AV850" i="2"/>
  <c r="AU850" i="2"/>
  <c r="AT850" i="2"/>
  <c r="AS850" i="2"/>
  <c r="AR850" i="2"/>
  <c r="AQ850" i="2"/>
  <c r="AP850" i="2"/>
  <c r="AO850" i="2"/>
  <c r="AM850" i="2"/>
  <c r="AL850" i="2"/>
  <c r="AK850" i="2"/>
  <c r="AJ850" i="2"/>
  <c r="AI850" i="2"/>
  <c r="AH850" i="2"/>
  <c r="AG850" i="2"/>
  <c r="AF850" i="2"/>
  <c r="AE850" i="2"/>
  <c r="CK849" i="2"/>
  <c r="CG849" i="2"/>
  <c r="CE849" i="2"/>
  <c r="CC849" i="2"/>
  <c r="CB849" i="2"/>
  <c r="CA849" i="2"/>
  <c r="BZ849" i="2"/>
  <c r="BY849" i="2"/>
  <c r="BX849" i="2"/>
  <c r="BW849" i="2"/>
  <c r="BV849" i="2"/>
  <c r="BU849" i="2"/>
  <c r="BT849" i="2"/>
  <c r="BS849" i="2"/>
  <c r="BR849" i="2"/>
  <c r="BQ849" i="2"/>
  <c r="BP849" i="2"/>
  <c r="BO849" i="2"/>
  <c r="BM849" i="2"/>
  <c r="BL849" i="2"/>
  <c r="BK849" i="2"/>
  <c r="BJ849" i="2"/>
  <c r="BI849" i="2"/>
  <c r="BH849" i="2"/>
  <c r="BG849" i="2"/>
  <c r="BF849" i="2"/>
  <c r="BE849" i="2"/>
  <c r="BD849" i="2"/>
  <c r="BC849" i="2"/>
  <c r="BB849" i="2"/>
  <c r="BA849" i="2"/>
  <c r="AZ849" i="2"/>
  <c r="AY849" i="2"/>
  <c r="AW849" i="2"/>
  <c r="AV849" i="2"/>
  <c r="AU849" i="2"/>
  <c r="AT849" i="2"/>
  <c r="AS849" i="2"/>
  <c r="AR849" i="2"/>
  <c r="AQ849" i="2"/>
  <c r="AP849" i="2"/>
  <c r="AO849" i="2"/>
  <c r="AM849" i="2"/>
  <c r="AL849" i="2"/>
  <c r="AK849" i="2"/>
  <c r="AJ849" i="2"/>
  <c r="AI849" i="2"/>
  <c r="AH849" i="2"/>
  <c r="AG849" i="2"/>
  <c r="AF849" i="2"/>
  <c r="AE849" i="2"/>
  <c r="CK848" i="2"/>
  <c r="CG848" i="2"/>
  <c r="CE848" i="2"/>
  <c r="CC848" i="2"/>
  <c r="CB848" i="2"/>
  <c r="CA848" i="2"/>
  <c r="BZ848" i="2"/>
  <c r="BY848" i="2"/>
  <c r="BX848" i="2"/>
  <c r="BW848" i="2"/>
  <c r="BV848" i="2"/>
  <c r="BU848" i="2"/>
  <c r="BT848" i="2"/>
  <c r="BS848" i="2"/>
  <c r="BR848" i="2"/>
  <c r="BQ848" i="2"/>
  <c r="BP848" i="2"/>
  <c r="BO848" i="2"/>
  <c r="BM848" i="2"/>
  <c r="BL848" i="2"/>
  <c r="BK848" i="2"/>
  <c r="BJ848" i="2"/>
  <c r="BI848" i="2"/>
  <c r="BH848" i="2"/>
  <c r="BG848" i="2"/>
  <c r="BF848" i="2"/>
  <c r="BE848" i="2"/>
  <c r="BD848" i="2"/>
  <c r="BC848" i="2"/>
  <c r="BB848" i="2"/>
  <c r="BA848" i="2"/>
  <c r="AZ848" i="2"/>
  <c r="AY848" i="2"/>
  <c r="AW848" i="2"/>
  <c r="AV848" i="2"/>
  <c r="AU848" i="2"/>
  <c r="AT848" i="2"/>
  <c r="AS848" i="2"/>
  <c r="AR848" i="2"/>
  <c r="AQ848" i="2"/>
  <c r="AP848" i="2"/>
  <c r="AO848" i="2"/>
  <c r="AM848" i="2"/>
  <c r="AL848" i="2"/>
  <c r="AK848" i="2"/>
  <c r="AJ848" i="2"/>
  <c r="AI848" i="2"/>
  <c r="AH848" i="2"/>
  <c r="AG848" i="2"/>
  <c r="AF848" i="2"/>
  <c r="AE848" i="2"/>
  <c r="CK847" i="2"/>
  <c r="CG847" i="2"/>
  <c r="CE847" i="2"/>
  <c r="CC847" i="2"/>
  <c r="CB847" i="2"/>
  <c r="CA847" i="2"/>
  <c r="BZ847" i="2"/>
  <c r="BY847" i="2"/>
  <c r="BX847" i="2"/>
  <c r="BW847" i="2"/>
  <c r="BV847" i="2"/>
  <c r="BU847" i="2"/>
  <c r="BT847" i="2"/>
  <c r="BS847" i="2"/>
  <c r="BR847" i="2"/>
  <c r="BQ847" i="2"/>
  <c r="BP847" i="2"/>
  <c r="BO847" i="2"/>
  <c r="BM847" i="2"/>
  <c r="BL847" i="2"/>
  <c r="BK847" i="2"/>
  <c r="BJ847" i="2"/>
  <c r="BI847" i="2"/>
  <c r="BH847" i="2"/>
  <c r="BG847" i="2"/>
  <c r="BF847" i="2"/>
  <c r="BE847" i="2"/>
  <c r="BD847" i="2"/>
  <c r="BC847" i="2"/>
  <c r="BB847" i="2"/>
  <c r="BA847" i="2"/>
  <c r="AZ847" i="2"/>
  <c r="AY847" i="2"/>
  <c r="AW847" i="2"/>
  <c r="AV847" i="2"/>
  <c r="AU847" i="2"/>
  <c r="AT847" i="2"/>
  <c r="AS847" i="2"/>
  <c r="AR847" i="2"/>
  <c r="AQ847" i="2"/>
  <c r="AP847" i="2"/>
  <c r="AO847" i="2"/>
  <c r="AM847" i="2"/>
  <c r="AL847" i="2"/>
  <c r="AK847" i="2"/>
  <c r="AJ847" i="2"/>
  <c r="AI847" i="2"/>
  <c r="AH847" i="2"/>
  <c r="AG847" i="2"/>
  <c r="AF847" i="2"/>
  <c r="AE847" i="2"/>
  <c r="CK846" i="2"/>
  <c r="CG846" i="2"/>
  <c r="CE846" i="2"/>
  <c r="CC846" i="2"/>
  <c r="CB846" i="2"/>
  <c r="CA846" i="2"/>
  <c r="BZ846" i="2"/>
  <c r="BY846" i="2"/>
  <c r="BX846" i="2"/>
  <c r="BW846" i="2"/>
  <c r="BV846" i="2"/>
  <c r="BU846" i="2"/>
  <c r="BT846" i="2"/>
  <c r="BS846" i="2"/>
  <c r="BR846" i="2"/>
  <c r="BQ846" i="2"/>
  <c r="BP846" i="2"/>
  <c r="BO846" i="2"/>
  <c r="BM846" i="2"/>
  <c r="BL846" i="2"/>
  <c r="BK846" i="2"/>
  <c r="BJ846" i="2"/>
  <c r="BI846" i="2"/>
  <c r="BH846" i="2"/>
  <c r="BG846" i="2"/>
  <c r="BF846" i="2"/>
  <c r="BE846" i="2"/>
  <c r="BD846" i="2"/>
  <c r="BC846" i="2"/>
  <c r="BB846" i="2"/>
  <c r="BA846" i="2"/>
  <c r="AZ846" i="2"/>
  <c r="AY846" i="2"/>
  <c r="AW846" i="2"/>
  <c r="AV846" i="2"/>
  <c r="AU846" i="2"/>
  <c r="AT846" i="2"/>
  <c r="AS846" i="2"/>
  <c r="AR846" i="2"/>
  <c r="AQ846" i="2"/>
  <c r="AP846" i="2"/>
  <c r="AO846" i="2"/>
  <c r="AM846" i="2"/>
  <c r="AL846" i="2"/>
  <c r="AK846" i="2"/>
  <c r="AJ846" i="2"/>
  <c r="AI846" i="2"/>
  <c r="AH846" i="2"/>
  <c r="AG846" i="2"/>
  <c r="AF846" i="2"/>
  <c r="AE846" i="2"/>
  <c r="CK845" i="2"/>
  <c r="CG845" i="2"/>
  <c r="CE845" i="2"/>
  <c r="CC845" i="2"/>
  <c r="CB845" i="2"/>
  <c r="CA845" i="2"/>
  <c r="BZ845" i="2"/>
  <c r="BY845" i="2"/>
  <c r="BX845" i="2"/>
  <c r="BW845" i="2"/>
  <c r="BV845" i="2"/>
  <c r="BU845" i="2"/>
  <c r="BT845" i="2"/>
  <c r="BS845" i="2"/>
  <c r="BR845" i="2"/>
  <c r="BQ845" i="2"/>
  <c r="BP845" i="2"/>
  <c r="BO845" i="2"/>
  <c r="BM845" i="2"/>
  <c r="BL845" i="2"/>
  <c r="BK845" i="2"/>
  <c r="BJ845" i="2"/>
  <c r="BI845" i="2"/>
  <c r="BH845" i="2"/>
  <c r="BG845" i="2"/>
  <c r="BF845" i="2"/>
  <c r="BE845" i="2"/>
  <c r="BD845" i="2"/>
  <c r="BC845" i="2"/>
  <c r="BB845" i="2"/>
  <c r="BA845" i="2"/>
  <c r="AZ845" i="2"/>
  <c r="AY845" i="2"/>
  <c r="AW845" i="2"/>
  <c r="AV845" i="2"/>
  <c r="AU845" i="2"/>
  <c r="AT845" i="2"/>
  <c r="AS845" i="2"/>
  <c r="AR845" i="2"/>
  <c r="AQ845" i="2"/>
  <c r="AP845" i="2"/>
  <c r="AO845" i="2"/>
  <c r="AM845" i="2"/>
  <c r="AL845" i="2"/>
  <c r="AK845" i="2"/>
  <c r="AJ845" i="2"/>
  <c r="AI845" i="2"/>
  <c r="AH845" i="2"/>
  <c r="AG845" i="2"/>
  <c r="AF845" i="2"/>
  <c r="AE845" i="2"/>
  <c r="CK844" i="2"/>
  <c r="CG844" i="2"/>
  <c r="CE844" i="2"/>
  <c r="CC844" i="2"/>
  <c r="CB844" i="2"/>
  <c r="CA844" i="2"/>
  <c r="BZ844" i="2"/>
  <c r="BY844" i="2"/>
  <c r="BX844" i="2"/>
  <c r="BW844" i="2"/>
  <c r="BV844" i="2"/>
  <c r="BU844" i="2"/>
  <c r="BT844" i="2"/>
  <c r="BS844" i="2"/>
  <c r="BR844" i="2"/>
  <c r="BQ844" i="2"/>
  <c r="BP844" i="2"/>
  <c r="BO844" i="2"/>
  <c r="BM844" i="2"/>
  <c r="BL844" i="2"/>
  <c r="BK844" i="2"/>
  <c r="BJ844" i="2"/>
  <c r="BI844" i="2"/>
  <c r="BH844" i="2"/>
  <c r="BG844" i="2"/>
  <c r="BF844" i="2"/>
  <c r="BE844" i="2"/>
  <c r="BD844" i="2"/>
  <c r="BC844" i="2"/>
  <c r="BB844" i="2"/>
  <c r="BA844" i="2"/>
  <c r="AZ844" i="2"/>
  <c r="AY844" i="2"/>
  <c r="AW844" i="2"/>
  <c r="AV844" i="2"/>
  <c r="AU844" i="2"/>
  <c r="AT844" i="2"/>
  <c r="AS844" i="2"/>
  <c r="AR844" i="2"/>
  <c r="AQ844" i="2"/>
  <c r="AP844" i="2"/>
  <c r="AO844" i="2"/>
  <c r="AM844" i="2"/>
  <c r="AL844" i="2"/>
  <c r="AK844" i="2"/>
  <c r="AJ844" i="2"/>
  <c r="AI844" i="2"/>
  <c r="AH844" i="2"/>
  <c r="AG844" i="2"/>
  <c r="AF844" i="2"/>
  <c r="AE844" i="2"/>
  <c r="CK843" i="2"/>
  <c r="CG843" i="2"/>
  <c r="CE843" i="2"/>
  <c r="CC843" i="2"/>
  <c r="CB843" i="2"/>
  <c r="CA843" i="2"/>
  <c r="BZ843" i="2"/>
  <c r="BY843" i="2"/>
  <c r="BX843" i="2"/>
  <c r="BW843" i="2"/>
  <c r="BV843" i="2"/>
  <c r="BU843" i="2"/>
  <c r="BT843" i="2"/>
  <c r="BS843" i="2"/>
  <c r="BR843" i="2"/>
  <c r="BQ843" i="2"/>
  <c r="BP843" i="2"/>
  <c r="BO843" i="2"/>
  <c r="BM843" i="2"/>
  <c r="BL843" i="2"/>
  <c r="BK843" i="2"/>
  <c r="BJ843" i="2"/>
  <c r="BI843" i="2"/>
  <c r="BH843" i="2"/>
  <c r="BG843" i="2"/>
  <c r="BF843" i="2"/>
  <c r="BE843" i="2"/>
  <c r="BD843" i="2"/>
  <c r="BC843" i="2"/>
  <c r="BB843" i="2"/>
  <c r="BA843" i="2"/>
  <c r="AZ843" i="2"/>
  <c r="AY843" i="2"/>
  <c r="AW843" i="2"/>
  <c r="AV843" i="2"/>
  <c r="AU843" i="2"/>
  <c r="AT843" i="2"/>
  <c r="AS843" i="2"/>
  <c r="AR843" i="2"/>
  <c r="AQ843" i="2"/>
  <c r="AP843" i="2"/>
  <c r="AO843" i="2"/>
  <c r="AM843" i="2"/>
  <c r="AL843" i="2"/>
  <c r="AK843" i="2"/>
  <c r="AJ843" i="2"/>
  <c r="AI843" i="2"/>
  <c r="AH843" i="2"/>
  <c r="AG843" i="2"/>
  <c r="AF843" i="2"/>
  <c r="AE843" i="2"/>
  <c r="CK842" i="2"/>
  <c r="CG842" i="2"/>
  <c r="CE842" i="2"/>
  <c r="CC842" i="2"/>
  <c r="CB842" i="2"/>
  <c r="CA842" i="2"/>
  <c r="BZ842" i="2"/>
  <c r="BY842" i="2"/>
  <c r="BX842" i="2"/>
  <c r="BW842" i="2"/>
  <c r="BV842" i="2"/>
  <c r="BU842" i="2"/>
  <c r="BT842" i="2"/>
  <c r="BS842" i="2"/>
  <c r="BR842" i="2"/>
  <c r="BQ842" i="2"/>
  <c r="BP842" i="2"/>
  <c r="BO842" i="2"/>
  <c r="BM842" i="2"/>
  <c r="BL842" i="2"/>
  <c r="BK842" i="2"/>
  <c r="BJ842" i="2"/>
  <c r="BI842" i="2"/>
  <c r="BH842" i="2"/>
  <c r="BG842" i="2"/>
  <c r="BF842" i="2"/>
  <c r="BE842" i="2"/>
  <c r="BD842" i="2"/>
  <c r="BC842" i="2"/>
  <c r="BB842" i="2"/>
  <c r="BA842" i="2"/>
  <c r="AZ842" i="2"/>
  <c r="AY842" i="2"/>
  <c r="AW842" i="2"/>
  <c r="AV842" i="2"/>
  <c r="AU842" i="2"/>
  <c r="AT842" i="2"/>
  <c r="AS842" i="2"/>
  <c r="AR842" i="2"/>
  <c r="AQ842" i="2"/>
  <c r="AP842" i="2"/>
  <c r="AO842" i="2"/>
  <c r="AM842" i="2"/>
  <c r="AL842" i="2"/>
  <c r="AK842" i="2"/>
  <c r="AJ842" i="2"/>
  <c r="AI842" i="2"/>
  <c r="AH842" i="2"/>
  <c r="AG842" i="2"/>
  <c r="AF842" i="2"/>
  <c r="AE842" i="2"/>
  <c r="CK841" i="2"/>
  <c r="CG841" i="2"/>
  <c r="CE841" i="2"/>
  <c r="CC841" i="2"/>
  <c r="CB841" i="2"/>
  <c r="CA841" i="2"/>
  <c r="BZ841" i="2"/>
  <c r="BY841" i="2"/>
  <c r="BX841" i="2"/>
  <c r="BW841" i="2"/>
  <c r="BV841" i="2"/>
  <c r="BU841" i="2"/>
  <c r="BT841" i="2"/>
  <c r="BS841" i="2"/>
  <c r="BR841" i="2"/>
  <c r="BQ841" i="2"/>
  <c r="BP841" i="2"/>
  <c r="BO841" i="2"/>
  <c r="BM841" i="2"/>
  <c r="BL841" i="2"/>
  <c r="BK841" i="2"/>
  <c r="BJ841" i="2"/>
  <c r="BI841" i="2"/>
  <c r="BH841" i="2"/>
  <c r="BG841" i="2"/>
  <c r="BF841" i="2"/>
  <c r="BE841" i="2"/>
  <c r="BD841" i="2"/>
  <c r="BC841" i="2"/>
  <c r="BB841" i="2"/>
  <c r="BA841" i="2"/>
  <c r="AZ841" i="2"/>
  <c r="AY841" i="2"/>
  <c r="AW841" i="2"/>
  <c r="AV841" i="2"/>
  <c r="AU841" i="2"/>
  <c r="AT841" i="2"/>
  <c r="AS841" i="2"/>
  <c r="AR841" i="2"/>
  <c r="AQ841" i="2"/>
  <c r="AP841" i="2"/>
  <c r="AO841" i="2"/>
  <c r="AM841" i="2"/>
  <c r="AL841" i="2"/>
  <c r="AK841" i="2"/>
  <c r="AJ841" i="2"/>
  <c r="AI841" i="2"/>
  <c r="AH841" i="2"/>
  <c r="AG841" i="2"/>
  <c r="AF841" i="2"/>
  <c r="AE841" i="2"/>
  <c r="CK840" i="2"/>
  <c r="CG840" i="2"/>
  <c r="CE840" i="2"/>
  <c r="CC840" i="2"/>
  <c r="CB840" i="2"/>
  <c r="CA840" i="2"/>
  <c r="BZ840" i="2"/>
  <c r="BY840" i="2"/>
  <c r="BX840" i="2"/>
  <c r="BW840" i="2"/>
  <c r="BV840" i="2"/>
  <c r="BU840" i="2"/>
  <c r="BT840" i="2"/>
  <c r="BS840" i="2"/>
  <c r="BR840" i="2"/>
  <c r="BQ840" i="2"/>
  <c r="BP840" i="2"/>
  <c r="BO840" i="2"/>
  <c r="BM840" i="2"/>
  <c r="BL840" i="2"/>
  <c r="BK840" i="2"/>
  <c r="BJ840" i="2"/>
  <c r="BI840" i="2"/>
  <c r="BH840" i="2"/>
  <c r="BG840" i="2"/>
  <c r="BF840" i="2"/>
  <c r="BE840" i="2"/>
  <c r="BD840" i="2"/>
  <c r="BC840" i="2"/>
  <c r="BB840" i="2"/>
  <c r="BA840" i="2"/>
  <c r="AZ840" i="2"/>
  <c r="AY840" i="2"/>
  <c r="AW840" i="2"/>
  <c r="AV840" i="2"/>
  <c r="AU840" i="2"/>
  <c r="AT840" i="2"/>
  <c r="AS840" i="2"/>
  <c r="AR840" i="2"/>
  <c r="AQ840" i="2"/>
  <c r="AP840" i="2"/>
  <c r="AO840" i="2"/>
  <c r="AM840" i="2"/>
  <c r="AL840" i="2"/>
  <c r="AK840" i="2"/>
  <c r="AJ840" i="2"/>
  <c r="AI840" i="2"/>
  <c r="AH840" i="2"/>
  <c r="AG840" i="2"/>
  <c r="AF840" i="2"/>
  <c r="AE840" i="2"/>
  <c r="CK839" i="2"/>
  <c r="CG839" i="2"/>
  <c r="CE839" i="2"/>
  <c r="CC839" i="2"/>
  <c r="CB839" i="2"/>
  <c r="CA839" i="2"/>
  <c r="BZ839" i="2"/>
  <c r="BY839" i="2"/>
  <c r="BX839" i="2"/>
  <c r="BW839" i="2"/>
  <c r="BV839" i="2"/>
  <c r="BU839" i="2"/>
  <c r="BT839" i="2"/>
  <c r="BS839" i="2"/>
  <c r="BR839" i="2"/>
  <c r="BQ839" i="2"/>
  <c r="BP839" i="2"/>
  <c r="BO839" i="2"/>
  <c r="BM839" i="2"/>
  <c r="BL839" i="2"/>
  <c r="BK839" i="2"/>
  <c r="BJ839" i="2"/>
  <c r="BI839" i="2"/>
  <c r="BH839" i="2"/>
  <c r="BG839" i="2"/>
  <c r="BF839" i="2"/>
  <c r="BE839" i="2"/>
  <c r="BD839" i="2"/>
  <c r="BC839" i="2"/>
  <c r="BB839" i="2"/>
  <c r="BA839" i="2"/>
  <c r="AZ839" i="2"/>
  <c r="AY839" i="2"/>
  <c r="AW839" i="2"/>
  <c r="AV839" i="2"/>
  <c r="AU839" i="2"/>
  <c r="AT839" i="2"/>
  <c r="AS839" i="2"/>
  <c r="AR839" i="2"/>
  <c r="AQ839" i="2"/>
  <c r="AP839" i="2"/>
  <c r="AO839" i="2"/>
  <c r="AM839" i="2"/>
  <c r="AL839" i="2"/>
  <c r="AK839" i="2"/>
  <c r="AJ839" i="2"/>
  <c r="AI839" i="2"/>
  <c r="AH839" i="2"/>
  <c r="AG839" i="2"/>
  <c r="AF839" i="2"/>
  <c r="AE839" i="2"/>
  <c r="CK838" i="2"/>
  <c r="CG838" i="2"/>
  <c r="CE838" i="2"/>
  <c r="CC838" i="2"/>
  <c r="CB838" i="2"/>
  <c r="CA838" i="2"/>
  <c r="BZ838" i="2"/>
  <c r="BY838" i="2"/>
  <c r="BX838" i="2"/>
  <c r="BW838" i="2"/>
  <c r="BV838" i="2"/>
  <c r="BU838" i="2"/>
  <c r="BT838" i="2"/>
  <c r="BS838" i="2"/>
  <c r="BR838" i="2"/>
  <c r="BQ838" i="2"/>
  <c r="BP838" i="2"/>
  <c r="BO838" i="2"/>
  <c r="BM838" i="2"/>
  <c r="BL838" i="2"/>
  <c r="BK838" i="2"/>
  <c r="BJ838" i="2"/>
  <c r="BI838" i="2"/>
  <c r="BH838" i="2"/>
  <c r="BG838" i="2"/>
  <c r="BF838" i="2"/>
  <c r="BE838" i="2"/>
  <c r="BD838" i="2"/>
  <c r="BC838" i="2"/>
  <c r="BB838" i="2"/>
  <c r="BA838" i="2"/>
  <c r="AZ838" i="2"/>
  <c r="AY838" i="2"/>
  <c r="AW838" i="2"/>
  <c r="AV838" i="2"/>
  <c r="AU838" i="2"/>
  <c r="AT838" i="2"/>
  <c r="AS838" i="2"/>
  <c r="AR838" i="2"/>
  <c r="AQ838" i="2"/>
  <c r="AP838" i="2"/>
  <c r="AO838" i="2"/>
  <c r="AM838" i="2"/>
  <c r="AL838" i="2"/>
  <c r="AK838" i="2"/>
  <c r="AJ838" i="2"/>
  <c r="AI838" i="2"/>
  <c r="AH838" i="2"/>
  <c r="AG838" i="2"/>
  <c r="AF838" i="2"/>
  <c r="AE838" i="2"/>
  <c r="CK837" i="2"/>
  <c r="CG837" i="2"/>
  <c r="CE837" i="2"/>
  <c r="CC837" i="2"/>
  <c r="CB837" i="2"/>
  <c r="CA837" i="2"/>
  <c r="BZ837" i="2"/>
  <c r="BY837" i="2"/>
  <c r="BX837" i="2"/>
  <c r="BW837" i="2"/>
  <c r="BV837" i="2"/>
  <c r="BU837" i="2"/>
  <c r="BT837" i="2"/>
  <c r="BS837" i="2"/>
  <c r="BR837" i="2"/>
  <c r="BQ837" i="2"/>
  <c r="BP837" i="2"/>
  <c r="BO837" i="2"/>
  <c r="BM837" i="2"/>
  <c r="BL837" i="2"/>
  <c r="BK837" i="2"/>
  <c r="BJ837" i="2"/>
  <c r="BI837" i="2"/>
  <c r="BH837" i="2"/>
  <c r="BG837" i="2"/>
  <c r="BF837" i="2"/>
  <c r="BE837" i="2"/>
  <c r="BD837" i="2"/>
  <c r="BC837" i="2"/>
  <c r="BB837" i="2"/>
  <c r="BA837" i="2"/>
  <c r="AZ837" i="2"/>
  <c r="AY837" i="2"/>
  <c r="AW837" i="2"/>
  <c r="AV837" i="2"/>
  <c r="AU837" i="2"/>
  <c r="AT837" i="2"/>
  <c r="AS837" i="2"/>
  <c r="AR837" i="2"/>
  <c r="AQ837" i="2"/>
  <c r="AP837" i="2"/>
  <c r="AO837" i="2"/>
  <c r="AM837" i="2"/>
  <c r="AL837" i="2"/>
  <c r="AK837" i="2"/>
  <c r="AJ837" i="2"/>
  <c r="AI837" i="2"/>
  <c r="AH837" i="2"/>
  <c r="AG837" i="2"/>
  <c r="AF837" i="2"/>
  <c r="AE837" i="2"/>
  <c r="CK836" i="2"/>
  <c r="CG836" i="2"/>
  <c r="CE836" i="2"/>
  <c r="CC836" i="2"/>
  <c r="CB836" i="2"/>
  <c r="CA836" i="2"/>
  <c r="BZ836" i="2"/>
  <c r="BY836" i="2"/>
  <c r="BX836" i="2"/>
  <c r="BW836" i="2"/>
  <c r="BV836" i="2"/>
  <c r="BU836" i="2"/>
  <c r="BT836" i="2"/>
  <c r="BS836" i="2"/>
  <c r="BR836" i="2"/>
  <c r="BQ836" i="2"/>
  <c r="BP836" i="2"/>
  <c r="BO836" i="2"/>
  <c r="BM836" i="2"/>
  <c r="BL836" i="2"/>
  <c r="BK836" i="2"/>
  <c r="BJ836" i="2"/>
  <c r="BI836" i="2"/>
  <c r="BH836" i="2"/>
  <c r="BG836" i="2"/>
  <c r="BF836" i="2"/>
  <c r="BE836" i="2"/>
  <c r="BD836" i="2"/>
  <c r="BC836" i="2"/>
  <c r="BB836" i="2"/>
  <c r="BA836" i="2"/>
  <c r="AZ836" i="2"/>
  <c r="AY836" i="2"/>
  <c r="AW836" i="2"/>
  <c r="AV836" i="2"/>
  <c r="AU836" i="2"/>
  <c r="AT836" i="2"/>
  <c r="AS836" i="2"/>
  <c r="AR836" i="2"/>
  <c r="AQ836" i="2"/>
  <c r="AP836" i="2"/>
  <c r="AO836" i="2"/>
  <c r="AM836" i="2"/>
  <c r="AL836" i="2"/>
  <c r="AK836" i="2"/>
  <c r="AJ836" i="2"/>
  <c r="AI836" i="2"/>
  <c r="AH836" i="2"/>
  <c r="AG836" i="2"/>
  <c r="AF836" i="2"/>
  <c r="AE836" i="2"/>
  <c r="CK835" i="2"/>
  <c r="CG835" i="2"/>
  <c r="CE835" i="2"/>
  <c r="CC835" i="2"/>
  <c r="CB835" i="2"/>
  <c r="CA835" i="2"/>
  <c r="BZ835" i="2"/>
  <c r="BY835" i="2"/>
  <c r="BX835" i="2"/>
  <c r="BW835" i="2"/>
  <c r="BV835" i="2"/>
  <c r="BU835" i="2"/>
  <c r="BT835" i="2"/>
  <c r="BS835" i="2"/>
  <c r="BR835" i="2"/>
  <c r="BQ835" i="2"/>
  <c r="BP835" i="2"/>
  <c r="BO835" i="2"/>
  <c r="BM835" i="2"/>
  <c r="BL835" i="2"/>
  <c r="BK835" i="2"/>
  <c r="BJ835" i="2"/>
  <c r="BI835" i="2"/>
  <c r="BH835" i="2"/>
  <c r="BG835" i="2"/>
  <c r="BF835" i="2"/>
  <c r="BE835" i="2"/>
  <c r="BD835" i="2"/>
  <c r="BC835" i="2"/>
  <c r="BB835" i="2"/>
  <c r="BA835" i="2"/>
  <c r="AZ835" i="2"/>
  <c r="AY835" i="2"/>
  <c r="AW835" i="2"/>
  <c r="AV835" i="2"/>
  <c r="AU835" i="2"/>
  <c r="AT835" i="2"/>
  <c r="AS835" i="2"/>
  <c r="AR835" i="2"/>
  <c r="AQ835" i="2"/>
  <c r="AP835" i="2"/>
  <c r="AO835" i="2"/>
  <c r="AM835" i="2"/>
  <c r="AL835" i="2"/>
  <c r="AK835" i="2"/>
  <c r="AJ835" i="2"/>
  <c r="AI835" i="2"/>
  <c r="AH835" i="2"/>
  <c r="AG835" i="2"/>
  <c r="AF835" i="2"/>
  <c r="AE835" i="2"/>
  <c r="CK834" i="2"/>
  <c r="CG834" i="2"/>
  <c r="CE834" i="2"/>
  <c r="CC834" i="2"/>
  <c r="CB834" i="2"/>
  <c r="CA834" i="2"/>
  <c r="BZ834" i="2"/>
  <c r="BY834" i="2"/>
  <c r="BX834" i="2"/>
  <c r="BW834" i="2"/>
  <c r="BV834" i="2"/>
  <c r="BU834" i="2"/>
  <c r="BT834" i="2"/>
  <c r="BS834" i="2"/>
  <c r="BR834" i="2"/>
  <c r="BQ834" i="2"/>
  <c r="BP834" i="2"/>
  <c r="BO834" i="2"/>
  <c r="BM834" i="2"/>
  <c r="BL834" i="2"/>
  <c r="BK834" i="2"/>
  <c r="BJ834" i="2"/>
  <c r="BI834" i="2"/>
  <c r="BH834" i="2"/>
  <c r="BG834" i="2"/>
  <c r="BF834" i="2"/>
  <c r="BE834" i="2"/>
  <c r="BD834" i="2"/>
  <c r="BC834" i="2"/>
  <c r="BB834" i="2"/>
  <c r="BA834" i="2"/>
  <c r="AZ834" i="2"/>
  <c r="AY834" i="2"/>
  <c r="AW834" i="2"/>
  <c r="AV834" i="2"/>
  <c r="AU834" i="2"/>
  <c r="AT834" i="2"/>
  <c r="AS834" i="2"/>
  <c r="AR834" i="2"/>
  <c r="AQ834" i="2"/>
  <c r="AP834" i="2"/>
  <c r="AO834" i="2"/>
  <c r="AM834" i="2"/>
  <c r="AL834" i="2"/>
  <c r="AK834" i="2"/>
  <c r="AJ834" i="2"/>
  <c r="AI834" i="2"/>
  <c r="AH834" i="2"/>
  <c r="AG834" i="2"/>
  <c r="AF834" i="2"/>
  <c r="AE834" i="2"/>
  <c r="CK833" i="2"/>
  <c r="CG833" i="2"/>
  <c r="CE833" i="2"/>
  <c r="CC833" i="2"/>
  <c r="CB833" i="2"/>
  <c r="CA833" i="2"/>
  <c r="BZ833" i="2"/>
  <c r="BY833" i="2"/>
  <c r="BX833" i="2"/>
  <c r="BW833" i="2"/>
  <c r="BV833" i="2"/>
  <c r="BU833" i="2"/>
  <c r="BT833" i="2"/>
  <c r="BS833" i="2"/>
  <c r="BR833" i="2"/>
  <c r="BQ833" i="2"/>
  <c r="BP833" i="2"/>
  <c r="BO833" i="2"/>
  <c r="BM833" i="2"/>
  <c r="BL833" i="2"/>
  <c r="BK833" i="2"/>
  <c r="BJ833" i="2"/>
  <c r="BI833" i="2"/>
  <c r="BH833" i="2"/>
  <c r="BG833" i="2"/>
  <c r="BF833" i="2"/>
  <c r="BE833" i="2"/>
  <c r="BD833" i="2"/>
  <c r="BC833" i="2"/>
  <c r="BB833" i="2"/>
  <c r="BA833" i="2"/>
  <c r="AZ833" i="2"/>
  <c r="AY833" i="2"/>
  <c r="AW833" i="2"/>
  <c r="AV833" i="2"/>
  <c r="AU833" i="2"/>
  <c r="AT833" i="2"/>
  <c r="AS833" i="2"/>
  <c r="AR833" i="2"/>
  <c r="AQ833" i="2"/>
  <c r="AP833" i="2"/>
  <c r="AO833" i="2"/>
  <c r="AM833" i="2"/>
  <c r="AL833" i="2"/>
  <c r="AK833" i="2"/>
  <c r="AJ833" i="2"/>
  <c r="AI833" i="2"/>
  <c r="AH833" i="2"/>
  <c r="AG833" i="2"/>
  <c r="AF833" i="2"/>
  <c r="AE833" i="2"/>
  <c r="CK832" i="2"/>
  <c r="CG832" i="2"/>
  <c r="CE832" i="2"/>
  <c r="CC832" i="2"/>
  <c r="CB832" i="2"/>
  <c r="CA832" i="2"/>
  <c r="BZ832" i="2"/>
  <c r="BY832" i="2"/>
  <c r="BX832" i="2"/>
  <c r="BW832" i="2"/>
  <c r="BV832" i="2"/>
  <c r="BU832" i="2"/>
  <c r="BT832" i="2"/>
  <c r="BS832" i="2"/>
  <c r="BR832" i="2"/>
  <c r="BQ832" i="2"/>
  <c r="BP832" i="2"/>
  <c r="BO832" i="2"/>
  <c r="BM832" i="2"/>
  <c r="BL832" i="2"/>
  <c r="BK832" i="2"/>
  <c r="BJ832" i="2"/>
  <c r="BI832" i="2"/>
  <c r="BH832" i="2"/>
  <c r="BG832" i="2"/>
  <c r="BF832" i="2"/>
  <c r="BE832" i="2"/>
  <c r="BD832" i="2"/>
  <c r="BC832" i="2"/>
  <c r="BB832" i="2"/>
  <c r="BA832" i="2"/>
  <c r="AZ832" i="2"/>
  <c r="AY832" i="2"/>
  <c r="AW832" i="2"/>
  <c r="AV832" i="2"/>
  <c r="AU832" i="2"/>
  <c r="AT832" i="2"/>
  <c r="AS832" i="2"/>
  <c r="AR832" i="2"/>
  <c r="AQ832" i="2"/>
  <c r="AP832" i="2"/>
  <c r="AO832" i="2"/>
  <c r="AM832" i="2"/>
  <c r="AL832" i="2"/>
  <c r="AK832" i="2"/>
  <c r="AJ832" i="2"/>
  <c r="AI832" i="2"/>
  <c r="AH832" i="2"/>
  <c r="AG832" i="2"/>
  <c r="AF832" i="2"/>
  <c r="AE832" i="2"/>
  <c r="CK831" i="2"/>
  <c r="CG831" i="2"/>
  <c r="CE831" i="2"/>
  <c r="CC831" i="2"/>
  <c r="CB831" i="2"/>
  <c r="CA831" i="2"/>
  <c r="BZ831" i="2"/>
  <c r="BY831" i="2"/>
  <c r="BX831" i="2"/>
  <c r="BW831" i="2"/>
  <c r="BV831" i="2"/>
  <c r="BU831" i="2"/>
  <c r="BT831" i="2"/>
  <c r="BS831" i="2"/>
  <c r="BR831" i="2"/>
  <c r="BQ831" i="2"/>
  <c r="BP831" i="2"/>
  <c r="BO831" i="2"/>
  <c r="BM831" i="2"/>
  <c r="BL831" i="2"/>
  <c r="BK831" i="2"/>
  <c r="BJ831" i="2"/>
  <c r="BI831" i="2"/>
  <c r="BH831" i="2"/>
  <c r="BG831" i="2"/>
  <c r="BF831" i="2"/>
  <c r="BE831" i="2"/>
  <c r="BD831" i="2"/>
  <c r="BC831" i="2"/>
  <c r="BB831" i="2"/>
  <c r="BA831" i="2"/>
  <c r="AZ831" i="2"/>
  <c r="AY831" i="2"/>
  <c r="AW831" i="2"/>
  <c r="AV831" i="2"/>
  <c r="AU831" i="2"/>
  <c r="AT831" i="2"/>
  <c r="AS831" i="2"/>
  <c r="AR831" i="2"/>
  <c r="AQ831" i="2"/>
  <c r="AP831" i="2"/>
  <c r="AO831" i="2"/>
  <c r="AM831" i="2"/>
  <c r="AL831" i="2"/>
  <c r="AK831" i="2"/>
  <c r="AJ831" i="2"/>
  <c r="AI831" i="2"/>
  <c r="AH831" i="2"/>
  <c r="AG831" i="2"/>
  <c r="AF831" i="2"/>
  <c r="AE831" i="2"/>
  <c r="CK830" i="2"/>
  <c r="CG830" i="2"/>
  <c r="CE830" i="2"/>
  <c r="CC830" i="2"/>
  <c r="CB830" i="2"/>
  <c r="CA830" i="2"/>
  <c r="BZ830" i="2"/>
  <c r="BY830" i="2"/>
  <c r="BX830" i="2"/>
  <c r="BW830" i="2"/>
  <c r="BV830" i="2"/>
  <c r="BU830" i="2"/>
  <c r="BT830" i="2"/>
  <c r="BS830" i="2"/>
  <c r="BR830" i="2"/>
  <c r="BQ830" i="2"/>
  <c r="BP830" i="2"/>
  <c r="BO830" i="2"/>
  <c r="BM830" i="2"/>
  <c r="BL830" i="2"/>
  <c r="BK830" i="2"/>
  <c r="BJ830" i="2"/>
  <c r="BI830" i="2"/>
  <c r="BH830" i="2"/>
  <c r="BG830" i="2"/>
  <c r="BF830" i="2"/>
  <c r="BE830" i="2"/>
  <c r="BD830" i="2"/>
  <c r="BC830" i="2"/>
  <c r="BB830" i="2"/>
  <c r="BA830" i="2"/>
  <c r="AZ830" i="2"/>
  <c r="AY830" i="2"/>
  <c r="AW830" i="2"/>
  <c r="AV830" i="2"/>
  <c r="AU830" i="2"/>
  <c r="AT830" i="2"/>
  <c r="AS830" i="2"/>
  <c r="AR830" i="2"/>
  <c r="AQ830" i="2"/>
  <c r="AP830" i="2"/>
  <c r="AO830" i="2"/>
  <c r="AM830" i="2"/>
  <c r="AL830" i="2"/>
  <c r="AK830" i="2"/>
  <c r="AJ830" i="2"/>
  <c r="AI830" i="2"/>
  <c r="AH830" i="2"/>
  <c r="AG830" i="2"/>
  <c r="AF830" i="2"/>
  <c r="AE830" i="2"/>
  <c r="CK829" i="2"/>
  <c r="CG829" i="2"/>
  <c r="CE829" i="2"/>
  <c r="CC829" i="2"/>
  <c r="CB829" i="2"/>
  <c r="CA829" i="2"/>
  <c r="BZ829" i="2"/>
  <c r="BY829" i="2"/>
  <c r="BX829" i="2"/>
  <c r="BW829" i="2"/>
  <c r="BV829" i="2"/>
  <c r="BU829" i="2"/>
  <c r="BT829" i="2"/>
  <c r="BS829" i="2"/>
  <c r="BR829" i="2"/>
  <c r="BQ829" i="2"/>
  <c r="BP829" i="2"/>
  <c r="BO829" i="2"/>
  <c r="BM829" i="2"/>
  <c r="BL829" i="2"/>
  <c r="BK829" i="2"/>
  <c r="BJ829" i="2"/>
  <c r="BI829" i="2"/>
  <c r="BH829" i="2"/>
  <c r="BG829" i="2"/>
  <c r="BF829" i="2"/>
  <c r="BE829" i="2"/>
  <c r="BD829" i="2"/>
  <c r="BC829" i="2"/>
  <c r="BB829" i="2"/>
  <c r="BA829" i="2"/>
  <c r="AZ829" i="2"/>
  <c r="AY829" i="2"/>
  <c r="AW829" i="2"/>
  <c r="AV829" i="2"/>
  <c r="AU829" i="2"/>
  <c r="AT829" i="2"/>
  <c r="AS829" i="2"/>
  <c r="AR829" i="2"/>
  <c r="AQ829" i="2"/>
  <c r="AP829" i="2"/>
  <c r="AO829" i="2"/>
  <c r="AM829" i="2"/>
  <c r="AL829" i="2"/>
  <c r="AK829" i="2"/>
  <c r="AJ829" i="2"/>
  <c r="AI829" i="2"/>
  <c r="AH829" i="2"/>
  <c r="AG829" i="2"/>
  <c r="AF829" i="2"/>
  <c r="AE829" i="2"/>
  <c r="CK828" i="2"/>
  <c r="CG828" i="2"/>
  <c r="CE828" i="2"/>
  <c r="CC828" i="2"/>
  <c r="CB828" i="2"/>
  <c r="CA828" i="2"/>
  <c r="BZ828" i="2"/>
  <c r="BY828" i="2"/>
  <c r="BX828" i="2"/>
  <c r="BW828" i="2"/>
  <c r="BV828" i="2"/>
  <c r="BU828" i="2"/>
  <c r="BT828" i="2"/>
  <c r="BS828" i="2"/>
  <c r="BR828" i="2"/>
  <c r="BQ828" i="2"/>
  <c r="BP828" i="2"/>
  <c r="BO828" i="2"/>
  <c r="BM828" i="2"/>
  <c r="BL828" i="2"/>
  <c r="BK828" i="2"/>
  <c r="BJ828" i="2"/>
  <c r="BI828" i="2"/>
  <c r="BH828" i="2"/>
  <c r="BG828" i="2"/>
  <c r="BF828" i="2"/>
  <c r="BE828" i="2"/>
  <c r="BD828" i="2"/>
  <c r="BC828" i="2"/>
  <c r="BB828" i="2"/>
  <c r="BA828" i="2"/>
  <c r="AZ828" i="2"/>
  <c r="AY828" i="2"/>
  <c r="AW828" i="2"/>
  <c r="AV828" i="2"/>
  <c r="AU828" i="2"/>
  <c r="AT828" i="2"/>
  <c r="AS828" i="2"/>
  <c r="AR828" i="2"/>
  <c r="AQ828" i="2"/>
  <c r="AP828" i="2"/>
  <c r="AO828" i="2"/>
  <c r="AM828" i="2"/>
  <c r="AL828" i="2"/>
  <c r="AK828" i="2"/>
  <c r="AJ828" i="2"/>
  <c r="AI828" i="2"/>
  <c r="AH828" i="2"/>
  <c r="AG828" i="2"/>
  <c r="AF828" i="2"/>
  <c r="AE828" i="2"/>
  <c r="CK827" i="2"/>
  <c r="CG827" i="2"/>
  <c r="CE827" i="2"/>
  <c r="CC827" i="2"/>
  <c r="CB827" i="2"/>
  <c r="CA827" i="2"/>
  <c r="BZ827" i="2"/>
  <c r="BY827" i="2"/>
  <c r="BX827" i="2"/>
  <c r="BW827" i="2"/>
  <c r="BV827" i="2"/>
  <c r="BU827" i="2"/>
  <c r="BT827" i="2"/>
  <c r="BS827" i="2"/>
  <c r="BR827" i="2"/>
  <c r="BQ827" i="2"/>
  <c r="BP827" i="2"/>
  <c r="BO827" i="2"/>
  <c r="BM827" i="2"/>
  <c r="BL827" i="2"/>
  <c r="BK827" i="2"/>
  <c r="BJ827" i="2"/>
  <c r="BI827" i="2"/>
  <c r="BH827" i="2"/>
  <c r="BG827" i="2"/>
  <c r="BF827" i="2"/>
  <c r="BE827" i="2"/>
  <c r="BD827" i="2"/>
  <c r="BC827" i="2"/>
  <c r="BB827" i="2"/>
  <c r="BA827" i="2"/>
  <c r="AZ827" i="2"/>
  <c r="AY827" i="2"/>
  <c r="AW827" i="2"/>
  <c r="AV827" i="2"/>
  <c r="AU827" i="2"/>
  <c r="AT827" i="2"/>
  <c r="AS827" i="2"/>
  <c r="AR827" i="2"/>
  <c r="AQ827" i="2"/>
  <c r="AP827" i="2"/>
  <c r="AO827" i="2"/>
  <c r="AM827" i="2"/>
  <c r="AL827" i="2"/>
  <c r="AK827" i="2"/>
  <c r="AJ827" i="2"/>
  <c r="AI827" i="2"/>
  <c r="AH827" i="2"/>
  <c r="AG827" i="2"/>
  <c r="AF827" i="2"/>
  <c r="AE827" i="2"/>
  <c r="CK826" i="2"/>
  <c r="CG826" i="2"/>
  <c r="CE826" i="2"/>
  <c r="CC826" i="2"/>
  <c r="CB826" i="2"/>
  <c r="CA826" i="2"/>
  <c r="BZ826" i="2"/>
  <c r="BY826" i="2"/>
  <c r="BX826" i="2"/>
  <c r="BW826" i="2"/>
  <c r="BV826" i="2"/>
  <c r="BU826" i="2"/>
  <c r="BT826" i="2"/>
  <c r="BS826" i="2"/>
  <c r="BR826" i="2"/>
  <c r="BQ826" i="2"/>
  <c r="BP826" i="2"/>
  <c r="BO826" i="2"/>
  <c r="BM826" i="2"/>
  <c r="BL826" i="2"/>
  <c r="BK826" i="2"/>
  <c r="BJ826" i="2"/>
  <c r="BI826" i="2"/>
  <c r="BH826" i="2"/>
  <c r="BG826" i="2"/>
  <c r="BF826" i="2"/>
  <c r="BE826" i="2"/>
  <c r="BD826" i="2"/>
  <c r="BC826" i="2"/>
  <c r="BB826" i="2"/>
  <c r="BA826" i="2"/>
  <c r="AZ826" i="2"/>
  <c r="AY826" i="2"/>
  <c r="AW826" i="2"/>
  <c r="AV826" i="2"/>
  <c r="AU826" i="2"/>
  <c r="AT826" i="2"/>
  <c r="AS826" i="2"/>
  <c r="AR826" i="2"/>
  <c r="AQ826" i="2"/>
  <c r="AP826" i="2"/>
  <c r="AO826" i="2"/>
  <c r="AM826" i="2"/>
  <c r="AL826" i="2"/>
  <c r="AK826" i="2"/>
  <c r="AJ826" i="2"/>
  <c r="AI826" i="2"/>
  <c r="AH826" i="2"/>
  <c r="AG826" i="2"/>
  <c r="AF826" i="2"/>
  <c r="AE826" i="2"/>
  <c r="CK825" i="2"/>
  <c r="CG825" i="2"/>
  <c r="CE825" i="2"/>
  <c r="CC825" i="2"/>
  <c r="CB825" i="2"/>
  <c r="CA825" i="2"/>
  <c r="BZ825" i="2"/>
  <c r="BY825" i="2"/>
  <c r="BX825" i="2"/>
  <c r="BW825" i="2"/>
  <c r="BV825" i="2"/>
  <c r="BU825" i="2"/>
  <c r="BT825" i="2"/>
  <c r="BS825" i="2"/>
  <c r="BR825" i="2"/>
  <c r="BQ825" i="2"/>
  <c r="BP825" i="2"/>
  <c r="BO825" i="2"/>
  <c r="BM825" i="2"/>
  <c r="BL825" i="2"/>
  <c r="BK825" i="2"/>
  <c r="BJ825" i="2"/>
  <c r="BI825" i="2"/>
  <c r="BH825" i="2"/>
  <c r="BG825" i="2"/>
  <c r="BF825" i="2"/>
  <c r="BE825" i="2"/>
  <c r="BD825" i="2"/>
  <c r="BC825" i="2"/>
  <c r="BB825" i="2"/>
  <c r="BA825" i="2"/>
  <c r="AZ825" i="2"/>
  <c r="AY825" i="2"/>
  <c r="AW825" i="2"/>
  <c r="AV825" i="2"/>
  <c r="AU825" i="2"/>
  <c r="AT825" i="2"/>
  <c r="AS825" i="2"/>
  <c r="AR825" i="2"/>
  <c r="AQ825" i="2"/>
  <c r="AP825" i="2"/>
  <c r="AO825" i="2"/>
  <c r="AM825" i="2"/>
  <c r="AL825" i="2"/>
  <c r="AK825" i="2"/>
  <c r="AJ825" i="2"/>
  <c r="AI825" i="2"/>
  <c r="AH825" i="2"/>
  <c r="AG825" i="2"/>
  <c r="AF825" i="2"/>
  <c r="AE825" i="2"/>
  <c r="CK824" i="2"/>
  <c r="CG824" i="2"/>
  <c r="CE824" i="2"/>
  <c r="CC824" i="2"/>
  <c r="CB824" i="2"/>
  <c r="CA824" i="2"/>
  <c r="BZ824" i="2"/>
  <c r="BY824" i="2"/>
  <c r="BX824" i="2"/>
  <c r="BW824" i="2"/>
  <c r="BV824" i="2"/>
  <c r="BU824" i="2"/>
  <c r="BT824" i="2"/>
  <c r="BS824" i="2"/>
  <c r="BR824" i="2"/>
  <c r="BQ824" i="2"/>
  <c r="BP824" i="2"/>
  <c r="BO824" i="2"/>
  <c r="BM824" i="2"/>
  <c r="BL824" i="2"/>
  <c r="BK824" i="2"/>
  <c r="BJ824" i="2"/>
  <c r="BI824" i="2"/>
  <c r="BH824" i="2"/>
  <c r="BG824" i="2"/>
  <c r="BF824" i="2"/>
  <c r="BE824" i="2"/>
  <c r="BD824" i="2"/>
  <c r="BC824" i="2"/>
  <c r="BB824" i="2"/>
  <c r="BA824" i="2"/>
  <c r="AZ824" i="2"/>
  <c r="AY824" i="2"/>
  <c r="AW824" i="2"/>
  <c r="AV824" i="2"/>
  <c r="AU824" i="2"/>
  <c r="AT824" i="2"/>
  <c r="AS824" i="2"/>
  <c r="AR824" i="2"/>
  <c r="AQ824" i="2"/>
  <c r="AP824" i="2"/>
  <c r="AO824" i="2"/>
  <c r="AM824" i="2"/>
  <c r="AL824" i="2"/>
  <c r="AK824" i="2"/>
  <c r="AJ824" i="2"/>
  <c r="AI824" i="2"/>
  <c r="AH824" i="2"/>
  <c r="AG824" i="2"/>
  <c r="AF824" i="2"/>
  <c r="AE824" i="2"/>
  <c r="CK823" i="2"/>
  <c r="CG823" i="2"/>
  <c r="CE823" i="2"/>
  <c r="CC823" i="2"/>
  <c r="CB823" i="2"/>
  <c r="CA823" i="2"/>
  <c r="BZ823" i="2"/>
  <c r="BY823" i="2"/>
  <c r="BX823" i="2"/>
  <c r="BW823" i="2"/>
  <c r="BV823" i="2"/>
  <c r="BU823" i="2"/>
  <c r="BT823" i="2"/>
  <c r="BS823" i="2"/>
  <c r="BR823" i="2"/>
  <c r="BQ823" i="2"/>
  <c r="BP823" i="2"/>
  <c r="BO823" i="2"/>
  <c r="BM823" i="2"/>
  <c r="BL823" i="2"/>
  <c r="BK823" i="2"/>
  <c r="BJ823" i="2"/>
  <c r="BI823" i="2"/>
  <c r="BH823" i="2"/>
  <c r="BG823" i="2"/>
  <c r="BF823" i="2"/>
  <c r="BE823" i="2"/>
  <c r="BD823" i="2"/>
  <c r="BC823" i="2"/>
  <c r="BB823" i="2"/>
  <c r="BA823" i="2"/>
  <c r="AZ823" i="2"/>
  <c r="AY823" i="2"/>
  <c r="AW823" i="2"/>
  <c r="AV823" i="2"/>
  <c r="AU823" i="2"/>
  <c r="AT823" i="2"/>
  <c r="AS823" i="2"/>
  <c r="AR823" i="2"/>
  <c r="AQ823" i="2"/>
  <c r="AP823" i="2"/>
  <c r="AO823" i="2"/>
  <c r="AM823" i="2"/>
  <c r="AL823" i="2"/>
  <c r="AK823" i="2"/>
  <c r="AJ823" i="2"/>
  <c r="AI823" i="2"/>
  <c r="AH823" i="2"/>
  <c r="AG823" i="2"/>
  <c r="AF823" i="2"/>
  <c r="AE823" i="2"/>
  <c r="CK822" i="2"/>
  <c r="CG822" i="2"/>
  <c r="CE822" i="2"/>
  <c r="CC822" i="2"/>
  <c r="CB822" i="2"/>
  <c r="CA822" i="2"/>
  <c r="BZ822" i="2"/>
  <c r="BY822" i="2"/>
  <c r="BX822" i="2"/>
  <c r="BW822" i="2"/>
  <c r="BV822" i="2"/>
  <c r="BU822" i="2"/>
  <c r="BT822" i="2"/>
  <c r="BS822" i="2"/>
  <c r="BR822" i="2"/>
  <c r="BQ822" i="2"/>
  <c r="BP822" i="2"/>
  <c r="BO822" i="2"/>
  <c r="BM822" i="2"/>
  <c r="BL822" i="2"/>
  <c r="BK822" i="2"/>
  <c r="BJ822" i="2"/>
  <c r="BI822" i="2"/>
  <c r="BH822" i="2"/>
  <c r="BG822" i="2"/>
  <c r="BF822" i="2"/>
  <c r="BE822" i="2"/>
  <c r="BD822" i="2"/>
  <c r="BC822" i="2"/>
  <c r="BB822" i="2"/>
  <c r="BA822" i="2"/>
  <c r="AZ822" i="2"/>
  <c r="AY822" i="2"/>
  <c r="AW822" i="2"/>
  <c r="AV822" i="2"/>
  <c r="AU822" i="2"/>
  <c r="AT822" i="2"/>
  <c r="AS822" i="2"/>
  <c r="AR822" i="2"/>
  <c r="AQ822" i="2"/>
  <c r="AP822" i="2"/>
  <c r="AO822" i="2"/>
  <c r="AM822" i="2"/>
  <c r="AL822" i="2"/>
  <c r="AK822" i="2"/>
  <c r="AJ822" i="2"/>
  <c r="AI822" i="2"/>
  <c r="AH822" i="2"/>
  <c r="AG822" i="2"/>
  <c r="AF822" i="2"/>
  <c r="AE822" i="2"/>
  <c r="CK821" i="2"/>
  <c r="CG821" i="2"/>
  <c r="CE821" i="2"/>
  <c r="CC821" i="2"/>
  <c r="CB821" i="2"/>
  <c r="CA821" i="2"/>
  <c r="BZ821" i="2"/>
  <c r="BY821" i="2"/>
  <c r="BX821" i="2"/>
  <c r="BW821" i="2"/>
  <c r="BV821" i="2"/>
  <c r="BU821" i="2"/>
  <c r="BT821" i="2"/>
  <c r="BS821" i="2"/>
  <c r="BR821" i="2"/>
  <c r="BQ821" i="2"/>
  <c r="BP821" i="2"/>
  <c r="BO821" i="2"/>
  <c r="BM821" i="2"/>
  <c r="BL821" i="2"/>
  <c r="BK821" i="2"/>
  <c r="BJ821" i="2"/>
  <c r="BI821" i="2"/>
  <c r="BH821" i="2"/>
  <c r="BG821" i="2"/>
  <c r="BF821" i="2"/>
  <c r="BE821" i="2"/>
  <c r="BD821" i="2"/>
  <c r="BC821" i="2"/>
  <c r="BB821" i="2"/>
  <c r="BA821" i="2"/>
  <c r="AZ821" i="2"/>
  <c r="AY821" i="2"/>
  <c r="AW821" i="2"/>
  <c r="AV821" i="2"/>
  <c r="AU821" i="2"/>
  <c r="AT821" i="2"/>
  <c r="AS821" i="2"/>
  <c r="AR821" i="2"/>
  <c r="AQ821" i="2"/>
  <c r="AP821" i="2"/>
  <c r="AO821" i="2"/>
  <c r="AM821" i="2"/>
  <c r="AL821" i="2"/>
  <c r="AK821" i="2"/>
  <c r="AJ821" i="2"/>
  <c r="AI821" i="2"/>
  <c r="AH821" i="2"/>
  <c r="AG821" i="2"/>
  <c r="AF821" i="2"/>
  <c r="AE821" i="2"/>
  <c r="CK820" i="2"/>
  <c r="CG820" i="2"/>
  <c r="CE820" i="2"/>
  <c r="CC820" i="2"/>
  <c r="CB820" i="2"/>
  <c r="CA820" i="2"/>
  <c r="BZ820" i="2"/>
  <c r="BY820" i="2"/>
  <c r="BX820" i="2"/>
  <c r="BW820" i="2"/>
  <c r="BV820" i="2"/>
  <c r="BU820" i="2"/>
  <c r="BT820" i="2"/>
  <c r="BS820" i="2"/>
  <c r="BR820" i="2"/>
  <c r="BQ820" i="2"/>
  <c r="BP820" i="2"/>
  <c r="BO820" i="2"/>
  <c r="BM820" i="2"/>
  <c r="BL820" i="2"/>
  <c r="BK820" i="2"/>
  <c r="BJ820" i="2"/>
  <c r="BI820" i="2"/>
  <c r="BH820" i="2"/>
  <c r="BG820" i="2"/>
  <c r="BF820" i="2"/>
  <c r="BE820" i="2"/>
  <c r="BD820" i="2"/>
  <c r="BC820" i="2"/>
  <c r="BB820" i="2"/>
  <c r="BA820" i="2"/>
  <c r="AZ820" i="2"/>
  <c r="AY820" i="2"/>
  <c r="AW820" i="2"/>
  <c r="AV820" i="2"/>
  <c r="AU820" i="2"/>
  <c r="AT820" i="2"/>
  <c r="AS820" i="2"/>
  <c r="AR820" i="2"/>
  <c r="AQ820" i="2"/>
  <c r="AP820" i="2"/>
  <c r="AO820" i="2"/>
  <c r="AM820" i="2"/>
  <c r="AL820" i="2"/>
  <c r="AK820" i="2"/>
  <c r="AJ820" i="2"/>
  <c r="AI820" i="2"/>
  <c r="AH820" i="2"/>
  <c r="AG820" i="2"/>
  <c r="AF820" i="2"/>
  <c r="AE820" i="2"/>
  <c r="CK819" i="2"/>
  <c r="CG819" i="2"/>
  <c r="CE819" i="2"/>
  <c r="CC819" i="2"/>
  <c r="CB819" i="2"/>
  <c r="CA819" i="2"/>
  <c r="BZ819" i="2"/>
  <c r="BY819" i="2"/>
  <c r="BX819" i="2"/>
  <c r="BW819" i="2"/>
  <c r="BV819" i="2"/>
  <c r="BU819" i="2"/>
  <c r="BT819" i="2"/>
  <c r="BS819" i="2"/>
  <c r="BR819" i="2"/>
  <c r="BQ819" i="2"/>
  <c r="BP819" i="2"/>
  <c r="BO819" i="2"/>
  <c r="BM819" i="2"/>
  <c r="BL819" i="2"/>
  <c r="BK819" i="2"/>
  <c r="BJ819" i="2"/>
  <c r="BI819" i="2"/>
  <c r="BH819" i="2"/>
  <c r="BG819" i="2"/>
  <c r="BF819" i="2"/>
  <c r="BE819" i="2"/>
  <c r="BD819" i="2"/>
  <c r="BC819" i="2"/>
  <c r="BB819" i="2"/>
  <c r="BA819" i="2"/>
  <c r="AZ819" i="2"/>
  <c r="AY819" i="2"/>
  <c r="AW819" i="2"/>
  <c r="AV819" i="2"/>
  <c r="AU819" i="2"/>
  <c r="AT819" i="2"/>
  <c r="AS819" i="2"/>
  <c r="AR819" i="2"/>
  <c r="AQ819" i="2"/>
  <c r="AP819" i="2"/>
  <c r="AO819" i="2"/>
  <c r="AM819" i="2"/>
  <c r="AL819" i="2"/>
  <c r="AK819" i="2"/>
  <c r="AJ819" i="2"/>
  <c r="AI819" i="2"/>
  <c r="AH819" i="2"/>
  <c r="AG819" i="2"/>
  <c r="AF819" i="2"/>
  <c r="AE819" i="2"/>
  <c r="CK818" i="2"/>
  <c r="CG818" i="2"/>
  <c r="CE818" i="2"/>
  <c r="CC818" i="2"/>
  <c r="CB818" i="2"/>
  <c r="CA818" i="2"/>
  <c r="BZ818" i="2"/>
  <c r="BY818" i="2"/>
  <c r="BX818" i="2"/>
  <c r="BW818" i="2"/>
  <c r="BV818" i="2"/>
  <c r="BU818" i="2"/>
  <c r="BT818" i="2"/>
  <c r="BS818" i="2"/>
  <c r="BR818" i="2"/>
  <c r="BQ818" i="2"/>
  <c r="BP818" i="2"/>
  <c r="BO818" i="2"/>
  <c r="BM818" i="2"/>
  <c r="BL818" i="2"/>
  <c r="BK818" i="2"/>
  <c r="BJ818" i="2"/>
  <c r="BI818" i="2"/>
  <c r="BH818" i="2"/>
  <c r="BG818" i="2"/>
  <c r="BF818" i="2"/>
  <c r="BE818" i="2"/>
  <c r="BD818" i="2"/>
  <c r="BC818" i="2"/>
  <c r="BB818" i="2"/>
  <c r="BA818" i="2"/>
  <c r="AZ818" i="2"/>
  <c r="AY818" i="2"/>
  <c r="AW818" i="2"/>
  <c r="AV818" i="2"/>
  <c r="AU818" i="2"/>
  <c r="AT818" i="2"/>
  <c r="AS818" i="2"/>
  <c r="AR818" i="2"/>
  <c r="AQ818" i="2"/>
  <c r="AP818" i="2"/>
  <c r="AO818" i="2"/>
  <c r="AM818" i="2"/>
  <c r="AL818" i="2"/>
  <c r="AK818" i="2"/>
  <c r="AJ818" i="2"/>
  <c r="AI818" i="2"/>
  <c r="AH818" i="2"/>
  <c r="AG818" i="2"/>
  <c r="AF818" i="2"/>
  <c r="AE818" i="2"/>
  <c r="CK817" i="2"/>
  <c r="CG817" i="2"/>
  <c r="CE817" i="2"/>
  <c r="CC817" i="2"/>
  <c r="CB817" i="2"/>
  <c r="CA817" i="2"/>
  <c r="BZ817" i="2"/>
  <c r="BY817" i="2"/>
  <c r="BX817" i="2"/>
  <c r="BW817" i="2"/>
  <c r="BV817" i="2"/>
  <c r="BU817" i="2"/>
  <c r="BT817" i="2"/>
  <c r="BS817" i="2"/>
  <c r="BR817" i="2"/>
  <c r="BQ817" i="2"/>
  <c r="BP817" i="2"/>
  <c r="BO817" i="2"/>
  <c r="BM817" i="2"/>
  <c r="BL817" i="2"/>
  <c r="BK817" i="2"/>
  <c r="BJ817" i="2"/>
  <c r="BI817" i="2"/>
  <c r="BH817" i="2"/>
  <c r="BG817" i="2"/>
  <c r="BF817" i="2"/>
  <c r="BE817" i="2"/>
  <c r="BD817" i="2"/>
  <c r="BC817" i="2"/>
  <c r="BB817" i="2"/>
  <c r="BA817" i="2"/>
  <c r="AZ817" i="2"/>
  <c r="AY817" i="2"/>
  <c r="AW817" i="2"/>
  <c r="AV817" i="2"/>
  <c r="AU817" i="2"/>
  <c r="AT817" i="2"/>
  <c r="AS817" i="2"/>
  <c r="AR817" i="2"/>
  <c r="AQ817" i="2"/>
  <c r="AP817" i="2"/>
  <c r="AO817" i="2"/>
  <c r="AM817" i="2"/>
  <c r="AL817" i="2"/>
  <c r="AK817" i="2"/>
  <c r="AJ817" i="2"/>
  <c r="AI817" i="2"/>
  <c r="AH817" i="2"/>
  <c r="AG817" i="2"/>
  <c r="AF817" i="2"/>
  <c r="AE817" i="2"/>
  <c r="CK816" i="2"/>
  <c r="CG816" i="2"/>
  <c r="CE816" i="2"/>
  <c r="CC816" i="2"/>
  <c r="CB816" i="2"/>
  <c r="CA816" i="2"/>
  <c r="BZ816" i="2"/>
  <c r="BY816" i="2"/>
  <c r="BX816" i="2"/>
  <c r="BW816" i="2"/>
  <c r="BV816" i="2"/>
  <c r="BU816" i="2"/>
  <c r="BT816" i="2"/>
  <c r="BS816" i="2"/>
  <c r="BR816" i="2"/>
  <c r="BQ816" i="2"/>
  <c r="BP816" i="2"/>
  <c r="BO816" i="2"/>
  <c r="BM816" i="2"/>
  <c r="BL816" i="2"/>
  <c r="BK816" i="2"/>
  <c r="BJ816" i="2"/>
  <c r="BI816" i="2"/>
  <c r="BH816" i="2"/>
  <c r="BG816" i="2"/>
  <c r="BF816" i="2"/>
  <c r="BE816" i="2"/>
  <c r="BD816" i="2"/>
  <c r="BC816" i="2"/>
  <c r="BB816" i="2"/>
  <c r="BA816" i="2"/>
  <c r="AZ816" i="2"/>
  <c r="AY816" i="2"/>
  <c r="AW816" i="2"/>
  <c r="AV816" i="2"/>
  <c r="AU816" i="2"/>
  <c r="AT816" i="2"/>
  <c r="AS816" i="2"/>
  <c r="AR816" i="2"/>
  <c r="AQ816" i="2"/>
  <c r="AP816" i="2"/>
  <c r="AO816" i="2"/>
  <c r="AM816" i="2"/>
  <c r="AL816" i="2"/>
  <c r="AK816" i="2"/>
  <c r="AJ816" i="2"/>
  <c r="AI816" i="2"/>
  <c r="AH816" i="2"/>
  <c r="AG816" i="2"/>
  <c r="AF816" i="2"/>
  <c r="AE816" i="2"/>
  <c r="CK815" i="2"/>
  <c r="CG815" i="2"/>
  <c r="CE815" i="2"/>
  <c r="CC815" i="2"/>
  <c r="CB815" i="2"/>
  <c r="CA815" i="2"/>
  <c r="BZ815" i="2"/>
  <c r="BY815" i="2"/>
  <c r="BX815" i="2"/>
  <c r="BW815" i="2"/>
  <c r="BV815" i="2"/>
  <c r="BU815" i="2"/>
  <c r="BT815" i="2"/>
  <c r="BS815" i="2"/>
  <c r="BR815" i="2"/>
  <c r="BQ815" i="2"/>
  <c r="BP815" i="2"/>
  <c r="BO815" i="2"/>
  <c r="BM815" i="2"/>
  <c r="BL815" i="2"/>
  <c r="BK815" i="2"/>
  <c r="BJ815" i="2"/>
  <c r="BI815" i="2"/>
  <c r="BH815" i="2"/>
  <c r="BG815" i="2"/>
  <c r="BF815" i="2"/>
  <c r="BE815" i="2"/>
  <c r="BD815" i="2"/>
  <c r="BC815" i="2"/>
  <c r="BB815" i="2"/>
  <c r="BA815" i="2"/>
  <c r="AZ815" i="2"/>
  <c r="AY815" i="2"/>
  <c r="AW815" i="2"/>
  <c r="AV815" i="2"/>
  <c r="AU815" i="2"/>
  <c r="AT815" i="2"/>
  <c r="AS815" i="2"/>
  <c r="AR815" i="2"/>
  <c r="AQ815" i="2"/>
  <c r="AP815" i="2"/>
  <c r="AO815" i="2"/>
  <c r="AM815" i="2"/>
  <c r="AL815" i="2"/>
  <c r="AK815" i="2"/>
  <c r="AJ815" i="2"/>
  <c r="AI815" i="2"/>
  <c r="AH815" i="2"/>
  <c r="AG815" i="2"/>
  <c r="AF815" i="2"/>
  <c r="AE815" i="2"/>
  <c r="CK814" i="2"/>
  <c r="CG814" i="2"/>
  <c r="CE814" i="2"/>
  <c r="CC814" i="2"/>
  <c r="CB814" i="2"/>
  <c r="CA814" i="2"/>
  <c r="BZ814" i="2"/>
  <c r="BY814" i="2"/>
  <c r="BX814" i="2"/>
  <c r="BW814" i="2"/>
  <c r="BV814" i="2"/>
  <c r="BU814" i="2"/>
  <c r="BT814" i="2"/>
  <c r="BS814" i="2"/>
  <c r="BR814" i="2"/>
  <c r="BQ814" i="2"/>
  <c r="BP814" i="2"/>
  <c r="BO814" i="2"/>
  <c r="BM814" i="2"/>
  <c r="BL814" i="2"/>
  <c r="BK814" i="2"/>
  <c r="BJ814" i="2"/>
  <c r="BI814" i="2"/>
  <c r="BH814" i="2"/>
  <c r="BG814" i="2"/>
  <c r="BF814" i="2"/>
  <c r="BE814" i="2"/>
  <c r="BD814" i="2"/>
  <c r="BC814" i="2"/>
  <c r="BB814" i="2"/>
  <c r="BA814" i="2"/>
  <c r="AZ814" i="2"/>
  <c r="AY814" i="2"/>
  <c r="AW814" i="2"/>
  <c r="AV814" i="2"/>
  <c r="AU814" i="2"/>
  <c r="AT814" i="2"/>
  <c r="AS814" i="2"/>
  <c r="AR814" i="2"/>
  <c r="AQ814" i="2"/>
  <c r="AP814" i="2"/>
  <c r="AO814" i="2"/>
  <c r="AM814" i="2"/>
  <c r="AL814" i="2"/>
  <c r="AK814" i="2"/>
  <c r="AJ814" i="2"/>
  <c r="AI814" i="2"/>
  <c r="AH814" i="2"/>
  <c r="AG814" i="2"/>
  <c r="AF814" i="2"/>
  <c r="AE814" i="2"/>
  <c r="CK813" i="2"/>
  <c r="CG813" i="2"/>
  <c r="CE813" i="2"/>
  <c r="CC813" i="2"/>
  <c r="CB813" i="2"/>
  <c r="CA813" i="2"/>
  <c r="BZ813" i="2"/>
  <c r="BY813" i="2"/>
  <c r="BX813" i="2"/>
  <c r="BW813" i="2"/>
  <c r="BV813" i="2"/>
  <c r="BU813" i="2"/>
  <c r="BT813" i="2"/>
  <c r="BS813" i="2"/>
  <c r="BR813" i="2"/>
  <c r="BQ813" i="2"/>
  <c r="BP813" i="2"/>
  <c r="BO813" i="2"/>
  <c r="BM813" i="2"/>
  <c r="BL813" i="2"/>
  <c r="BK813" i="2"/>
  <c r="BJ813" i="2"/>
  <c r="BI813" i="2"/>
  <c r="BH813" i="2"/>
  <c r="BG813" i="2"/>
  <c r="BF813" i="2"/>
  <c r="BE813" i="2"/>
  <c r="BD813" i="2"/>
  <c r="BC813" i="2"/>
  <c r="BB813" i="2"/>
  <c r="BA813" i="2"/>
  <c r="AZ813" i="2"/>
  <c r="AY813" i="2"/>
  <c r="AW813" i="2"/>
  <c r="AV813" i="2"/>
  <c r="AU813" i="2"/>
  <c r="AT813" i="2"/>
  <c r="AS813" i="2"/>
  <c r="AR813" i="2"/>
  <c r="AQ813" i="2"/>
  <c r="AP813" i="2"/>
  <c r="AO813" i="2"/>
  <c r="AM813" i="2"/>
  <c r="AL813" i="2"/>
  <c r="AK813" i="2"/>
  <c r="AJ813" i="2"/>
  <c r="AI813" i="2"/>
  <c r="AH813" i="2"/>
  <c r="AG813" i="2"/>
  <c r="AF813" i="2"/>
  <c r="AE813" i="2"/>
  <c r="CK812" i="2"/>
  <c r="CG812" i="2"/>
  <c r="CE812" i="2"/>
  <c r="CC812" i="2"/>
  <c r="CB812" i="2"/>
  <c r="CA812" i="2"/>
  <c r="BZ812" i="2"/>
  <c r="BY812" i="2"/>
  <c r="BX812" i="2"/>
  <c r="BW812" i="2"/>
  <c r="BV812" i="2"/>
  <c r="BU812" i="2"/>
  <c r="BT812" i="2"/>
  <c r="BS812" i="2"/>
  <c r="BR812" i="2"/>
  <c r="BQ812" i="2"/>
  <c r="BP812" i="2"/>
  <c r="BO812" i="2"/>
  <c r="BM812" i="2"/>
  <c r="BL812" i="2"/>
  <c r="BK812" i="2"/>
  <c r="BJ812" i="2"/>
  <c r="BI812" i="2"/>
  <c r="BH812" i="2"/>
  <c r="BG812" i="2"/>
  <c r="BF812" i="2"/>
  <c r="BE812" i="2"/>
  <c r="BD812" i="2"/>
  <c r="BC812" i="2"/>
  <c r="BB812" i="2"/>
  <c r="BA812" i="2"/>
  <c r="AZ812" i="2"/>
  <c r="AY812" i="2"/>
  <c r="AW812" i="2"/>
  <c r="AV812" i="2"/>
  <c r="AU812" i="2"/>
  <c r="AT812" i="2"/>
  <c r="AS812" i="2"/>
  <c r="AR812" i="2"/>
  <c r="AQ812" i="2"/>
  <c r="AP812" i="2"/>
  <c r="AO812" i="2"/>
  <c r="AM812" i="2"/>
  <c r="AL812" i="2"/>
  <c r="AK812" i="2"/>
  <c r="AJ812" i="2"/>
  <c r="AI812" i="2"/>
  <c r="AH812" i="2"/>
  <c r="AG812" i="2"/>
  <c r="AF812" i="2"/>
  <c r="AE812" i="2"/>
  <c r="CK811" i="2"/>
  <c r="CG811" i="2"/>
  <c r="CE811" i="2"/>
  <c r="CC811" i="2"/>
  <c r="CB811" i="2"/>
  <c r="CA811" i="2"/>
  <c r="BZ811" i="2"/>
  <c r="BY811" i="2"/>
  <c r="BX811" i="2"/>
  <c r="BW811" i="2"/>
  <c r="BV811" i="2"/>
  <c r="BU811" i="2"/>
  <c r="BT811" i="2"/>
  <c r="BS811" i="2"/>
  <c r="BR811" i="2"/>
  <c r="BQ811" i="2"/>
  <c r="BP811" i="2"/>
  <c r="BO811" i="2"/>
  <c r="BM811" i="2"/>
  <c r="BL811" i="2"/>
  <c r="BK811" i="2"/>
  <c r="BJ811" i="2"/>
  <c r="BI811" i="2"/>
  <c r="BH811" i="2"/>
  <c r="BG811" i="2"/>
  <c r="BF811" i="2"/>
  <c r="BE811" i="2"/>
  <c r="BD811" i="2"/>
  <c r="BC811" i="2"/>
  <c r="BB811" i="2"/>
  <c r="BA811" i="2"/>
  <c r="AZ811" i="2"/>
  <c r="AY811" i="2"/>
  <c r="AW811" i="2"/>
  <c r="AV811" i="2"/>
  <c r="AU811" i="2"/>
  <c r="AT811" i="2"/>
  <c r="AS811" i="2"/>
  <c r="AR811" i="2"/>
  <c r="AQ811" i="2"/>
  <c r="AP811" i="2"/>
  <c r="AO811" i="2"/>
  <c r="AM811" i="2"/>
  <c r="AL811" i="2"/>
  <c r="AK811" i="2"/>
  <c r="AJ811" i="2"/>
  <c r="AI811" i="2"/>
  <c r="AH811" i="2"/>
  <c r="AG811" i="2"/>
  <c r="AF811" i="2"/>
  <c r="AE811" i="2"/>
  <c r="CK810" i="2"/>
  <c r="CG810" i="2"/>
  <c r="CE810" i="2"/>
  <c r="CC810" i="2"/>
  <c r="CB810" i="2"/>
  <c r="CA810" i="2"/>
  <c r="BZ810" i="2"/>
  <c r="BY810" i="2"/>
  <c r="BX810" i="2"/>
  <c r="BW810" i="2"/>
  <c r="BV810" i="2"/>
  <c r="BU810" i="2"/>
  <c r="BT810" i="2"/>
  <c r="BS810" i="2"/>
  <c r="BR810" i="2"/>
  <c r="BQ810" i="2"/>
  <c r="BP810" i="2"/>
  <c r="BO810" i="2"/>
  <c r="BM810" i="2"/>
  <c r="BL810" i="2"/>
  <c r="BK810" i="2"/>
  <c r="BJ810" i="2"/>
  <c r="BI810" i="2"/>
  <c r="BH810" i="2"/>
  <c r="BG810" i="2"/>
  <c r="BF810" i="2"/>
  <c r="BE810" i="2"/>
  <c r="BD810" i="2"/>
  <c r="BC810" i="2"/>
  <c r="BB810" i="2"/>
  <c r="BA810" i="2"/>
  <c r="AZ810" i="2"/>
  <c r="AY810" i="2"/>
  <c r="AW810" i="2"/>
  <c r="AV810" i="2"/>
  <c r="AU810" i="2"/>
  <c r="AT810" i="2"/>
  <c r="AS810" i="2"/>
  <c r="AR810" i="2"/>
  <c r="AQ810" i="2"/>
  <c r="AP810" i="2"/>
  <c r="AO810" i="2"/>
  <c r="AM810" i="2"/>
  <c r="AL810" i="2"/>
  <c r="AK810" i="2"/>
  <c r="AJ810" i="2"/>
  <c r="AI810" i="2"/>
  <c r="AH810" i="2"/>
  <c r="AG810" i="2"/>
  <c r="AF810" i="2"/>
  <c r="AE810" i="2"/>
  <c r="CK809" i="2"/>
  <c r="CG809" i="2"/>
  <c r="CE809" i="2"/>
  <c r="CC809" i="2"/>
  <c r="CB809" i="2"/>
  <c r="CA809" i="2"/>
  <c r="BZ809" i="2"/>
  <c r="BY809" i="2"/>
  <c r="BX809" i="2"/>
  <c r="BW809" i="2"/>
  <c r="BV809" i="2"/>
  <c r="BU809" i="2"/>
  <c r="BT809" i="2"/>
  <c r="BS809" i="2"/>
  <c r="BR809" i="2"/>
  <c r="BQ809" i="2"/>
  <c r="BP809" i="2"/>
  <c r="BO809" i="2"/>
  <c r="BM809" i="2"/>
  <c r="BL809" i="2"/>
  <c r="BK809" i="2"/>
  <c r="BJ809" i="2"/>
  <c r="BI809" i="2"/>
  <c r="BH809" i="2"/>
  <c r="BG809" i="2"/>
  <c r="BF809" i="2"/>
  <c r="BE809" i="2"/>
  <c r="BD809" i="2"/>
  <c r="BC809" i="2"/>
  <c r="BB809" i="2"/>
  <c r="BA809" i="2"/>
  <c r="AZ809" i="2"/>
  <c r="AY809" i="2"/>
  <c r="AW809" i="2"/>
  <c r="AV809" i="2"/>
  <c r="AU809" i="2"/>
  <c r="AT809" i="2"/>
  <c r="AS809" i="2"/>
  <c r="AR809" i="2"/>
  <c r="AQ809" i="2"/>
  <c r="AP809" i="2"/>
  <c r="AO809" i="2"/>
  <c r="AM809" i="2"/>
  <c r="AL809" i="2"/>
  <c r="AK809" i="2"/>
  <c r="AJ809" i="2"/>
  <c r="AI809" i="2"/>
  <c r="AH809" i="2"/>
  <c r="AG809" i="2"/>
  <c r="AF809" i="2"/>
  <c r="AE809" i="2"/>
  <c r="CK808" i="2"/>
  <c r="CG808" i="2"/>
  <c r="CE808" i="2"/>
  <c r="CC808" i="2"/>
  <c r="CB808" i="2"/>
  <c r="CA808" i="2"/>
  <c r="BZ808" i="2"/>
  <c r="BY808" i="2"/>
  <c r="BX808" i="2"/>
  <c r="BW808" i="2"/>
  <c r="BV808" i="2"/>
  <c r="BU808" i="2"/>
  <c r="BT808" i="2"/>
  <c r="BS808" i="2"/>
  <c r="BR808" i="2"/>
  <c r="BQ808" i="2"/>
  <c r="BP808" i="2"/>
  <c r="BO808" i="2"/>
  <c r="BM808" i="2"/>
  <c r="BL808" i="2"/>
  <c r="BK808" i="2"/>
  <c r="BJ808" i="2"/>
  <c r="BI808" i="2"/>
  <c r="BH808" i="2"/>
  <c r="BG808" i="2"/>
  <c r="BF808" i="2"/>
  <c r="BE808" i="2"/>
  <c r="BD808" i="2"/>
  <c r="BC808" i="2"/>
  <c r="BB808" i="2"/>
  <c r="BA808" i="2"/>
  <c r="AZ808" i="2"/>
  <c r="AY808" i="2"/>
  <c r="AW808" i="2"/>
  <c r="AV808" i="2"/>
  <c r="AU808" i="2"/>
  <c r="AT808" i="2"/>
  <c r="AS808" i="2"/>
  <c r="AR808" i="2"/>
  <c r="AQ808" i="2"/>
  <c r="AP808" i="2"/>
  <c r="AO808" i="2"/>
  <c r="AM808" i="2"/>
  <c r="AL808" i="2"/>
  <c r="AK808" i="2"/>
  <c r="AJ808" i="2"/>
  <c r="AI808" i="2"/>
  <c r="AH808" i="2"/>
  <c r="AG808" i="2"/>
  <c r="AF808" i="2"/>
  <c r="AE808" i="2"/>
  <c r="CK807" i="2"/>
  <c r="CG807" i="2"/>
  <c r="CE807" i="2"/>
  <c r="CC807" i="2"/>
  <c r="CB807" i="2"/>
  <c r="CA807" i="2"/>
  <c r="BZ807" i="2"/>
  <c r="BY807" i="2"/>
  <c r="BX807" i="2"/>
  <c r="BW807" i="2"/>
  <c r="BV807" i="2"/>
  <c r="BU807" i="2"/>
  <c r="BT807" i="2"/>
  <c r="BS807" i="2"/>
  <c r="BR807" i="2"/>
  <c r="BQ807" i="2"/>
  <c r="BP807" i="2"/>
  <c r="BO807" i="2"/>
  <c r="BM807" i="2"/>
  <c r="BL807" i="2"/>
  <c r="BK807" i="2"/>
  <c r="BJ807" i="2"/>
  <c r="BI807" i="2"/>
  <c r="BH807" i="2"/>
  <c r="BG807" i="2"/>
  <c r="BF807" i="2"/>
  <c r="BE807" i="2"/>
  <c r="BD807" i="2"/>
  <c r="BC807" i="2"/>
  <c r="BB807" i="2"/>
  <c r="BA807" i="2"/>
  <c r="AZ807" i="2"/>
  <c r="AY807" i="2"/>
  <c r="AW807" i="2"/>
  <c r="AV807" i="2"/>
  <c r="AU807" i="2"/>
  <c r="AT807" i="2"/>
  <c r="AS807" i="2"/>
  <c r="AR807" i="2"/>
  <c r="AQ807" i="2"/>
  <c r="AP807" i="2"/>
  <c r="AO807" i="2"/>
  <c r="AM807" i="2"/>
  <c r="AL807" i="2"/>
  <c r="AK807" i="2"/>
  <c r="AJ807" i="2"/>
  <c r="AI807" i="2"/>
  <c r="AH807" i="2"/>
  <c r="AG807" i="2"/>
  <c r="AF807" i="2"/>
  <c r="AE807" i="2"/>
  <c r="CK806" i="2"/>
  <c r="CG806" i="2"/>
  <c r="CE806" i="2"/>
  <c r="CC806" i="2"/>
  <c r="CB806" i="2"/>
  <c r="CA806" i="2"/>
  <c r="BZ806" i="2"/>
  <c r="BY806" i="2"/>
  <c r="BX806" i="2"/>
  <c r="BW806" i="2"/>
  <c r="BV806" i="2"/>
  <c r="BU806" i="2"/>
  <c r="BT806" i="2"/>
  <c r="BS806" i="2"/>
  <c r="BR806" i="2"/>
  <c r="BQ806" i="2"/>
  <c r="BP806" i="2"/>
  <c r="BO806" i="2"/>
  <c r="BM806" i="2"/>
  <c r="BL806" i="2"/>
  <c r="BK806" i="2"/>
  <c r="BJ806" i="2"/>
  <c r="BI806" i="2"/>
  <c r="BH806" i="2"/>
  <c r="BG806" i="2"/>
  <c r="BF806" i="2"/>
  <c r="BE806" i="2"/>
  <c r="BD806" i="2"/>
  <c r="BC806" i="2"/>
  <c r="BB806" i="2"/>
  <c r="BA806" i="2"/>
  <c r="AZ806" i="2"/>
  <c r="AY806" i="2"/>
  <c r="AW806" i="2"/>
  <c r="AV806" i="2"/>
  <c r="AU806" i="2"/>
  <c r="AT806" i="2"/>
  <c r="AS806" i="2"/>
  <c r="AR806" i="2"/>
  <c r="AQ806" i="2"/>
  <c r="AP806" i="2"/>
  <c r="AO806" i="2"/>
  <c r="AM806" i="2"/>
  <c r="AL806" i="2"/>
  <c r="AK806" i="2"/>
  <c r="AJ806" i="2"/>
  <c r="AI806" i="2"/>
  <c r="AH806" i="2"/>
  <c r="AG806" i="2"/>
  <c r="AF806" i="2"/>
  <c r="AE806" i="2"/>
  <c r="CK805" i="2"/>
  <c r="CG805" i="2"/>
  <c r="CE805" i="2"/>
  <c r="CC805" i="2"/>
  <c r="CB805" i="2"/>
  <c r="CA805" i="2"/>
  <c r="BZ805" i="2"/>
  <c r="BY805" i="2"/>
  <c r="BX805" i="2"/>
  <c r="BW805" i="2"/>
  <c r="BV805" i="2"/>
  <c r="BU805" i="2"/>
  <c r="BT805" i="2"/>
  <c r="BS805" i="2"/>
  <c r="BR805" i="2"/>
  <c r="BQ805" i="2"/>
  <c r="BP805" i="2"/>
  <c r="BO805" i="2"/>
  <c r="BM805" i="2"/>
  <c r="BL805" i="2"/>
  <c r="BK805" i="2"/>
  <c r="BJ805" i="2"/>
  <c r="BI805" i="2"/>
  <c r="BH805" i="2"/>
  <c r="BG805" i="2"/>
  <c r="BF805" i="2"/>
  <c r="BE805" i="2"/>
  <c r="BD805" i="2"/>
  <c r="BC805" i="2"/>
  <c r="BB805" i="2"/>
  <c r="BA805" i="2"/>
  <c r="AZ805" i="2"/>
  <c r="AY805" i="2"/>
  <c r="AW805" i="2"/>
  <c r="AV805" i="2"/>
  <c r="AU805" i="2"/>
  <c r="AT805" i="2"/>
  <c r="AS805" i="2"/>
  <c r="AR805" i="2"/>
  <c r="AQ805" i="2"/>
  <c r="AP805" i="2"/>
  <c r="AO805" i="2"/>
  <c r="AM805" i="2"/>
  <c r="AL805" i="2"/>
  <c r="AK805" i="2"/>
  <c r="AJ805" i="2"/>
  <c r="AI805" i="2"/>
  <c r="AH805" i="2"/>
  <c r="AG805" i="2"/>
  <c r="AF805" i="2"/>
  <c r="AE805" i="2"/>
  <c r="CK804" i="2"/>
  <c r="CG804" i="2"/>
  <c r="CE804" i="2"/>
  <c r="CC804" i="2"/>
  <c r="CB804" i="2"/>
  <c r="CA804" i="2"/>
  <c r="BZ804" i="2"/>
  <c r="BY804" i="2"/>
  <c r="BX804" i="2"/>
  <c r="BW804" i="2"/>
  <c r="BV804" i="2"/>
  <c r="BU804" i="2"/>
  <c r="BT804" i="2"/>
  <c r="BS804" i="2"/>
  <c r="BR804" i="2"/>
  <c r="BQ804" i="2"/>
  <c r="BP804" i="2"/>
  <c r="BO804" i="2"/>
  <c r="BM804" i="2"/>
  <c r="BL804" i="2"/>
  <c r="BK804" i="2"/>
  <c r="BJ804" i="2"/>
  <c r="BI804" i="2"/>
  <c r="BH804" i="2"/>
  <c r="BG804" i="2"/>
  <c r="BF804" i="2"/>
  <c r="BE804" i="2"/>
  <c r="BD804" i="2"/>
  <c r="BC804" i="2"/>
  <c r="BB804" i="2"/>
  <c r="BA804" i="2"/>
  <c r="AZ804" i="2"/>
  <c r="AY804" i="2"/>
  <c r="AW804" i="2"/>
  <c r="AV804" i="2"/>
  <c r="AU804" i="2"/>
  <c r="AT804" i="2"/>
  <c r="AS804" i="2"/>
  <c r="AR804" i="2"/>
  <c r="AQ804" i="2"/>
  <c r="AP804" i="2"/>
  <c r="AO804" i="2"/>
  <c r="AM804" i="2"/>
  <c r="AL804" i="2"/>
  <c r="AK804" i="2"/>
  <c r="AJ804" i="2"/>
  <c r="AI804" i="2"/>
  <c r="AH804" i="2"/>
  <c r="AG804" i="2"/>
  <c r="AF804" i="2"/>
  <c r="AE804" i="2"/>
  <c r="CK803" i="2"/>
  <c r="CG803" i="2"/>
  <c r="CE803" i="2"/>
  <c r="CC803" i="2"/>
  <c r="CB803" i="2"/>
  <c r="CA803" i="2"/>
  <c r="BZ803" i="2"/>
  <c r="BY803" i="2"/>
  <c r="BX803" i="2"/>
  <c r="BW803" i="2"/>
  <c r="BV803" i="2"/>
  <c r="BU803" i="2"/>
  <c r="BT803" i="2"/>
  <c r="BS803" i="2"/>
  <c r="BR803" i="2"/>
  <c r="BQ803" i="2"/>
  <c r="BP803" i="2"/>
  <c r="BO803" i="2"/>
  <c r="BM803" i="2"/>
  <c r="BL803" i="2"/>
  <c r="BK803" i="2"/>
  <c r="BJ803" i="2"/>
  <c r="BI803" i="2"/>
  <c r="BH803" i="2"/>
  <c r="BG803" i="2"/>
  <c r="BF803" i="2"/>
  <c r="BE803" i="2"/>
  <c r="BD803" i="2"/>
  <c r="BC803" i="2"/>
  <c r="BB803" i="2"/>
  <c r="BA803" i="2"/>
  <c r="AZ803" i="2"/>
  <c r="AY803" i="2"/>
  <c r="AW803" i="2"/>
  <c r="AV803" i="2"/>
  <c r="AU803" i="2"/>
  <c r="AT803" i="2"/>
  <c r="AS803" i="2"/>
  <c r="AR803" i="2"/>
  <c r="AQ803" i="2"/>
  <c r="AP803" i="2"/>
  <c r="AO803" i="2"/>
  <c r="AM803" i="2"/>
  <c r="AL803" i="2"/>
  <c r="AK803" i="2"/>
  <c r="AJ803" i="2"/>
  <c r="AI803" i="2"/>
  <c r="AH803" i="2"/>
  <c r="AG803" i="2"/>
  <c r="AF803" i="2"/>
  <c r="AE803" i="2"/>
  <c r="CK802" i="2"/>
  <c r="CG802" i="2"/>
  <c r="CE802" i="2"/>
  <c r="CC802" i="2"/>
  <c r="CB802" i="2"/>
  <c r="CA802" i="2"/>
  <c r="BZ802" i="2"/>
  <c r="BY802" i="2"/>
  <c r="BX802" i="2"/>
  <c r="BW802" i="2"/>
  <c r="BV802" i="2"/>
  <c r="BU802" i="2"/>
  <c r="BT802" i="2"/>
  <c r="BS802" i="2"/>
  <c r="BR802" i="2"/>
  <c r="BQ802" i="2"/>
  <c r="BP802" i="2"/>
  <c r="BO802" i="2"/>
  <c r="BM802" i="2"/>
  <c r="BL802" i="2"/>
  <c r="BK802" i="2"/>
  <c r="BJ802" i="2"/>
  <c r="BI802" i="2"/>
  <c r="BH802" i="2"/>
  <c r="BG802" i="2"/>
  <c r="BF802" i="2"/>
  <c r="BE802" i="2"/>
  <c r="BD802" i="2"/>
  <c r="BC802" i="2"/>
  <c r="BB802" i="2"/>
  <c r="BA802" i="2"/>
  <c r="AZ802" i="2"/>
  <c r="AY802" i="2"/>
  <c r="AW802" i="2"/>
  <c r="AV802" i="2"/>
  <c r="AU802" i="2"/>
  <c r="AT802" i="2"/>
  <c r="AS802" i="2"/>
  <c r="AR802" i="2"/>
  <c r="AQ802" i="2"/>
  <c r="AP802" i="2"/>
  <c r="AO802" i="2"/>
  <c r="AM802" i="2"/>
  <c r="AL802" i="2"/>
  <c r="AK802" i="2"/>
  <c r="AJ802" i="2"/>
  <c r="AI802" i="2"/>
  <c r="AH802" i="2"/>
  <c r="AG802" i="2"/>
  <c r="AF802" i="2"/>
  <c r="AE802" i="2"/>
  <c r="CK801" i="2"/>
  <c r="CG801" i="2"/>
  <c r="CE801" i="2"/>
  <c r="CC801" i="2"/>
  <c r="CB801" i="2"/>
  <c r="CA801" i="2"/>
  <c r="BZ801" i="2"/>
  <c r="BY801" i="2"/>
  <c r="BX801" i="2"/>
  <c r="BW801" i="2"/>
  <c r="BV801" i="2"/>
  <c r="BU801" i="2"/>
  <c r="BT801" i="2"/>
  <c r="BS801" i="2"/>
  <c r="BR801" i="2"/>
  <c r="BQ801" i="2"/>
  <c r="BP801" i="2"/>
  <c r="BO801" i="2"/>
  <c r="BM801" i="2"/>
  <c r="BL801" i="2"/>
  <c r="BK801" i="2"/>
  <c r="BJ801" i="2"/>
  <c r="BI801" i="2"/>
  <c r="BH801" i="2"/>
  <c r="BG801" i="2"/>
  <c r="BF801" i="2"/>
  <c r="BE801" i="2"/>
  <c r="BD801" i="2"/>
  <c r="BC801" i="2"/>
  <c r="BB801" i="2"/>
  <c r="BA801" i="2"/>
  <c r="AZ801" i="2"/>
  <c r="AY801" i="2"/>
  <c r="AW801" i="2"/>
  <c r="AV801" i="2"/>
  <c r="AU801" i="2"/>
  <c r="AT801" i="2"/>
  <c r="AS801" i="2"/>
  <c r="AR801" i="2"/>
  <c r="AQ801" i="2"/>
  <c r="AP801" i="2"/>
  <c r="AO801" i="2"/>
  <c r="AM801" i="2"/>
  <c r="AL801" i="2"/>
  <c r="AK801" i="2"/>
  <c r="AJ801" i="2"/>
  <c r="AI801" i="2"/>
  <c r="AH801" i="2"/>
  <c r="AG801" i="2"/>
  <c r="AF801" i="2"/>
  <c r="AE801" i="2"/>
  <c r="CK800" i="2"/>
  <c r="CG800" i="2"/>
  <c r="CE800" i="2"/>
  <c r="CC800" i="2"/>
  <c r="CB800" i="2"/>
  <c r="CA800" i="2"/>
  <c r="BZ800" i="2"/>
  <c r="BY800" i="2"/>
  <c r="BX800" i="2"/>
  <c r="BW800" i="2"/>
  <c r="BV800" i="2"/>
  <c r="BU800" i="2"/>
  <c r="BT800" i="2"/>
  <c r="BS800" i="2"/>
  <c r="BR800" i="2"/>
  <c r="BQ800" i="2"/>
  <c r="BP800" i="2"/>
  <c r="BO800" i="2"/>
  <c r="BM800" i="2"/>
  <c r="BL800" i="2"/>
  <c r="BK800" i="2"/>
  <c r="BJ800" i="2"/>
  <c r="BI800" i="2"/>
  <c r="BH800" i="2"/>
  <c r="BG800" i="2"/>
  <c r="BF800" i="2"/>
  <c r="BE800" i="2"/>
  <c r="BD800" i="2"/>
  <c r="BC800" i="2"/>
  <c r="BB800" i="2"/>
  <c r="BA800" i="2"/>
  <c r="AZ800" i="2"/>
  <c r="AY800" i="2"/>
  <c r="AW800" i="2"/>
  <c r="AV800" i="2"/>
  <c r="AU800" i="2"/>
  <c r="AT800" i="2"/>
  <c r="AS800" i="2"/>
  <c r="AR800" i="2"/>
  <c r="AQ800" i="2"/>
  <c r="AP800" i="2"/>
  <c r="AO800" i="2"/>
  <c r="AM800" i="2"/>
  <c r="AL800" i="2"/>
  <c r="AK800" i="2"/>
  <c r="AJ800" i="2"/>
  <c r="AI800" i="2"/>
  <c r="AH800" i="2"/>
  <c r="AG800" i="2"/>
  <c r="AF800" i="2"/>
  <c r="AE800" i="2"/>
  <c r="CK799" i="2"/>
  <c r="CG799" i="2"/>
  <c r="CE799" i="2"/>
  <c r="CC799" i="2"/>
  <c r="CB799" i="2"/>
  <c r="CA799" i="2"/>
  <c r="BZ799" i="2"/>
  <c r="BY799" i="2"/>
  <c r="BX799" i="2"/>
  <c r="BW799" i="2"/>
  <c r="BV799" i="2"/>
  <c r="BU799" i="2"/>
  <c r="BT799" i="2"/>
  <c r="BS799" i="2"/>
  <c r="BR799" i="2"/>
  <c r="BQ799" i="2"/>
  <c r="BP799" i="2"/>
  <c r="BO799" i="2"/>
  <c r="BM799" i="2"/>
  <c r="BL799" i="2"/>
  <c r="BK799" i="2"/>
  <c r="BJ799" i="2"/>
  <c r="BI799" i="2"/>
  <c r="BH799" i="2"/>
  <c r="BG799" i="2"/>
  <c r="BF799" i="2"/>
  <c r="BE799" i="2"/>
  <c r="BD799" i="2"/>
  <c r="BC799" i="2"/>
  <c r="BB799" i="2"/>
  <c r="BA799" i="2"/>
  <c r="AZ799" i="2"/>
  <c r="AY799" i="2"/>
  <c r="AW799" i="2"/>
  <c r="AV799" i="2"/>
  <c r="AU799" i="2"/>
  <c r="AT799" i="2"/>
  <c r="AS799" i="2"/>
  <c r="AR799" i="2"/>
  <c r="AQ799" i="2"/>
  <c r="AP799" i="2"/>
  <c r="AO799" i="2"/>
  <c r="AM799" i="2"/>
  <c r="AL799" i="2"/>
  <c r="AK799" i="2"/>
  <c r="AJ799" i="2"/>
  <c r="AI799" i="2"/>
  <c r="AH799" i="2"/>
  <c r="AG799" i="2"/>
  <c r="AF799" i="2"/>
  <c r="AE799" i="2"/>
  <c r="CK798" i="2"/>
  <c r="CG798" i="2"/>
  <c r="CE798" i="2"/>
  <c r="CC798" i="2"/>
  <c r="CB798" i="2"/>
  <c r="CA798" i="2"/>
  <c r="BZ798" i="2"/>
  <c r="BY798" i="2"/>
  <c r="BX798" i="2"/>
  <c r="BW798" i="2"/>
  <c r="BV798" i="2"/>
  <c r="BU798" i="2"/>
  <c r="BT798" i="2"/>
  <c r="BS798" i="2"/>
  <c r="BR798" i="2"/>
  <c r="BQ798" i="2"/>
  <c r="BP798" i="2"/>
  <c r="BO798" i="2"/>
  <c r="BM798" i="2"/>
  <c r="BL798" i="2"/>
  <c r="BK798" i="2"/>
  <c r="BJ798" i="2"/>
  <c r="BI798" i="2"/>
  <c r="BH798" i="2"/>
  <c r="BG798" i="2"/>
  <c r="BF798" i="2"/>
  <c r="BE798" i="2"/>
  <c r="BD798" i="2"/>
  <c r="BC798" i="2"/>
  <c r="BB798" i="2"/>
  <c r="BA798" i="2"/>
  <c r="AZ798" i="2"/>
  <c r="AY798" i="2"/>
  <c r="AW798" i="2"/>
  <c r="AV798" i="2"/>
  <c r="AU798" i="2"/>
  <c r="AT798" i="2"/>
  <c r="AS798" i="2"/>
  <c r="AR798" i="2"/>
  <c r="AQ798" i="2"/>
  <c r="AP798" i="2"/>
  <c r="AO798" i="2"/>
  <c r="AM798" i="2"/>
  <c r="AL798" i="2"/>
  <c r="AK798" i="2"/>
  <c r="AJ798" i="2"/>
  <c r="AI798" i="2"/>
  <c r="AH798" i="2"/>
  <c r="AG798" i="2"/>
  <c r="AF798" i="2"/>
  <c r="AE798" i="2"/>
  <c r="CK797" i="2"/>
  <c r="CG797" i="2"/>
  <c r="CE797" i="2"/>
  <c r="CC797" i="2"/>
  <c r="CB797" i="2"/>
  <c r="CA797" i="2"/>
  <c r="BZ797" i="2"/>
  <c r="BY797" i="2"/>
  <c r="BX797" i="2"/>
  <c r="BW797" i="2"/>
  <c r="BV797" i="2"/>
  <c r="BU797" i="2"/>
  <c r="BT797" i="2"/>
  <c r="BS797" i="2"/>
  <c r="BR797" i="2"/>
  <c r="BQ797" i="2"/>
  <c r="BP797" i="2"/>
  <c r="BO797" i="2"/>
  <c r="BM797" i="2"/>
  <c r="BL797" i="2"/>
  <c r="BK797" i="2"/>
  <c r="BJ797" i="2"/>
  <c r="BI797" i="2"/>
  <c r="BH797" i="2"/>
  <c r="BG797" i="2"/>
  <c r="BF797" i="2"/>
  <c r="BE797" i="2"/>
  <c r="BD797" i="2"/>
  <c r="BC797" i="2"/>
  <c r="BB797" i="2"/>
  <c r="BA797" i="2"/>
  <c r="AZ797" i="2"/>
  <c r="AY797" i="2"/>
  <c r="AW797" i="2"/>
  <c r="AV797" i="2"/>
  <c r="AU797" i="2"/>
  <c r="AT797" i="2"/>
  <c r="AS797" i="2"/>
  <c r="AR797" i="2"/>
  <c r="AQ797" i="2"/>
  <c r="AP797" i="2"/>
  <c r="AO797" i="2"/>
  <c r="AM797" i="2"/>
  <c r="AL797" i="2"/>
  <c r="AK797" i="2"/>
  <c r="AJ797" i="2"/>
  <c r="AI797" i="2"/>
  <c r="AH797" i="2"/>
  <c r="AG797" i="2"/>
  <c r="AF797" i="2"/>
  <c r="AE797" i="2"/>
  <c r="CK796" i="2"/>
  <c r="CG796" i="2"/>
  <c r="CE796" i="2"/>
  <c r="CC796" i="2"/>
  <c r="CB796" i="2"/>
  <c r="CA796" i="2"/>
  <c r="BZ796" i="2"/>
  <c r="BY796" i="2"/>
  <c r="BX796" i="2"/>
  <c r="BW796" i="2"/>
  <c r="BV796" i="2"/>
  <c r="BU796" i="2"/>
  <c r="BT796" i="2"/>
  <c r="BS796" i="2"/>
  <c r="BR796" i="2"/>
  <c r="BQ796" i="2"/>
  <c r="BP796" i="2"/>
  <c r="BO796" i="2"/>
  <c r="BM796" i="2"/>
  <c r="BL796" i="2"/>
  <c r="BK796" i="2"/>
  <c r="BJ796" i="2"/>
  <c r="BI796" i="2"/>
  <c r="BH796" i="2"/>
  <c r="BG796" i="2"/>
  <c r="BF796" i="2"/>
  <c r="BE796" i="2"/>
  <c r="BD796" i="2"/>
  <c r="BC796" i="2"/>
  <c r="BB796" i="2"/>
  <c r="BA796" i="2"/>
  <c r="AZ796" i="2"/>
  <c r="AY796" i="2"/>
  <c r="AW796" i="2"/>
  <c r="AV796" i="2"/>
  <c r="AU796" i="2"/>
  <c r="AT796" i="2"/>
  <c r="AS796" i="2"/>
  <c r="AR796" i="2"/>
  <c r="AQ796" i="2"/>
  <c r="AP796" i="2"/>
  <c r="AO796" i="2"/>
  <c r="AM796" i="2"/>
  <c r="AL796" i="2"/>
  <c r="AK796" i="2"/>
  <c r="AJ796" i="2"/>
  <c r="AI796" i="2"/>
  <c r="AH796" i="2"/>
  <c r="AG796" i="2"/>
  <c r="AF796" i="2"/>
  <c r="AE796" i="2"/>
  <c r="CK795" i="2"/>
  <c r="CG795" i="2"/>
  <c r="CE795" i="2"/>
  <c r="CC795" i="2"/>
  <c r="CB795" i="2"/>
  <c r="CA795" i="2"/>
  <c r="BZ795" i="2"/>
  <c r="BY795" i="2"/>
  <c r="BX795" i="2"/>
  <c r="BW795" i="2"/>
  <c r="BV795" i="2"/>
  <c r="BU795" i="2"/>
  <c r="BT795" i="2"/>
  <c r="BS795" i="2"/>
  <c r="BR795" i="2"/>
  <c r="BQ795" i="2"/>
  <c r="BP795" i="2"/>
  <c r="BO795" i="2"/>
  <c r="BM795" i="2"/>
  <c r="BL795" i="2"/>
  <c r="BK795" i="2"/>
  <c r="BJ795" i="2"/>
  <c r="BI795" i="2"/>
  <c r="BH795" i="2"/>
  <c r="BG795" i="2"/>
  <c r="BF795" i="2"/>
  <c r="BE795" i="2"/>
  <c r="BD795" i="2"/>
  <c r="BC795" i="2"/>
  <c r="BB795" i="2"/>
  <c r="BA795" i="2"/>
  <c r="AZ795" i="2"/>
  <c r="AY795" i="2"/>
  <c r="AW795" i="2"/>
  <c r="AV795" i="2"/>
  <c r="AU795" i="2"/>
  <c r="AT795" i="2"/>
  <c r="AS795" i="2"/>
  <c r="AR795" i="2"/>
  <c r="AQ795" i="2"/>
  <c r="AP795" i="2"/>
  <c r="AO795" i="2"/>
  <c r="AM795" i="2"/>
  <c r="AL795" i="2"/>
  <c r="AK795" i="2"/>
  <c r="AJ795" i="2"/>
  <c r="AI795" i="2"/>
  <c r="AH795" i="2"/>
  <c r="AG795" i="2"/>
  <c r="AF795" i="2"/>
  <c r="AE795" i="2"/>
  <c r="CK794" i="2"/>
  <c r="CG794" i="2"/>
  <c r="CE794" i="2"/>
  <c r="CC794" i="2"/>
  <c r="CB794" i="2"/>
  <c r="CA794" i="2"/>
  <c r="BZ794" i="2"/>
  <c r="BY794" i="2"/>
  <c r="BX794" i="2"/>
  <c r="BW794" i="2"/>
  <c r="BV794" i="2"/>
  <c r="BU794" i="2"/>
  <c r="BT794" i="2"/>
  <c r="BS794" i="2"/>
  <c r="BR794" i="2"/>
  <c r="BQ794" i="2"/>
  <c r="BP794" i="2"/>
  <c r="BO794" i="2"/>
  <c r="BM794" i="2"/>
  <c r="BL794" i="2"/>
  <c r="BK794" i="2"/>
  <c r="BJ794" i="2"/>
  <c r="BI794" i="2"/>
  <c r="BH794" i="2"/>
  <c r="BG794" i="2"/>
  <c r="BF794" i="2"/>
  <c r="BE794" i="2"/>
  <c r="BD794" i="2"/>
  <c r="BC794" i="2"/>
  <c r="BB794" i="2"/>
  <c r="BA794" i="2"/>
  <c r="AZ794" i="2"/>
  <c r="AY794" i="2"/>
  <c r="AW794" i="2"/>
  <c r="AV794" i="2"/>
  <c r="AU794" i="2"/>
  <c r="AT794" i="2"/>
  <c r="AS794" i="2"/>
  <c r="AR794" i="2"/>
  <c r="AQ794" i="2"/>
  <c r="AP794" i="2"/>
  <c r="AO794" i="2"/>
  <c r="AM794" i="2"/>
  <c r="AL794" i="2"/>
  <c r="AK794" i="2"/>
  <c r="AJ794" i="2"/>
  <c r="AI794" i="2"/>
  <c r="AH794" i="2"/>
  <c r="AG794" i="2"/>
  <c r="AF794" i="2"/>
  <c r="AE794" i="2"/>
  <c r="CK793" i="2"/>
  <c r="CG793" i="2"/>
  <c r="CE793" i="2"/>
  <c r="CC793" i="2"/>
  <c r="CB793" i="2"/>
  <c r="CA793" i="2"/>
  <c r="BZ793" i="2"/>
  <c r="BY793" i="2"/>
  <c r="BX793" i="2"/>
  <c r="BW793" i="2"/>
  <c r="BV793" i="2"/>
  <c r="BU793" i="2"/>
  <c r="BT793" i="2"/>
  <c r="BS793" i="2"/>
  <c r="BR793" i="2"/>
  <c r="BQ793" i="2"/>
  <c r="BP793" i="2"/>
  <c r="BO793" i="2"/>
  <c r="BM793" i="2"/>
  <c r="BL793" i="2"/>
  <c r="BK793" i="2"/>
  <c r="BJ793" i="2"/>
  <c r="BI793" i="2"/>
  <c r="BH793" i="2"/>
  <c r="BG793" i="2"/>
  <c r="BF793" i="2"/>
  <c r="BE793" i="2"/>
  <c r="BD793" i="2"/>
  <c r="BC793" i="2"/>
  <c r="BB793" i="2"/>
  <c r="BA793" i="2"/>
  <c r="AZ793" i="2"/>
  <c r="AY793" i="2"/>
  <c r="AW793" i="2"/>
  <c r="AV793" i="2"/>
  <c r="AU793" i="2"/>
  <c r="AT793" i="2"/>
  <c r="AS793" i="2"/>
  <c r="AR793" i="2"/>
  <c r="AQ793" i="2"/>
  <c r="AP793" i="2"/>
  <c r="AO793" i="2"/>
  <c r="AM793" i="2"/>
  <c r="AL793" i="2"/>
  <c r="AK793" i="2"/>
  <c r="AJ793" i="2"/>
  <c r="AI793" i="2"/>
  <c r="AH793" i="2"/>
  <c r="AG793" i="2"/>
  <c r="AF793" i="2"/>
  <c r="AE793" i="2"/>
  <c r="CK792" i="2"/>
  <c r="CG792" i="2"/>
  <c r="CE792" i="2"/>
  <c r="CC792" i="2"/>
  <c r="CB792" i="2"/>
  <c r="CA792" i="2"/>
  <c r="BZ792" i="2"/>
  <c r="BY792" i="2"/>
  <c r="BX792" i="2"/>
  <c r="BW792" i="2"/>
  <c r="BV792" i="2"/>
  <c r="BU792" i="2"/>
  <c r="BT792" i="2"/>
  <c r="BS792" i="2"/>
  <c r="BR792" i="2"/>
  <c r="BQ792" i="2"/>
  <c r="BP792" i="2"/>
  <c r="BO792" i="2"/>
  <c r="BM792" i="2"/>
  <c r="BL792" i="2"/>
  <c r="BK792" i="2"/>
  <c r="BJ792" i="2"/>
  <c r="BI792" i="2"/>
  <c r="BH792" i="2"/>
  <c r="BG792" i="2"/>
  <c r="BF792" i="2"/>
  <c r="BE792" i="2"/>
  <c r="BD792" i="2"/>
  <c r="BC792" i="2"/>
  <c r="BB792" i="2"/>
  <c r="BA792" i="2"/>
  <c r="AZ792" i="2"/>
  <c r="AY792" i="2"/>
  <c r="AW792" i="2"/>
  <c r="AV792" i="2"/>
  <c r="AU792" i="2"/>
  <c r="AT792" i="2"/>
  <c r="AS792" i="2"/>
  <c r="AR792" i="2"/>
  <c r="AQ792" i="2"/>
  <c r="AP792" i="2"/>
  <c r="AO792" i="2"/>
  <c r="AM792" i="2"/>
  <c r="AL792" i="2"/>
  <c r="AK792" i="2"/>
  <c r="AJ792" i="2"/>
  <c r="AI792" i="2"/>
  <c r="AH792" i="2"/>
  <c r="AG792" i="2"/>
  <c r="AF792" i="2"/>
  <c r="AE792" i="2"/>
  <c r="CK791" i="2"/>
  <c r="CG791" i="2"/>
  <c r="CE791" i="2"/>
  <c r="CC791" i="2"/>
  <c r="CB791" i="2"/>
  <c r="CA791" i="2"/>
  <c r="BZ791" i="2"/>
  <c r="BY791" i="2"/>
  <c r="BX791" i="2"/>
  <c r="BW791" i="2"/>
  <c r="BV791" i="2"/>
  <c r="BU791" i="2"/>
  <c r="BT791" i="2"/>
  <c r="BS791" i="2"/>
  <c r="BR791" i="2"/>
  <c r="BQ791" i="2"/>
  <c r="BP791" i="2"/>
  <c r="BO791" i="2"/>
  <c r="BM791" i="2"/>
  <c r="BL791" i="2"/>
  <c r="BK791" i="2"/>
  <c r="BJ791" i="2"/>
  <c r="BI791" i="2"/>
  <c r="BH791" i="2"/>
  <c r="BG791" i="2"/>
  <c r="BF791" i="2"/>
  <c r="BE791" i="2"/>
  <c r="BD791" i="2"/>
  <c r="BC791" i="2"/>
  <c r="BB791" i="2"/>
  <c r="BA791" i="2"/>
  <c r="AZ791" i="2"/>
  <c r="AY791" i="2"/>
  <c r="AW791" i="2"/>
  <c r="AV791" i="2"/>
  <c r="AU791" i="2"/>
  <c r="AT791" i="2"/>
  <c r="AS791" i="2"/>
  <c r="AR791" i="2"/>
  <c r="AQ791" i="2"/>
  <c r="AP791" i="2"/>
  <c r="AO791" i="2"/>
  <c r="AM791" i="2"/>
  <c r="AL791" i="2"/>
  <c r="AK791" i="2"/>
  <c r="AJ791" i="2"/>
  <c r="AI791" i="2"/>
  <c r="AH791" i="2"/>
  <c r="AG791" i="2"/>
  <c r="AF791" i="2"/>
  <c r="AE791" i="2"/>
  <c r="CK790" i="2"/>
  <c r="CG790" i="2"/>
  <c r="CE790" i="2"/>
  <c r="CC790" i="2"/>
  <c r="CB790" i="2"/>
  <c r="CA790" i="2"/>
  <c r="BZ790" i="2"/>
  <c r="BY790" i="2"/>
  <c r="BX790" i="2"/>
  <c r="BW790" i="2"/>
  <c r="BV790" i="2"/>
  <c r="BU790" i="2"/>
  <c r="BT790" i="2"/>
  <c r="BS790" i="2"/>
  <c r="BR790" i="2"/>
  <c r="BQ790" i="2"/>
  <c r="BP790" i="2"/>
  <c r="BO790" i="2"/>
  <c r="BM790" i="2"/>
  <c r="BL790" i="2"/>
  <c r="BK790" i="2"/>
  <c r="BJ790" i="2"/>
  <c r="BI790" i="2"/>
  <c r="BH790" i="2"/>
  <c r="BG790" i="2"/>
  <c r="BF790" i="2"/>
  <c r="BE790" i="2"/>
  <c r="BD790" i="2"/>
  <c r="BC790" i="2"/>
  <c r="BB790" i="2"/>
  <c r="BA790" i="2"/>
  <c r="AZ790" i="2"/>
  <c r="AY790" i="2"/>
  <c r="AW790" i="2"/>
  <c r="AV790" i="2"/>
  <c r="AU790" i="2"/>
  <c r="AT790" i="2"/>
  <c r="AS790" i="2"/>
  <c r="AR790" i="2"/>
  <c r="AQ790" i="2"/>
  <c r="AP790" i="2"/>
  <c r="AO790" i="2"/>
  <c r="AM790" i="2"/>
  <c r="AL790" i="2"/>
  <c r="AK790" i="2"/>
  <c r="AJ790" i="2"/>
  <c r="AI790" i="2"/>
  <c r="AH790" i="2"/>
  <c r="AG790" i="2"/>
  <c r="AF790" i="2"/>
  <c r="AE790" i="2"/>
  <c r="CK789" i="2"/>
  <c r="CG789" i="2"/>
  <c r="CE789" i="2"/>
  <c r="CC789" i="2"/>
  <c r="CB789" i="2"/>
  <c r="CA789" i="2"/>
  <c r="BZ789" i="2"/>
  <c r="BY789" i="2"/>
  <c r="BX789" i="2"/>
  <c r="BW789" i="2"/>
  <c r="BV789" i="2"/>
  <c r="BU789" i="2"/>
  <c r="BT789" i="2"/>
  <c r="BS789" i="2"/>
  <c r="BR789" i="2"/>
  <c r="BQ789" i="2"/>
  <c r="BP789" i="2"/>
  <c r="BO789" i="2"/>
  <c r="BM789" i="2"/>
  <c r="BL789" i="2"/>
  <c r="BK789" i="2"/>
  <c r="BJ789" i="2"/>
  <c r="BI789" i="2"/>
  <c r="BH789" i="2"/>
  <c r="BG789" i="2"/>
  <c r="BF789" i="2"/>
  <c r="BE789" i="2"/>
  <c r="BD789" i="2"/>
  <c r="BC789" i="2"/>
  <c r="BB789" i="2"/>
  <c r="BA789" i="2"/>
  <c r="AZ789" i="2"/>
  <c r="AY789" i="2"/>
  <c r="AW789" i="2"/>
  <c r="AV789" i="2"/>
  <c r="AU789" i="2"/>
  <c r="AT789" i="2"/>
  <c r="AS789" i="2"/>
  <c r="AR789" i="2"/>
  <c r="AQ789" i="2"/>
  <c r="AP789" i="2"/>
  <c r="AO789" i="2"/>
  <c r="AM789" i="2"/>
  <c r="AL789" i="2"/>
  <c r="AK789" i="2"/>
  <c r="AJ789" i="2"/>
  <c r="AI789" i="2"/>
  <c r="AH789" i="2"/>
  <c r="AG789" i="2"/>
  <c r="AF789" i="2"/>
  <c r="AE789" i="2"/>
  <c r="CK788" i="2"/>
  <c r="CG788" i="2"/>
  <c r="CE788" i="2"/>
  <c r="CC788" i="2"/>
  <c r="CB788" i="2"/>
  <c r="CA788" i="2"/>
  <c r="BZ788" i="2"/>
  <c r="BY788" i="2"/>
  <c r="BX788" i="2"/>
  <c r="BW788" i="2"/>
  <c r="BV788" i="2"/>
  <c r="BU788" i="2"/>
  <c r="BT788" i="2"/>
  <c r="BS788" i="2"/>
  <c r="BR788" i="2"/>
  <c r="BQ788" i="2"/>
  <c r="BP788" i="2"/>
  <c r="BO788" i="2"/>
  <c r="BM788" i="2"/>
  <c r="BL788" i="2"/>
  <c r="BK788" i="2"/>
  <c r="BJ788" i="2"/>
  <c r="BI788" i="2"/>
  <c r="BH788" i="2"/>
  <c r="BG788" i="2"/>
  <c r="BF788" i="2"/>
  <c r="BE788" i="2"/>
  <c r="BD788" i="2"/>
  <c r="BC788" i="2"/>
  <c r="BB788" i="2"/>
  <c r="BA788" i="2"/>
  <c r="AZ788" i="2"/>
  <c r="AY788" i="2"/>
  <c r="AW788" i="2"/>
  <c r="AV788" i="2"/>
  <c r="AU788" i="2"/>
  <c r="AT788" i="2"/>
  <c r="AS788" i="2"/>
  <c r="AR788" i="2"/>
  <c r="AQ788" i="2"/>
  <c r="AP788" i="2"/>
  <c r="AO788" i="2"/>
  <c r="AM788" i="2"/>
  <c r="AL788" i="2"/>
  <c r="AK788" i="2"/>
  <c r="AJ788" i="2"/>
  <c r="AI788" i="2"/>
  <c r="AH788" i="2"/>
  <c r="AG788" i="2"/>
  <c r="AF788" i="2"/>
  <c r="AE788" i="2"/>
  <c r="CK787" i="2"/>
  <c r="CG787" i="2"/>
  <c r="CE787" i="2"/>
  <c r="CC787" i="2"/>
  <c r="CB787" i="2"/>
  <c r="CA787" i="2"/>
  <c r="BZ787" i="2"/>
  <c r="BY787" i="2"/>
  <c r="BX787" i="2"/>
  <c r="BW787" i="2"/>
  <c r="BV787" i="2"/>
  <c r="BU787" i="2"/>
  <c r="BT787" i="2"/>
  <c r="BS787" i="2"/>
  <c r="BR787" i="2"/>
  <c r="BQ787" i="2"/>
  <c r="BP787" i="2"/>
  <c r="BO787" i="2"/>
  <c r="BM787" i="2"/>
  <c r="BL787" i="2"/>
  <c r="BK787" i="2"/>
  <c r="BJ787" i="2"/>
  <c r="BI787" i="2"/>
  <c r="BH787" i="2"/>
  <c r="BG787" i="2"/>
  <c r="BF787" i="2"/>
  <c r="BE787" i="2"/>
  <c r="BD787" i="2"/>
  <c r="BC787" i="2"/>
  <c r="BB787" i="2"/>
  <c r="BA787" i="2"/>
  <c r="AZ787" i="2"/>
  <c r="AY787" i="2"/>
  <c r="AW787" i="2"/>
  <c r="AV787" i="2"/>
  <c r="AU787" i="2"/>
  <c r="AT787" i="2"/>
  <c r="AS787" i="2"/>
  <c r="AR787" i="2"/>
  <c r="AQ787" i="2"/>
  <c r="AP787" i="2"/>
  <c r="AO787" i="2"/>
  <c r="AM787" i="2"/>
  <c r="AL787" i="2"/>
  <c r="AK787" i="2"/>
  <c r="AJ787" i="2"/>
  <c r="AI787" i="2"/>
  <c r="AH787" i="2"/>
  <c r="AG787" i="2"/>
  <c r="AF787" i="2"/>
  <c r="AE787" i="2"/>
  <c r="CK786" i="2"/>
  <c r="CG786" i="2"/>
  <c r="CE786" i="2"/>
  <c r="CC786" i="2"/>
  <c r="CB786" i="2"/>
  <c r="CA786" i="2"/>
  <c r="BZ786" i="2"/>
  <c r="BY786" i="2"/>
  <c r="BX786" i="2"/>
  <c r="BW786" i="2"/>
  <c r="BV786" i="2"/>
  <c r="BU786" i="2"/>
  <c r="BT786" i="2"/>
  <c r="BS786" i="2"/>
  <c r="BR786" i="2"/>
  <c r="BQ786" i="2"/>
  <c r="BP786" i="2"/>
  <c r="BO786" i="2"/>
  <c r="BM786" i="2"/>
  <c r="BL786" i="2"/>
  <c r="BK786" i="2"/>
  <c r="BJ786" i="2"/>
  <c r="BI786" i="2"/>
  <c r="BH786" i="2"/>
  <c r="BG786" i="2"/>
  <c r="BF786" i="2"/>
  <c r="BE786" i="2"/>
  <c r="BD786" i="2"/>
  <c r="BC786" i="2"/>
  <c r="BB786" i="2"/>
  <c r="BA786" i="2"/>
  <c r="AZ786" i="2"/>
  <c r="AY786" i="2"/>
  <c r="AW786" i="2"/>
  <c r="AV786" i="2"/>
  <c r="AU786" i="2"/>
  <c r="AT786" i="2"/>
  <c r="AS786" i="2"/>
  <c r="AR786" i="2"/>
  <c r="AQ786" i="2"/>
  <c r="AP786" i="2"/>
  <c r="AO786" i="2"/>
  <c r="AM786" i="2"/>
  <c r="AL786" i="2"/>
  <c r="AK786" i="2"/>
  <c r="AJ786" i="2"/>
  <c r="AI786" i="2"/>
  <c r="AH786" i="2"/>
  <c r="AG786" i="2"/>
  <c r="AF786" i="2"/>
  <c r="AE786" i="2"/>
  <c r="CK785" i="2"/>
  <c r="CG785" i="2"/>
  <c r="CE785" i="2"/>
  <c r="CC785" i="2"/>
  <c r="CB785" i="2"/>
  <c r="CA785" i="2"/>
  <c r="BZ785" i="2"/>
  <c r="BY785" i="2"/>
  <c r="BX785" i="2"/>
  <c r="BW785" i="2"/>
  <c r="BV785" i="2"/>
  <c r="BU785" i="2"/>
  <c r="BT785" i="2"/>
  <c r="BS785" i="2"/>
  <c r="BR785" i="2"/>
  <c r="BQ785" i="2"/>
  <c r="BP785" i="2"/>
  <c r="BO785" i="2"/>
  <c r="BM785" i="2"/>
  <c r="BL785" i="2"/>
  <c r="BK785" i="2"/>
  <c r="BJ785" i="2"/>
  <c r="BI785" i="2"/>
  <c r="BH785" i="2"/>
  <c r="BG785" i="2"/>
  <c r="BF785" i="2"/>
  <c r="BE785" i="2"/>
  <c r="BD785" i="2"/>
  <c r="BC785" i="2"/>
  <c r="BB785" i="2"/>
  <c r="BA785" i="2"/>
  <c r="AZ785" i="2"/>
  <c r="AY785" i="2"/>
  <c r="AW785" i="2"/>
  <c r="AV785" i="2"/>
  <c r="AU785" i="2"/>
  <c r="AT785" i="2"/>
  <c r="AS785" i="2"/>
  <c r="AR785" i="2"/>
  <c r="AQ785" i="2"/>
  <c r="AP785" i="2"/>
  <c r="AO785" i="2"/>
  <c r="AM785" i="2"/>
  <c r="AL785" i="2"/>
  <c r="AK785" i="2"/>
  <c r="AJ785" i="2"/>
  <c r="AI785" i="2"/>
  <c r="AH785" i="2"/>
  <c r="AG785" i="2"/>
  <c r="AF785" i="2"/>
  <c r="AE785" i="2"/>
  <c r="CK784" i="2"/>
  <c r="CG784" i="2"/>
  <c r="CE784" i="2"/>
  <c r="CC784" i="2"/>
  <c r="CB784" i="2"/>
  <c r="CA784" i="2"/>
  <c r="BZ784" i="2"/>
  <c r="BY784" i="2"/>
  <c r="BX784" i="2"/>
  <c r="BW784" i="2"/>
  <c r="BV784" i="2"/>
  <c r="BU784" i="2"/>
  <c r="BT784" i="2"/>
  <c r="BS784" i="2"/>
  <c r="BR784" i="2"/>
  <c r="BQ784" i="2"/>
  <c r="BP784" i="2"/>
  <c r="BO784" i="2"/>
  <c r="BM784" i="2"/>
  <c r="BL784" i="2"/>
  <c r="BK784" i="2"/>
  <c r="BJ784" i="2"/>
  <c r="BI784" i="2"/>
  <c r="BH784" i="2"/>
  <c r="BG784" i="2"/>
  <c r="BF784" i="2"/>
  <c r="BE784" i="2"/>
  <c r="BD784" i="2"/>
  <c r="BC784" i="2"/>
  <c r="BB784" i="2"/>
  <c r="BA784" i="2"/>
  <c r="AZ784" i="2"/>
  <c r="AY784" i="2"/>
  <c r="AW784" i="2"/>
  <c r="AV784" i="2"/>
  <c r="AU784" i="2"/>
  <c r="AT784" i="2"/>
  <c r="AS784" i="2"/>
  <c r="AR784" i="2"/>
  <c r="AQ784" i="2"/>
  <c r="AP784" i="2"/>
  <c r="AO784" i="2"/>
  <c r="AM784" i="2"/>
  <c r="AL784" i="2"/>
  <c r="AK784" i="2"/>
  <c r="AJ784" i="2"/>
  <c r="AI784" i="2"/>
  <c r="AH784" i="2"/>
  <c r="AG784" i="2"/>
  <c r="AF784" i="2"/>
  <c r="AE784" i="2"/>
  <c r="CK783" i="2"/>
  <c r="CG783" i="2"/>
  <c r="CE783" i="2"/>
  <c r="CC783" i="2"/>
  <c r="CB783" i="2"/>
  <c r="CA783" i="2"/>
  <c r="BZ783" i="2"/>
  <c r="BY783" i="2"/>
  <c r="BX783" i="2"/>
  <c r="BW783" i="2"/>
  <c r="BV783" i="2"/>
  <c r="BU783" i="2"/>
  <c r="BT783" i="2"/>
  <c r="BS783" i="2"/>
  <c r="BR783" i="2"/>
  <c r="BQ783" i="2"/>
  <c r="BP783" i="2"/>
  <c r="BO783" i="2"/>
  <c r="BM783" i="2"/>
  <c r="BL783" i="2"/>
  <c r="BK783" i="2"/>
  <c r="BJ783" i="2"/>
  <c r="BI783" i="2"/>
  <c r="BH783" i="2"/>
  <c r="BG783" i="2"/>
  <c r="BF783" i="2"/>
  <c r="BE783" i="2"/>
  <c r="BD783" i="2"/>
  <c r="BC783" i="2"/>
  <c r="BB783" i="2"/>
  <c r="BA783" i="2"/>
  <c r="AZ783" i="2"/>
  <c r="AY783" i="2"/>
  <c r="AW783" i="2"/>
  <c r="AV783" i="2"/>
  <c r="AU783" i="2"/>
  <c r="AT783" i="2"/>
  <c r="AS783" i="2"/>
  <c r="AR783" i="2"/>
  <c r="AQ783" i="2"/>
  <c r="AP783" i="2"/>
  <c r="AO783" i="2"/>
  <c r="AM783" i="2"/>
  <c r="AL783" i="2"/>
  <c r="AK783" i="2"/>
  <c r="AJ783" i="2"/>
  <c r="AI783" i="2"/>
  <c r="AH783" i="2"/>
  <c r="AG783" i="2"/>
  <c r="AF783" i="2"/>
  <c r="AE783" i="2"/>
  <c r="CK782" i="2"/>
  <c r="CG782" i="2"/>
  <c r="CE782" i="2"/>
  <c r="CC782" i="2"/>
  <c r="CB782" i="2"/>
  <c r="CA782" i="2"/>
  <c r="BZ782" i="2"/>
  <c r="BY782" i="2"/>
  <c r="BX782" i="2"/>
  <c r="BW782" i="2"/>
  <c r="BV782" i="2"/>
  <c r="BU782" i="2"/>
  <c r="BT782" i="2"/>
  <c r="BS782" i="2"/>
  <c r="BR782" i="2"/>
  <c r="BQ782" i="2"/>
  <c r="BP782" i="2"/>
  <c r="BO782" i="2"/>
  <c r="BM782" i="2"/>
  <c r="BL782" i="2"/>
  <c r="BK782" i="2"/>
  <c r="BJ782" i="2"/>
  <c r="BI782" i="2"/>
  <c r="BH782" i="2"/>
  <c r="BG782" i="2"/>
  <c r="BF782" i="2"/>
  <c r="BE782" i="2"/>
  <c r="BD782" i="2"/>
  <c r="BC782" i="2"/>
  <c r="BB782" i="2"/>
  <c r="BA782" i="2"/>
  <c r="AZ782" i="2"/>
  <c r="AY782" i="2"/>
  <c r="AW782" i="2"/>
  <c r="AV782" i="2"/>
  <c r="AU782" i="2"/>
  <c r="AT782" i="2"/>
  <c r="AS782" i="2"/>
  <c r="AR782" i="2"/>
  <c r="AQ782" i="2"/>
  <c r="AP782" i="2"/>
  <c r="AO782" i="2"/>
  <c r="AM782" i="2"/>
  <c r="AL782" i="2"/>
  <c r="AK782" i="2"/>
  <c r="AJ782" i="2"/>
  <c r="AI782" i="2"/>
  <c r="AH782" i="2"/>
  <c r="AG782" i="2"/>
  <c r="AF782" i="2"/>
  <c r="AE782" i="2"/>
  <c r="CK781" i="2"/>
  <c r="CG781" i="2"/>
  <c r="CE781" i="2"/>
  <c r="CC781" i="2"/>
  <c r="CB781" i="2"/>
  <c r="CA781" i="2"/>
  <c r="BZ781" i="2"/>
  <c r="BY781" i="2"/>
  <c r="BX781" i="2"/>
  <c r="BW781" i="2"/>
  <c r="BV781" i="2"/>
  <c r="BU781" i="2"/>
  <c r="BT781" i="2"/>
  <c r="BS781" i="2"/>
  <c r="BR781" i="2"/>
  <c r="BQ781" i="2"/>
  <c r="BP781" i="2"/>
  <c r="BO781" i="2"/>
  <c r="BM781" i="2"/>
  <c r="BL781" i="2"/>
  <c r="BK781" i="2"/>
  <c r="BJ781" i="2"/>
  <c r="BI781" i="2"/>
  <c r="BH781" i="2"/>
  <c r="BG781" i="2"/>
  <c r="BF781" i="2"/>
  <c r="BE781" i="2"/>
  <c r="BD781" i="2"/>
  <c r="BC781" i="2"/>
  <c r="BB781" i="2"/>
  <c r="BA781" i="2"/>
  <c r="AZ781" i="2"/>
  <c r="AY781" i="2"/>
  <c r="AW781" i="2"/>
  <c r="AV781" i="2"/>
  <c r="AU781" i="2"/>
  <c r="AT781" i="2"/>
  <c r="AS781" i="2"/>
  <c r="AR781" i="2"/>
  <c r="AQ781" i="2"/>
  <c r="AP781" i="2"/>
  <c r="AO781" i="2"/>
  <c r="AM781" i="2"/>
  <c r="AL781" i="2"/>
  <c r="AK781" i="2"/>
  <c r="AJ781" i="2"/>
  <c r="AI781" i="2"/>
  <c r="AH781" i="2"/>
  <c r="AG781" i="2"/>
  <c r="AF781" i="2"/>
  <c r="AE781" i="2"/>
  <c r="CK780" i="2"/>
  <c r="CG780" i="2"/>
  <c r="CE780" i="2"/>
  <c r="CC780" i="2"/>
  <c r="CB780" i="2"/>
  <c r="CA780" i="2"/>
  <c r="BZ780" i="2"/>
  <c r="BY780" i="2"/>
  <c r="BX780" i="2"/>
  <c r="BW780" i="2"/>
  <c r="BV780" i="2"/>
  <c r="BU780" i="2"/>
  <c r="BT780" i="2"/>
  <c r="BS780" i="2"/>
  <c r="BR780" i="2"/>
  <c r="BQ780" i="2"/>
  <c r="BP780" i="2"/>
  <c r="BO780" i="2"/>
  <c r="BM780" i="2"/>
  <c r="BL780" i="2"/>
  <c r="BK780" i="2"/>
  <c r="BJ780" i="2"/>
  <c r="BI780" i="2"/>
  <c r="BH780" i="2"/>
  <c r="BG780" i="2"/>
  <c r="BF780" i="2"/>
  <c r="BE780" i="2"/>
  <c r="BD780" i="2"/>
  <c r="BC780" i="2"/>
  <c r="BB780" i="2"/>
  <c r="BA780" i="2"/>
  <c r="AZ780" i="2"/>
  <c r="AY780" i="2"/>
  <c r="AW780" i="2"/>
  <c r="AV780" i="2"/>
  <c r="AU780" i="2"/>
  <c r="AT780" i="2"/>
  <c r="AS780" i="2"/>
  <c r="AR780" i="2"/>
  <c r="AQ780" i="2"/>
  <c r="AP780" i="2"/>
  <c r="AO780" i="2"/>
  <c r="AM780" i="2"/>
  <c r="AL780" i="2"/>
  <c r="AK780" i="2"/>
  <c r="AJ780" i="2"/>
  <c r="AI780" i="2"/>
  <c r="AH780" i="2"/>
  <c r="AG780" i="2"/>
  <c r="AF780" i="2"/>
  <c r="AE780" i="2"/>
  <c r="CK779" i="2"/>
  <c r="CG779" i="2"/>
  <c r="CE779" i="2"/>
  <c r="CC779" i="2"/>
  <c r="CB779" i="2"/>
  <c r="CA779" i="2"/>
  <c r="BZ779" i="2"/>
  <c r="BY779" i="2"/>
  <c r="BX779" i="2"/>
  <c r="BW779" i="2"/>
  <c r="BV779" i="2"/>
  <c r="BU779" i="2"/>
  <c r="BT779" i="2"/>
  <c r="BS779" i="2"/>
  <c r="BR779" i="2"/>
  <c r="BQ779" i="2"/>
  <c r="BP779" i="2"/>
  <c r="BO779" i="2"/>
  <c r="BM779" i="2"/>
  <c r="BL779" i="2"/>
  <c r="BK779" i="2"/>
  <c r="BJ779" i="2"/>
  <c r="BI779" i="2"/>
  <c r="BH779" i="2"/>
  <c r="BG779" i="2"/>
  <c r="BF779" i="2"/>
  <c r="BE779" i="2"/>
  <c r="BD779" i="2"/>
  <c r="BC779" i="2"/>
  <c r="BB779" i="2"/>
  <c r="BA779" i="2"/>
  <c r="AZ779" i="2"/>
  <c r="AY779" i="2"/>
  <c r="AW779" i="2"/>
  <c r="AV779" i="2"/>
  <c r="AU779" i="2"/>
  <c r="AT779" i="2"/>
  <c r="AS779" i="2"/>
  <c r="AR779" i="2"/>
  <c r="AQ779" i="2"/>
  <c r="AP779" i="2"/>
  <c r="AO779" i="2"/>
  <c r="AM779" i="2"/>
  <c r="AL779" i="2"/>
  <c r="AK779" i="2"/>
  <c r="AJ779" i="2"/>
  <c r="AI779" i="2"/>
  <c r="AH779" i="2"/>
  <c r="AG779" i="2"/>
  <c r="AF779" i="2"/>
  <c r="AE779" i="2"/>
  <c r="CK778" i="2"/>
  <c r="CG778" i="2"/>
  <c r="CE778" i="2"/>
  <c r="CC778" i="2"/>
  <c r="CB778" i="2"/>
  <c r="CA778" i="2"/>
  <c r="BZ778" i="2"/>
  <c r="BY778" i="2"/>
  <c r="BX778" i="2"/>
  <c r="BW778" i="2"/>
  <c r="BV778" i="2"/>
  <c r="BU778" i="2"/>
  <c r="BT778" i="2"/>
  <c r="BS778" i="2"/>
  <c r="BR778" i="2"/>
  <c r="BQ778" i="2"/>
  <c r="BP778" i="2"/>
  <c r="BO778" i="2"/>
  <c r="BM778" i="2"/>
  <c r="BL778" i="2"/>
  <c r="BK778" i="2"/>
  <c r="BJ778" i="2"/>
  <c r="BI778" i="2"/>
  <c r="BH778" i="2"/>
  <c r="BG778" i="2"/>
  <c r="BF778" i="2"/>
  <c r="BE778" i="2"/>
  <c r="BD778" i="2"/>
  <c r="BC778" i="2"/>
  <c r="BB778" i="2"/>
  <c r="BA778" i="2"/>
  <c r="AZ778" i="2"/>
  <c r="AY778" i="2"/>
  <c r="AW778" i="2"/>
  <c r="AV778" i="2"/>
  <c r="AU778" i="2"/>
  <c r="AT778" i="2"/>
  <c r="AS778" i="2"/>
  <c r="AR778" i="2"/>
  <c r="AQ778" i="2"/>
  <c r="AP778" i="2"/>
  <c r="AO778" i="2"/>
  <c r="AM778" i="2"/>
  <c r="AL778" i="2"/>
  <c r="AK778" i="2"/>
  <c r="AJ778" i="2"/>
  <c r="AI778" i="2"/>
  <c r="AH778" i="2"/>
  <c r="AG778" i="2"/>
  <c r="AF778" i="2"/>
  <c r="AE778" i="2"/>
  <c r="CK777" i="2"/>
  <c r="CG777" i="2"/>
  <c r="CE777" i="2"/>
  <c r="CC777" i="2"/>
  <c r="CB777" i="2"/>
  <c r="CA777" i="2"/>
  <c r="BZ777" i="2"/>
  <c r="BY777" i="2"/>
  <c r="BX777" i="2"/>
  <c r="BW777" i="2"/>
  <c r="BV777" i="2"/>
  <c r="BU777" i="2"/>
  <c r="BT777" i="2"/>
  <c r="BS777" i="2"/>
  <c r="BR777" i="2"/>
  <c r="BQ777" i="2"/>
  <c r="BP777" i="2"/>
  <c r="BO777" i="2"/>
  <c r="BM777" i="2"/>
  <c r="BL777" i="2"/>
  <c r="BK777" i="2"/>
  <c r="BJ777" i="2"/>
  <c r="BI777" i="2"/>
  <c r="BH777" i="2"/>
  <c r="BG777" i="2"/>
  <c r="BF777" i="2"/>
  <c r="BE777" i="2"/>
  <c r="BD777" i="2"/>
  <c r="BC777" i="2"/>
  <c r="BB777" i="2"/>
  <c r="BA777" i="2"/>
  <c r="AZ777" i="2"/>
  <c r="AY777" i="2"/>
  <c r="AW777" i="2"/>
  <c r="AV777" i="2"/>
  <c r="AU777" i="2"/>
  <c r="AT777" i="2"/>
  <c r="AS777" i="2"/>
  <c r="AR777" i="2"/>
  <c r="AQ777" i="2"/>
  <c r="AP777" i="2"/>
  <c r="AO777" i="2"/>
  <c r="AM777" i="2"/>
  <c r="AL777" i="2"/>
  <c r="AK777" i="2"/>
  <c r="AJ777" i="2"/>
  <c r="AI777" i="2"/>
  <c r="AH777" i="2"/>
  <c r="AG777" i="2"/>
  <c r="AF777" i="2"/>
  <c r="AE777" i="2"/>
  <c r="CK776" i="2"/>
  <c r="CG776" i="2"/>
  <c r="CE776" i="2"/>
  <c r="CC776" i="2"/>
  <c r="CB776" i="2"/>
  <c r="CA776" i="2"/>
  <c r="BZ776" i="2"/>
  <c r="BY776" i="2"/>
  <c r="BX776" i="2"/>
  <c r="BW776" i="2"/>
  <c r="BV776" i="2"/>
  <c r="BU776" i="2"/>
  <c r="BT776" i="2"/>
  <c r="BS776" i="2"/>
  <c r="BR776" i="2"/>
  <c r="BQ776" i="2"/>
  <c r="BP776" i="2"/>
  <c r="BO776" i="2"/>
  <c r="BM776" i="2"/>
  <c r="BL776" i="2"/>
  <c r="BK776" i="2"/>
  <c r="BJ776" i="2"/>
  <c r="BI776" i="2"/>
  <c r="BH776" i="2"/>
  <c r="BG776" i="2"/>
  <c r="BF776" i="2"/>
  <c r="BE776" i="2"/>
  <c r="BD776" i="2"/>
  <c r="BC776" i="2"/>
  <c r="BB776" i="2"/>
  <c r="BA776" i="2"/>
  <c r="AZ776" i="2"/>
  <c r="AY776" i="2"/>
  <c r="AW776" i="2"/>
  <c r="AV776" i="2"/>
  <c r="AU776" i="2"/>
  <c r="AT776" i="2"/>
  <c r="AS776" i="2"/>
  <c r="AR776" i="2"/>
  <c r="AQ776" i="2"/>
  <c r="AP776" i="2"/>
  <c r="AO776" i="2"/>
  <c r="AM776" i="2"/>
  <c r="AL776" i="2"/>
  <c r="AK776" i="2"/>
  <c r="AJ776" i="2"/>
  <c r="AI776" i="2"/>
  <c r="AH776" i="2"/>
  <c r="AG776" i="2"/>
  <c r="AF776" i="2"/>
  <c r="AE776" i="2"/>
  <c r="CK775" i="2"/>
  <c r="CG775" i="2"/>
  <c r="CE775" i="2"/>
  <c r="CC775" i="2"/>
  <c r="CB775" i="2"/>
  <c r="CA775" i="2"/>
  <c r="BZ775" i="2"/>
  <c r="BY775" i="2"/>
  <c r="BX775" i="2"/>
  <c r="BW775" i="2"/>
  <c r="BV775" i="2"/>
  <c r="BU775" i="2"/>
  <c r="BT775" i="2"/>
  <c r="BS775" i="2"/>
  <c r="BR775" i="2"/>
  <c r="BQ775" i="2"/>
  <c r="BP775" i="2"/>
  <c r="BO775" i="2"/>
  <c r="BM775" i="2"/>
  <c r="BL775" i="2"/>
  <c r="BK775" i="2"/>
  <c r="BJ775" i="2"/>
  <c r="BI775" i="2"/>
  <c r="BH775" i="2"/>
  <c r="BG775" i="2"/>
  <c r="BF775" i="2"/>
  <c r="BE775" i="2"/>
  <c r="BD775" i="2"/>
  <c r="BC775" i="2"/>
  <c r="BB775" i="2"/>
  <c r="BA775" i="2"/>
  <c r="AZ775" i="2"/>
  <c r="AY775" i="2"/>
  <c r="AW775" i="2"/>
  <c r="AV775" i="2"/>
  <c r="AU775" i="2"/>
  <c r="AT775" i="2"/>
  <c r="AS775" i="2"/>
  <c r="AR775" i="2"/>
  <c r="AQ775" i="2"/>
  <c r="AP775" i="2"/>
  <c r="AO775" i="2"/>
  <c r="AM775" i="2"/>
  <c r="AL775" i="2"/>
  <c r="AK775" i="2"/>
  <c r="AJ775" i="2"/>
  <c r="AI775" i="2"/>
  <c r="AH775" i="2"/>
  <c r="AG775" i="2"/>
  <c r="AF775" i="2"/>
  <c r="AE775" i="2"/>
  <c r="CK774" i="2"/>
  <c r="CG774" i="2"/>
  <c r="CE774" i="2"/>
  <c r="CC774" i="2"/>
  <c r="CB774" i="2"/>
  <c r="CA774" i="2"/>
  <c r="BZ774" i="2"/>
  <c r="BY774" i="2"/>
  <c r="BX774" i="2"/>
  <c r="BW774" i="2"/>
  <c r="BV774" i="2"/>
  <c r="BU774" i="2"/>
  <c r="BT774" i="2"/>
  <c r="BS774" i="2"/>
  <c r="BR774" i="2"/>
  <c r="BQ774" i="2"/>
  <c r="BP774" i="2"/>
  <c r="BO774" i="2"/>
  <c r="BM774" i="2"/>
  <c r="BL774" i="2"/>
  <c r="BK774" i="2"/>
  <c r="BJ774" i="2"/>
  <c r="BI774" i="2"/>
  <c r="BH774" i="2"/>
  <c r="BG774" i="2"/>
  <c r="BF774" i="2"/>
  <c r="BE774" i="2"/>
  <c r="BD774" i="2"/>
  <c r="BC774" i="2"/>
  <c r="BB774" i="2"/>
  <c r="BA774" i="2"/>
  <c r="AZ774" i="2"/>
  <c r="AY774" i="2"/>
  <c r="AW774" i="2"/>
  <c r="AV774" i="2"/>
  <c r="AU774" i="2"/>
  <c r="AT774" i="2"/>
  <c r="AS774" i="2"/>
  <c r="AR774" i="2"/>
  <c r="AQ774" i="2"/>
  <c r="AP774" i="2"/>
  <c r="AO774" i="2"/>
  <c r="AM774" i="2"/>
  <c r="AL774" i="2"/>
  <c r="AK774" i="2"/>
  <c r="AJ774" i="2"/>
  <c r="AI774" i="2"/>
  <c r="AH774" i="2"/>
  <c r="AG774" i="2"/>
  <c r="AF774" i="2"/>
  <c r="AE774" i="2"/>
  <c r="CK773" i="2"/>
  <c r="CG773" i="2"/>
  <c r="CE773" i="2"/>
  <c r="CC773" i="2"/>
  <c r="CB773" i="2"/>
  <c r="CA773" i="2"/>
  <c r="BZ773" i="2"/>
  <c r="BY773" i="2"/>
  <c r="BX773" i="2"/>
  <c r="BW773" i="2"/>
  <c r="BV773" i="2"/>
  <c r="BU773" i="2"/>
  <c r="BT773" i="2"/>
  <c r="BS773" i="2"/>
  <c r="BR773" i="2"/>
  <c r="BQ773" i="2"/>
  <c r="BP773" i="2"/>
  <c r="BO773" i="2"/>
  <c r="BM773" i="2"/>
  <c r="BL773" i="2"/>
  <c r="BK773" i="2"/>
  <c r="BJ773" i="2"/>
  <c r="BI773" i="2"/>
  <c r="BH773" i="2"/>
  <c r="BG773" i="2"/>
  <c r="BF773" i="2"/>
  <c r="BE773" i="2"/>
  <c r="BD773" i="2"/>
  <c r="BC773" i="2"/>
  <c r="BB773" i="2"/>
  <c r="BA773" i="2"/>
  <c r="AZ773" i="2"/>
  <c r="AY773" i="2"/>
  <c r="AW773" i="2"/>
  <c r="AV773" i="2"/>
  <c r="AU773" i="2"/>
  <c r="AT773" i="2"/>
  <c r="AS773" i="2"/>
  <c r="AR773" i="2"/>
  <c r="AQ773" i="2"/>
  <c r="AP773" i="2"/>
  <c r="AO773" i="2"/>
  <c r="AM773" i="2"/>
  <c r="AL773" i="2"/>
  <c r="AK773" i="2"/>
  <c r="AJ773" i="2"/>
  <c r="AI773" i="2"/>
  <c r="AH773" i="2"/>
  <c r="AG773" i="2"/>
  <c r="AF773" i="2"/>
  <c r="AE773" i="2"/>
  <c r="CK772" i="2"/>
  <c r="CG772" i="2"/>
  <c r="CE772" i="2"/>
  <c r="CC772" i="2"/>
  <c r="CB772" i="2"/>
  <c r="CA772" i="2"/>
  <c r="BZ772" i="2"/>
  <c r="BY772" i="2"/>
  <c r="BX772" i="2"/>
  <c r="BW772" i="2"/>
  <c r="BV772" i="2"/>
  <c r="BU772" i="2"/>
  <c r="BT772" i="2"/>
  <c r="BS772" i="2"/>
  <c r="BR772" i="2"/>
  <c r="BQ772" i="2"/>
  <c r="BP772" i="2"/>
  <c r="BO772" i="2"/>
  <c r="BM772" i="2"/>
  <c r="BL772" i="2"/>
  <c r="BK772" i="2"/>
  <c r="BJ772" i="2"/>
  <c r="BI772" i="2"/>
  <c r="BH772" i="2"/>
  <c r="BG772" i="2"/>
  <c r="BF772" i="2"/>
  <c r="BE772" i="2"/>
  <c r="BD772" i="2"/>
  <c r="BC772" i="2"/>
  <c r="BB772" i="2"/>
  <c r="BA772" i="2"/>
  <c r="AZ772" i="2"/>
  <c r="AY772" i="2"/>
  <c r="AW772" i="2"/>
  <c r="AV772" i="2"/>
  <c r="AU772" i="2"/>
  <c r="AT772" i="2"/>
  <c r="AS772" i="2"/>
  <c r="AR772" i="2"/>
  <c r="AQ772" i="2"/>
  <c r="AP772" i="2"/>
  <c r="AO772" i="2"/>
  <c r="AM772" i="2"/>
  <c r="AL772" i="2"/>
  <c r="AK772" i="2"/>
  <c r="AJ772" i="2"/>
  <c r="AI772" i="2"/>
  <c r="AH772" i="2"/>
  <c r="AG772" i="2"/>
  <c r="AF772" i="2"/>
  <c r="AE772" i="2"/>
  <c r="CK771" i="2"/>
  <c r="CG771" i="2"/>
  <c r="CE771" i="2"/>
  <c r="CC771" i="2"/>
  <c r="CB771" i="2"/>
  <c r="CA771" i="2"/>
  <c r="BZ771" i="2"/>
  <c r="BY771" i="2"/>
  <c r="BX771" i="2"/>
  <c r="BW771" i="2"/>
  <c r="BV771" i="2"/>
  <c r="BU771" i="2"/>
  <c r="BT771" i="2"/>
  <c r="BS771" i="2"/>
  <c r="BR771" i="2"/>
  <c r="BQ771" i="2"/>
  <c r="BP771" i="2"/>
  <c r="BO771" i="2"/>
  <c r="BM771" i="2"/>
  <c r="BL771" i="2"/>
  <c r="BK771" i="2"/>
  <c r="BJ771" i="2"/>
  <c r="BI771" i="2"/>
  <c r="BH771" i="2"/>
  <c r="BG771" i="2"/>
  <c r="BF771" i="2"/>
  <c r="BE771" i="2"/>
  <c r="BD771" i="2"/>
  <c r="BC771" i="2"/>
  <c r="BB771" i="2"/>
  <c r="BA771" i="2"/>
  <c r="AZ771" i="2"/>
  <c r="AY771" i="2"/>
  <c r="AW771" i="2"/>
  <c r="AV771" i="2"/>
  <c r="AU771" i="2"/>
  <c r="AT771" i="2"/>
  <c r="AS771" i="2"/>
  <c r="AR771" i="2"/>
  <c r="AQ771" i="2"/>
  <c r="AP771" i="2"/>
  <c r="AO771" i="2"/>
  <c r="AM771" i="2"/>
  <c r="AL771" i="2"/>
  <c r="AK771" i="2"/>
  <c r="AJ771" i="2"/>
  <c r="AI771" i="2"/>
  <c r="AH771" i="2"/>
  <c r="AG771" i="2"/>
  <c r="AF771" i="2"/>
  <c r="AE771" i="2"/>
  <c r="CK770" i="2"/>
  <c r="CG770" i="2"/>
  <c r="CE770" i="2"/>
  <c r="CC770" i="2"/>
  <c r="CB770" i="2"/>
  <c r="CA770" i="2"/>
  <c r="BZ770" i="2"/>
  <c r="BY770" i="2"/>
  <c r="BX770" i="2"/>
  <c r="BW770" i="2"/>
  <c r="BV770" i="2"/>
  <c r="BU770" i="2"/>
  <c r="BT770" i="2"/>
  <c r="BS770" i="2"/>
  <c r="BR770" i="2"/>
  <c r="BQ770" i="2"/>
  <c r="BP770" i="2"/>
  <c r="BO770" i="2"/>
  <c r="BM770" i="2"/>
  <c r="BL770" i="2"/>
  <c r="BK770" i="2"/>
  <c r="BJ770" i="2"/>
  <c r="BI770" i="2"/>
  <c r="BH770" i="2"/>
  <c r="BG770" i="2"/>
  <c r="BF770" i="2"/>
  <c r="BE770" i="2"/>
  <c r="BD770" i="2"/>
  <c r="BC770" i="2"/>
  <c r="BB770" i="2"/>
  <c r="BA770" i="2"/>
  <c r="AZ770" i="2"/>
  <c r="AY770" i="2"/>
  <c r="AW770" i="2"/>
  <c r="AV770" i="2"/>
  <c r="AU770" i="2"/>
  <c r="AT770" i="2"/>
  <c r="AS770" i="2"/>
  <c r="AR770" i="2"/>
  <c r="AQ770" i="2"/>
  <c r="AP770" i="2"/>
  <c r="AO770" i="2"/>
  <c r="AM770" i="2"/>
  <c r="AL770" i="2"/>
  <c r="AK770" i="2"/>
  <c r="AJ770" i="2"/>
  <c r="AI770" i="2"/>
  <c r="AH770" i="2"/>
  <c r="AG770" i="2"/>
  <c r="AF770" i="2"/>
  <c r="AE770" i="2"/>
  <c r="CK769" i="2"/>
  <c r="CG769" i="2"/>
  <c r="CE769" i="2"/>
  <c r="CC769" i="2"/>
  <c r="CB769" i="2"/>
  <c r="CA769" i="2"/>
  <c r="BZ769" i="2"/>
  <c r="BY769" i="2"/>
  <c r="BX769" i="2"/>
  <c r="BW769" i="2"/>
  <c r="BV769" i="2"/>
  <c r="BU769" i="2"/>
  <c r="BT769" i="2"/>
  <c r="BS769" i="2"/>
  <c r="BR769" i="2"/>
  <c r="BQ769" i="2"/>
  <c r="BP769" i="2"/>
  <c r="BO769" i="2"/>
  <c r="BM769" i="2"/>
  <c r="BL769" i="2"/>
  <c r="BK769" i="2"/>
  <c r="BJ769" i="2"/>
  <c r="BI769" i="2"/>
  <c r="BH769" i="2"/>
  <c r="BG769" i="2"/>
  <c r="BF769" i="2"/>
  <c r="BE769" i="2"/>
  <c r="BD769" i="2"/>
  <c r="BC769" i="2"/>
  <c r="BB769" i="2"/>
  <c r="BA769" i="2"/>
  <c r="AZ769" i="2"/>
  <c r="AY769" i="2"/>
  <c r="AW769" i="2"/>
  <c r="AV769" i="2"/>
  <c r="AU769" i="2"/>
  <c r="AT769" i="2"/>
  <c r="AS769" i="2"/>
  <c r="AR769" i="2"/>
  <c r="AQ769" i="2"/>
  <c r="AP769" i="2"/>
  <c r="AO769" i="2"/>
  <c r="AM769" i="2"/>
  <c r="AL769" i="2"/>
  <c r="AK769" i="2"/>
  <c r="AJ769" i="2"/>
  <c r="AI769" i="2"/>
  <c r="AH769" i="2"/>
  <c r="AG769" i="2"/>
  <c r="AF769" i="2"/>
  <c r="AE769" i="2"/>
  <c r="CK768" i="2"/>
  <c r="CG768" i="2"/>
  <c r="CE768" i="2"/>
  <c r="CC768" i="2"/>
  <c r="CB768" i="2"/>
  <c r="CA768" i="2"/>
  <c r="BZ768" i="2"/>
  <c r="BY768" i="2"/>
  <c r="BX768" i="2"/>
  <c r="BW768" i="2"/>
  <c r="BV768" i="2"/>
  <c r="BU768" i="2"/>
  <c r="BT768" i="2"/>
  <c r="BS768" i="2"/>
  <c r="BR768" i="2"/>
  <c r="BQ768" i="2"/>
  <c r="BP768" i="2"/>
  <c r="BO768" i="2"/>
  <c r="BM768" i="2"/>
  <c r="BL768" i="2"/>
  <c r="BK768" i="2"/>
  <c r="BJ768" i="2"/>
  <c r="BI768" i="2"/>
  <c r="BH768" i="2"/>
  <c r="BG768" i="2"/>
  <c r="BF768" i="2"/>
  <c r="BE768" i="2"/>
  <c r="BD768" i="2"/>
  <c r="BC768" i="2"/>
  <c r="BB768" i="2"/>
  <c r="BA768" i="2"/>
  <c r="AZ768" i="2"/>
  <c r="AY768" i="2"/>
  <c r="AW768" i="2"/>
  <c r="AV768" i="2"/>
  <c r="AU768" i="2"/>
  <c r="AT768" i="2"/>
  <c r="AS768" i="2"/>
  <c r="AR768" i="2"/>
  <c r="AQ768" i="2"/>
  <c r="AP768" i="2"/>
  <c r="AO768" i="2"/>
  <c r="AM768" i="2"/>
  <c r="AL768" i="2"/>
  <c r="AK768" i="2"/>
  <c r="AJ768" i="2"/>
  <c r="AI768" i="2"/>
  <c r="AH768" i="2"/>
  <c r="AG768" i="2"/>
  <c r="AF768" i="2"/>
  <c r="AE768" i="2"/>
  <c r="CK767" i="2"/>
  <c r="CG767" i="2"/>
  <c r="CE767" i="2"/>
  <c r="CC767" i="2"/>
  <c r="CB767" i="2"/>
  <c r="CA767" i="2"/>
  <c r="BZ767" i="2"/>
  <c r="BY767" i="2"/>
  <c r="BX767" i="2"/>
  <c r="BW767" i="2"/>
  <c r="BV767" i="2"/>
  <c r="BU767" i="2"/>
  <c r="BT767" i="2"/>
  <c r="BS767" i="2"/>
  <c r="BR767" i="2"/>
  <c r="BQ767" i="2"/>
  <c r="BP767" i="2"/>
  <c r="BO767" i="2"/>
  <c r="BM767" i="2"/>
  <c r="BL767" i="2"/>
  <c r="BK767" i="2"/>
  <c r="BJ767" i="2"/>
  <c r="BI767" i="2"/>
  <c r="BH767" i="2"/>
  <c r="BG767" i="2"/>
  <c r="BF767" i="2"/>
  <c r="BE767" i="2"/>
  <c r="BD767" i="2"/>
  <c r="BC767" i="2"/>
  <c r="BB767" i="2"/>
  <c r="BA767" i="2"/>
  <c r="AZ767" i="2"/>
  <c r="AY767" i="2"/>
  <c r="AW767" i="2"/>
  <c r="AV767" i="2"/>
  <c r="AU767" i="2"/>
  <c r="AT767" i="2"/>
  <c r="AS767" i="2"/>
  <c r="AR767" i="2"/>
  <c r="AQ767" i="2"/>
  <c r="AP767" i="2"/>
  <c r="AO767" i="2"/>
  <c r="AM767" i="2"/>
  <c r="AL767" i="2"/>
  <c r="AK767" i="2"/>
  <c r="AJ767" i="2"/>
  <c r="AI767" i="2"/>
  <c r="AH767" i="2"/>
  <c r="AG767" i="2"/>
  <c r="AF767" i="2"/>
  <c r="AE767" i="2"/>
  <c r="CK766" i="2"/>
  <c r="CG766" i="2"/>
  <c r="CE766" i="2"/>
  <c r="CC766" i="2"/>
  <c r="CB766" i="2"/>
  <c r="CA766" i="2"/>
  <c r="BZ766" i="2"/>
  <c r="BY766" i="2"/>
  <c r="BX766" i="2"/>
  <c r="BW766" i="2"/>
  <c r="BV766" i="2"/>
  <c r="BU766" i="2"/>
  <c r="BT766" i="2"/>
  <c r="BS766" i="2"/>
  <c r="BR766" i="2"/>
  <c r="BQ766" i="2"/>
  <c r="BP766" i="2"/>
  <c r="BO766" i="2"/>
  <c r="BM766" i="2"/>
  <c r="BL766" i="2"/>
  <c r="BK766" i="2"/>
  <c r="BJ766" i="2"/>
  <c r="BI766" i="2"/>
  <c r="BH766" i="2"/>
  <c r="BG766" i="2"/>
  <c r="BF766" i="2"/>
  <c r="BE766" i="2"/>
  <c r="BD766" i="2"/>
  <c r="BC766" i="2"/>
  <c r="BB766" i="2"/>
  <c r="BA766" i="2"/>
  <c r="AZ766" i="2"/>
  <c r="AY766" i="2"/>
  <c r="AW766" i="2"/>
  <c r="AV766" i="2"/>
  <c r="AU766" i="2"/>
  <c r="AT766" i="2"/>
  <c r="AS766" i="2"/>
  <c r="AR766" i="2"/>
  <c r="AQ766" i="2"/>
  <c r="AP766" i="2"/>
  <c r="AO766" i="2"/>
  <c r="AM766" i="2"/>
  <c r="AL766" i="2"/>
  <c r="AK766" i="2"/>
  <c r="AJ766" i="2"/>
  <c r="AI766" i="2"/>
  <c r="AH766" i="2"/>
  <c r="AG766" i="2"/>
  <c r="AF766" i="2"/>
  <c r="AE766" i="2"/>
  <c r="CK765" i="2"/>
  <c r="CG765" i="2"/>
  <c r="CE765" i="2"/>
  <c r="CC765" i="2"/>
  <c r="CB765" i="2"/>
  <c r="CA765" i="2"/>
  <c r="BZ765" i="2"/>
  <c r="BY765" i="2"/>
  <c r="BX765" i="2"/>
  <c r="BW765" i="2"/>
  <c r="BV765" i="2"/>
  <c r="BU765" i="2"/>
  <c r="BT765" i="2"/>
  <c r="BS765" i="2"/>
  <c r="BR765" i="2"/>
  <c r="BQ765" i="2"/>
  <c r="BP765" i="2"/>
  <c r="BO765" i="2"/>
  <c r="BM765" i="2"/>
  <c r="BL765" i="2"/>
  <c r="BK765" i="2"/>
  <c r="BJ765" i="2"/>
  <c r="BI765" i="2"/>
  <c r="BH765" i="2"/>
  <c r="BG765" i="2"/>
  <c r="BF765" i="2"/>
  <c r="BE765" i="2"/>
  <c r="BD765" i="2"/>
  <c r="BC765" i="2"/>
  <c r="BB765" i="2"/>
  <c r="BA765" i="2"/>
  <c r="AZ765" i="2"/>
  <c r="AY765" i="2"/>
  <c r="AW765" i="2"/>
  <c r="AV765" i="2"/>
  <c r="AU765" i="2"/>
  <c r="AT765" i="2"/>
  <c r="AS765" i="2"/>
  <c r="AR765" i="2"/>
  <c r="AQ765" i="2"/>
  <c r="AP765" i="2"/>
  <c r="AO765" i="2"/>
  <c r="AM765" i="2"/>
  <c r="AL765" i="2"/>
  <c r="AK765" i="2"/>
  <c r="AJ765" i="2"/>
  <c r="AI765" i="2"/>
  <c r="AH765" i="2"/>
  <c r="AG765" i="2"/>
  <c r="AF765" i="2"/>
  <c r="AE765" i="2"/>
  <c r="CK764" i="2"/>
  <c r="CG764" i="2"/>
  <c r="CE764" i="2"/>
  <c r="CC764" i="2"/>
  <c r="CB764" i="2"/>
  <c r="CA764" i="2"/>
  <c r="BZ764" i="2"/>
  <c r="BY764" i="2"/>
  <c r="BX764" i="2"/>
  <c r="BW764" i="2"/>
  <c r="BV764" i="2"/>
  <c r="BU764" i="2"/>
  <c r="BT764" i="2"/>
  <c r="BS764" i="2"/>
  <c r="BR764" i="2"/>
  <c r="BQ764" i="2"/>
  <c r="BP764" i="2"/>
  <c r="BO764" i="2"/>
  <c r="BM764" i="2"/>
  <c r="BL764" i="2"/>
  <c r="BK764" i="2"/>
  <c r="BJ764" i="2"/>
  <c r="BI764" i="2"/>
  <c r="BH764" i="2"/>
  <c r="BG764" i="2"/>
  <c r="BF764" i="2"/>
  <c r="BE764" i="2"/>
  <c r="BD764" i="2"/>
  <c r="BC764" i="2"/>
  <c r="BB764" i="2"/>
  <c r="BA764" i="2"/>
  <c r="AZ764" i="2"/>
  <c r="AY764" i="2"/>
  <c r="AW764" i="2"/>
  <c r="AV764" i="2"/>
  <c r="AU764" i="2"/>
  <c r="AT764" i="2"/>
  <c r="AS764" i="2"/>
  <c r="AR764" i="2"/>
  <c r="AQ764" i="2"/>
  <c r="AP764" i="2"/>
  <c r="AO764" i="2"/>
  <c r="AM764" i="2"/>
  <c r="AL764" i="2"/>
  <c r="AK764" i="2"/>
  <c r="AJ764" i="2"/>
  <c r="AI764" i="2"/>
  <c r="AH764" i="2"/>
  <c r="AG764" i="2"/>
  <c r="AF764" i="2"/>
  <c r="AE764" i="2"/>
  <c r="CK763" i="2"/>
  <c r="CG763" i="2"/>
  <c r="CE763" i="2"/>
  <c r="CC763" i="2"/>
  <c r="CB763" i="2"/>
  <c r="CA763" i="2"/>
  <c r="BZ763" i="2"/>
  <c r="BY763" i="2"/>
  <c r="BX763" i="2"/>
  <c r="BW763" i="2"/>
  <c r="BV763" i="2"/>
  <c r="BU763" i="2"/>
  <c r="BT763" i="2"/>
  <c r="BS763" i="2"/>
  <c r="BR763" i="2"/>
  <c r="BQ763" i="2"/>
  <c r="BP763" i="2"/>
  <c r="BO763" i="2"/>
  <c r="BM763" i="2"/>
  <c r="BL763" i="2"/>
  <c r="BK763" i="2"/>
  <c r="BJ763" i="2"/>
  <c r="BI763" i="2"/>
  <c r="BH763" i="2"/>
  <c r="BG763" i="2"/>
  <c r="BF763" i="2"/>
  <c r="BE763" i="2"/>
  <c r="BD763" i="2"/>
  <c r="BC763" i="2"/>
  <c r="BB763" i="2"/>
  <c r="BA763" i="2"/>
  <c r="AZ763" i="2"/>
  <c r="AY763" i="2"/>
  <c r="AW763" i="2"/>
  <c r="AV763" i="2"/>
  <c r="AU763" i="2"/>
  <c r="AT763" i="2"/>
  <c r="AS763" i="2"/>
  <c r="AR763" i="2"/>
  <c r="AQ763" i="2"/>
  <c r="AP763" i="2"/>
  <c r="AO763" i="2"/>
  <c r="AM763" i="2"/>
  <c r="AL763" i="2"/>
  <c r="AK763" i="2"/>
  <c r="AJ763" i="2"/>
  <c r="AI763" i="2"/>
  <c r="AH763" i="2"/>
  <c r="AG763" i="2"/>
  <c r="AF763" i="2"/>
  <c r="AE763" i="2"/>
  <c r="CK762" i="2"/>
  <c r="CG762" i="2"/>
  <c r="CE762" i="2"/>
  <c r="CC762" i="2"/>
  <c r="CB762" i="2"/>
  <c r="CA762" i="2"/>
  <c r="BZ762" i="2"/>
  <c r="BY762" i="2"/>
  <c r="BX762" i="2"/>
  <c r="BW762" i="2"/>
  <c r="BV762" i="2"/>
  <c r="BU762" i="2"/>
  <c r="BT762" i="2"/>
  <c r="BS762" i="2"/>
  <c r="BR762" i="2"/>
  <c r="BQ762" i="2"/>
  <c r="BP762" i="2"/>
  <c r="BO762" i="2"/>
  <c r="BM762" i="2"/>
  <c r="BL762" i="2"/>
  <c r="BK762" i="2"/>
  <c r="BJ762" i="2"/>
  <c r="BI762" i="2"/>
  <c r="BH762" i="2"/>
  <c r="BG762" i="2"/>
  <c r="BF762" i="2"/>
  <c r="BE762" i="2"/>
  <c r="BD762" i="2"/>
  <c r="BC762" i="2"/>
  <c r="BB762" i="2"/>
  <c r="BA762" i="2"/>
  <c r="AZ762" i="2"/>
  <c r="AY762" i="2"/>
  <c r="AW762" i="2"/>
  <c r="AV762" i="2"/>
  <c r="AU762" i="2"/>
  <c r="AT762" i="2"/>
  <c r="AS762" i="2"/>
  <c r="AR762" i="2"/>
  <c r="AQ762" i="2"/>
  <c r="AP762" i="2"/>
  <c r="AO762" i="2"/>
  <c r="AM762" i="2"/>
  <c r="AL762" i="2"/>
  <c r="AK762" i="2"/>
  <c r="AJ762" i="2"/>
  <c r="AI762" i="2"/>
  <c r="AH762" i="2"/>
  <c r="AG762" i="2"/>
  <c r="AF762" i="2"/>
  <c r="AE762" i="2"/>
  <c r="CK761" i="2"/>
  <c r="CG761" i="2"/>
  <c r="CE761" i="2"/>
  <c r="CC761" i="2"/>
  <c r="CB761" i="2"/>
  <c r="CA761" i="2"/>
  <c r="BZ761" i="2"/>
  <c r="BY761" i="2"/>
  <c r="BX761" i="2"/>
  <c r="BW761" i="2"/>
  <c r="BV761" i="2"/>
  <c r="BU761" i="2"/>
  <c r="BT761" i="2"/>
  <c r="BS761" i="2"/>
  <c r="BR761" i="2"/>
  <c r="BQ761" i="2"/>
  <c r="BP761" i="2"/>
  <c r="BO761" i="2"/>
  <c r="BM761" i="2"/>
  <c r="BL761" i="2"/>
  <c r="BK761" i="2"/>
  <c r="BJ761" i="2"/>
  <c r="BI761" i="2"/>
  <c r="BH761" i="2"/>
  <c r="BG761" i="2"/>
  <c r="BF761" i="2"/>
  <c r="BE761" i="2"/>
  <c r="BD761" i="2"/>
  <c r="BC761" i="2"/>
  <c r="BB761" i="2"/>
  <c r="BA761" i="2"/>
  <c r="AZ761" i="2"/>
  <c r="AY761" i="2"/>
  <c r="AW761" i="2"/>
  <c r="AV761" i="2"/>
  <c r="AU761" i="2"/>
  <c r="AT761" i="2"/>
  <c r="AS761" i="2"/>
  <c r="AR761" i="2"/>
  <c r="AQ761" i="2"/>
  <c r="AP761" i="2"/>
  <c r="AO761" i="2"/>
  <c r="AM761" i="2"/>
  <c r="AL761" i="2"/>
  <c r="AK761" i="2"/>
  <c r="AJ761" i="2"/>
  <c r="AI761" i="2"/>
  <c r="AH761" i="2"/>
  <c r="AG761" i="2"/>
  <c r="AF761" i="2"/>
  <c r="AE761" i="2"/>
  <c r="CK760" i="2"/>
  <c r="CG760" i="2"/>
  <c r="CE760" i="2"/>
  <c r="CC760" i="2"/>
  <c r="CB760" i="2"/>
  <c r="CA760" i="2"/>
  <c r="BZ760" i="2"/>
  <c r="BY760" i="2"/>
  <c r="BX760" i="2"/>
  <c r="BW760" i="2"/>
  <c r="BV760" i="2"/>
  <c r="BU760" i="2"/>
  <c r="BT760" i="2"/>
  <c r="BS760" i="2"/>
  <c r="BR760" i="2"/>
  <c r="BQ760" i="2"/>
  <c r="BP760" i="2"/>
  <c r="BO760" i="2"/>
  <c r="BM760" i="2"/>
  <c r="BL760" i="2"/>
  <c r="BK760" i="2"/>
  <c r="BJ760" i="2"/>
  <c r="BI760" i="2"/>
  <c r="BH760" i="2"/>
  <c r="BG760" i="2"/>
  <c r="BF760" i="2"/>
  <c r="BE760" i="2"/>
  <c r="BD760" i="2"/>
  <c r="BC760" i="2"/>
  <c r="BB760" i="2"/>
  <c r="BA760" i="2"/>
  <c r="AZ760" i="2"/>
  <c r="AY760" i="2"/>
  <c r="AW760" i="2"/>
  <c r="AV760" i="2"/>
  <c r="AU760" i="2"/>
  <c r="AT760" i="2"/>
  <c r="AS760" i="2"/>
  <c r="AR760" i="2"/>
  <c r="AQ760" i="2"/>
  <c r="AP760" i="2"/>
  <c r="AO760" i="2"/>
  <c r="AM760" i="2"/>
  <c r="AL760" i="2"/>
  <c r="AK760" i="2"/>
  <c r="AJ760" i="2"/>
  <c r="AI760" i="2"/>
  <c r="AH760" i="2"/>
  <c r="AG760" i="2"/>
  <c r="AF760" i="2"/>
  <c r="AE760" i="2"/>
  <c r="CK759" i="2"/>
  <c r="CG759" i="2"/>
  <c r="CE759" i="2"/>
  <c r="CC759" i="2"/>
  <c r="CB759" i="2"/>
  <c r="CA759" i="2"/>
  <c r="BZ759" i="2"/>
  <c r="BY759" i="2"/>
  <c r="BX759" i="2"/>
  <c r="BW759" i="2"/>
  <c r="BV759" i="2"/>
  <c r="BU759" i="2"/>
  <c r="BT759" i="2"/>
  <c r="BS759" i="2"/>
  <c r="BR759" i="2"/>
  <c r="BQ759" i="2"/>
  <c r="BP759" i="2"/>
  <c r="BO759" i="2"/>
  <c r="BM759" i="2"/>
  <c r="BL759" i="2"/>
  <c r="BK759" i="2"/>
  <c r="BJ759" i="2"/>
  <c r="BI759" i="2"/>
  <c r="BH759" i="2"/>
  <c r="BG759" i="2"/>
  <c r="BF759" i="2"/>
  <c r="BE759" i="2"/>
  <c r="BD759" i="2"/>
  <c r="BC759" i="2"/>
  <c r="BB759" i="2"/>
  <c r="BA759" i="2"/>
  <c r="AZ759" i="2"/>
  <c r="AY759" i="2"/>
  <c r="AW759" i="2"/>
  <c r="AV759" i="2"/>
  <c r="AU759" i="2"/>
  <c r="AT759" i="2"/>
  <c r="AS759" i="2"/>
  <c r="AR759" i="2"/>
  <c r="AQ759" i="2"/>
  <c r="AP759" i="2"/>
  <c r="AO759" i="2"/>
  <c r="AM759" i="2"/>
  <c r="AL759" i="2"/>
  <c r="AK759" i="2"/>
  <c r="AJ759" i="2"/>
  <c r="AI759" i="2"/>
  <c r="AH759" i="2"/>
  <c r="AG759" i="2"/>
  <c r="AF759" i="2"/>
  <c r="AE759" i="2"/>
  <c r="CK758" i="2"/>
  <c r="CG758" i="2"/>
  <c r="CE758" i="2"/>
  <c r="CC758" i="2"/>
  <c r="CB758" i="2"/>
  <c r="CA758" i="2"/>
  <c r="BZ758" i="2"/>
  <c r="BY758" i="2"/>
  <c r="BX758" i="2"/>
  <c r="BW758" i="2"/>
  <c r="BV758" i="2"/>
  <c r="BU758" i="2"/>
  <c r="BT758" i="2"/>
  <c r="BS758" i="2"/>
  <c r="BR758" i="2"/>
  <c r="BQ758" i="2"/>
  <c r="BP758" i="2"/>
  <c r="BO758" i="2"/>
  <c r="BM758" i="2"/>
  <c r="BL758" i="2"/>
  <c r="BK758" i="2"/>
  <c r="BJ758" i="2"/>
  <c r="BI758" i="2"/>
  <c r="BH758" i="2"/>
  <c r="BG758" i="2"/>
  <c r="BF758" i="2"/>
  <c r="BE758" i="2"/>
  <c r="BD758" i="2"/>
  <c r="BC758" i="2"/>
  <c r="BB758" i="2"/>
  <c r="BA758" i="2"/>
  <c r="AZ758" i="2"/>
  <c r="AY758" i="2"/>
  <c r="AW758" i="2"/>
  <c r="AV758" i="2"/>
  <c r="AU758" i="2"/>
  <c r="AT758" i="2"/>
  <c r="AS758" i="2"/>
  <c r="AR758" i="2"/>
  <c r="AQ758" i="2"/>
  <c r="AP758" i="2"/>
  <c r="AO758" i="2"/>
  <c r="AM758" i="2"/>
  <c r="AL758" i="2"/>
  <c r="AK758" i="2"/>
  <c r="AJ758" i="2"/>
  <c r="AI758" i="2"/>
  <c r="AH758" i="2"/>
  <c r="AG758" i="2"/>
  <c r="AF758" i="2"/>
  <c r="AE758" i="2"/>
  <c r="CK757" i="2"/>
  <c r="CG757" i="2"/>
  <c r="CE757" i="2"/>
  <c r="CC757" i="2"/>
  <c r="CB757" i="2"/>
  <c r="CA757" i="2"/>
  <c r="BZ757" i="2"/>
  <c r="BY757" i="2"/>
  <c r="BX757" i="2"/>
  <c r="BW757" i="2"/>
  <c r="BV757" i="2"/>
  <c r="BU757" i="2"/>
  <c r="BT757" i="2"/>
  <c r="BS757" i="2"/>
  <c r="BR757" i="2"/>
  <c r="BQ757" i="2"/>
  <c r="BP757" i="2"/>
  <c r="BO757" i="2"/>
  <c r="BM757" i="2"/>
  <c r="BL757" i="2"/>
  <c r="BK757" i="2"/>
  <c r="BJ757" i="2"/>
  <c r="BI757" i="2"/>
  <c r="BH757" i="2"/>
  <c r="BG757" i="2"/>
  <c r="BF757" i="2"/>
  <c r="BE757" i="2"/>
  <c r="BD757" i="2"/>
  <c r="BC757" i="2"/>
  <c r="BB757" i="2"/>
  <c r="BA757" i="2"/>
  <c r="AZ757" i="2"/>
  <c r="AY757" i="2"/>
  <c r="AW757" i="2"/>
  <c r="AV757" i="2"/>
  <c r="AU757" i="2"/>
  <c r="AT757" i="2"/>
  <c r="AS757" i="2"/>
  <c r="AR757" i="2"/>
  <c r="AQ757" i="2"/>
  <c r="AP757" i="2"/>
  <c r="AO757" i="2"/>
  <c r="AM757" i="2"/>
  <c r="AL757" i="2"/>
  <c r="AK757" i="2"/>
  <c r="AJ757" i="2"/>
  <c r="AI757" i="2"/>
  <c r="AH757" i="2"/>
  <c r="AG757" i="2"/>
  <c r="AF757" i="2"/>
  <c r="AE757" i="2"/>
  <c r="CK756" i="2"/>
  <c r="CG756" i="2"/>
  <c r="CE756" i="2"/>
  <c r="CC756" i="2"/>
  <c r="CB756" i="2"/>
  <c r="CA756" i="2"/>
  <c r="BZ756" i="2"/>
  <c r="BY756" i="2"/>
  <c r="BX756" i="2"/>
  <c r="BW756" i="2"/>
  <c r="BV756" i="2"/>
  <c r="BU756" i="2"/>
  <c r="BT756" i="2"/>
  <c r="BS756" i="2"/>
  <c r="BR756" i="2"/>
  <c r="BQ756" i="2"/>
  <c r="BP756" i="2"/>
  <c r="BO756" i="2"/>
  <c r="BM756" i="2"/>
  <c r="BL756" i="2"/>
  <c r="BK756" i="2"/>
  <c r="BJ756" i="2"/>
  <c r="BI756" i="2"/>
  <c r="BH756" i="2"/>
  <c r="BG756" i="2"/>
  <c r="BF756" i="2"/>
  <c r="BE756" i="2"/>
  <c r="BD756" i="2"/>
  <c r="BC756" i="2"/>
  <c r="BB756" i="2"/>
  <c r="BA756" i="2"/>
  <c r="AZ756" i="2"/>
  <c r="AY756" i="2"/>
  <c r="AW756" i="2"/>
  <c r="AV756" i="2"/>
  <c r="AU756" i="2"/>
  <c r="AT756" i="2"/>
  <c r="AS756" i="2"/>
  <c r="AR756" i="2"/>
  <c r="AQ756" i="2"/>
  <c r="AP756" i="2"/>
  <c r="AO756" i="2"/>
  <c r="AM756" i="2"/>
  <c r="AL756" i="2"/>
  <c r="AK756" i="2"/>
  <c r="AJ756" i="2"/>
  <c r="AI756" i="2"/>
  <c r="AH756" i="2"/>
  <c r="AG756" i="2"/>
  <c r="AF756" i="2"/>
  <c r="AE756" i="2"/>
  <c r="CK755" i="2"/>
  <c r="CG755" i="2"/>
  <c r="CE755" i="2"/>
  <c r="CC755" i="2"/>
  <c r="CB755" i="2"/>
  <c r="CA755" i="2"/>
  <c r="BZ755" i="2"/>
  <c r="BY755" i="2"/>
  <c r="BX755" i="2"/>
  <c r="BW755" i="2"/>
  <c r="BV755" i="2"/>
  <c r="BU755" i="2"/>
  <c r="BT755" i="2"/>
  <c r="BS755" i="2"/>
  <c r="BR755" i="2"/>
  <c r="BQ755" i="2"/>
  <c r="BP755" i="2"/>
  <c r="BO755" i="2"/>
  <c r="BM755" i="2"/>
  <c r="BL755" i="2"/>
  <c r="BK755" i="2"/>
  <c r="BJ755" i="2"/>
  <c r="BI755" i="2"/>
  <c r="BH755" i="2"/>
  <c r="BG755" i="2"/>
  <c r="BF755" i="2"/>
  <c r="BE755" i="2"/>
  <c r="BD755" i="2"/>
  <c r="BC755" i="2"/>
  <c r="BB755" i="2"/>
  <c r="BA755" i="2"/>
  <c r="AZ755" i="2"/>
  <c r="AY755" i="2"/>
  <c r="AW755" i="2"/>
  <c r="AV755" i="2"/>
  <c r="AU755" i="2"/>
  <c r="AT755" i="2"/>
  <c r="AS755" i="2"/>
  <c r="AR755" i="2"/>
  <c r="AQ755" i="2"/>
  <c r="AP755" i="2"/>
  <c r="AO755" i="2"/>
  <c r="AM755" i="2"/>
  <c r="AL755" i="2"/>
  <c r="AK755" i="2"/>
  <c r="AJ755" i="2"/>
  <c r="AI755" i="2"/>
  <c r="AH755" i="2"/>
  <c r="AG755" i="2"/>
  <c r="AF755" i="2"/>
  <c r="AE755" i="2"/>
  <c r="CK754" i="2"/>
  <c r="CG754" i="2"/>
  <c r="CE754" i="2"/>
  <c r="CC754" i="2"/>
  <c r="CB754" i="2"/>
  <c r="CA754" i="2"/>
  <c r="BZ754" i="2"/>
  <c r="BY754" i="2"/>
  <c r="BX754" i="2"/>
  <c r="BW754" i="2"/>
  <c r="BV754" i="2"/>
  <c r="BU754" i="2"/>
  <c r="BT754" i="2"/>
  <c r="BS754" i="2"/>
  <c r="BR754" i="2"/>
  <c r="BQ754" i="2"/>
  <c r="BP754" i="2"/>
  <c r="BO754" i="2"/>
  <c r="BM754" i="2"/>
  <c r="BL754" i="2"/>
  <c r="BK754" i="2"/>
  <c r="BJ754" i="2"/>
  <c r="BI754" i="2"/>
  <c r="BH754" i="2"/>
  <c r="BG754" i="2"/>
  <c r="BF754" i="2"/>
  <c r="BE754" i="2"/>
  <c r="BD754" i="2"/>
  <c r="BC754" i="2"/>
  <c r="BB754" i="2"/>
  <c r="BA754" i="2"/>
  <c r="AZ754" i="2"/>
  <c r="AY754" i="2"/>
  <c r="AW754" i="2"/>
  <c r="AV754" i="2"/>
  <c r="AU754" i="2"/>
  <c r="AT754" i="2"/>
  <c r="AS754" i="2"/>
  <c r="AR754" i="2"/>
  <c r="AQ754" i="2"/>
  <c r="AP754" i="2"/>
  <c r="AO754" i="2"/>
  <c r="AM754" i="2"/>
  <c r="AL754" i="2"/>
  <c r="AK754" i="2"/>
  <c r="AJ754" i="2"/>
  <c r="AI754" i="2"/>
  <c r="AH754" i="2"/>
  <c r="AG754" i="2"/>
  <c r="AF754" i="2"/>
  <c r="AE754" i="2"/>
  <c r="CK753" i="2"/>
  <c r="CG753" i="2"/>
  <c r="CE753" i="2"/>
  <c r="CC753" i="2"/>
  <c r="CB753" i="2"/>
  <c r="CA753" i="2"/>
  <c r="BZ753" i="2"/>
  <c r="BY753" i="2"/>
  <c r="BX753" i="2"/>
  <c r="BW753" i="2"/>
  <c r="BV753" i="2"/>
  <c r="BU753" i="2"/>
  <c r="BT753" i="2"/>
  <c r="BS753" i="2"/>
  <c r="BR753" i="2"/>
  <c r="BQ753" i="2"/>
  <c r="BP753" i="2"/>
  <c r="BO753" i="2"/>
  <c r="BM753" i="2"/>
  <c r="BL753" i="2"/>
  <c r="BK753" i="2"/>
  <c r="BJ753" i="2"/>
  <c r="BI753" i="2"/>
  <c r="BH753" i="2"/>
  <c r="BG753" i="2"/>
  <c r="BF753" i="2"/>
  <c r="BE753" i="2"/>
  <c r="BD753" i="2"/>
  <c r="BC753" i="2"/>
  <c r="BB753" i="2"/>
  <c r="BA753" i="2"/>
  <c r="AZ753" i="2"/>
  <c r="AY753" i="2"/>
  <c r="AW753" i="2"/>
  <c r="AV753" i="2"/>
  <c r="AU753" i="2"/>
  <c r="AT753" i="2"/>
  <c r="AS753" i="2"/>
  <c r="AR753" i="2"/>
  <c r="AQ753" i="2"/>
  <c r="AP753" i="2"/>
  <c r="AO753" i="2"/>
  <c r="AM753" i="2"/>
  <c r="AL753" i="2"/>
  <c r="AK753" i="2"/>
  <c r="AJ753" i="2"/>
  <c r="AI753" i="2"/>
  <c r="AH753" i="2"/>
  <c r="AG753" i="2"/>
  <c r="AF753" i="2"/>
  <c r="AE753" i="2"/>
  <c r="CK752" i="2"/>
  <c r="CG752" i="2"/>
  <c r="CE752" i="2"/>
  <c r="CC752" i="2"/>
  <c r="CB752" i="2"/>
  <c r="CA752" i="2"/>
  <c r="BZ752" i="2"/>
  <c r="BY752" i="2"/>
  <c r="BX752" i="2"/>
  <c r="BW752" i="2"/>
  <c r="BV752" i="2"/>
  <c r="BU752" i="2"/>
  <c r="BT752" i="2"/>
  <c r="BS752" i="2"/>
  <c r="BR752" i="2"/>
  <c r="BQ752" i="2"/>
  <c r="BP752" i="2"/>
  <c r="BO752" i="2"/>
  <c r="BM752" i="2"/>
  <c r="BL752" i="2"/>
  <c r="BK752" i="2"/>
  <c r="BJ752" i="2"/>
  <c r="BI752" i="2"/>
  <c r="BH752" i="2"/>
  <c r="BG752" i="2"/>
  <c r="BF752" i="2"/>
  <c r="BE752" i="2"/>
  <c r="BD752" i="2"/>
  <c r="BC752" i="2"/>
  <c r="BB752" i="2"/>
  <c r="BA752" i="2"/>
  <c r="AZ752" i="2"/>
  <c r="AY752" i="2"/>
  <c r="AW752" i="2"/>
  <c r="AV752" i="2"/>
  <c r="AU752" i="2"/>
  <c r="AT752" i="2"/>
  <c r="AS752" i="2"/>
  <c r="AR752" i="2"/>
  <c r="AQ752" i="2"/>
  <c r="AP752" i="2"/>
  <c r="AO752" i="2"/>
  <c r="AM752" i="2"/>
  <c r="AL752" i="2"/>
  <c r="AK752" i="2"/>
  <c r="AJ752" i="2"/>
  <c r="AI752" i="2"/>
  <c r="AH752" i="2"/>
  <c r="AG752" i="2"/>
  <c r="AF752" i="2"/>
  <c r="AE752" i="2"/>
  <c r="CK751" i="2"/>
  <c r="CG751" i="2"/>
  <c r="CE751" i="2"/>
  <c r="CC751" i="2"/>
  <c r="CB751" i="2"/>
  <c r="CA751" i="2"/>
  <c r="BZ751" i="2"/>
  <c r="BY751" i="2"/>
  <c r="BX751" i="2"/>
  <c r="BW751" i="2"/>
  <c r="BV751" i="2"/>
  <c r="BU751" i="2"/>
  <c r="BT751" i="2"/>
  <c r="BS751" i="2"/>
  <c r="BR751" i="2"/>
  <c r="BQ751" i="2"/>
  <c r="BP751" i="2"/>
  <c r="BO751" i="2"/>
  <c r="BM751" i="2"/>
  <c r="BL751" i="2"/>
  <c r="BK751" i="2"/>
  <c r="BJ751" i="2"/>
  <c r="BI751" i="2"/>
  <c r="BH751" i="2"/>
  <c r="BG751" i="2"/>
  <c r="BF751" i="2"/>
  <c r="BE751" i="2"/>
  <c r="BD751" i="2"/>
  <c r="BC751" i="2"/>
  <c r="BB751" i="2"/>
  <c r="BA751" i="2"/>
  <c r="AZ751" i="2"/>
  <c r="AY751" i="2"/>
  <c r="AW751" i="2"/>
  <c r="AV751" i="2"/>
  <c r="AU751" i="2"/>
  <c r="AT751" i="2"/>
  <c r="AS751" i="2"/>
  <c r="AR751" i="2"/>
  <c r="AQ751" i="2"/>
  <c r="AP751" i="2"/>
  <c r="AO751" i="2"/>
  <c r="AM751" i="2"/>
  <c r="AL751" i="2"/>
  <c r="AK751" i="2"/>
  <c r="AJ751" i="2"/>
  <c r="AI751" i="2"/>
  <c r="AH751" i="2"/>
  <c r="AG751" i="2"/>
  <c r="AF751" i="2"/>
  <c r="AE751" i="2"/>
  <c r="CK750" i="2"/>
  <c r="CG750" i="2"/>
  <c r="CE750" i="2"/>
  <c r="CC750" i="2"/>
  <c r="CB750" i="2"/>
  <c r="CA750" i="2"/>
  <c r="BZ750" i="2"/>
  <c r="BY750" i="2"/>
  <c r="BX750" i="2"/>
  <c r="BW750" i="2"/>
  <c r="BV750" i="2"/>
  <c r="BU750" i="2"/>
  <c r="BT750" i="2"/>
  <c r="BS750" i="2"/>
  <c r="BR750" i="2"/>
  <c r="BQ750" i="2"/>
  <c r="BP750" i="2"/>
  <c r="BO750" i="2"/>
  <c r="BM750" i="2"/>
  <c r="BL750" i="2"/>
  <c r="BK750" i="2"/>
  <c r="BJ750" i="2"/>
  <c r="BI750" i="2"/>
  <c r="BH750" i="2"/>
  <c r="BG750" i="2"/>
  <c r="BF750" i="2"/>
  <c r="BE750" i="2"/>
  <c r="BD750" i="2"/>
  <c r="BC750" i="2"/>
  <c r="BB750" i="2"/>
  <c r="BA750" i="2"/>
  <c r="AZ750" i="2"/>
  <c r="AY750" i="2"/>
  <c r="AW750" i="2"/>
  <c r="AV750" i="2"/>
  <c r="AU750" i="2"/>
  <c r="AT750" i="2"/>
  <c r="AS750" i="2"/>
  <c r="AR750" i="2"/>
  <c r="AQ750" i="2"/>
  <c r="AP750" i="2"/>
  <c r="AO750" i="2"/>
  <c r="AM750" i="2"/>
  <c r="AL750" i="2"/>
  <c r="AK750" i="2"/>
  <c r="AJ750" i="2"/>
  <c r="AI750" i="2"/>
  <c r="AH750" i="2"/>
  <c r="AG750" i="2"/>
  <c r="AF750" i="2"/>
  <c r="AE750" i="2"/>
  <c r="CK749" i="2"/>
  <c r="CG749" i="2"/>
  <c r="CE749" i="2"/>
  <c r="CC749" i="2"/>
  <c r="CB749" i="2"/>
  <c r="CA749" i="2"/>
  <c r="BZ749" i="2"/>
  <c r="BY749" i="2"/>
  <c r="BX749" i="2"/>
  <c r="BW749" i="2"/>
  <c r="BV749" i="2"/>
  <c r="BU749" i="2"/>
  <c r="BT749" i="2"/>
  <c r="BS749" i="2"/>
  <c r="BR749" i="2"/>
  <c r="BQ749" i="2"/>
  <c r="BP749" i="2"/>
  <c r="BO749" i="2"/>
  <c r="BM749" i="2"/>
  <c r="BL749" i="2"/>
  <c r="BK749" i="2"/>
  <c r="BJ749" i="2"/>
  <c r="BI749" i="2"/>
  <c r="BH749" i="2"/>
  <c r="BG749" i="2"/>
  <c r="BF749" i="2"/>
  <c r="BE749" i="2"/>
  <c r="BD749" i="2"/>
  <c r="BC749" i="2"/>
  <c r="BB749" i="2"/>
  <c r="BA749" i="2"/>
  <c r="AZ749" i="2"/>
  <c r="AY749" i="2"/>
  <c r="AW749" i="2"/>
  <c r="AV749" i="2"/>
  <c r="AU749" i="2"/>
  <c r="AT749" i="2"/>
  <c r="AS749" i="2"/>
  <c r="AR749" i="2"/>
  <c r="AQ749" i="2"/>
  <c r="AP749" i="2"/>
  <c r="AO749" i="2"/>
  <c r="AM749" i="2"/>
  <c r="AL749" i="2"/>
  <c r="AK749" i="2"/>
  <c r="AJ749" i="2"/>
  <c r="AI749" i="2"/>
  <c r="AH749" i="2"/>
  <c r="AG749" i="2"/>
  <c r="AF749" i="2"/>
  <c r="AE749" i="2"/>
  <c r="CK748" i="2"/>
  <c r="CG748" i="2"/>
  <c r="CE748" i="2"/>
  <c r="CC748" i="2"/>
  <c r="CB748" i="2"/>
  <c r="CA748" i="2"/>
  <c r="BZ748" i="2"/>
  <c r="BY748" i="2"/>
  <c r="BX748" i="2"/>
  <c r="BW748" i="2"/>
  <c r="BV748" i="2"/>
  <c r="BU748" i="2"/>
  <c r="BT748" i="2"/>
  <c r="BS748" i="2"/>
  <c r="BR748" i="2"/>
  <c r="BQ748" i="2"/>
  <c r="BP748" i="2"/>
  <c r="BO748" i="2"/>
  <c r="BM748" i="2"/>
  <c r="BL748" i="2"/>
  <c r="BK748" i="2"/>
  <c r="BJ748" i="2"/>
  <c r="BI748" i="2"/>
  <c r="BH748" i="2"/>
  <c r="BG748" i="2"/>
  <c r="BF748" i="2"/>
  <c r="BE748" i="2"/>
  <c r="BD748" i="2"/>
  <c r="BC748" i="2"/>
  <c r="BB748" i="2"/>
  <c r="BA748" i="2"/>
  <c r="AZ748" i="2"/>
  <c r="AY748" i="2"/>
  <c r="AW748" i="2"/>
  <c r="AV748" i="2"/>
  <c r="AU748" i="2"/>
  <c r="AT748" i="2"/>
  <c r="AS748" i="2"/>
  <c r="AR748" i="2"/>
  <c r="AQ748" i="2"/>
  <c r="AP748" i="2"/>
  <c r="AO748" i="2"/>
  <c r="AM748" i="2"/>
  <c r="AL748" i="2"/>
  <c r="AK748" i="2"/>
  <c r="AJ748" i="2"/>
  <c r="AI748" i="2"/>
  <c r="AH748" i="2"/>
  <c r="AG748" i="2"/>
  <c r="AF748" i="2"/>
  <c r="AE748" i="2"/>
  <c r="CK747" i="2"/>
  <c r="CG747" i="2"/>
  <c r="CE747" i="2"/>
  <c r="CC747" i="2"/>
  <c r="CB747" i="2"/>
  <c r="CA747" i="2"/>
  <c r="BZ747" i="2"/>
  <c r="BY747" i="2"/>
  <c r="BX747" i="2"/>
  <c r="BW747" i="2"/>
  <c r="BV747" i="2"/>
  <c r="BU747" i="2"/>
  <c r="BT747" i="2"/>
  <c r="BS747" i="2"/>
  <c r="BR747" i="2"/>
  <c r="BQ747" i="2"/>
  <c r="BP747" i="2"/>
  <c r="BO747" i="2"/>
  <c r="BM747" i="2"/>
  <c r="BL747" i="2"/>
  <c r="BK747" i="2"/>
  <c r="BJ747" i="2"/>
  <c r="BI747" i="2"/>
  <c r="BH747" i="2"/>
  <c r="BG747" i="2"/>
  <c r="BF747" i="2"/>
  <c r="BE747" i="2"/>
  <c r="BD747" i="2"/>
  <c r="BC747" i="2"/>
  <c r="BB747" i="2"/>
  <c r="BA747" i="2"/>
  <c r="AZ747" i="2"/>
  <c r="AY747" i="2"/>
  <c r="AW747" i="2"/>
  <c r="AV747" i="2"/>
  <c r="AU747" i="2"/>
  <c r="AT747" i="2"/>
  <c r="AS747" i="2"/>
  <c r="AR747" i="2"/>
  <c r="AQ747" i="2"/>
  <c r="AP747" i="2"/>
  <c r="AO747" i="2"/>
  <c r="AM747" i="2"/>
  <c r="AL747" i="2"/>
  <c r="AK747" i="2"/>
  <c r="AJ747" i="2"/>
  <c r="AI747" i="2"/>
  <c r="AH747" i="2"/>
  <c r="AG747" i="2"/>
  <c r="AF747" i="2"/>
  <c r="AE747" i="2"/>
  <c r="CK746" i="2"/>
  <c r="CG746" i="2"/>
  <c r="CE746" i="2"/>
  <c r="CC746" i="2"/>
  <c r="CB746" i="2"/>
  <c r="CA746" i="2"/>
  <c r="BZ746" i="2"/>
  <c r="BY746" i="2"/>
  <c r="BX746" i="2"/>
  <c r="BW746" i="2"/>
  <c r="BV746" i="2"/>
  <c r="BU746" i="2"/>
  <c r="BT746" i="2"/>
  <c r="BS746" i="2"/>
  <c r="BR746" i="2"/>
  <c r="BQ746" i="2"/>
  <c r="BP746" i="2"/>
  <c r="BO746" i="2"/>
  <c r="BM746" i="2"/>
  <c r="BL746" i="2"/>
  <c r="BK746" i="2"/>
  <c r="BJ746" i="2"/>
  <c r="BI746" i="2"/>
  <c r="BH746" i="2"/>
  <c r="BG746" i="2"/>
  <c r="BF746" i="2"/>
  <c r="BE746" i="2"/>
  <c r="BD746" i="2"/>
  <c r="BC746" i="2"/>
  <c r="BB746" i="2"/>
  <c r="BA746" i="2"/>
  <c r="AZ746" i="2"/>
  <c r="AY746" i="2"/>
  <c r="AW746" i="2"/>
  <c r="AV746" i="2"/>
  <c r="AU746" i="2"/>
  <c r="AT746" i="2"/>
  <c r="AS746" i="2"/>
  <c r="AR746" i="2"/>
  <c r="AQ746" i="2"/>
  <c r="AP746" i="2"/>
  <c r="AO746" i="2"/>
  <c r="AM746" i="2"/>
  <c r="AL746" i="2"/>
  <c r="AK746" i="2"/>
  <c r="AJ746" i="2"/>
  <c r="AI746" i="2"/>
  <c r="AH746" i="2"/>
  <c r="AG746" i="2"/>
  <c r="AF746" i="2"/>
  <c r="AE746" i="2"/>
  <c r="CK745" i="2"/>
  <c r="CG745" i="2"/>
  <c r="CE745" i="2"/>
  <c r="CC745" i="2"/>
  <c r="CB745" i="2"/>
  <c r="CA745" i="2"/>
  <c r="BZ745" i="2"/>
  <c r="BY745" i="2"/>
  <c r="BX745" i="2"/>
  <c r="BW745" i="2"/>
  <c r="BV745" i="2"/>
  <c r="BU745" i="2"/>
  <c r="BT745" i="2"/>
  <c r="BS745" i="2"/>
  <c r="BR745" i="2"/>
  <c r="BQ745" i="2"/>
  <c r="BP745" i="2"/>
  <c r="BO745" i="2"/>
  <c r="BM745" i="2"/>
  <c r="BL745" i="2"/>
  <c r="BK745" i="2"/>
  <c r="BJ745" i="2"/>
  <c r="BI745" i="2"/>
  <c r="BH745" i="2"/>
  <c r="BG745" i="2"/>
  <c r="BF745" i="2"/>
  <c r="BE745" i="2"/>
  <c r="BD745" i="2"/>
  <c r="BC745" i="2"/>
  <c r="BB745" i="2"/>
  <c r="BA745" i="2"/>
  <c r="AZ745" i="2"/>
  <c r="AY745" i="2"/>
  <c r="AW745" i="2"/>
  <c r="AV745" i="2"/>
  <c r="AU745" i="2"/>
  <c r="AT745" i="2"/>
  <c r="AS745" i="2"/>
  <c r="AR745" i="2"/>
  <c r="AQ745" i="2"/>
  <c r="AP745" i="2"/>
  <c r="AO745" i="2"/>
  <c r="AM745" i="2"/>
  <c r="AL745" i="2"/>
  <c r="AK745" i="2"/>
  <c r="AJ745" i="2"/>
  <c r="AI745" i="2"/>
  <c r="AH745" i="2"/>
  <c r="AG745" i="2"/>
  <c r="AF745" i="2"/>
  <c r="AE745" i="2"/>
  <c r="CK744" i="2"/>
  <c r="CG744" i="2"/>
  <c r="CE744" i="2"/>
  <c r="CC744" i="2"/>
  <c r="CB744" i="2"/>
  <c r="CA744" i="2"/>
  <c r="BZ744" i="2"/>
  <c r="BY744" i="2"/>
  <c r="BX744" i="2"/>
  <c r="BW744" i="2"/>
  <c r="BV744" i="2"/>
  <c r="BU744" i="2"/>
  <c r="BT744" i="2"/>
  <c r="BS744" i="2"/>
  <c r="BR744" i="2"/>
  <c r="BQ744" i="2"/>
  <c r="BP744" i="2"/>
  <c r="BO744" i="2"/>
  <c r="BM744" i="2"/>
  <c r="BL744" i="2"/>
  <c r="BK744" i="2"/>
  <c r="BJ744" i="2"/>
  <c r="BI744" i="2"/>
  <c r="BH744" i="2"/>
  <c r="BG744" i="2"/>
  <c r="BF744" i="2"/>
  <c r="BE744" i="2"/>
  <c r="BD744" i="2"/>
  <c r="BC744" i="2"/>
  <c r="BB744" i="2"/>
  <c r="BA744" i="2"/>
  <c r="AZ744" i="2"/>
  <c r="AY744" i="2"/>
  <c r="AW744" i="2"/>
  <c r="AV744" i="2"/>
  <c r="AU744" i="2"/>
  <c r="AT744" i="2"/>
  <c r="AS744" i="2"/>
  <c r="AR744" i="2"/>
  <c r="AQ744" i="2"/>
  <c r="AP744" i="2"/>
  <c r="AO744" i="2"/>
  <c r="AM744" i="2"/>
  <c r="AL744" i="2"/>
  <c r="AK744" i="2"/>
  <c r="AJ744" i="2"/>
  <c r="AI744" i="2"/>
  <c r="AH744" i="2"/>
  <c r="AG744" i="2"/>
  <c r="AF744" i="2"/>
  <c r="AE744" i="2"/>
  <c r="CK743" i="2"/>
  <c r="CG743" i="2"/>
  <c r="CE743" i="2"/>
  <c r="CC743" i="2"/>
  <c r="CB743" i="2"/>
  <c r="CA743" i="2"/>
  <c r="BZ743" i="2"/>
  <c r="BY743" i="2"/>
  <c r="BX743" i="2"/>
  <c r="BW743" i="2"/>
  <c r="BV743" i="2"/>
  <c r="BU743" i="2"/>
  <c r="BT743" i="2"/>
  <c r="BS743" i="2"/>
  <c r="BR743" i="2"/>
  <c r="BQ743" i="2"/>
  <c r="BP743" i="2"/>
  <c r="BO743" i="2"/>
  <c r="BM743" i="2"/>
  <c r="BL743" i="2"/>
  <c r="BK743" i="2"/>
  <c r="BJ743" i="2"/>
  <c r="BI743" i="2"/>
  <c r="BH743" i="2"/>
  <c r="BG743" i="2"/>
  <c r="BF743" i="2"/>
  <c r="BE743" i="2"/>
  <c r="BD743" i="2"/>
  <c r="BC743" i="2"/>
  <c r="BB743" i="2"/>
  <c r="BA743" i="2"/>
  <c r="AZ743" i="2"/>
  <c r="AY743" i="2"/>
  <c r="AW743" i="2"/>
  <c r="AV743" i="2"/>
  <c r="AU743" i="2"/>
  <c r="AT743" i="2"/>
  <c r="AS743" i="2"/>
  <c r="AR743" i="2"/>
  <c r="AQ743" i="2"/>
  <c r="AP743" i="2"/>
  <c r="AO743" i="2"/>
  <c r="AM743" i="2"/>
  <c r="AL743" i="2"/>
  <c r="AK743" i="2"/>
  <c r="AJ743" i="2"/>
  <c r="AI743" i="2"/>
  <c r="AH743" i="2"/>
  <c r="AG743" i="2"/>
  <c r="AF743" i="2"/>
  <c r="AE743" i="2"/>
  <c r="CK742" i="2"/>
  <c r="CG742" i="2"/>
  <c r="CE742" i="2"/>
  <c r="CC742" i="2"/>
  <c r="CB742" i="2"/>
  <c r="CA742" i="2"/>
  <c r="BZ742" i="2"/>
  <c r="BY742" i="2"/>
  <c r="BX742" i="2"/>
  <c r="BW742" i="2"/>
  <c r="BV742" i="2"/>
  <c r="BU742" i="2"/>
  <c r="BT742" i="2"/>
  <c r="BS742" i="2"/>
  <c r="BR742" i="2"/>
  <c r="BQ742" i="2"/>
  <c r="BP742" i="2"/>
  <c r="BO742" i="2"/>
  <c r="BM742" i="2"/>
  <c r="BL742" i="2"/>
  <c r="BK742" i="2"/>
  <c r="BJ742" i="2"/>
  <c r="BI742" i="2"/>
  <c r="BH742" i="2"/>
  <c r="BG742" i="2"/>
  <c r="BF742" i="2"/>
  <c r="BE742" i="2"/>
  <c r="BD742" i="2"/>
  <c r="BC742" i="2"/>
  <c r="BB742" i="2"/>
  <c r="BA742" i="2"/>
  <c r="AZ742" i="2"/>
  <c r="AY742" i="2"/>
  <c r="AW742" i="2"/>
  <c r="AV742" i="2"/>
  <c r="AU742" i="2"/>
  <c r="AT742" i="2"/>
  <c r="AS742" i="2"/>
  <c r="AR742" i="2"/>
  <c r="AQ742" i="2"/>
  <c r="AP742" i="2"/>
  <c r="AO742" i="2"/>
  <c r="AM742" i="2"/>
  <c r="AL742" i="2"/>
  <c r="AK742" i="2"/>
  <c r="AJ742" i="2"/>
  <c r="AI742" i="2"/>
  <c r="AH742" i="2"/>
  <c r="AG742" i="2"/>
  <c r="AF742" i="2"/>
  <c r="AE742" i="2"/>
  <c r="CK741" i="2"/>
  <c r="CG741" i="2"/>
  <c r="CE741" i="2"/>
  <c r="CC741" i="2"/>
  <c r="CB741" i="2"/>
  <c r="CA741" i="2"/>
  <c r="BZ741" i="2"/>
  <c r="BY741" i="2"/>
  <c r="BX741" i="2"/>
  <c r="BW741" i="2"/>
  <c r="BV741" i="2"/>
  <c r="BU741" i="2"/>
  <c r="BT741" i="2"/>
  <c r="BS741" i="2"/>
  <c r="BR741" i="2"/>
  <c r="BQ741" i="2"/>
  <c r="BP741" i="2"/>
  <c r="BO741" i="2"/>
  <c r="BM741" i="2"/>
  <c r="BL741" i="2"/>
  <c r="BK741" i="2"/>
  <c r="BJ741" i="2"/>
  <c r="BI741" i="2"/>
  <c r="BH741" i="2"/>
  <c r="BG741" i="2"/>
  <c r="BF741" i="2"/>
  <c r="BE741" i="2"/>
  <c r="BD741" i="2"/>
  <c r="BC741" i="2"/>
  <c r="BB741" i="2"/>
  <c r="BA741" i="2"/>
  <c r="AZ741" i="2"/>
  <c r="AY741" i="2"/>
  <c r="AW741" i="2"/>
  <c r="AV741" i="2"/>
  <c r="AU741" i="2"/>
  <c r="AT741" i="2"/>
  <c r="AS741" i="2"/>
  <c r="AR741" i="2"/>
  <c r="AQ741" i="2"/>
  <c r="AP741" i="2"/>
  <c r="AO741" i="2"/>
  <c r="AM741" i="2"/>
  <c r="AL741" i="2"/>
  <c r="AK741" i="2"/>
  <c r="AJ741" i="2"/>
  <c r="AI741" i="2"/>
  <c r="AH741" i="2"/>
  <c r="AG741" i="2"/>
  <c r="AF741" i="2"/>
  <c r="AE741" i="2"/>
  <c r="CK740" i="2"/>
  <c r="CG740" i="2"/>
  <c r="CE740" i="2"/>
  <c r="CC740" i="2"/>
  <c r="CB740" i="2"/>
  <c r="CA740" i="2"/>
  <c r="BZ740" i="2"/>
  <c r="BY740" i="2"/>
  <c r="BX740" i="2"/>
  <c r="BW740" i="2"/>
  <c r="BV740" i="2"/>
  <c r="BU740" i="2"/>
  <c r="BT740" i="2"/>
  <c r="BS740" i="2"/>
  <c r="BR740" i="2"/>
  <c r="BQ740" i="2"/>
  <c r="BP740" i="2"/>
  <c r="BO740" i="2"/>
  <c r="BM740" i="2"/>
  <c r="BL740" i="2"/>
  <c r="BK740" i="2"/>
  <c r="BJ740" i="2"/>
  <c r="BI740" i="2"/>
  <c r="BH740" i="2"/>
  <c r="BG740" i="2"/>
  <c r="BF740" i="2"/>
  <c r="BE740" i="2"/>
  <c r="BD740" i="2"/>
  <c r="BC740" i="2"/>
  <c r="BB740" i="2"/>
  <c r="BA740" i="2"/>
  <c r="AZ740" i="2"/>
  <c r="AY740" i="2"/>
  <c r="AW740" i="2"/>
  <c r="AV740" i="2"/>
  <c r="AU740" i="2"/>
  <c r="AT740" i="2"/>
  <c r="AS740" i="2"/>
  <c r="AR740" i="2"/>
  <c r="AQ740" i="2"/>
  <c r="AP740" i="2"/>
  <c r="AO740" i="2"/>
  <c r="AM740" i="2"/>
  <c r="AL740" i="2"/>
  <c r="AK740" i="2"/>
  <c r="AJ740" i="2"/>
  <c r="AI740" i="2"/>
  <c r="AH740" i="2"/>
  <c r="AG740" i="2"/>
  <c r="AF740" i="2"/>
  <c r="AE740" i="2"/>
  <c r="CK739" i="2"/>
  <c r="CG739" i="2"/>
  <c r="CE739" i="2"/>
  <c r="CC739" i="2"/>
  <c r="CB739" i="2"/>
  <c r="CA739" i="2"/>
  <c r="BZ739" i="2"/>
  <c r="BY739" i="2"/>
  <c r="BX739" i="2"/>
  <c r="BW739" i="2"/>
  <c r="BV739" i="2"/>
  <c r="BU739" i="2"/>
  <c r="BT739" i="2"/>
  <c r="BS739" i="2"/>
  <c r="BR739" i="2"/>
  <c r="BQ739" i="2"/>
  <c r="BP739" i="2"/>
  <c r="BO739" i="2"/>
  <c r="BM739" i="2"/>
  <c r="BL739" i="2"/>
  <c r="BK739" i="2"/>
  <c r="BJ739" i="2"/>
  <c r="BI739" i="2"/>
  <c r="BH739" i="2"/>
  <c r="BG739" i="2"/>
  <c r="BF739" i="2"/>
  <c r="BE739" i="2"/>
  <c r="BD739" i="2"/>
  <c r="BC739" i="2"/>
  <c r="BB739" i="2"/>
  <c r="BA739" i="2"/>
  <c r="AZ739" i="2"/>
  <c r="AY739" i="2"/>
  <c r="AW739" i="2"/>
  <c r="AV739" i="2"/>
  <c r="AU739" i="2"/>
  <c r="AT739" i="2"/>
  <c r="AS739" i="2"/>
  <c r="AR739" i="2"/>
  <c r="AQ739" i="2"/>
  <c r="AP739" i="2"/>
  <c r="AO739" i="2"/>
  <c r="AM739" i="2"/>
  <c r="AL739" i="2"/>
  <c r="AK739" i="2"/>
  <c r="AJ739" i="2"/>
  <c r="AI739" i="2"/>
  <c r="AH739" i="2"/>
  <c r="AG739" i="2"/>
  <c r="AF739" i="2"/>
  <c r="AE739" i="2"/>
  <c r="CK738" i="2"/>
  <c r="CG738" i="2"/>
  <c r="CE738" i="2"/>
  <c r="CC738" i="2"/>
  <c r="CB738" i="2"/>
  <c r="CA738" i="2"/>
  <c r="BZ738" i="2"/>
  <c r="BY738" i="2"/>
  <c r="BX738" i="2"/>
  <c r="BW738" i="2"/>
  <c r="BV738" i="2"/>
  <c r="BU738" i="2"/>
  <c r="BT738" i="2"/>
  <c r="BS738" i="2"/>
  <c r="BR738" i="2"/>
  <c r="BQ738" i="2"/>
  <c r="BP738" i="2"/>
  <c r="BO738" i="2"/>
  <c r="BM738" i="2"/>
  <c r="BL738" i="2"/>
  <c r="BK738" i="2"/>
  <c r="BJ738" i="2"/>
  <c r="BI738" i="2"/>
  <c r="BH738" i="2"/>
  <c r="BG738" i="2"/>
  <c r="BF738" i="2"/>
  <c r="BE738" i="2"/>
  <c r="BD738" i="2"/>
  <c r="BC738" i="2"/>
  <c r="BB738" i="2"/>
  <c r="BA738" i="2"/>
  <c r="AZ738" i="2"/>
  <c r="AY738" i="2"/>
  <c r="AW738" i="2"/>
  <c r="AV738" i="2"/>
  <c r="AU738" i="2"/>
  <c r="AT738" i="2"/>
  <c r="AS738" i="2"/>
  <c r="AR738" i="2"/>
  <c r="AQ738" i="2"/>
  <c r="AP738" i="2"/>
  <c r="AO738" i="2"/>
  <c r="AM738" i="2"/>
  <c r="AL738" i="2"/>
  <c r="AK738" i="2"/>
  <c r="AJ738" i="2"/>
  <c r="AI738" i="2"/>
  <c r="AH738" i="2"/>
  <c r="AG738" i="2"/>
  <c r="AF738" i="2"/>
  <c r="AE738" i="2"/>
  <c r="CK737" i="2"/>
  <c r="CG737" i="2"/>
  <c r="CE737" i="2"/>
  <c r="CC737" i="2"/>
  <c r="CB737" i="2"/>
  <c r="CA737" i="2"/>
  <c r="BZ737" i="2"/>
  <c r="BY737" i="2"/>
  <c r="BX737" i="2"/>
  <c r="BW737" i="2"/>
  <c r="BV737" i="2"/>
  <c r="BU737" i="2"/>
  <c r="BT737" i="2"/>
  <c r="BS737" i="2"/>
  <c r="BR737" i="2"/>
  <c r="BQ737" i="2"/>
  <c r="BP737" i="2"/>
  <c r="BO737" i="2"/>
  <c r="BM737" i="2"/>
  <c r="BL737" i="2"/>
  <c r="BK737" i="2"/>
  <c r="BJ737" i="2"/>
  <c r="BI737" i="2"/>
  <c r="BH737" i="2"/>
  <c r="BG737" i="2"/>
  <c r="BF737" i="2"/>
  <c r="BE737" i="2"/>
  <c r="BD737" i="2"/>
  <c r="BC737" i="2"/>
  <c r="BB737" i="2"/>
  <c r="BA737" i="2"/>
  <c r="AZ737" i="2"/>
  <c r="AY737" i="2"/>
  <c r="AW737" i="2"/>
  <c r="AV737" i="2"/>
  <c r="AU737" i="2"/>
  <c r="AT737" i="2"/>
  <c r="AS737" i="2"/>
  <c r="AR737" i="2"/>
  <c r="AQ737" i="2"/>
  <c r="AP737" i="2"/>
  <c r="AO737" i="2"/>
  <c r="AM737" i="2"/>
  <c r="AL737" i="2"/>
  <c r="AK737" i="2"/>
  <c r="AJ737" i="2"/>
  <c r="AI737" i="2"/>
  <c r="AH737" i="2"/>
  <c r="AG737" i="2"/>
  <c r="AF737" i="2"/>
  <c r="AE737" i="2"/>
  <c r="CK736" i="2"/>
  <c r="CG736" i="2"/>
  <c r="CE736" i="2"/>
  <c r="CC736" i="2"/>
  <c r="CB736" i="2"/>
  <c r="CA736" i="2"/>
  <c r="BZ736" i="2"/>
  <c r="BY736" i="2"/>
  <c r="BX736" i="2"/>
  <c r="BW736" i="2"/>
  <c r="BV736" i="2"/>
  <c r="BU736" i="2"/>
  <c r="BT736" i="2"/>
  <c r="BS736" i="2"/>
  <c r="BR736" i="2"/>
  <c r="BQ736" i="2"/>
  <c r="BP736" i="2"/>
  <c r="BO736" i="2"/>
  <c r="BM736" i="2"/>
  <c r="BL736" i="2"/>
  <c r="BK736" i="2"/>
  <c r="BJ736" i="2"/>
  <c r="BI736" i="2"/>
  <c r="BH736" i="2"/>
  <c r="BG736" i="2"/>
  <c r="BF736" i="2"/>
  <c r="BE736" i="2"/>
  <c r="BD736" i="2"/>
  <c r="BC736" i="2"/>
  <c r="BB736" i="2"/>
  <c r="BA736" i="2"/>
  <c r="AZ736" i="2"/>
  <c r="AY736" i="2"/>
  <c r="AW736" i="2"/>
  <c r="AV736" i="2"/>
  <c r="AU736" i="2"/>
  <c r="AT736" i="2"/>
  <c r="AS736" i="2"/>
  <c r="AR736" i="2"/>
  <c r="AQ736" i="2"/>
  <c r="AP736" i="2"/>
  <c r="AO736" i="2"/>
  <c r="AM736" i="2"/>
  <c r="AL736" i="2"/>
  <c r="AK736" i="2"/>
  <c r="AJ736" i="2"/>
  <c r="AI736" i="2"/>
  <c r="AH736" i="2"/>
  <c r="AG736" i="2"/>
  <c r="AF736" i="2"/>
  <c r="AE736" i="2"/>
  <c r="CK735" i="2"/>
  <c r="CG735" i="2"/>
  <c r="CE735" i="2"/>
  <c r="CC735" i="2"/>
  <c r="CB735" i="2"/>
  <c r="CA735" i="2"/>
  <c r="BZ735" i="2"/>
  <c r="BY735" i="2"/>
  <c r="BX735" i="2"/>
  <c r="BW735" i="2"/>
  <c r="BV735" i="2"/>
  <c r="BU735" i="2"/>
  <c r="BT735" i="2"/>
  <c r="BS735" i="2"/>
  <c r="BR735" i="2"/>
  <c r="BQ735" i="2"/>
  <c r="BP735" i="2"/>
  <c r="BO735" i="2"/>
  <c r="BM735" i="2"/>
  <c r="BL735" i="2"/>
  <c r="BK735" i="2"/>
  <c r="BJ735" i="2"/>
  <c r="BI735" i="2"/>
  <c r="BH735" i="2"/>
  <c r="BG735" i="2"/>
  <c r="BF735" i="2"/>
  <c r="BE735" i="2"/>
  <c r="BD735" i="2"/>
  <c r="BC735" i="2"/>
  <c r="BB735" i="2"/>
  <c r="BA735" i="2"/>
  <c r="AZ735" i="2"/>
  <c r="AY735" i="2"/>
  <c r="AW735" i="2"/>
  <c r="AV735" i="2"/>
  <c r="AU735" i="2"/>
  <c r="AT735" i="2"/>
  <c r="AS735" i="2"/>
  <c r="AR735" i="2"/>
  <c r="AQ735" i="2"/>
  <c r="AP735" i="2"/>
  <c r="AO735" i="2"/>
  <c r="AM735" i="2"/>
  <c r="AL735" i="2"/>
  <c r="AK735" i="2"/>
  <c r="AJ735" i="2"/>
  <c r="AI735" i="2"/>
  <c r="AH735" i="2"/>
  <c r="AG735" i="2"/>
  <c r="AF735" i="2"/>
  <c r="AE735" i="2"/>
  <c r="CK734" i="2"/>
  <c r="CG734" i="2"/>
  <c r="CE734" i="2"/>
  <c r="CC734" i="2"/>
  <c r="CB734" i="2"/>
  <c r="CA734" i="2"/>
  <c r="BZ734" i="2"/>
  <c r="BY734" i="2"/>
  <c r="BX734" i="2"/>
  <c r="BW734" i="2"/>
  <c r="BV734" i="2"/>
  <c r="BU734" i="2"/>
  <c r="BT734" i="2"/>
  <c r="BS734" i="2"/>
  <c r="BR734" i="2"/>
  <c r="BQ734" i="2"/>
  <c r="BP734" i="2"/>
  <c r="BO734" i="2"/>
  <c r="BM734" i="2"/>
  <c r="BL734" i="2"/>
  <c r="BK734" i="2"/>
  <c r="BJ734" i="2"/>
  <c r="BI734" i="2"/>
  <c r="BH734" i="2"/>
  <c r="BG734" i="2"/>
  <c r="BF734" i="2"/>
  <c r="BE734" i="2"/>
  <c r="BD734" i="2"/>
  <c r="BC734" i="2"/>
  <c r="BB734" i="2"/>
  <c r="BA734" i="2"/>
  <c r="AZ734" i="2"/>
  <c r="AY734" i="2"/>
  <c r="AW734" i="2"/>
  <c r="AV734" i="2"/>
  <c r="AU734" i="2"/>
  <c r="AT734" i="2"/>
  <c r="AS734" i="2"/>
  <c r="AR734" i="2"/>
  <c r="AQ734" i="2"/>
  <c r="AP734" i="2"/>
  <c r="AO734" i="2"/>
  <c r="AM734" i="2"/>
  <c r="AL734" i="2"/>
  <c r="AK734" i="2"/>
  <c r="AJ734" i="2"/>
  <c r="AI734" i="2"/>
  <c r="AH734" i="2"/>
  <c r="AG734" i="2"/>
  <c r="AF734" i="2"/>
  <c r="AE734" i="2"/>
  <c r="CK733" i="2"/>
  <c r="CG733" i="2"/>
  <c r="CE733" i="2"/>
  <c r="CC733" i="2"/>
  <c r="CB733" i="2"/>
  <c r="CA733" i="2"/>
  <c r="BZ733" i="2"/>
  <c r="BY733" i="2"/>
  <c r="BX733" i="2"/>
  <c r="BW733" i="2"/>
  <c r="BV733" i="2"/>
  <c r="BU733" i="2"/>
  <c r="BT733" i="2"/>
  <c r="BS733" i="2"/>
  <c r="BR733" i="2"/>
  <c r="BQ733" i="2"/>
  <c r="BP733" i="2"/>
  <c r="BO733" i="2"/>
  <c r="BM733" i="2"/>
  <c r="BL733" i="2"/>
  <c r="BK733" i="2"/>
  <c r="BJ733" i="2"/>
  <c r="BI733" i="2"/>
  <c r="BH733" i="2"/>
  <c r="BG733" i="2"/>
  <c r="BF733" i="2"/>
  <c r="BE733" i="2"/>
  <c r="BD733" i="2"/>
  <c r="BC733" i="2"/>
  <c r="BB733" i="2"/>
  <c r="BA733" i="2"/>
  <c r="AZ733" i="2"/>
  <c r="AY733" i="2"/>
  <c r="AW733" i="2"/>
  <c r="AV733" i="2"/>
  <c r="AU733" i="2"/>
  <c r="AT733" i="2"/>
  <c r="AS733" i="2"/>
  <c r="AR733" i="2"/>
  <c r="AQ733" i="2"/>
  <c r="AP733" i="2"/>
  <c r="AO733" i="2"/>
  <c r="AM733" i="2"/>
  <c r="AL733" i="2"/>
  <c r="AK733" i="2"/>
  <c r="AJ733" i="2"/>
  <c r="AI733" i="2"/>
  <c r="AH733" i="2"/>
  <c r="AG733" i="2"/>
  <c r="AF733" i="2"/>
  <c r="AE733" i="2"/>
  <c r="CK732" i="2"/>
  <c r="CG732" i="2"/>
  <c r="CE732" i="2"/>
  <c r="CC732" i="2"/>
  <c r="CB732" i="2"/>
  <c r="CA732" i="2"/>
  <c r="BZ732" i="2"/>
  <c r="BY732" i="2"/>
  <c r="BX732" i="2"/>
  <c r="BW732" i="2"/>
  <c r="BV732" i="2"/>
  <c r="BU732" i="2"/>
  <c r="BT732" i="2"/>
  <c r="BS732" i="2"/>
  <c r="BR732" i="2"/>
  <c r="BQ732" i="2"/>
  <c r="BP732" i="2"/>
  <c r="BO732" i="2"/>
  <c r="BM732" i="2"/>
  <c r="BL732" i="2"/>
  <c r="BK732" i="2"/>
  <c r="BJ732" i="2"/>
  <c r="BI732" i="2"/>
  <c r="BH732" i="2"/>
  <c r="BG732" i="2"/>
  <c r="BF732" i="2"/>
  <c r="BE732" i="2"/>
  <c r="BD732" i="2"/>
  <c r="BC732" i="2"/>
  <c r="BB732" i="2"/>
  <c r="BA732" i="2"/>
  <c r="AZ732" i="2"/>
  <c r="AY732" i="2"/>
  <c r="AW732" i="2"/>
  <c r="AV732" i="2"/>
  <c r="AU732" i="2"/>
  <c r="AT732" i="2"/>
  <c r="AS732" i="2"/>
  <c r="AR732" i="2"/>
  <c r="AQ732" i="2"/>
  <c r="AP732" i="2"/>
  <c r="AO732" i="2"/>
  <c r="AM732" i="2"/>
  <c r="AL732" i="2"/>
  <c r="AK732" i="2"/>
  <c r="AJ732" i="2"/>
  <c r="AI732" i="2"/>
  <c r="AH732" i="2"/>
  <c r="AG732" i="2"/>
  <c r="AF732" i="2"/>
  <c r="AE732" i="2"/>
  <c r="CK731" i="2"/>
  <c r="CG731" i="2"/>
  <c r="CE731" i="2"/>
  <c r="CC731" i="2"/>
  <c r="CB731" i="2"/>
  <c r="CA731" i="2"/>
  <c r="BZ731" i="2"/>
  <c r="BY731" i="2"/>
  <c r="BX731" i="2"/>
  <c r="BW731" i="2"/>
  <c r="BV731" i="2"/>
  <c r="BU731" i="2"/>
  <c r="BT731" i="2"/>
  <c r="BS731" i="2"/>
  <c r="BR731" i="2"/>
  <c r="BQ731" i="2"/>
  <c r="BP731" i="2"/>
  <c r="BO731" i="2"/>
  <c r="BM731" i="2"/>
  <c r="BL731" i="2"/>
  <c r="BK731" i="2"/>
  <c r="BJ731" i="2"/>
  <c r="BI731" i="2"/>
  <c r="BH731" i="2"/>
  <c r="BG731" i="2"/>
  <c r="BF731" i="2"/>
  <c r="BE731" i="2"/>
  <c r="BD731" i="2"/>
  <c r="BC731" i="2"/>
  <c r="BB731" i="2"/>
  <c r="BA731" i="2"/>
  <c r="AZ731" i="2"/>
  <c r="AY731" i="2"/>
  <c r="AW731" i="2"/>
  <c r="AV731" i="2"/>
  <c r="AU731" i="2"/>
  <c r="AT731" i="2"/>
  <c r="AS731" i="2"/>
  <c r="AR731" i="2"/>
  <c r="AQ731" i="2"/>
  <c r="AP731" i="2"/>
  <c r="AO731" i="2"/>
  <c r="AM731" i="2"/>
  <c r="AL731" i="2"/>
  <c r="AK731" i="2"/>
  <c r="AJ731" i="2"/>
  <c r="AI731" i="2"/>
  <c r="AH731" i="2"/>
  <c r="AG731" i="2"/>
  <c r="AF731" i="2"/>
  <c r="AE731" i="2"/>
  <c r="CK730" i="2"/>
  <c r="CG730" i="2"/>
  <c r="CE730" i="2"/>
  <c r="CC730" i="2"/>
  <c r="CB730" i="2"/>
  <c r="CA730" i="2"/>
  <c r="BZ730" i="2"/>
  <c r="BY730" i="2"/>
  <c r="BX730" i="2"/>
  <c r="BW730" i="2"/>
  <c r="BV730" i="2"/>
  <c r="BU730" i="2"/>
  <c r="BT730" i="2"/>
  <c r="BS730" i="2"/>
  <c r="BR730" i="2"/>
  <c r="BQ730" i="2"/>
  <c r="BP730" i="2"/>
  <c r="BO730" i="2"/>
  <c r="BM730" i="2"/>
  <c r="BL730" i="2"/>
  <c r="BK730" i="2"/>
  <c r="BJ730" i="2"/>
  <c r="BI730" i="2"/>
  <c r="BH730" i="2"/>
  <c r="BG730" i="2"/>
  <c r="BF730" i="2"/>
  <c r="BE730" i="2"/>
  <c r="BD730" i="2"/>
  <c r="BC730" i="2"/>
  <c r="BB730" i="2"/>
  <c r="BA730" i="2"/>
  <c r="AZ730" i="2"/>
  <c r="AY730" i="2"/>
  <c r="AW730" i="2"/>
  <c r="AV730" i="2"/>
  <c r="AU730" i="2"/>
  <c r="AT730" i="2"/>
  <c r="AS730" i="2"/>
  <c r="AR730" i="2"/>
  <c r="AQ730" i="2"/>
  <c r="AP730" i="2"/>
  <c r="AO730" i="2"/>
  <c r="AM730" i="2"/>
  <c r="AL730" i="2"/>
  <c r="AK730" i="2"/>
  <c r="AJ730" i="2"/>
  <c r="AI730" i="2"/>
  <c r="AH730" i="2"/>
  <c r="AG730" i="2"/>
  <c r="AF730" i="2"/>
  <c r="AE730" i="2"/>
  <c r="CK729" i="2"/>
  <c r="CG729" i="2"/>
  <c r="CE729" i="2"/>
  <c r="CC729" i="2"/>
  <c r="CB729" i="2"/>
  <c r="CA729" i="2"/>
  <c r="BZ729" i="2"/>
  <c r="BY729" i="2"/>
  <c r="BX729" i="2"/>
  <c r="BW729" i="2"/>
  <c r="BV729" i="2"/>
  <c r="BU729" i="2"/>
  <c r="BT729" i="2"/>
  <c r="BS729" i="2"/>
  <c r="BR729" i="2"/>
  <c r="BQ729" i="2"/>
  <c r="BP729" i="2"/>
  <c r="BO729" i="2"/>
  <c r="BM729" i="2"/>
  <c r="BL729" i="2"/>
  <c r="BK729" i="2"/>
  <c r="BJ729" i="2"/>
  <c r="BI729" i="2"/>
  <c r="BH729" i="2"/>
  <c r="BG729" i="2"/>
  <c r="BF729" i="2"/>
  <c r="BE729" i="2"/>
  <c r="BD729" i="2"/>
  <c r="BC729" i="2"/>
  <c r="BB729" i="2"/>
  <c r="BA729" i="2"/>
  <c r="AZ729" i="2"/>
  <c r="AY729" i="2"/>
  <c r="AW729" i="2"/>
  <c r="AV729" i="2"/>
  <c r="AU729" i="2"/>
  <c r="AT729" i="2"/>
  <c r="AS729" i="2"/>
  <c r="AR729" i="2"/>
  <c r="AQ729" i="2"/>
  <c r="AP729" i="2"/>
  <c r="AO729" i="2"/>
  <c r="AM729" i="2"/>
  <c r="AL729" i="2"/>
  <c r="AK729" i="2"/>
  <c r="AJ729" i="2"/>
  <c r="AI729" i="2"/>
  <c r="AH729" i="2"/>
  <c r="AG729" i="2"/>
  <c r="AF729" i="2"/>
  <c r="AE729" i="2"/>
  <c r="CK728" i="2"/>
  <c r="CG728" i="2"/>
  <c r="CE728" i="2"/>
  <c r="CC728" i="2"/>
  <c r="CB728" i="2"/>
  <c r="CA728" i="2"/>
  <c r="BZ728" i="2"/>
  <c r="BY728" i="2"/>
  <c r="BX728" i="2"/>
  <c r="BW728" i="2"/>
  <c r="BV728" i="2"/>
  <c r="BU728" i="2"/>
  <c r="BT728" i="2"/>
  <c r="BS728" i="2"/>
  <c r="BR728" i="2"/>
  <c r="BQ728" i="2"/>
  <c r="BP728" i="2"/>
  <c r="BO728" i="2"/>
  <c r="BM728" i="2"/>
  <c r="BL728" i="2"/>
  <c r="BK728" i="2"/>
  <c r="BJ728" i="2"/>
  <c r="BI728" i="2"/>
  <c r="BH728" i="2"/>
  <c r="BG728" i="2"/>
  <c r="BF728" i="2"/>
  <c r="BE728" i="2"/>
  <c r="BD728" i="2"/>
  <c r="BC728" i="2"/>
  <c r="BB728" i="2"/>
  <c r="BA728" i="2"/>
  <c r="AZ728" i="2"/>
  <c r="AY728" i="2"/>
  <c r="AW728" i="2"/>
  <c r="AV728" i="2"/>
  <c r="AU728" i="2"/>
  <c r="AT728" i="2"/>
  <c r="AS728" i="2"/>
  <c r="AR728" i="2"/>
  <c r="AQ728" i="2"/>
  <c r="AP728" i="2"/>
  <c r="AO728" i="2"/>
  <c r="AM728" i="2"/>
  <c r="AL728" i="2"/>
  <c r="AK728" i="2"/>
  <c r="AJ728" i="2"/>
  <c r="AI728" i="2"/>
  <c r="AH728" i="2"/>
  <c r="AG728" i="2"/>
  <c r="AF728" i="2"/>
  <c r="AE728" i="2"/>
  <c r="CK727" i="2"/>
  <c r="CG727" i="2"/>
  <c r="CE727" i="2"/>
  <c r="CC727" i="2"/>
  <c r="CB727" i="2"/>
  <c r="CA727" i="2"/>
  <c r="BZ727" i="2"/>
  <c r="BY727" i="2"/>
  <c r="BX727" i="2"/>
  <c r="BW727" i="2"/>
  <c r="BV727" i="2"/>
  <c r="BU727" i="2"/>
  <c r="BT727" i="2"/>
  <c r="BS727" i="2"/>
  <c r="BR727" i="2"/>
  <c r="BQ727" i="2"/>
  <c r="BP727" i="2"/>
  <c r="BO727" i="2"/>
  <c r="BM727" i="2"/>
  <c r="BL727" i="2"/>
  <c r="BK727" i="2"/>
  <c r="BJ727" i="2"/>
  <c r="BI727" i="2"/>
  <c r="BH727" i="2"/>
  <c r="BG727" i="2"/>
  <c r="BF727" i="2"/>
  <c r="BE727" i="2"/>
  <c r="BD727" i="2"/>
  <c r="BC727" i="2"/>
  <c r="BB727" i="2"/>
  <c r="BA727" i="2"/>
  <c r="AZ727" i="2"/>
  <c r="AY727" i="2"/>
  <c r="AW727" i="2"/>
  <c r="AV727" i="2"/>
  <c r="AU727" i="2"/>
  <c r="AT727" i="2"/>
  <c r="AS727" i="2"/>
  <c r="AR727" i="2"/>
  <c r="AQ727" i="2"/>
  <c r="AP727" i="2"/>
  <c r="AO727" i="2"/>
  <c r="AM727" i="2"/>
  <c r="AL727" i="2"/>
  <c r="AK727" i="2"/>
  <c r="AJ727" i="2"/>
  <c r="AI727" i="2"/>
  <c r="AH727" i="2"/>
  <c r="AG727" i="2"/>
  <c r="AF727" i="2"/>
  <c r="AE727" i="2"/>
  <c r="CK726" i="2"/>
  <c r="CG726" i="2"/>
  <c r="CE726" i="2"/>
  <c r="CC726" i="2"/>
  <c r="CB726" i="2"/>
  <c r="CA726" i="2"/>
  <c r="BZ726" i="2"/>
  <c r="BY726" i="2"/>
  <c r="BX726" i="2"/>
  <c r="BW726" i="2"/>
  <c r="BV726" i="2"/>
  <c r="BU726" i="2"/>
  <c r="BT726" i="2"/>
  <c r="BS726" i="2"/>
  <c r="BR726" i="2"/>
  <c r="BQ726" i="2"/>
  <c r="BP726" i="2"/>
  <c r="BO726" i="2"/>
  <c r="BM726" i="2"/>
  <c r="BL726" i="2"/>
  <c r="BK726" i="2"/>
  <c r="BJ726" i="2"/>
  <c r="BI726" i="2"/>
  <c r="BH726" i="2"/>
  <c r="BG726" i="2"/>
  <c r="BF726" i="2"/>
  <c r="BE726" i="2"/>
  <c r="BD726" i="2"/>
  <c r="BC726" i="2"/>
  <c r="BB726" i="2"/>
  <c r="BA726" i="2"/>
  <c r="AZ726" i="2"/>
  <c r="AY726" i="2"/>
  <c r="AW726" i="2"/>
  <c r="AV726" i="2"/>
  <c r="AU726" i="2"/>
  <c r="AT726" i="2"/>
  <c r="AS726" i="2"/>
  <c r="AR726" i="2"/>
  <c r="AQ726" i="2"/>
  <c r="AP726" i="2"/>
  <c r="AO726" i="2"/>
  <c r="AM726" i="2"/>
  <c r="AL726" i="2"/>
  <c r="AK726" i="2"/>
  <c r="AJ726" i="2"/>
  <c r="AI726" i="2"/>
  <c r="AH726" i="2"/>
  <c r="AG726" i="2"/>
  <c r="AF726" i="2"/>
  <c r="AE726" i="2"/>
  <c r="CK725" i="2"/>
  <c r="CG725" i="2"/>
  <c r="CE725" i="2"/>
  <c r="CC725" i="2"/>
  <c r="CB725" i="2"/>
  <c r="CA725" i="2"/>
  <c r="BZ725" i="2"/>
  <c r="BY725" i="2"/>
  <c r="BX725" i="2"/>
  <c r="BW725" i="2"/>
  <c r="BV725" i="2"/>
  <c r="BU725" i="2"/>
  <c r="BT725" i="2"/>
  <c r="BS725" i="2"/>
  <c r="BR725" i="2"/>
  <c r="BQ725" i="2"/>
  <c r="BP725" i="2"/>
  <c r="BO725" i="2"/>
  <c r="BM725" i="2"/>
  <c r="BL725" i="2"/>
  <c r="BK725" i="2"/>
  <c r="BJ725" i="2"/>
  <c r="BI725" i="2"/>
  <c r="BH725" i="2"/>
  <c r="BG725" i="2"/>
  <c r="BF725" i="2"/>
  <c r="BE725" i="2"/>
  <c r="BD725" i="2"/>
  <c r="BC725" i="2"/>
  <c r="BB725" i="2"/>
  <c r="BA725" i="2"/>
  <c r="AZ725" i="2"/>
  <c r="AY725" i="2"/>
  <c r="AW725" i="2"/>
  <c r="AV725" i="2"/>
  <c r="AU725" i="2"/>
  <c r="AT725" i="2"/>
  <c r="AS725" i="2"/>
  <c r="AR725" i="2"/>
  <c r="AQ725" i="2"/>
  <c r="AP725" i="2"/>
  <c r="AO725" i="2"/>
  <c r="AM725" i="2"/>
  <c r="AL725" i="2"/>
  <c r="AK725" i="2"/>
  <c r="AJ725" i="2"/>
  <c r="AI725" i="2"/>
  <c r="AH725" i="2"/>
  <c r="AG725" i="2"/>
  <c r="AF725" i="2"/>
  <c r="AE725" i="2"/>
  <c r="CK724" i="2"/>
  <c r="CG724" i="2"/>
  <c r="CE724" i="2"/>
  <c r="CC724" i="2"/>
  <c r="CB724" i="2"/>
  <c r="CA724" i="2"/>
  <c r="BZ724" i="2"/>
  <c r="BY724" i="2"/>
  <c r="BX724" i="2"/>
  <c r="BW724" i="2"/>
  <c r="BV724" i="2"/>
  <c r="BU724" i="2"/>
  <c r="BT724" i="2"/>
  <c r="BS724" i="2"/>
  <c r="BR724" i="2"/>
  <c r="BQ724" i="2"/>
  <c r="BP724" i="2"/>
  <c r="BO724" i="2"/>
  <c r="BM724" i="2"/>
  <c r="BL724" i="2"/>
  <c r="BK724" i="2"/>
  <c r="BJ724" i="2"/>
  <c r="BI724" i="2"/>
  <c r="BH724" i="2"/>
  <c r="BG724" i="2"/>
  <c r="BF724" i="2"/>
  <c r="BE724" i="2"/>
  <c r="BD724" i="2"/>
  <c r="BC724" i="2"/>
  <c r="BB724" i="2"/>
  <c r="BA724" i="2"/>
  <c r="AZ724" i="2"/>
  <c r="AY724" i="2"/>
  <c r="AW724" i="2"/>
  <c r="AV724" i="2"/>
  <c r="AU724" i="2"/>
  <c r="AT724" i="2"/>
  <c r="AS724" i="2"/>
  <c r="AR724" i="2"/>
  <c r="AQ724" i="2"/>
  <c r="AP724" i="2"/>
  <c r="AO724" i="2"/>
  <c r="AM724" i="2"/>
  <c r="AL724" i="2"/>
  <c r="AK724" i="2"/>
  <c r="AJ724" i="2"/>
  <c r="AI724" i="2"/>
  <c r="AH724" i="2"/>
  <c r="AG724" i="2"/>
  <c r="AF724" i="2"/>
  <c r="AE724" i="2"/>
  <c r="CK723" i="2"/>
  <c r="CG723" i="2"/>
  <c r="CE723" i="2"/>
  <c r="CC723" i="2"/>
  <c r="CB723" i="2"/>
  <c r="CA723" i="2"/>
  <c r="BZ723" i="2"/>
  <c r="BY723" i="2"/>
  <c r="BX723" i="2"/>
  <c r="BW723" i="2"/>
  <c r="BV723" i="2"/>
  <c r="BU723" i="2"/>
  <c r="BT723" i="2"/>
  <c r="BS723" i="2"/>
  <c r="BR723" i="2"/>
  <c r="BQ723" i="2"/>
  <c r="BP723" i="2"/>
  <c r="BO723" i="2"/>
  <c r="BM723" i="2"/>
  <c r="BL723" i="2"/>
  <c r="BK723" i="2"/>
  <c r="BJ723" i="2"/>
  <c r="BI723" i="2"/>
  <c r="BH723" i="2"/>
  <c r="BG723" i="2"/>
  <c r="BF723" i="2"/>
  <c r="BE723" i="2"/>
  <c r="BD723" i="2"/>
  <c r="BC723" i="2"/>
  <c r="BB723" i="2"/>
  <c r="BA723" i="2"/>
  <c r="AZ723" i="2"/>
  <c r="AY723" i="2"/>
  <c r="AW723" i="2"/>
  <c r="AV723" i="2"/>
  <c r="AU723" i="2"/>
  <c r="AT723" i="2"/>
  <c r="AS723" i="2"/>
  <c r="AR723" i="2"/>
  <c r="AQ723" i="2"/>
  <c r="AP723" i="2"/>
  <c r="AO723" i="2"/>
  <c r="AM723" i="2"/>
  <c r="AL723" i="2"/>
  <c r="AK723" i="2"/>
  <c r="AJ723" i="2"/>
  <c r="AI723" i="2"/>
  <c r="AH723" i="2"/>
  <c r="AG723" i="2"/>
  <c r="AF723" i="2"/>
  <c r="AE723" i="2"/>
  <c r="CK722" i="2"/>
  <c r="CG722" i="2"/>
  <c r="CE722" i="2"/>
  <c r="CC722" i="2"/>
  <c r="CB722" i="2"/>
  <c r="CA722" i="2"/>
  <c r="BZ722" i="2"/>
  <c r="BY722" i="2"/>
  <c r="BX722" i="2"/>
  <c r="BW722" i="2"/>
  <c r="BV722" i="2"/>
  <c r="BU722" i="2"/>
  <c r="BT722" i="2"/>
  <c r="BS722" i="2"/>
  <c r="BR722" i="2"/>
  <c r="BQ722" i="2"/>
  <c r="BP722" i="2"/>
  <c r="BO722" i="2"/>
  <c r="BM722" i="2"/>
  <c r="BL722" i="2"/>
  <c r="BK722" i="2"/>
  <c r="BJ722" i="2"/>
  <c r="BI722" i="2"/>
  <c r="BH722" i="2"/>
  <c r="BG722" i="2"/>
  <c r="BF722" i="2"/>
  <c r="BE722" i="2"/>
  <c r="BD722" i="2"/>
  <c r="BC722" i="2"/>
  <c r="BB722" i="2"/>
  <c r="BA722" i="2"/>
  <c r="AZ722" i="2"/>
  <c r="AY722" i="2"/>
  <c r="AW722" i="2"/>
  <c r="AV722" i="2"/>
  <c r="AU722" i="2"/>
  <c r="AT722" i="2"/>
  <c r="AS722" i="2"/>
  <c r="AR722" i="2"/>
  <c r="AQ722" i="2"/>
  <c r="AP722" i="2"/>
  <c r="AO722" i="2"/>
  <c r="AM722" i="2"/>
  <c r="AL722" i="2"/>
  <c r="AK722" i="2"/>
  <c r="AJ722" i="2"/>
  <c r="AI722" i="2"/>
  <c r="AH722" i="2"/>
  <c r="AG722" i="2"/>
  <c r="AF722" i="2"/>
  <c r="AE722" i="2"/>
  <c r="CK721" i="2"/>
  <c r="CG721" i="2"/>
  <c r="CE721" i="2"/>
  <c r="CC721" i="2"/>
  <c r="CB721" i="2"/>
  <c r="CA721" i="2"/>
  <c r="BZ721" i="2"/>
  <c r="BY721" i="2"/>
  <c r="BX721" i="2"/>
  <c r="BW721" i="2"/>
  <c r="BV721" i="2"/>
  <c r="BU721" i="2"/>
  <c r="BT721" i="2"/>
  <c r="BS721" i="2"/>
  <c r="BR721" i="2"/>
  <c r="BQ721" i="2"/>
  <c r="BP721" i="2"/>
  <c r="BO721" i="2"/>
  <c r="BM721" i="2"/>
  <c r="BL721" i="2"/>
  <c r="BK721" i="2"/>
  <c r="BJ721" i="2"/>
  <c r="BI721" i="2"/>
  <c r="BH721" i="2"/>
  <c r="BG721" i="2"/>
  <c r="BF721" i="2"/>
  <c r="BE721" i="2"/>
  <c r="BD721" i="2"/>
  <c r="BC721" i="2"/>
  <c r="BB721" i="2"/>
  <c r="BA721" i="2"/>
  <c r="AZ721" i="2"/>
  <c r="AY721" i="2"/>
  <c r="AW721" i="2"/>
  <c r="AV721" i="2"/>
  <c r="AU721" i="2"/>
  <c r="AT721" i="2"/>
  <c r="AS721" i="2"/>
  <c r="AR721" i="2"/>
  <c r="AQ721" i="2"/>
  <c r="AP721" i="2"/>
  <c r="AO721" i="2"/>
  <c r="AM721" i="2"/>
  <c r="AL721" i="2"/>
  <c r="AK721" i="2"/>
  <c r="AJ721" i="2"/>
  <c r="AI721" i="2"/>
  <c r="AH721" i="2"/>
  <c r="AG721" i="2"/>
  <c r="AF721" i="2"/>
  <c r="AE721" i="2"/>
  <c r="CK720" i="2"/>
  <c r="CG720" i="2"/>
  <c r="CE720" i="2"/>
  <c r="CC720" i="2"/>
  <c r="CB720" i="2"/>
  <c r="CA720" i="2"/>
  <c r="BZ720" i="2"/>
  <c r="BY720" i="2"/>
  <c r="BX720" i="2"/>
  <c r="BW720" i="2"/>
  <c r="BV720" i="2"/>
  <c r="BU720" i="2"/>
  <c r="BT720" i="2"/>
  <c r="BS720" i="2"/>
  <c r="BR720" i="2"/>
  <c r="BQ720" i="2"/>
  <c r="BP720" i="2"/>
  <c r="BO720" i="2"/>
  <c r="BM720" i="2"/>
  <c r="BL720" i="2"/>
  <c r="BK720" i="2"/>
  <c r="BJ720" i="2"/>
  <c r="BI720" i="2"/>
  <c r="BH720" i="2"/>
  <c r="BG720" i="2"/>
  <c r="BF720" i="2"/>
  <c r="BE720" i="2"/>
  <c r="BD720" i="2"/>
  <c r="BC720" i="2"/>
  <c r="BB720" i="2"/>
  <c r="BA720" i="2"/>
  <c r="AZ720" i="2"/>
  <c r="AY720" i="2"/>
  <c r="AW720" i="2"/>
  <c r="AV720" i="2"/>
  <c r="AU720" i="2"/>
  <c r="AT720" i="2"/>
  <c r="AS720" i="2"/>
  <c r="AR720" i="2"/>
  <c r="AQ720" i="2"/>
  <c r="AP720" i="2"/>
  <c r="AO720" i="2"/>
  <c r="AM720" i="2"/>
  <c r="AL720" i="2"/>
  <c r="AK720" i="2"/>
  <c r="AJ720" i="2"/>
  <c r="AI720" i="2"/>
  <c r="AH720" i="2"/>
  <c r="AG720" i="2"/>
  <c r="AF720" i="2"/>
  <c r="AE720" i="2"/>
  <c r="CK719" i="2"/>
  <c r="CG719" i="2"/>
  <c r="CE719" i="2"/>
  <c r="CC719" i="2"/>
  <c r="CB719" i="2"/>
  <c r="CA719" i="2"/>
  <c r="BZ719" i="2"/>
  <c r="BY719" i="2"/>
  <c r="BX719" i="2"/>
  <c r="BW719" i="2"/>
  <c r="BV719" i="2"/>
  <c r="BU719" i="2"/>
  <c r="BT719" i="2"/>
  <c r="BS719" i="2"/>
  <c r="BR719" i="2"/>
  <c r="BQ719" i="2"/>
  <c r="BP719" i="2"/>
  <c r="BO719" i="2"/>
  <c r="BM719" i="2"/>
  <c r="BL719" i="2"/>
  <c r="BK719" i="2"/>
  <c r="BJ719" i="2"/>
  <c r="BI719" i="2"/>
  <c r="BH719" i="2"/>
  <c r="BG719" i="2"/>
  <c r="BF719" i="2"/>
  <c r="BE719" i="2"/>
  <c r="BD719" i="2"/>
  <c r="BC719" i="2"/>
  <c r="BB719" i="2"/>
  <c r="BA719" i="2"/>
  <c r="AZ719" i="2"/>
  <c r="AY719" i="2"/>
  <c r="AW719" i="2"/>
  <c r="AV719" i="2"/>
  <c r="AU719" i="2"/>
  <c r="AT719" i="2"/>
  <c r="AS719" i="2"/>
  <c r="AR719" i="2"/>
  <c r="AQ719" i="2"/>
  <c r="AP719" i="2"/>
  <c r="AO719" i="2"/>
  <c r="AM719" i="2"/>
  <c r="AL719" i="2"/>
  <c r="AK719" i="2"/>
  <c r="AJ719" i="2"/>
  <c r="AI719" i="2"/>
  <c r="AH719" i="2"/>
  <c r="AG719" i="2"/>
  <c r="AF719" i="2"/>
  <c r="AE719" i="2"/>
  <c r="CK718" i="2"/>
  <c r="CG718" i="2"/>
  <c r="CE718" i="2"/>
  <c r="CC718" i="2"/>
  <c r="CB718" i="2"/>
  <c r="CA718" i="2"/>
  <c r="BZ718" i="2"/>
  <c r="BY718" i="2"/>
  <c r="BX718" i="2"/>
  <c r="BW718" i="2"/>
  <c r="BV718" i="2"/>
  <c r="BU718" i="2"/>
  <c r="BT718" i="2"/>
  <c r="BS718" i="2"/>
  <c r="BR718" i="2"/>
  <c r="BQ718" i="2"/>
  <c r="BP718" i="2"/>
  <c r="BO718" i="2"/>
  <c r="BM718" i="2"/>
  <c r="BL718" i="2"/>
  <c r="BK718" i="2"/>
  <c r="BJ718" i="2"/>
  <c r="BI718" i="2"/>
  <c r="BH718" i="2"/>
  <c r="BG718" i="2"/>
  <c r="BF718" i="2"/>
  <c r="BE718" i="2"/>
  <c r="BD718" i="2"/>
  <c r="BC718" i="2"/>
  <c r="BB718" i="2"/>
  <c r="BA718" i="2"/>
  <c r="AZ718" i="2"/>
  <c r="AY718" i="2"/>
  <c r="AW718" i="2"/>
  <c r="AV718" i="2"/>
  <c r="AU718" i="2"/>
  <c r="AT718" i="2"/>
  <c r="AS718" i="2"/>
  <c r="AR718" i="2"/>
  <c r="AQ718" i="2"/>
  <c r="AP718" i="2"/>
  <c r="AO718" i="2"/>
  <c r="AM718" i="2"/>
  <c r="AL718" i="2"/>
  <c r="AK718" i="2"/>
  <c r="AJ718" i="2"/>
  <c r="AI718" i="2"/>
  <c r="AH718" i="2"/>
  <c r="AG718" i="2"/>
  <c r="AF718" i="2"/>
  <c r="AE718" i="2"/>
  <c r="CK717" i="2"/>
  <c r="CG717" i="2"/>
  <c r="CE717" i="2"/>
  <c r="CC717" i="2"/>
  <c r="CB717" i="2"/>
  <c r="CA717" i="2"/>
  <c r="BZ717" i="2"/>
  <c r="BY717" i="2"/>
  <c r="BX717" i="2"/>
  <c r="BW717" i="2"/>
  <c r="BV717" i="2"/>
  <c r="BU717" i="2"/>
  <c r="BT717" i="2"/>
  <c r="BS717" i="2"/>
  <c r="BR717" i="2"/>
  <c r="BQ717" i="2"/>
  <c r="BP717" i="2"/>
  <c r="BO717" i="2"/>
  <c r="BM717" i="2"/>
  <c r="BL717" i="2"/>
  <c r="BK717" i="2"/>
  <c r="BJ717" i="2"/>
  <c r="BI717" i="2"/>
  <c r="BH717" i="2"/>
  <c r="BG717" i="2"/>
  <c r="BF717" i="2"/>
  <c r="BE717" i="2"/>
  <c r="BD717" i="2"/>
  <c r="BC717" i="2"/>
  <c r="BB717" i="2"/>
  <c r="BA717" i="2"/>
  <c r="AZ717" i="2"/>
  <c r="AY717" i="2"/>
  <c r="AW717" i="2"/>
  <c r="AV717" i="2"/>
  <c r="AU717" i="2"/>
  <c r="AT717" i="2"/>
  <c r="AS717" i="2"/>
  <c r="AR717" i="2"/>
  <c r="AQ717" i="2"/>
  <c r="AP717" i="2"/>
  <c r="AO717" i="2"/>
  <c r="AM717" i="2"/>
  <c r="AL717" i="2"/>
  <c r="AK717" i="2"/>
  <c r="AJ717" i="2"/>
  <c r="AI717" i="2"/>
  <c r="AH717" i="2"/>
  <c r="AG717" i="2"/>
  <c r="AF717" i="2"/>
  <c r="AE717" i="2"/>
  <c r="CK716" i="2"/>
  <c r="CG716" i="2"/>
  <c r="CE716" i="2"/>
  <c r="CC716" i="2"/>
  <c r="CB716" i="2"/>
  <c r="CA716" i="2"/>
  <c r="BZ716" i="2"/>
  <c r="BY716" i="2"/>
  <c r="BX716" i="2"/>
  <c r="BW716" i="2"/>
  <c r="BV716" i="2"/>
  <c r="BU716" i="2"/>
  <c r="BT716" i="2"/>
  <c r="BS716" i="2"/>
  <c r="BR716" i="2"/>
  <c r="BQ716" i="2"/>
  <c r="BP716" i="2"/>
  <c r="BO716" i="2"/>
  <c r="BM716" i="2"/>
  <c r="BL716" i="2"/>
  <c r="BK716" i="2"/>
  <c r="BJ716" i="2"/>
  <c r="BI716" i="2"/>
  <c r="BH716" i="2"/>
  <c r="BG716" i="2"/>
  <c r="BF716" i="2"/>
  <c r="BE716" i="2"/>
  <c r="BD716" i="2"/>
  <c r="BC716" i="2"/>
  <c r="BB716" i="2"/>
  <c r="BA716" i="2"/>
  <c r="AZ716" i="2"/>
  <c r="AY716" i="2"/>
  <c r="AW716" i="2"/>
  <c r="AV716" i="2"/>
  <c r="AU716" i="2"/>
  <c r="AT716" i="2"/>
  <c r="AS716" i="2"/>
  <c r="AR716" i="2"/>
  <c r="AQ716" i="2"/>
  <c r="AP716" i="2"/>
  <c r="AO716" i="2"/>
  <c r="AM716" i="2"/>
  <c r="AL716" i="2"/>
  <c r="AK716" i="2"/>
  <c r="AJ716" i="2"/>
  <c r="AI716" i="2"/>
  <c r="AH716" i="2"/>
  <c r="AG716" i="2"/>
  <c r="AF716" i="2"/>
  <c r="AE716" i="2"/>
  <c r="CK715" i="2"/>
  <c r="CG715" i="2"/>
  <c r="CE715" i="2"/>
  <c r="CC715" i="2"/>
  <c r="CB715" i="2"/>
  <c r="CA715" i="2"/>
  <c r="BZ715" i="2"/>
  <c r="BY715" i="2"/>
  <c r="BX715" i="2"/>
  <c r="BW715" i="2"/>
  <c r="BV715" i="2"/>
  <c r="BU715" i="2"/>
  <c r="BT715" i="2"/>
  <c r="BS715" i="2"/>
  <c r="BR715" i="2"/>
  <c r="BQ715" i="2"/>
  <c r="BP715" i="2"/>
  <c r="BO715" i="2"/>
  <c r="BM715" i="2"/>
  <c r="BL715" i="2"/>
  <c r="BK715" i="2"/>
  <c r="BJ715" i="2"/>
  <c r="BI715" i="2"/>
  <c r="BH715" i="2"/>
  <c r="BG715" i="2"/>
  <c r="BF715" i="2"/>
  <c r="BE715" i="2"/>
  <c r="BD715" i="2"/>
  <c r="BC715" i="2"/>
  <c r="BB715" i="2"/>
  <c r="BA715" i="2"/>
  <c r="AZ715" i="2"/>
  <c r="AY715" i="2"/>
  <c r="AW715" i="2"/>
  <c r="AV715" i="2"/>
  <c r="AU715" i="2"/>
  <c r="AT715" i="2"/>
  <c r="AS715" i="2"/>
  <c r="AR715" i="2"/>
  <c r="AQ715" i="2"/>
  <c r="AP715" i="2"/>
  <c r="AO715" i="2"/>
  <c r="AM715" i="2"/>
  <c r="AL715" i="2"/>
  <c r="AK715" i="2"/>
  <c r="AJ715" i="2"/>
  <c r="AI715" i="2"/>
  <c r="AH715" i="2"/>
  <c r="AG715" i="2"/>
  <c r="AF715" i="2"/>
  <c r="AE715" i="2"/>
  <c r="CK714" i="2"/>
  <c r="CG714" i="2"/>
  <c r="CE714" i="2"/>
  <c r="CC714" i="2"/>
  <c r="CB714" i="2"/>
  <c r="CA714" i="2"/>
  <c r="BZ714" i="2"/>
  <c r="BY714" i="2"/>
  <c r="BX714" i="2"/>
  <c r="BW714" i="2"/>
  <c r="BV714" i="2"/>
  <c r="BU714" i="2"/>
  <c r="BT714" i="2"/>
  <c r="BS714" i="2"/>
  <c r="BR714" i="2"/>
  <c r="BQ714" i="2"/>
  <c r="BP714" i="2"/>
  <c r="BO714" i="2"/>
  <c r="BM714" i="2"/>
  <c r="BL714" i="2"/>
  <c r="BK714" i="2"/>
  <c r="BJ714" i="2"/>
  <c r="BI714" i="2"/>
  <c r="BH714" i="2"/>
  <c r="BG714" i="2"/>
  <c r="BF714" i="2"/>
  <c r="BE714" i="2"/>
  <c r="BD714" i="2"/>
  <c r="BC714" i="2"/>
  <c r="BB714" i="2"/>
  <c r="BA714" i="2"/>
  <c r="AZ714" i="2"/>
  <c r="AY714" i="2"/>
  <c r="AW714" i="2"/>
  <c r="AV714" i="2"/>
  <c r="AU714" i="2"/>
  <c r="AT714" i="2"/>
  <c r="AS714" i="2"/>
  <c r="AR714" i="2"/>
  <c r="AQ714" i="2"/>
  <c r="AP714" i="2"/>
  <c r="AO714" i="2"/>
  <c r="AM714" i="2"/>
  <c r="AL714" i="2"/>
  <c r="AK714" i="2"/>
  <c r="AJ714" i="2"/>
  <c r="AI714" i="2"/>
  <c r="AH714" i="2"/>
  <c r="AG714" i="2"/>
  <c r="AF714" i="2"/>
  <c r="AE714" i="2"/>
  <c r="CK713" i="2"/>
  <c r="CG713" i="2"/>
  <c r="CE713" i="2"/>
  <c r="CC713" i="2"/>
  <c r="CB713" i="2"/>
  <c r="CA713" i="2"/>
  <c r="BZ713" i="2"/>
  <c r="BY713" i="2"/>
  <c r="BX713" i="2"/>
  <c r="BW713" i="2"/>
  <c r="BV713" i="2"/>
  <c r="BU713" i="2"/>
  <c r="BT713" i="2"/>
  <c r="BS713" i="2"/>
  <c r="BR713" i="2"/>
  <c r="BQ713" i="2"/>
  <c r="BP713" i="2"/>
  <c r="BO713" i="2"/>
  <c r="BM713" i="2"/>
  <c r="BL713" i="2"/>
  <c r="BK713" i="2"/>
  <c r="BJ713" i="2"/>
  <c r="BI713" i="2"/>
  <c r="BH713" i="2"/>
  <c r="BG713" i="2"/>
  <c r="BF713" i="2"/>
  <c r="BE713" i="2"/>
  <c r="BD713" i="2"/>
  <c r="BC713" i="2"/>
  <c r="BB713" i="2"/>
  <c r="BA713" i="2"/>
  <c r="AZ713" i="2"/>
  <c r="AY713" i="2"/>
  <c r="AW713" i="2"/>
  <c r="AV713" i="2"/>
  <c r="AU713" i="2"/>
  <c r="AT713" i="2"/>
  <c r="AS713" i="2"/>
  <c r="AR713" i="2"/>
  <c r="AQ713" i="2"/>
  <c r="AP713" i="2"/>
  <c r="AO713" i="2"/>
  <c r="AM713" i="2"/>
  <c r="AL713" i="2"/>
  <c r="AK713" i="2"/>
  <c r="AJ713" i="2"/>
  <c r="AI713" i="2"/>
  <c r="AH713" i="2"/>
  <c r="AG713" i="2"/>
  <c r="AF713" i="2"/>
  <c r="AE713" i="2"/>
  <c r="CK712" i="2"/>
  <c r="CG712" i="2"/>
  <c r="CE712" i="2"/>
  <c r="CC712" i="2"/>
  <c r="CB712" i="2"/>
  <c r="CA712" i="2"/>
  <c r="BZ712" i="2"/>
  <c r="BY712" i="2"/>
  <c r="BX712" i="2"/>
  <c r="BW712" i="2"/>
  <c r="BV712" i="2"/>
  <c r="BU712" i="2"/>
  <c r="BT712" i="2"/>
  <c r="BS712" i="2"/>
  <c r="BR712" i="2"/>
  <c r="BQ712" i="2"/>
  <c r="BP712" i="2"/>
  <c r="BO712" i="2"/>
  <c r="BM712" i="2"/>
  <c r="BL712" i="2"/>
  <c r="BK712" i="2"/>
  <c r="BJ712" i="2"/>
  <c r="BI712" i="2"/>
  <c r="BH712" i="2"/>
  <c r="BG712" i="2"/>
  <c r="BF712" i="2"/>
  <c r="BE712" i="2"/>
  <c r="BD712" i="2"/>
  <c r="BC712" i="2"/>
  <c r="BB712" i="2"/>
  <c r="BA712" i="2"/>
  <c r="AZ712" i="2"/>
  <c r="AY712" i="2"/>
  <c r="AW712" i="2"/>
  <c r="AV712" i="2"/>
  <c r="AU712" i="2"/>
  <c r="AT712" i="2"/>
  <c r="AS712" i="2"/>
  <c r="AR712" i="2"/>
  <c r="AQ712" i="2"/>
  <c r="AP712" i="2"/>
  <c r="AO712" i="2"/>
  <c r="AM712" i="2"/>
  <c r="AL712" i="2"/>
  <c r="AK712" i="2"/>
  <c r="AJ712" i="2"/>
  <c r="AI712" i="2"/>
  <c r="AH712" i="2"/>
  <c r="AG712" i="2"/>
  <c r="AF712" i="2"/>
  <c r="AE712" i="2"/>
  <c r="CK711" i="2"/>
  <c r="CG711" i="2"/>
  <c r="CE711" i="2"/>
  <c r="CC711" i="2"/>
  <c r="CB711" i="2"/>
  <c r="CA711" i="2"/>
  <c r="BZ711" i="2"/>
  <c r="BY711" i="2"/>
  <c r="BX711" i="2"/>
  <c r="BW711" i="2"/>
  <c r="BV711" i="2"/>
  <c r="BU711" i="2"/>
  <c r="BT711" i="2"/>
  <c r="BS711" i="2"/>
  <c r="BR711" i="2"/>
  <c r="BQ711" i="2"/>
  <c r="BP711" i="2"/>
  <c r="BO711" i="2"/>
  <c r="BM711" i="2"/>
  <c r="BL711" i="2"/>
  <c r="BK711" i="2"/>
  <c r="BJ711" i="2"/>
  <c r="BI711" i="2"/>
  <c r="BH711" i="2"/>
  <c r="BG711" i="2"/>
  <c r="BF711" i="2"/>
  <c r="BE711" i="2"/>
  <c r="BD711" i="2"/>
  <c r="BC711" i="2"/>
  <c r="BB711" i="2"/>
  <c r="BA711" i="2"/>
  <c r="AZ711" i="2"/>
  <c r="AY711" i="2"/>
  <c r="AW711" i="2"/>
  <c r="AV711" i="2"/>
  <c r="AU711" i="2"/>
  <c r="AT711" i="2"/>
  <c r="AS711" i="2"/>
  <c r="AR711" i="2"/>
  <c r="AQ711" i="2"/>
  <c r="AP711" i="2"/>
  <c r="AO711" i="2"/>
  <c r="AM711" i="2"/>
  <c r="AL711" i="2"/>
  <c r="AK711" i="2"/>
  <c r="AJ711" i="2"/>
  <c r="AI711" i="2"/>
  <c r="AH711" i="2"/>
  <c r="AG711" i="2"/>
  <c r="AF711" i="2"/>
  <c r="AE711" i="2"/>
  <c r="CK710" i="2"/>
  <c r="CG710" i="2"/>
  <c r="CE710" i="2"/>
  <c r="CC710" i="2"/>
  <c r="CB710" i="2"/>
  <c r="CA710" i="2"/>
  <c r="BZ710" i="2"/>
  <c r="BY710" i="2"/>
  <c r="BX710" i="2"/>
  <c r="BW710" i="2"/>
  <c r="BV710" i="2"/>
  <c r="BU710" i="2"/>
  <c r="BT710" i="2"/>
  <c r="BS710" i="2"/>
  <c r="BR710" i="2"/>
  <c r="BQ710" i="2"/>
  <c r="BP710" i="2"/>
  <c r="BO710" i="2"/>
  <c r="BM710" i="2"/>
  <c r="BL710" i="2"/>
  <c r="BK710" i="2"/>
  <c r="BJ710" i="2"/>
  <c r="BI710" i="2"/>
  <c r="BH710" i="2"/>
  <c r="BG710" i="2"/>
  <c r="BF710" i="2"/>
  <c r="BE710" i="2"/>
  <c r="BD710" i="2"/>
  <c r="BC710" i="2"/>
  <c r="BB710" i="2"/>
  <c r="BA710" i="2"/>
  <c r="AZ710" i="2"/>
  <c r="AY710" i="2"/>
  <c r="AW710" i="2"/>
  <c r="AV710" i="2"/>
  <c r="AU710" i="2"/>
  <c r="AT710" i="2"/>
  <c r="AS710" i="2"/>
  <c r="AR710" i="2"/>
  <c r="AQ710" i="2"/>
  <c r="AP710" i="2"/>
  <c r="AO710" i="2"/>
  <c r="AM710" i="2"/>
  <c r="AL710" i="2"/>
  <c r="AK710" i="2"/>
  <c r="AJ710" i="2"/>
  <c r="AI710" i="2"/>
  <c r="AH710" i="2"/>
  <c r="AG710" i="2"/>
  <c r="AF710" i="2"/>
  <c r="AE710" i="2"/>
  <c r="CK709" i="2"/>
  <c r="CG709" i="2"/>
  <c r="CE709" i="2"/>
  <c r="CC709" i="2"/>
  <c r="CB709" i="2"/>
  <c r="CA709" i="2"/>
  <c r="BZ709" i="2"/>
  <c r="BY709" i="2"/>
  <c r="BX709" i="2"/>
  <c r="BW709" i="2"/>
  <c r="BV709" i="2"/>
  <c r="BU709" i="2"/>
  <c r="BT709" i="2"/>
  <c r="BS709" i="2"/>
  <c r="BR709" i="2"/>
  <c r="BQ709" i="2"/>
  <c r="BP709" i="2"/>
  <c r="BO709" i="2"/>
  <c r="BM709" i="2"/>
  <c r="BL709" i="2"/>
  <c r="BK709" i="2"/>
  <c r="BJ709" i="2"/>
  <c r="BI709" i="2"/>
  <c r="BH709" i="2"/>
  <c r="BG709" i="2"/>
  <c r="BF709" i="2"/>
  <c r="BE709" i="2"/>
  <c r="BD709" i="2"/>
  <c r="BC709" i="2"/>
  <c r="BB709" i="2"/>
  <c r="BA709" i="2"/>
  <c r="AZ709" i="2"/>
  <c r="AY709" i="2"/>
  <c r="AW709" i="2"/>
  <c r="AV709" i="2"/>
  <c r="AU709" i="2"/>
  <c r="AT709" i="2"/>
  <c r="AS709" i="2"/>
  <c r="AR709" i="2"/>
  <c r="AQ709" i="2"/>
  <c r="AP709" i="2"/>
  <c r="AO709" i="2"/>
  <c r="AM709" i="2"/>
  <c r="AL709" i="2"/>
  <c r="AK709" i="2"/>
  <c r="AJ709" i="2"/>
  <c r="AI709" i="2"/>
  <c r="AH709" i="2"/>
  <c r="AG709" i="2"/>
  <c r="AF709" i="2"/>
  <c r="AE709" i="2"/>
  <c r="CK708" i="2"/>
  <c r="CG708" i="2"/>
  <c r="CE708" i="2"/>
  <c r="CC708" i="2"/>
  <c r="CB708" i="2"/>
  <c r="CA708" i="2"/>
  <c r="BZ708" i="2"/>
  <c r="BY708" i="2"/>
  <c r="BX708" i="2"/>
  <c r="BW708" i="2"/>
  <c r="BV708" i="2"/>
  <c r="BU708" i="2"/>
  <c r="BT708" i="2"/>
  <c r="BS708" i="2"/>
  <c r="BR708" i="2"/>
  <c r="BQ708" i="2"/>
  <c r="BP708" i="2"/>
  <c r="BO708" i="2"/>
  <c r="BM708" i="2"/>
  <c r="BL708" i="2"/>
  <c r="BK708" i="2"/>
  <c r="BJ708" i="2"/>
  <c r="BI708" i="2"/>
  <c r="BH708" i="2"/>
  <c r="BG708" i="2"/>
  <c r="BF708" i="2"/>
  <c r="BE708" i="2"/>
  <c r="BD708" i="2"/>
  <c r="BC708" i="2"/>
  <c r="BB708" i="2"/>
  <c r="BA708" i="2"/>
  <c r="AZ708" i="2"/>
  <c r="AY708" i="2"/>
  <c r="AW708" i="2"/>
  <c r="AV708" i="2"/>
  <c r="AU708" i="2"/>
  <c r="AT708" i="2"/>
  <c r="AS708" i="2"/>
  <c r="AR708" i="2"/>
  <c r="AQ708" i="2"/>
  <c r="AP708" i="2"/>
  <c r="AO708" i="2"/>
  <c r="AM708" i="2"/>
  <c r="AL708" i="2"/>
  <c r="AK708" i="2"/>
  <c r="AJ708" i="2"/>
  <c r="AI708" i="2"/>
  <c r="AH708" i="2"/>
  <c r="AG708" i="2"/>
  <c r="AF708" i="2"/>
  <c r="AE708" i="2"/>
  <c r="CK707" i="2"/>
  <c r="CG707" i="2"/>
  <c r="CE707" i="2"/>
  <c r="CC707" i="2"/>
  <c r="CB707" i="2"/>
  <c r="CA707" i="2"/>
  <c r="BZ707" i="2"/>
  <c r="BY707" i="2"/>
  <c r="BX707" i="2"/>
  <c r="BW707" i="2"/>
  <c r="BV707" i="2"/>
  <c r="BU707" i="2"/>
  <c r="BT707" i="2"/>
  <c r="BS707" i="2"/>
  <c r="BR707" i="2"/>
  <c r="BQ707" i="2"/>
  <c r="BP707" i="2"/>
  <c r="BO707" i="2"/>
  <c r="BM707" i="2"/>
  <c r="BL707" i="2"/>
  <c r="BK707" i="2"/>
  <c r="BJ707" i="2"/>
  <c r="BI707" i="2"/>
  <c r="BH707" i="2"/>
  <c r="BG707" i="2"/>
  <c r="BF707" i="2"/>
  <c r="BE707" i="2"/>
  <c r="BD707" i="2"/>
  <c r="BC707" i="2"/>
  <c r="BB707" i="2"/>
  <c r="BA707" i="2"/>
  <c r="AZ707" i="2"/>
  <c r="AY707" i="2"/>
  <c r="AW707" i="2"/>
  <c r="AV707" i="2"/>
  <c r="AU707" i="2"/>
  <c r="AT707" i="2"/>
  <c r="AS707" i="2"/>
  <c r="AR707" i="2"/>
  <c r="AQ707" i="2"/>
  <c r="AP707" i="2"/>
  <c r="AO707" i="2"/>
  <c r="AM707" i="2"/>
  <c r="AL707" i="2"/>
  <c r="AK707" i="2"/>
  <c r="AJ707" i="2"/>
  <c r="AI707" i="2"/>
  <c r="AH707" i="2"/>
  <c r="AG707" i="2"/>
  <c r="AF707" i="2"/>
  <c r="AE707" i="2"/>
  <c r="CK706" i="2"/>
  <c r="CG706" i="2"/>
  <c r="CE706" i="2"/>
  <c r="CC706" i="2"/>
  <c r="CB706" i="2"/>
  <c r="CA706" i="2"/>
  <c r="BZ706" i="2"/>
  <c r="BY706" i="2"/>
  <c r="BX706" i="2"/>
  <c r="BW706" i="2"/>
  <c r="BV706" i="2"/>
  <c r="BU706" i="2"/>
  <c r="BT706" i="2"/>
  <c r="BS706" i="2"/>
  <c r="BR706" i="2"/>
  <c r="BQ706" i="2"/>
  <c r="BP706" i="2"/>
  <c r="BO706" i="2"/>
  <c r="BM706" i="2"/>
  <c r="BL706" i="2"/>
  <c r="BK706" i="2"/>
  <c r="BJ706" i="2"/>
  <c r="BI706" i="2"/>
  <c r="BH706" i="2"/>
  <c r="BG706" i="2"/>
  <c r="BF706" i="2"/>
  <c r="BE706" i="2"/>
  <c r="BD706" i="2"/>
  <c r="BC706" i="2"/>
  <c r="BB706" i="2"/>
  <c r="BA706" i="2"/>
  <c r="AZ706" i="2"/>
  <c r="AY706" i="2"/>
  <c r="AW706" i="2"/>
  <c r="AV706" i="2"/>
  <c r="AU706" i="2"/>
  <c r="AT706" i="2"/>
  <c r="AS706" i="2"/>
  <c r="AR706" i="2"/>
  <c r="AQ706" i="2"/>
  <c r="AP706" i="2"/>
  <c r="AO706" i="2"/>
  <c r="AM706" i="2"/>
  <c r="AL706" i="2"/>
  <c r="AK706" i="2"/>
  <c r="AJ706" i="2"/>
  <c r="AI706" i="2"/>
  <c r="AH706" i="2"/>
  <c r="AG706" i="2"/>
  <c r="AF706" i="2"/>
  <c r="AE706" i="2"/>
  <c r="CK705" i="2"/>
  <c r="CG705" i="2"/>
  <c r="CE705" i="2"/>
  <c r="CC705" i="2"/>
  <c r="CB705" i="2"/>
  <c r="CA705" i="2"/>
  <c r="BZ705" i="2"/>
  <c r="BY705" i="2"/>
  <c r="BX705" i="2"/>
  <c r="BW705" i="2"/>
  <c r="BV705" i="2"/>
  <c r="BU705" i="2"/>
  <c r="BT705" i="2"/>
  <c r="BS705" i="2"/>
  <c r="BR705" i="2"/>
  <c r="BQ705" i="2"/>
  <c r="BP705" i="2"/>
  <c r="BO705" i="2"/>
  <c r="BM705" i="2"/>
  <c r="BL705" i="2"/>
  <c r="BK705" i="2"/>
  <c r="BJ705" i="2"/>
  <c r="BI705" i="2"/>
  <c r="BH705" i="2"/>
  <c r="BG705" i="2"/>
  <c r="BF705" i="2"/>
  <c r="BE705" i="2"/>
  <c r="BD705" i="2"/>
  <c r="BC705" i="2"/>
  <c r="BB705" i="2"/>
  <c r="BA705" i="2"/>
  <c r="AZ705" i="2"/>
  <c r="AY705" i="2"/>
  <c r="AW705" i="2"/>
  <c r="AV705" i="2"/>
  <c r="AU705" i="2"/>
  <c r="AT705" i="2"/>
  <c r="AS705" i="2"/>
  <c r="AR705" i="2"/>
  <c r="AQ705" i="2"/>
  <c r="AP705" i="2"/>
  <c r="AO705" i="2"/>
  <c r="AM705" i="2"/>
  <c r="AL705" i="2"/>
  <c r="AK705" i="2"/>
  <c r="AJ705" i="2"/>
  <c r="AI705" i="2"/>
  <c r="AH705" i="2"/>
  <c r="AG705" i="2"/>
  <c r="AF705" i="2"/>
  <c r="AE705" i="2"/>
  <c r="CK704" i="2"/>
  <c r="CG704" i="2"/>
  <c r="CE704" i="2"/>
  <c r="CC704" i="2"/>
  <c r="CB704" i="2"/>
  <c r="CA704" i="2"/>
  <c r="BZ704" i="2"/>
  <c r="BY704" i="2"/>
  <c r="BX704" i="2"/>
  <c r="BW704" i="2"/>
  <c r="BV704" i="2"/>
  <c r="BU704" i="2"/>
  <c r="BT704" i="2"/>
  <c r="BS704" i="2"/>
  <c r="BR704" i="2"/>
  <c r="BQ704" i="2"/>
  <c r="BP704" i="2"/>
  <c r="BO704" i="2"/>
  <c r="BM704" i="2"/>
  <c r="BL704" i="2"/>
  <c r="BK704" i="2"/>
  <c r="BJ704" i="2"/>
  <c r="BI704" i="2"/>
  <c r="BH704" i="2"/>
  <c r="BG704" i="2"/>
  <c r="BF704" i="2"/>
  <c r="BE704" i="2"/>
  <c r="BD704" i="2"/>
  <c r="BC704" i="2"/>
  <c r="BB704" i="2"/>
  <c r="BA704" i="2"/>
  <c r="AZ704" i="2"/>
  <c r="AY704" i="2"/>
  <c r="AW704" i="2"/>
  <c r="AV704" i="2"/>
  <c r="AU704" i="2"/>
  <c r="AT704" i="2"/>
  <c r="AS704" i="2"/>
  <c r="AR704" i="2"/>
  <c r="AQ704" i="2"/>
  <c r="AP704" i="2"/>
  <c r="AO704" i="2"/>
  <c r="AM704" i="2"/>
  <c r="AL704" i="2"/>
  <c r="AK704" i="2"/>
  <c r="AJ704" i="2"/>
  <c r="AI704" i="2"/>
  <c r="AH704" i="2"/>
  <c r="AG704" i="2"/>
  <c r="AF704" i="2"/>
  <c r="AE704" i="2"/>
  <c r="CK703" i="2"/>
  <c r="CG703" i="2"/>
  <c r="CE703" i="2"/>
  <c r="CC703" i="2"/>
  <c r="CB703" i="2"/>
  <c r="CA703" i="2"/>
  <c r="BZ703" i="2"/>
  <c r="BY703" i="2"/>
  <c r="BX703" i="2"/>
  <c r="BW703" i="2"/>
  <c r="BV703" i="2"/>
  <c r="BU703" i="2"/>
  <c r="BT703" i="2"/>
  <c r="BS703" i="2"/>
  <c r="BR703" i="2"/>
  <c r="BQ703" i="2"/>
  <c r="BP703" i="2"/>
  <c r="BO703" i="2"/>
  <c r="BM703" i="2"/>
  <c r="BL703" i="2"/>
  <c r="BK703" i="2"/>
  <c r="BJ703" i="2"/>
  <c r="BI703" i="2"/>
  <c r="BH703" i="2"/>
  <c r="BG703" i="2"/>
  <c r="BF703" i="2"/>
  <c r="BE703" i="2"/>
  <c r="BD703" i="2"/>
  <c r="BC703" i="2"/>
  <c r="BB703" i="2"/>
  <c r="BA703" i="2"/>
  <c r="AZ703" i="2"/>
  <c r="AY703" i="2"/>
  <c r="AW703" i="2"/>
  <c r="AV703" i="2"/>
  <c r="AU703" i="2"/>
  <c r="AT703" i="2"/>
  <c r="AS703" i="2"/>
  <c r="AR703" i="2"/>
  <c r="AQ703" i="2"/>
  <c r="AP703" i="2"/>
  <c r="AO703" i="2"/>
  <c r="AM703" i="2"/>
  <c r="AL703" i="2"/>
  <c r="AK703" i="2"/>
  <c r="AJ703" i="2"/>
  <c r="AI703" i="2"/>
  <c r="AH703" i="2"/>
  <c r="AG703" i="2"/>
  <c r="AF703" i="2"/>
  <c r="AE703" i="2"/>
  <c r="CK702" i="2"/>
  <c r="CG702" i="2"/>
  <c r="CE702" i="2"/>
  <c r="CC702" i="2"/>
  <c r="CB702" i="2"/>
  <c r="CA702" i="2"/>
  <c r="BZ702" i="2"/>
  <c r="BY702" i="2"/>
  <c r="BX702" i="2"/>
  <c r="BW702" i="2"/>
  <c r="BV702" i="2"/>
  <c r="BU702" i="2"/>
  <c r="BT702" i="2"/>
  <c r="BS702" i="2"/>
  <c r="BR702" i="2"/>
  <c r="BQ702" i="2"/>
  <c r="BP702" i="2"/>
  <c r="BO702" i="2"/>
  <c r="BM702" i="2"/>
  <c r="BL702" i="2"/>
  <c r="BK702" i="2"/>
  <c r="BJ702" i="2"/>
  <c r="BI702" i="2"/>
  <c r="BH702" i="2"/>
  <c r="BG702" i="2"/>
  <c r="BF702" i="2"/>
  <c r="BE702" i="2"/>
  <c r="BD702" i="2"/>
  <c r="BC702" i="2"/>
  <c r="BB702" i="2"/>
  <c r="BA702" i="2"/>
  <c r="AZ702" i="2"/>
  <c r="AY702" i="2"/>
  <c r="AW702" i="2"/>
  <c r="AV702" i="2"/>
  <c r="AU702" i="2"/>
  <c r="AT702" i="2"/>
  <c r="AS702" i="2"/>
  <c r="AR702" i="2"/>
  <c r="AQ702" i="2"/>
  <c r="AP702" i="2"/>
  <c r="AO702" i="2"/>
  <c r="AM702" i="2"/>
  <c r="AL702" i="2"/>
  <c r="AK702" i="2"/>
  <c r="AJ702" i="2"/>
  <c r="AI702" i="2"/>
  <c r="AH702" i="2"/>
  <c r="AG702" i="2"/>
  <c r="AF702" i="2"/>
  <c r="AE702" i="2"/>
  <c r="CK701" i="2"/>
  <c r="CG701" i="2"/>
  <c r="CE701" i="2"/>
  <c r="CC701" i="2"/>
  <c r="CB701" i="2"/>
  <c r="CA701" i="2"/>
  <c r="BZ701" i="2"/>
  <c r="BY701" i="2"/>
  <c r="BX701" i="2"/>
  <c r="BW701" i="2"/>
  <c r="BV701" i="2"/>
  <c r="BU701" i="2"/>
  <c r="BT701" i="2"/>
  <c r="BS701" i="2"/>
  <c r="BR701" i="2"/>
  <c r="BQ701" i="2"/>
  <c r="BP701" i="2"/>
  <c r="BO701" i="2"/>
  <c r="BM701" i="2"/>
  <c r="BL701" i="2"/>
  <c r="BK701" i="2"/>
  <c r="BJ701" i="2"/>
  <c r="BI701" i="2"/>
  <c r="BH701" i="2"/>
  <c r="BG701" i="2"/>
  <c r="BF701" i="2"/>
  <c r="BE701" i="2"/>
  <c r="BD701" i="2"/>
  <c r="BC701" i="2"/>
  <c r="BB701" i="2"/>
  <c r="BA701" i="2"/>
  <c r="AZ701" i="2"/>
  <c r="AY701" i="2"/>
  <c r="AW701" i="2"/>
  <c r="AV701" i="2"/>
  <c r="AU701" i="2"/>
  <c r="AT701" i="2"/>
  <c r="AS701" i="2"/>
  <c r="AR701" i="2"/>
  <c r="AQ701" i="2"/>
  <c r="AP701" i="2"/>
  <c r="AO701" i="2"/>
  <c r="AM701" i="2"/>
  <c r="AL701" i="2"/>
  <c r="AK701" i="2"/>
  <c r="AJ701" i="2"/>
  <c r="AI701" i="2"/>
  <c r="AH701" i="2"/>
  <c r="AG701" i="2"/>
  <c r="AF701" i="2"/>
  <c r="AE701" i="2"/>
  <c r="CK700" i="2"/>
  <c r="CG700" i="2"/>
  <c r="CE700" i="2"/>
  <c r="CC700" i="2"/>
  <c r="CB700" i="2"/>
  <c r="CA700" i="2"/>
  <c r="BZ700" i="2"/>
  <c r="BY700" i="2"/>
  <c r="BX700" i="2"/>
  <c r="BW700" i="2"/>
  <c r="BV700" i="2"/>
  <c r="BU700" i="2"/>
  <c r="BT700" i="2"/>
  <c r="BS700" i="2"/>
  <c r="BR700" i="2"/>
  <c r="BQ700" i="2"/>
  <c r="BP700" i="2"/>
  <c r="BO700" i="2"/>
  <c r="BM700" i="2"/>
  <c r="BL700" i="2"/>
  <c r="BK700" i="2"/>
  <c r="BJ700" i="2"/>
  <c r="BI700" i="2"/>
  <c r="BH700" i="2"/>
  <c r="BG700" i="2"/>
  <c r="BF700" i="2"/>
  <c r="BE700" i="2"/>
  <c r="BD700" i="2"/>
  <c r="BC700" i="2"/>
  <c r="BB700" i="2"/>
  <c r="BA700" i="2"/>
  <c r="AZ700" i="2"/>
  <c r="AY700" i="2"/>
  <c r="AW700" i="2"/>
  <c r="AV700" i="2"/>
  <c r="AU700" i="2"/>
  <c r="AT700" i="2"/>
  <c r="AS700" i="2"/>
  <c r="AR700" i="2"/>
  <c r="AQ700" i="2"/>
  <c r="AP700" i="2"/>
  <c r="AO700" i="2"/>
  <c r="AM700" i="2"/>
  <c r="AL700" i="2"/>
  <c r="AK700" i="2"/>
  <c r="AJ700" i="2"/>
  <c r="AI700" i="2"/>
  <c r="AH700" i="2"/>
  <c r="AG700" i="2"/>
  <c r="AF700" i="2"/>
  <c r="AE700" i="2"/>
  <c r="CK699" i="2"/>
  <c r="CG699" i="2"/>
  <c r="CE699" i="2"/>
  <c r="CC699" i="2"/>
  <c r="CB699" i="2"/>
  <c r="CA699" i="2"/>
  <c r="BZ699" i="2"/>
  <c r="BY699" i="2"/>
  <c r="BX699" i="2"/>
  <c r="BW699" i="2"/>
  <c r="BV699" i="2"/>
  <c r="BU699" i="2"/>
  <c r="BT699" i="2"/>
  <c r="BS699" i="2"/>
  <c r="BR699" i="2"/>
  <c r="BQ699" i="2"/>
  <c r="BP699" i="2"/>
  <c r="BO699" i="2"/>
  <c r="BM699" i="2"/>
  <c r="BL699" i="2"/>
  <c r="BK699" i="2"/>
  <c r="BJ699" i="2"/>
  <c r="BI699" i="2"/>
  <c r="BH699" i="2"/>
  <c r="BG699" i="2"/>
  <c r="BF699" i="2"/>
  <c r="BE699" i="2"/>
  <c r="BD699" i="2"/>
  <c r="BC699" i="2"/>
  <c r="BB699" i="2"/>
  <c r="BA699" i="2"/>
  <c r="AZ699" i="2"/>
  <c r="AY699" i="2"/>
  <c r="AW699" i="2"/>
  <c r="AV699" i="2"/>
  <c r="AU699" i="2"/>
  <c r="AT699" i="2"/>
  <c r="AS699" i="2"/>
  <c r="AR699" i="2"/>
  <c r="AQ699" i="2"/>
  <c r="AP699" i="2"/>
  <c r="AO699" i="2"/>
  <c r="AM699" i="2"/>
  <c r="AL699" i="2"/>
  <c r="AK699" i="2"/>
  <c r="AJ699" i="2"/>
  <c r="AI699" i="2"/>
  <c r="AH699" i="2"/>
  <c r="AG699" i="2"/>
  <c r="AF699" i="2"/>
  <c r="AE699" i="2"/>
  <c r="CK698" i="2"/>
  <c r="CG698" i="2"/>
  <c r="CE698" i="2"/>
  <c r="CC698" i="2"/>
  <c r="CB698" i="2"/>
  <c r="CA698" i="2"/>
  <c r="BZ698" i="2"/>
  <c r="BY698" i="2"/>
  <c r="BX698" i="2"/>
  <c r="BW698" i="2"/>
  <c r="BV698" i="2"/>
  <c r="BU698" i="2"/>
  <c r="BT698" i="2"/>
  <c r="BS698" i="2"/>
  <c r="BR698" i="2"/>
  <c r="BQ698" i="2"/>
  <c r="BP698" i="2"/>
  <c r="BO698" i="2"/>
  <c r="BM698" i="2"/>
  <c r="BL698" i="2"/>
  <c r="BK698" i="2"/>
  <c r="BJ698" i="2"/>
  <c r="BI698" i="2"/>
  <c r="BH698" i="2"/>
  <c r="BG698" i="2"/>
  <c r="BF698" i="2"/>
  <c r="BE698" i="2"/>
  <c r="BD698" i="2"/>
  <c r="BC698" i="2"/>
  <c r="BB698" i="2"/>
  <c r="BA698" i="2"/>
  <c r="AZ698" i="2"/>
  <c r="AY698" i="2"/>
  <c r="AW698" i="2"/>
  <c r="AV698" i="2"/>
  <c r="AU698" i="2"/>
  <c r="AT698" i="2"/>
  <c r="AS698" i="2"/>
  <c r="AR698" i="2"/>
  <c r="AQ698" i="2"/>
  <c r="AP698" i="2"/>
  <c r="AO698" i="2"/>
  <c r="AM698" i="2"/>
  <c r="AL698" i="2"/>
  <c r="AK698" i="2"/>
  <c r="AJ698" i="2"/>
  <c r="AI698" i="2"/>
  <c r="AH698" i="2"/>
  <c r="AG698" i="2"/>
  <c r="AF698" i="2"/>
  <c r="AE698" i="2"/>
  <c r="CK697" i="2"/>
  <c r="CG697" i="2"/>
  <c r="CE697" i="2"/>
  <c r="CC697" i="2"/>
  <c r="CB697" i="2"/>
  <c r="CA697" i="2"/>
  <c r="BZ697" i="2"/>
  <c r="BY697" i="2"/>
  <c r="BX697" i="2"/>
  <c r="BW697" i="2"/>
  <c r="BV697" i="2"/>
  <c r="BU697" i="2"/>
  <c r="BT697" i="2"/>
  <c r="BS697" i="2"/>
  <c r="BR697" i="2"/>
  <c r="BQ697" i="2"/>
  <c r="BP697" i="2"/>
  <c r="BO697" i="2"/>
  <c r="BM697" i="2"/>
  <c r="BL697" i="2"/>
  <c r="BK697" i="2"/>
  <c r="BJ697" i="2"/>
  <c r="BI697" i="2"/>
  <c r="BH697" i="2"/>
  <c r="BG697" i="2"/>
  <c r="BF697" i="2"/>
  <c r="BE697" i="2"/>
  <c r="BD697" i="2"/>
  <c r="BC697" i="2"/>
  <c r="BB697" i="2"/>
  <c r="BA697" i="2"/>
  <c r="AZ697" i="2"/>
  <c r="AY697" i="2"/>
  <c r="AW697" i="2"/>
  <c r="AV697" i="2"/>
  <c r="AU697" i="2"/>
  <c r="AT697" i="2"/>
  <c r="AS697" i="2"/>
  <c r="AR697" i="2"/>
  <c r="AQ697" i="2"/>
  <c r="AP697" i="2"/>
  <c r="AO697" i="2"/>
  <c r="AM697" i="2"/>
  <c r="AL697" i="2"/>
  <c r="AK697" i="2"/>
  <c r="AJ697" i="2"/>
  <c r="AI697" i="2"/>
  <c r="AH697" i="2"/>
  <c r="AG697" i="2"/>
  <c r="AF697" i="2"/>
  <c r="AE697" i="2"/>
  <c r="CK696" i="2"/>
  <c r="CG696" i="2"/>
  <c r="CE696" i="2"/>
  <c r="CC696" i="2"/>
  <c r="CB696" i="2"/>
  <c r="CA696" i="2"/>
  <c r="BZ696" i="2"/>
  <c r="BY696" i="2"/>
  <c r="BX696" i="2"/>
  <c r="BW696" i="2"/>
  <c r="BV696" i="2"/>
  <c r="BU696" i="2"/>
  <c r="BT696" i="2"/>
  <c r="BS696" i="2"/>
  <c r="BR696" i="2"/>
  <c r="BQ696" i="2"/>
  <c r="BP696" i="2"/>
  <c r="BO696" i="2"/>
  <c r="BM696" i="2"/>
  <c r="BL696" i="2"/>
  <c r="BK696" i="2"/>
  <c r="BJ696" i="2"/>
  <c r="BI696" i="2"/>
  <c r="BH696" i="2"/>
  <c r="BG696" i="2"/>
  <c r="BF696" i="2"/>
  <c r="BE696" i="2"/>
  <c r="BD696" i="2"/>
  <c r="BC696" i="2"/>
  <c r="BB696" i="2"/>
  <c r="BA696" i="2"/>
  <c r="AZ696" i="2"/>
  <c r="AY696" i="2"/>
  <c r="AW696" i="2"/>
  <c r="AV696" i="2"/>
  <c r="AU696" i="2"/>
  <c r="AT696" i="2"/>
  <c r="AS696" i="2"/>
  <c r="AR696" i="2"/>
  <c r="AQ696" i="2"/>
  <c r="AP696" i="2"/>
  <c r="AO696" i="2"/>
  <c r="AM696" i="2"/>
  <c r="AL696" i="2"/>
  <c r="AK696" i="2"/>
  <c r="AJ696" i="2"/>
  <c r="AI696" i="2"/>
  <c r="AH696" i="2"/>
  <c r="AG696" i="2"/>
  <c r="AF696" i="2"/>
  <c r="AE696" i="2"/>
  <c r="CK695" i="2"/>
  <c r="CG695" i="2"/>
  <c r="CE695" i="2"/>
  <c r="CC695" i="2"/>
  <c r="CB695" i="2"/>
  <c r="CA695" i="2"/>
  <c r="BZ695" i="2"/>
  <c r="BY695" i="2"/>
  <c r="BX695" i="2"/>
  <c r="BW695" i="2"/>
  <c r="BV695" i="2"/>
  <c r="BU695" i="2"/>
  <c r="BT695" i="2"/>
  <c r="BS695" i="2"/>
  <c r="BR695" i="2"/>
  <c r="BQ695" i="2"/>
  <c r="BP695" i="2"/>
  <c r="BO695" i="2"/>
  <c r="BM695" i="2"/>
  <c r="BL695" i="2"/>
  <c r="BK695" i="2"/>
  <c r="BJ695" i="2"/>
  <c r="BI695" i="2"/>
  <c r="BH695" i="2"/>
  <c r="BG695" i="2"/>
  <c r="BF695" i="2"/>
  <c r="BE695" i="2"/>
  <c r="BD695" i="2"/>
  <c r="BC695" i="2"/>
  <c r="BB695" i="2"/>
  <c r="BA695" i="2"/>
  <c r="AZ695" i="2"/>
  <c r="AY695" i="2"/>
  <c r="AW695" i="2"/>
  <c r="AV695" i="2"/>
  <c r="AU695" i="2"/>
  <c r="AT695" i="2"/>
  <c r="AS695" i="2"/>
  <c r="AR695" i="2"/>
  <c r="AQ695" i="2"/>
  <c r="AP695" i="2"/>
  <c r="AO695" i="2"/>
  <c r="AM695" i="2"/>
  <c r="AL695" i="2"/>
  <c r="AK695" i="2"/>
  <c r="AJ695" i="2"/>
  <c r="AI695" i="2"/>
  <c r="AH695" i="2"/>
  <c r="AG695" i="2"/>
  <c r="AF695" i="2"/>
  <c r="AE695" i="2"/>
  <c r="CK694" i="2"/>
  <c r="CG694" i="2"/>
  <c r="CE694" i="2"/>
  <c r="CC694" i="2"/>
  <c r="CB694" i="2"/>
  <c r="CA694" i="2"/>
  <c r="BZ694" i="2"/>
  <c r="BY694" i="2"/>
  <c r="BX694" i="2"/>
  <c r="BW694" i="2"/>
  <c r="BV694" i="2"/>
  <c r="BU694" i="2"/>
  <c r="BT694" i="2"/>
  <c r="BS694" i="2"/>
  <c r="BR694" i="2"/>
  <c r="BQ694" i="2"/>
  <c r="BP694" i="2"/>
  <c r="BO694" i="2"/>
  <c r="BM694" i="2"/>
  <c r="BL694" i="2"/>
  <c r="BK694" i="2"/>
  <c r="BJ694" i="2"/>
  <c r="BI694" i="2"/>
  <c r="BH694" i="2"/>
  <c r="BG694" i="2"/>
  <c r="BF694" i="2"/>
  <c r="BE694" i="2"/>
  <c r="BD694" i="2"/>
  <c r="BC694" i="2"/>
  <c r="BB694" i="2"/>
  <c r="BA694" i="2"/>
  <c r="AZ694" i="2"/>
  <c r="AY694" i="2"/>
  <c r="AW694" i="2"/>
  <c r="AV694" i="2"/>
  <c r="AU694" i="2"/>
  <c r="AT694" i="2"/>
  <c r="AS694" i="2"/>
  <c r="AR694" i="2"/>
  <c r="AQ694" i="2"/>
  <c r="AP694" i="2"/>
  <c r="AO694" i="2"/>
  <c r="AM694" i="2"/>
  <c r="AL694" i="2"/>
  <c r="AK694" i="2"/>
  <c r="AJ694" i="2"/>
  <c r="AI694" i="2"/>
  <c r="AH694" i="2"/>
  <c r="AG694" i="2"/>
  <c r="AF694" i="2"/>
  <c r="AE694" i="2"/>
  <c r="CK693" i="2"/>
  <c r="CG693" i="2"/>
  <c r="CE693" i="2"/>
  <c r="CC693" i="2"/>
  <c r="CB693" i="2"/>
  <c r="CA693" i="2"/>
  <c r="BZ693" i="2"/>
  <c r="BY693" i="2"/>
  <c r="BX693" i="2"/>
  <c r="BW693" i="2"/>
  <c r="BV693" i="2"/>
  <c r="BU693" i="2"/>
  <c r="BT693" i="2"/>
  <c r="BS693" i="2"/>
  <c r="BR693" i="2"/>
  <c r="BQ693" i="2"/>
  <c r="BP693" i="2"/>
  <c r="BO693" i="2"/>
  <c r="BM693" i="2"/>
  <c r="BL693" i="2"/>
  <c r="BK693" i="2"/>
  <c r="BJ693" i="2"/>
  <c r="BI693" i="2"/>
  <c r="BH693" i="2"/>
  <c r="BG693" i="2"/>
  <c r="BF693" i="2"/>
  <c r="BE693" i="2"/>
  <c r="BD693" i="2"/>
  <c r="BC693" i="2"/>
  <c r="BB693" i="2"/>
  <c r="BA693" i="2"/>
  <c r="AZ693" i="2"/>
  <c r="AY693" i="2"/>
  <c r="AW693" i="2"/>
  <c r="AV693" i="2"/>
  <c r="AU693" i="2"/>
  <c r="AT693" i="2"/>
  <c r="AS693" i="2"/>
  <c r="AR693" i="2"/>
  <c r="AQ693" i="2"/>
  <c r="AP693" i="2"/>
  <c r="AO693" i="2"/>
  <c r="AM693" i="2"/>
  <c r="AL693" i="2"/>
  <c r="AK693" i="2"/>
  <c r="AJ693" i="2"/>
  <c r="AI693" i="2"/>
  <c r="AH693" i="2"/>
  <c r="AG693" i="2"/>
  <c r="AF693" i="2"/>
  <c r="AE693" i="2"/>
  <c r="CK692" i="2"/>
  <c r="CG692" i="2"/>
  <c r="CE692" i="2"/>
  <c r="CC692" i="2"/>
  <c r="CB692" i="2"/>
  <c r="CA692" i="2"/>
  <c r="BZ692" i="2"/>
  <c r="BY692" i="2"/>
  <c r="BX692" i="2"/>
  <c r="BW692" i="2"/>
  <c r="BV692" i="2"/>
  <c r="BU692" i="2"/>
  <c r="BT692" i="2"/>
  <c r="BS692" i="2"/>
  <c r="BR692" i="2"/>
  <c r="BQ692" i="2"/>
  <c r="BP692" i="2"/>
  <c r="BO692" i="2"/>
  <c r="BM692" i="2"/>
  <c r="BL692" i="2"/>
  <c r="BK692" i="2"/>
  <c r="BJ692" i="2"/>
  <c r="BI692" i="2"/>
  <c r="BH692" i="2"/>
  <c r="BG692" i="2"/>
  <c r="BF692" i="2"/>
  <c r="BE692" i="2"/>
  <c r="BD692" i="2"/>
  <c r="BC692" i="2"/>
  <c r="BB692" i="2"/>
  <c r="BA692" i="2"/>
  <c r="AZ692" i="2"/>
  <c r="AY692" i="2"/>
  <c r="AW692" i="2"/>
  <c r="AV692" i="2"/>
  <c r="AU692" i="2"/>
  <c r="AT692" i="2"/>
  <c r="AS692" i="2"/>
  <c r="AR692" i="2"/>
  <c r="AQ692" i="2"/>
  <c r="AP692" i="2"/>
  <c r="AO692" i="2"/>
  <c r="AM692" i="2"/>
  <c r="AL692" i="2"/>
  <c r="AK692" i="2"/>
  <c r="AJ692" i="2"/>
  <c r="AI692" i="2"/>
  <c r="AH692" i="2"/>
  <c r="AG692" i="2"/>
  <c r="AF692" i="2"/>
  <c r="AE692" i="2"/>
  <c r="CK691" i="2"/>
  <c r="CG691" i="2"/>
  <c r="CE691" i="2"/>
  <c r="CC691" i="2"/>
  <c r="CB691" i="2"/>
  <c r="CA691" i="2"/>
  <c r="BZ691" i="2"/>
  <c r="BY691" i="2"/>
  <c r="BX691" i="2"/>
  <c r="BW691" i="2"/>
  <c r="BV691" i="2"/>
  <c r="BU691" i="2"/>
  <c r="BT691" i="2"/>
  <c r="BS691" i="2"/>
  <c r="BR691" i="2"/>
  <c r="BQ691" i="2"/>
  <c r="BP691" i="2"/>
  <c r="BO691" i="2"/>
  <c r="BM691" i="2"/>
  <c r="BL691" i="2"/>
  <c r="BK691" i="2"/>
  <c r="BJ691" i="2"/>
  <c r="BI691" i="2"/>
  <c r="BH691" i="2"/>
  <c r="BG691" i="2"/>
  <c r="BF691" i="2"/>
  <c r="BE691" i="2"/>
  <c r="BD691" i="2"/>
  <c r="BC691" i="2"/>
  <c r="BB691" i="2"/>
  <c r="BA691" i="2"/>
  <c r="AZ691" i="2"/>
  <c r="AY691" i="2"/>
  <c r="AW691" i="2"/>
  <c r="AV691" i="2"/>
  <c r="AU691" i="2"/>
  <c r="AT691" i="2"/>
  <c r="AS691" i="2"/>
  <c r="AR691" i="2"/>
  <c r="AQ691" i="2"/>
  <c r="AP691" i="2"/>
  <c r="AO691" i="2"/>
  <c r="AM691" i="2"/>
  <c r="AL691" i="2"/>
  <c r="AK691" i="2"/>
  <c r="AJ691" i="2"/>
  <c r="AI691" i="2"/>
  <c r="AH691" i="2"/>
  <c r="AG691" i="2"/>
  <c r="AF691" i="2"/>
  <c r="AE691" i="2"/>
  <c r="CK690" i="2"/>
  <c r="CG690" i="2"/>
  <c r="CE690" i="2"/>
  <c r="CC690" i="2"/>
  <c r="CB690" i="2"/>
  <c r="CA690" i="2"/>
  <c r="BZ690" i="2"/>
  <c r="BY690" i="2"/>
  <c r="BX690" i="2"/>
  <c r="BW690" i="2"/>
  <c r="BV690" i="2"/>
  <c r="BU690" i="2"/>
  <c r="BT690" i="2"/>
  <c r="BS690" i="2"/>
  <c r="BR690" i="2"/>
  <c r="BQ690" i="2"/>
  <c r="BP690" i="2"/>
  <c r="BO690" i="2"/>
  <c r="BM690" i="2"/>
  <c r="BL690" i="2"/>
  <c r="BK690" i="2"/>
  <c r="BJ690" i="2"/>
  <c r="BI690" i="2"/>
  <c r="BH690" i="2"/>
  <c r="BG690" i="2"/>
  <c r="BF690" i="2"/>
  <c r="BE690" i="2"/>
  <c r="BD690" i="2"/>
  <c r="BC690" i="2"/>
  <c r="BB690" i="2"/>
  <c r="BA690" i="2"/>
  <c r="AZ690" i="2"/>
  <c r="AY690" i="2"/>
  <c r="AW690" i="2"/>
  <c r="AV690" i="2"/>
  <c r="AU690" i="2"/>
  <c r="AT690" i="2"/>
  <c r="AS690" i="2"/>
  <c r="AR690" i="2"/>
  <c r="AQ690" i="2"/>
  <c r="AP690" i="2"/>
  <c r="AO690" i="2"/>
  <c r="AM690" i="2"/>
  <c r="AL690" i="2"/>
  <c r="AK690" i="2"/>
  <c r="AJ690" i="2"/>
  <c r="AI690" i="2"/>
  <c r="AH690" i="2"/>
  <c r="AG690" i="2"/>
  <c r="AF690" i="2"/>
  <c r="AE690" i="2"/>
  <c r="CK689" i="2"/>
  <c r="CG689" i="2"/>
  <c r="CE689" i="2"/>
  <c r="CC689" i="2"/>
  <c r="CB689" i="2"/>
  <c r="CA689" i="2"/>
  <c r="BZ689" i="2"/>
  <c r="BY689" i="2"/>
  <c r="BX689" i="2"/>
  <c r="BW689" i="2"/>
  <c r="BV689" i="2"/>
  <c r="BU689" i="2"/>
  <c r="BT689" i="2"/>
  <c r="BS689" i="2"/>
  <c r="BR689" i="2"/>
  <c r="BQ689" i="2"/>
  <c r="BP689" i="2"/>
  <c r="BO689" i="2"/>
  <c r="BM689" i="2"/>
  <c r="BL689" i="2"/>
  <c r="BK689" i="2"/>
  <c r="BJ689" i="2"/>
  <c r="BI689" i="2"/>
  <c r="BH689" i="2"/>
  <c r="BG689" i="2"/>
  <c r="BF689" i="2"/>
  <c r="BE689" i="2"/>
  <c r="BD689" i="2"/>
  <c r="BC689" i="2"/>
  <c r="BB689" i="2"/>
  <c r="BA689" i="2"/>
  <c r="AZ689" i="2"/>
  <c r="AY689" i="2"/>
  <c r="AW689" i="2"/>
  <c r="AV689" i="2"/>
  <c r="AU689" i="2"/>
  <c r="AT689" i="2"/>
  <c r="AS689" i="2"/>
  <c r="AR689" i="2"/>
  <c r="AQ689" i="2"/>
  <c r="AP689" i="2"/>
  <c r="AO689" i="2"/>
  <c r="AM689" i="2"/>
  <c r="AL689" i="2"/>
  <c r="AK689" i="2"/>
  <c r="AJ689" i="2"/>
  <c r="AI689" i="2"/>
  <c r="AH689" i="2"/>
  <c r="AG689" i="2"/>
  <c r="AF689" i="2"/>
  <c r="AE689" i="2"/>
  <c r="CK688" i="2"/>
  <c r="CG688" i="2"/>
  <c r="CE688" i="2"/>
  <c r="CC688" i="2"/>
  <c r="CB688" i="2"/>
  <c r="CA688" i="2"/>
  <c r="BZ688" i="2"/>
  <c r="BY688" i="2"/>
  <c r="BX688" i="2"/>
  <c r="BW688" i="2"/>
  <c r="BV688" i="2"/>
  <c r="BU688" i="2"/>
  <c r="BT688" i="2"/>
  <c r="BS688" i="2"/>
  <c r="BR688" i="2"/>
  <c r="BQ688" i="2"/>
  <c r="BP688" i="2"/>
  <c r="BO688" i="2"/>
  <c r="BM688" i="2"/>
  <c r="BL688" i="2"/>
  <c r="BK688" i="2"/>
  <c r="BJ688" i="2"/>
  <c r="BI688" i="2"/>
  <c r="BH688" i="2"/>
  <c r="BG688" i="2"/>
  <c r="BF688" i="2"/>
  <c r="BE688" i="2"/>
  <c r="BD688" i="2"/>
  <c r="BC688" i="2"/>
  <c r="BB688" i="2"/>
  <c r="BA688" i="2"/>
  <c r="AZ688" i="2"/>
  <c r="AY688" i="2"/>
  <c r="AW688" i="2"/>
  <c r="AV688" i="2"/>
  <c r="AU688" i="2"/>
  <c r="AT688" i="2"/>
  <c r="AS688" i="2"/>
  <c r="AR688" i="2"/>
  <c r="AQ688" i="2"/>
  <c r="AP688" i="2"/>
  <c r="AO688" i="2"/>
  <c r="AM688" i="2"/>
  <c r="AL688" i="2"/>
  <c r="AK688" i="2"/>
  <c r="AJ688" i="2"/>
  <c r="AI688" i="2"/>
  <c r="AH688" i="2"/>
  <c r="AG688" i="2"/>
  <c r="AF688" i="2"/>
  <c r="AE688" i="2"/>
  <c r="CK687" i="2"/>
  <c r="CG687" i="2"/>
  <c r="CE687" i="2"/>
  <c r="CC687" i="2"/>
  <c r="CB687" i="2"/>
  <c r="CA687" i="2"/>
  <c r="BZ687" i="2"/>
  <c r="BY687" i="2"/>
  <c r="BX687" i="2"/>
  <c r="BW687" i="2"/>
  <c r="BV687" i="2"/>
  <c r="BU687" i="2"/>
  <c r="BT687" i="2"/>
  <c r="BS687" i="2"/>
  <c r="BR687" i="2"/>
  <c r="BQ687" i="2"/>
  <c r="BP687" i="2"/>
  <c r="BO687" i="2"/>
  <c r="BM687" i="2"/>
  <c r="BL687" i="2"/>
  <c r="BK687" i="2"/>
  <c r="BJ687" i="2"/>
  <c r="BI687" i="2"/>
  <c r="BH687" i="2"/>
  <c r="BG687" i="2"/>
  <c r="BF687" i="2"/>
  <c r="BE687" i="2"/>
  <c r="BD687" i="2"/>
  <c r="BC687" i="2"/>
  <c r="BB687" i="2"/>
  <c r="BA687" i="2"/>
  <c r="AZ687" i="2"/>
  <c r="AY687" i="2"/>
  <c r="AW687" i="2"/>
  <c r="AV687" i="2"/>
  <c r="AU687" i="2"/>
  <c r="AT687" i="2"/>
  <c r="AS687" i="2"/>
  <c r="AR687" i="2"/>
  <c r="AQ687" i="2"/>
  <c r="AP687" i="2"/>
  <c r="AO687" i="2"/>
  <c r="AM687" i="2"/>
  <c r="AL687" i="2"/>
  <c r="AK687" i="2"/>
  <c r="AJ687" i="2"/>
  <c r="AI687" i="2"/>
  <c r="AH687" i="2"/>
  <c r="AG687" i="2"/>
  <c r="AF687" i="2"/>
  <c r="AE687" i="2"/>
  <c r="CK686" i="2"/>
  <c r="CG686" i="2"/>
  <c r="CE686" i="2"/>
  <c r="CC686" i="2"/>
  <c r="CB686" i="2"/>
  <c r="CA686" i="2"/>
  <c r="BZ686" i="2"/>
  <c r="BY686" i="2"/>
  <c r="BX686" i="2"/>
  <c r="BW686" i="2"/>
  <c r="BV686" i="2"/>
  <c r="BU686" i="2"/>
  <c r="BT686" i="2"/>
  <c r="BS686" i="2"/>
  <c r="BR686" i="2"/>
  <c r="BQ686" i="2"/>
  <c r="BP686" i="2"/>
  <c r="BO686" i="2"/>
  <c r="BM686" i="2"/>
  <c r="BL686" i="2"/>
  <c r="BK686" i="2"/>
  <c r="BJ686" i="2"/>
  <c r="BI686" i="2"/>
  <c r="BH686" i="2"/>
  <c r="BG686" i="2"/>
  <c r="BF686" i="2"/>
  <c r="BE686" i="2"/>
  <c r="BD686" i="2"/>
  <c r="BC686" i="2"/>
  <c r="BB686" i="2"/>
  <c r="BA686" i="2"/>
  <c r="AZ686" i="2"/>
  <c r="AY686" i="2"/>
  <c r="AW686" i="2"/>
  <c r="AV686" i="2"/>
  <c r="AU686" i="2"/>
  <c r="AT686" i="2"/>
  <c r="AS686" i="2"/>
  <c r="AR686" i="2"/>
  <c r="AQ686" i="2"/>
  <c r="AP686" i="2"/>
  <c r="AO686" i="2"/>
  <c r="AM686" i="2"/>
  <c r="AL686" i="2"/>
  <c r="AK686" i="2"/>
  <c r="AJ686" i="2"/>
  <c r="AI686" i="2"/>
  <c r="AH686" i="2"/>
  <c r="AG686" i="2"/>
  <c r="AF686" i="2"/>
  <c r="AE686" i="2"/>
  <c r="CK685" i="2"/>
  <c r="CG685" i="2"/>
  <c r="CE685" i="2"/>
  <c r="CC685" i="2"/>
  <c r="CB685" i="2"/>
  <c r="CA685" i="2"/>
  <c r="BZ685" i="2"/>
  <c r="BY685" i="2"/>
  <c r="BX685" i="2"/>
  <c r="BW685" i="2"/>
  <c r="BV685" i="2"/>
  <c r="BU685" i="2"/>
  <c r="BT685" i="2"/>
  <c r="BS685" i="2"/>
  <c r="BR685" i="2"/>
  <c r="BQ685" i="2"/>
  <c r="BP685" i="2"/>
  <c r="BO685" i="2"/>
  <c r="BM685" i="2"/>
  <c r="BL685" i="2"/>
  <c r="BK685" i="2"/>
  <c r="BJ685" i="2"/>
  <c r="BI685" i="2"/>
  <c r="BH685" i="2"/>
  <c r="BG685" i="2"/>
  <c r="BF685" i="2"/>
  <c r="BE685" i="2"/>
  <c r="BD685" i="2"/>
  <c r="BC685" i="2"/>
  <c r="BB685" i="2"/>
  <c r="BA685" i="2"/>
  <c r="AZ685" i="2"/>
  <c r="AY685" i="2"/>
  <c r="AW685" i="2"/>
  <c r="AV685" i="2"/>
  <c r="AU685" i="2"/>
  <c r="AT685" i="2"/>
  <c r="AS685" i="2"/>
  <c r="AR685" i="2"/>
  <c r="AQ685" i="2"/>
  <c r="AP685" i="2"/>
  <c r="AO685" i="2"/>
  <c r="AM685" i="2"/>
  <c r="AL685" i="2"/>
  <c r="AK685" i="2"/>
  <c r="AJ685" i="2"/>
  <c r="AI685" i="2"/>
  <c r="AH685" i="2"/>
  <c r="AG685" i="2"/>
  <c r="AF685" i="2"/>
  <c r="AE685" i="2"/>
  <c r="CK684" i="2"/>
  <c r="CG684" i="2"/>
  <c r="CE684" i="2"/>
  <c r="CC684" i="2"/>
  <c r="CB684" i="2"/>
  <c r="CA684" i="2"/>
  <c r="BZ684" i="2"/>
  <c r="BY684" i="2"/>
  <c r="BX684" i="2"/>
  <c r="BW684" i="2"/>
  <c r="BV684" i="2"/>
  <c r="BU684" i="2"/>
  <c r="BT684" i="2"/>
  <c r="BS684" i="2"/>
  <c r="BR684" i="2"/>
  <c r="BQ684" i="2"/>
  <c r="BP684" i="2"/>
  <c r="BO684" i="2"/>
  <c r="BM684" i="2"/>
  <c r="BL684" i="2"/>
  <c r="BK684" i="2"/>
  <c r="BJ684" i="2"/>
  <c r="BI684" i="2"/>
  <c r="BH684" i="2"/>
  <c r="BG684" i="2"/>
  <c r="BF684" i="2"/>
  <c r="BE684" i="2"/>
  <c r="BD684" i="2"/>
  <c r="BC684" i="2"/>
  <c r="BB684" i="2"/>
  <c r="BA684" i="2"/>
  <c r="AZ684" i="2"/>
  <c r="AY684" i="2"/>
  <c r="AW684" i="2"/>
  <c r="AV684" i="2"/>
  <c r="AU684" i="2"/>
  <c r="AT684" i="2"/>
  <c r="AS684" i="2"/>
  <c r="AR684" i="2"/>
  <c r="AQ684" i="2"/>
  <c r="AP684" i="2"/>
  <c r="AO684" i="2"/>
  <c r="AM684" i="2"/>
  <c r="AL684" i="2"/>
  <c r="AK684" i="2"/>
  <c r="AJ684" i="2"/>
  <c r="AI684" i="2"/>
  <c r="AH684" i="2"/>
  <c r="AG684" i="2"/>
  <c r="AF684" i="2"/>
  <c r="AE684" i="2"/>
  <c r="CK683" i="2"/>
  <c r="CG683" i="2"/>
  <c r="CE683" i="2"/>
  <c r="CC683" i="2"/>
  <c r="CB683" i="2"/>
  <c r="CA683" i="2"/>
  <c r="BZ683" i="2"/>
  <c r="BY683" i="2"/>
  <c r="BX683" i="2"/>
  <c r="BW683" i="2"/>
  <c r="BV683" i="2"/>
  <c r="BU683" i="2"/>
  <c r="BT683" i="2"/>
  <c r="BS683" i="2"/>
  <c r="BR683" i="2"/>
  <c r="BQ683" i="2"/>
  <c r="BP683" i="2"/>
  <c r="BO683" i="2"/>
  <c r="BM683" i="2"/>
  <c r="BL683" i="2"/>
  <c r="BK683" i="2"/>
  <c r="BJ683" i="2"/>
  <c r="BI683" i="2"/>
  <c r="BH683" i="2"/>
  <c r="BG683" i="2"/>
  <c r="BF683" i="2"/>
  <c r="BE683" i="2"/>
  <c r="BD683" i="2"/>
  <c r="BC683" i="2"/>
  <c r="BB683" i="2"/>
  <c r="BA683" i="2"/>
  <c r="AZ683" i="2"/>
  <c r="AY683" i="2"/>
  <c r="AW683" i="2"/>
  <c r="AV683" i="2"/>
  <c r="AU683" i="2"/>
  <c r="AT683" i="2"/>
  <c r="AS683" i="2"/>
  <c r="AR683" i="2"/>
  <c r="AQ683" i="2"/>
  <c r="AP683" i="2"/>
  <c r="AO683" i="2"/>
  <c r="AM683" i="2"/>
  <c r="AL683" i="2"/>
  <c r="AK683" i="2"/>
  <c r="AJ683" i="2"/>
  <c r="AI683" i="2"/>
  <c r="AH683" i="2"/>
  <c r="AG683" i="2"/>
  <c r="AF683" i="2"/>
  <c r="AE683" i="2"/>
  <c r="CK682" i="2"/>
  <c r="CG682" i="2"/>
  <c r="CE682" i="2"/>
  <c r="CC682" i="2"/>
  <c r="CB682" i="2"/>
  <c r="CA682" i="2"/>
  <c r="BZ682" i="2"/>
  <c r="BY682" i="2"/>
  <c r="BX682" i="2"/>
  <c r="BW682" i="2"/>
  <c r="BV682" i="2"/>
  <c r="BU682" i="2"/>
  <c r="BT682" i="2"/>
  <c r="BS682" i="2"/>
  <c r="BR682" i="2"/>
  <c r="BQ682" i="2"/>
  <c r="BP682" i="2"/>
  <c r="BO682" i="2"/>
  <c r="BM682" i="2"/>
  <c r="BL682" i="2"/>
  <c r="BK682" i="2"/>
  <c r="BJ682" i="2"/>
  <c r="BI682" i="2"/>
  <c r="BH682" i="2"/>
  <c r="BG682" i="2"/>
  <c r="BF682" i="2"/>
  <c r="BE682" i="2"/>
  <c r="BD682" i="2"/>
  <c r="BC682" i="2"/>
  <c r="BB682" i="2"/>
  <c r="BA682" i="2"/>
  <c r="AZ682" i="2"/>
  <c r="AY682" i="2"/>
  <c r="AW682" i="2"/>
  <c r="AV682" i="2"/>
  <c r="AU682" i="2"/>
  <c r="AT682" i="2"/>
  <c r="AS682" i="2"/>
  <c r="AR682" i="2"/>
  <c r="AQ682" i="2"/>
  <c r="AP682" i="2"/>
  <c r="AO682" i="2"/>
  <c r="AM682" i="2"/>
  <c r="AL682" i="2"/>
  <c r="AK682" i="2"/>
  <c r="AJ682" i="2"/>
  <c r="AI682" i="2"/>
  <c r="AH682" i="2"/>
  <c r="AG682" i="2"/>
  <c r="AF682" i="2"/>
  <c r="AE682" i="2"/>
  <c r="CK681" i="2"/>
  <c r="CG681" i="2"/>
  <c r="CE681" i="2"/>
  <c r="CC681" i="2"/>
  <c r="CB681" i="2"/>
  <c r="CA681" i="2"/>
  <c r="BZ681" i="2"/>
  <c r="BY681" i="2"/>
  <c r="BX681" i="2"/>
  <c r="BW681" i="2"/>
  <c r="BV681" i="2"/>
  <c r="BU681" i="2"/>
  <c r="BT681" i="2"/>
  <c r="BS681" i="2"/>
  <c r="BR681" i="2"/>
  <c r="BQ681" i="2"/>
  <c r="BP681" i="2"/>
  <c r="BO681" i="2"/>
  <c r="BM681" i="2"/>
  <c r="BL681" i="2"/>
  <c r="BK681" i="2"/>
  <c r="BJ681" i="2"/>
  <c r="BI681" i="2"/>
  <c r="BH681" i="2"/>
  <c r="BG681" i="2"/>
  <c r="BF681" i="2"/>
  <c r="BE681" i="2"/>
  <c r="BD681" i="2"/>
  <c r="BC681" i="2"/>
  <c r="BB681" i="2"/>
  <c r="BA681" i="2"/>
  <c r="AZ681" i="2"/>
  <c r="AY681" i="2"/>
  <c r="AW681" i="2"/>
  <c r="AV681" i="2"/>
  <c r="AU681" i="2"/>
  <c r="AT681" i="2"/>
  <c r="AS681" i="2"/>
  <c r="AR681" i="2"/>
  <c r="AQ681" i="2"/>
  <c r="AP681" i="2"/>
  <c r="AO681" i="2"/>
  <c r="AM681" i="2"/>
  <c r="AL681" i="2"/>
  <c r="AK681" i="2"/>
  <c r="AJ681" i="2"/>
  <c r="AI681" i="2"/>
  <c r="AH681" i="2"/>
  <c r="AG681" i="2"/>
  <c r="AF681" i="2"/>
  <c r="AE681" i="2"/>
  <c r="CK680" i="2"/>
  <c r="CG680" i="2"/>
  <c r="CE680" i="2"/>
  <c r="CC680" i="2"/>
  <c r="CB680" i="2"/>
  <c r="CA680" i="2"/>
  <c r="BZ680" i="2"/>
  <c r="BY680" i="2"/>
  <c r="BX680" i="2"/>
  <c r="BW680" i="2"/>
  <c r="BV680" i="2"/>
  <c r="BU680" i="2"/>
  <c r="BT680" i="2"/>
  <c r="BS680" i="2"/>
  <c r="BR680" i="2"/>
  <c r="BQ680" i="2"/>
  <c r="BP680" i="2"/>
  <c r="BO680" i="2"/>
  <c r="BM680" i="2"/>
  <c r="BL680" i="2"/>
  <c r="BK680" i="2"/>
  <c r="BJ680" i="2"/>
  <c r="BI680" i="2"/>
  <c r="BH680" i="2"/>
  <c r="BG680" i="2"/>
  <c r="BF680" i="2"/>
  <c r="BE680" i="2"/>
  <c r="BD680" i="2"/>
  <c r="BC680" i="2"/>
  <c r="BB680" i="2"/>
  <c r="BA680" i="2"/>
  <c r="AZ680" i="2"/>
  <c r="AY680" i="2"/>
  <c r="AW680" i="2"/>
  <c r="AV680" i="2"/>
  <c r="AU680" i="2"/>
  <c r="AT680" i="2"/>
  <c r="AS680" i="2"/>
  <c r="AR680" i="2"/>
  <c r="AQ680" i="2"/>
  <c r="AP680" i="2"/>
  <c r="AO680" i="2"/>
  <c r="AM680" i="2"/>
  <c r="AL680" i="2"/>
  <c r="AK680" i="2"/>
  <c r="AJ680" i="2"/>
  <c r="AI680" i="2"/>
  <c r="AH680" i="2"/>
  <c r="AG680" i="2"/>
  <c r="AF680" i="2"/>
  <c r="AE680" i="2"/>
  <c r="CK679" i="2"/>
  <c r="CG679" i="2"/>
  <c r="CE679" i="2"/>
  <c r="CC679" i="2"/>
  <c r="CB679" i="2"/>
  <c r="CA679" i="2"/>
  <c r="BZ679" i="2"/>
  <c r="BY679" i="2"/>
  <c r="BX679" i="2"/>
  <c r="BW679" i="2"/>
  <c r="BV679" i="2"/>
  <c r="BU679" i="2"/>
  <c r="BT679" i="2"/>
  <c r="BS679" i="2"/>
  <c r="BR679" i="2"/>
  <c r="BQ679" i="2"/>
  <c r="BP679" i="2"/>
  <c r="BO679" i="2"/>
  <c r="BM679" i="2"/>
  <c r="BL679" i="2"/>
  <c r="BK679" i="2"/>
  <c r="BJ679" i="2"/>
  <c r="BI679" i="2"/>
  <c r="BH679" i="2"/>
  <c r="BG679" i="2"/>
  <c r="BF679" i="2"/>
  <c r="BE679" i="2"/>
  <c r="BD679" i="2"/>
  <c r="BC679" i="2"/>
  <c r="BB679" i="2"/>
  <c r="BA679" i="2"/>
  <c r="AZ679" i="2"/>
  <c r="AY679" i="2"/>
  <c r="AW679" i="2"/>
  <c r="AV679" i="2"/>
  <c r="AU679" i="2"/>
  <c r="AT679" i="2"/>
  <c r="AS679" i="2"/>
  <c r="AR679" i="2"/>
  <c r="AQ679" i="2"/>
  <c r="AP679" i="2"/>
  <c r="AO679" i="2"/>
  <c r="AM679" i="2"/>
  <c r="AL679" i="2"/>
  <c r="AK679" i="2"/>
  <c r="AJ679" i="2"/>
  <c r="AI679" i="2"/>
  <c r="AH679" i="2"/>
  <c r="AG679" i="2"/>
  <c r="AF679" i="2"/>
  <c r="AE679" i="2"/>
  <c r="CK678" i="2"/>
  <c r="CG678" i="2"/>
  <c r="CE678" i="2"/>
  <c r="CC678" i="2"/>
  <c r="CB678" i="2"/>
  <c r="CA678" i="2"/>
  <c r="BZ678" i="2"/>
  <c r="BY678" i="2"/>
  <c r="BX678" i="2"/>
  <c r="BW678" i="2"/>
  <c r="BV678" i="2"/>
  <c r="BU678" i="2"/>
  <c r="BT678" i="2"/>
  <c r="BS678" i="2"/>
  <c r="BR678" i="2"/>
  <c r="BQ678" i="2"/>
  <c r="BP678" i="2"/>
  <c r="BO678" i="2"/>
  <c r="BM678" i="2"/>
  <c r="BL678" i="2"/>
  <c r="BK678" i="2"/>
  <c r="BJ678" i="2"/>
  <c r="BI678" i="2"/>
  <c r="BH678" i="2"/>
  <c r="BG678" i="2"/>
  <c r="BF678" i="2"/>
  <c r="BE678" i="2"/>
  <c r="BD678" i="2"/>
  <c r="BC678" i="2"/>
  <c r="BB678" i="2"/>
  <c r="BA678" i="2"/>
  <c r="AZ678" i="2"/>
  <c r="AY678" i="2"/>
  <c r="AW678" i="2"/>
  <c r="AV678" i="2"/>
  <c r="AU678" i="2"/>
  <c r="AT678" i="2"/>
  <c r="AS678" i="2"/>
  <c r="AR678" i="2"/>
  <c r="AQ678" i="2"/>
  <c r="AP678" i="2"/>
  <c r="AO678" i="2"/>
  <c r="AM678" i="2"/>
  <c r="AL678" i="2"/>
  <c r="AK678" i="2"/>
  <c r="AJ678" i="2"/>
  <c r="AI678" i="2"/>
  <c r="AH678" i="2"/>
  <c r="AG678" i="2"/>
  <c r="AF678" i="2"/>
  <c r="AE678" i="2"/>
  <c r="CK677" i="2"/>
  <c r="CG677" i="2"/>
  <c r="CE677" i="2"/>
  <c r="CC677" i="2"/>
  <c r="CB677" i="2"/>
  <c r="CA677" i="2"/>
  <c r="BZ677" i="2"/>
  <c r="BY677" i="2"/>
  <c r="BX677" i="2"/>
  <c r="BW677" i="2"/>
  <c r="BV677" i="2"/>
  <c r="BU677" i="2"/>
  <c r="BT677" i="2"/>
  <c r="BS677" i="2"/>
  <c r="BR677" i="2"/>
  <c r="BQ677" i="2"/>
  <c r="BP677" i="2"/>
  <c r="BO677" i="2"/>
  <c r="BM677" i="2"/>
  <c r="BL677" i="2"/>
  <c r="BK677" i="2"/>
  <c r="BJ677" i="2"/>
  <c r="BI677" i="2"/>
  <c r="BH677" i="2"/>
  <c r="BG677" i="2"/>
  <c r="BF677" i="2"/>
  <c r="BE677" i="2"/>
  <c r="BD677" i="2"/>
  <c r="BC677" i="2"/>
  <c r="BB677" i="2"/>
  <c r="BA677" i="2"/>
  <c r="AZ677" i="2"/>
  <c r="AY677" i="2"/>
  <c r="AW677" i="2"/>
  <c r="AV677" i="2"/>
  <c r="AU677" i="2"/>
  <c r="AT677" i="2"/>
  <c r="AS677" i="2"/>
  <c r="AR677" i="2"/>
  <c r="AQ677" i="2"/>
  <c r="AP677" i="2"/>
  <c r="AO677" i="2"/>
  <c r="AM677" i="2"/>
  <c r="AL677" i="2"/>
  <c r="AK677" i="2"/>
  <c r="AJ677" i="2"/>
  <c r="AI677" i="2"/>
  <c r="AH677" i="2"/>
  <c r="AG677" i="2"/>
  <c r="AF677" i="2"/>
  <c r="AE677" i="2"/>
  <c r="CK676" i="2"/>
  <c r="CG676" i="2"/>
  <c r="CE676" i="2"/>
  <c r="CC676" i="2"/>
  <c r="CB676" i="2"/>
  <c r="CA676" i="2"/>
  <c r="BZ676" i="2"/>
  <c r="BY676" i="2"/>
  <c r="BX676" i="2"/>
  <c r="BW676" i="2"/>
  <c r="BV676" i="2"/>
  <c r="BU676" i="2"/>
  <c r="BT676" i="2"/>
  <c r="BS676" i="2"/>
  <c r="BR676" i="2"/>
  <c r="BQ676" i="2"/>
  <c r="BP676" i="2"/>
  <c r="BO676" i="2"/>
  <c r="BM676" i="2"/>
  <c r="BL676" i="2"/>
  <c r="BK676" i="2"/>
  <c r="BJ676" i="2"/>
  <c r="BI676" i="2"/>
  <c r="BH676" i="2"/>
  <c r="BG676" i="2"/>
  <c r="BF676" i="2"/>
  <c r="BE676" i="2"/>
  <c r="BD676" i="2"/>
  <c r="BC676" i="2"/>
  <c r="BB676" i="2"/>
  <c r="BA676" i="2"/>
  <c r="AZ676" i="2"/>
  <c r="AY676" i="2"/>
  <c r="AW676" i="2"/>
  <c r="AV676" i="2"/>
  <c r="AU676" i="2"/>
  <c r="AT676" i="2"/>
  <c r="AS676" i="2"/>
  <c r="AR676" i="2"/>
  <c r="AQ676" i="2"/>
  <c r="AP676" i="2"/>
  <c r="AO676" i="2"/>
  <c r="AM676" i="2"/>
  <c r="AL676" i="2"/>
  <c r="AK676" i="2"/>
  <c r="AJ676" i="2"/>
  <c r="AI676" i="2"/>
  <c r="AH676" i="2"/>
  <c r="AG676" i="2"/>
  <c r="AF676" i="2"/>
  <c r="AE676" i="2"/>
  <c r="CK675" i="2"/>
  <c r="CG675" i="2"/>
  <c r="CE675" i="2"/>
  <c r="CC675" i="2"/>
  <c r="CB675" i="2"/>
  <c r="CA675" i="2"/>
  <c r="BZ675" i="2"/>
  <c r="BY675" i="2"/>
  <c r="BX675" i="2"/>
  <c r="BW675" i="2"/>
  <c r="BV675" i="2"/>
  <c r="BU675" i="2"/>
  <c r="BT675" i="2"/>
  <c r="BS675" i="2"/>
  <c r="BR675" i="2"/>
  <c r="BQ675" i="2"/>
  <c r="BP675" i="2"/>
  <c r="BO675" i="2"/>
  <c r="BM675" i="2"/>
  <c r="BL675" i="2"/>
  <c r="BK675" i="2"/>
  <c r="BJ675" i="2"/>
  <c r="BI675" i="2"/>
  <c r="BH675" i="2"/>
  <c r="BG675" i="2"/>
  <c r="BF675" i="2"/>
  <c r="BE675" i="2"/>
  <c r="BD675" i="2"/>
  <c r="BC675" i="2"/>
  <c r="BB675" i="2"/>
  <c r="BA675" i="2"/>
  <c r="AZ675" i="2"/>
  <c r="AY675" i="2"/>
  <c r="AW675" i="2"/>
  <c r="AV675" i="2"/>
  <c r="AU675" i="2"/>
  <c r="AT675" i="2"/>
  <c r="AS675" i="2"/>
  <c r="AR675" i="2"/>
  <c r="AQ675" i="2"/>
  <c r="AP675" i="2"/>
  <c r="AO675" i="2"/>
  <c r="AM675" i="2"/>
  <c r="AL675" i="2"/>
  <c r="AK675" i="2"/>
  <c r="AJ675" i="2"/>
  <c r="AI675" i="2"/>
  <c r="AH675" i="2"/>
  <c r="AG675" i="2"/>
  <c r="AF675" i="2"/>
  <c r="AE675" i="2"/>
  <c r="CK674" i="2"/>
  <c r="CG674" i="2"/>
  <c r="CE674" i="2"/>
  <c r="CC674" i="2"/>
  <c r="CB674" i="2"/>
  <c r="CA674" i="2"/>
  <c r="BZ674" i="2"/>
  <c r="BY674" i="2"/>
  <c r="BX674" i="2"/>
  <c r="BW674" i="2"/>
  <c r="BV674" i="2"/>
  <c r="BU674" i="2"/>
  <c r="BT674" i="2"/>
  <c r="BS674" i="2"/>
  <c r="BR674" i="2"/>
  <c r="BQ674" i="2"/>
  <c r="BP674" i="2"/>
  <c r="BO674" i="2"/>
  <c r="BM674" i="2"/>
  <c r="BL674" i="2"/>
  <c r="BK674" i="2"/>
  <c r="BJ674" i="2"/>
  <c r="BI674" i="2"/>
  <c r="BH674" i="2"/>
  <c r="BG674" i="2"/>
  <c r="BF674" i="2"/>
  <c r="BE674" i="2"/>
  <c r="BD674" i="2"/>
  <c r="BC674" i="2"/>
  <c r="BB674" i="2"/>
  <c r="BA674" i="2"/>
  <c r="AZ674" i="2"/>
  <c r="AY674" i="2"/>
  <c r="AW674" i="2"/>
  <c r="AV674" i="2"/>
  <c r="AU674" i="2"/>
  <c r="AT674" i="2"/>
  <c r="AS674" i="2"/>
  <c r="AR674" i="2"/>
  <c r="AQ674" i="2"/>
  <c r="AP674" i="2"/>
  <c r="AO674" i="2"/>
  <c r="AM674" i="2"/>
  <c r="AL674" i="2"/>
  <c r="AK674" i="2"/>
  <c r="AJ674" i="2"/>
  <c r="AI674" i="2"/>
  <c r="AH674" i="2"/>
  <c r="AG674" i="2"/>
  <c r="AF674" i="2"/>
  <c r="AE674" i="2"/>
  <c r="CK673" i="2"/>
  <c r="CG673" i="2"/>
  <c r="CE673" i="2"/>
  <c r="CC673" i="2"/>
  <c r="CB673" i="2"/>
  <c r="CA673" i="2"/>
  <c r="BZ673" i="2"/>
  <c r="BY673" i="2"/>
  <c r="BX673" i="2"/>
  <c r="BW673" i="2"/>
  <c r="BV673" i="2"/>
  <c r="BU673" i="2"/>
  <c r="BT673" i="2"/>
  <c r="BS673" i="2"/>
  <c r="BR673" i="2"/>
  <c r="BQ673" i="2"/>
  <c r="BP673" i="2"/>
  <c r="BO673" i="2"/>
  <c r="BM673" i="2"/>
  <c r="BL673" i="2"/>
  <c r="BK673" i="2"/>
  <c r="BJ673" i="2"/>
  <c r="BI673" i="2"/>
  <c r="BH673" i="2"/>
  <c r="BG673" i="2"/>
  <c r="BF673" i="2"/>
  <c r="BE673" i="2"/>
  <c r="BD673" i="2"/>
  <c r="BC673" i="2"/>
  <c r="BB673" i="2"/>
  <c r="BA673" i="2"/>
  <c r="AZ673" i="2"/>
  <c r="AY673" i="2"/>
  <c r="AW673" i="2"/>
  <c r="AV673" i="2"/>
  <c r="AU673" i="2"/>
  <c r="AT673" i="2"/>
  <c r="AS673" i="2"/>
  <c r="AR673" i="2"/>
  <c r="AQ673" i="2"/>
  <c r="AP673" i="2"/>
  <c r="AO673" i="2"/>
  <c r="AM673" i="2"/>
  <c r="AL673" i="2"/>
  <c r="AK673" i="2"/>
  <c r="AJ673" i="2"/>
  <c r="AI673" i="2"/>
  <c r="AH673" i="2"/>
  <c r="AG673" i="2"/>
  <c r="AF673" i="2"/>
  <c r="AE673" i="2"/>
  <c r="CK672" i="2"/>
  <c r="CG672" i="2"/>
  <c r="CE672" i="2"/>
  <c r="CC672" i="2"/>
  <c r="CB672" i="2"/>
  <c r="CA672" i="2"/>
  <c r="BZ672" i="2"/>
  <c r="BY672" i="2"/>
  <c r="BX672" i="2"/>
  <c r="BW672" i="2"/>
  <c r="BV672" i="2"/>
  <c r="BU672" i="2"/>
  <c r="BT672" i="2"/>
  <c r="BS672" i="2"/>
  <c r="BR672" i="2"/>
  <c r="BQ672" i="2"/>
  <c r="BP672" i="2"/>
  <c r="BO672" i="2"/>
  <c r="BM672" i="2"/>
  <c r="BL672" i="2"/>
  <c r="BK672" i="2"/>
  <c r="BJ672" i="2"/>
  <c r="BI672" i="2"/>
  <c r="BH672" i="2"/>
  <c r="BG672" i="2"/>
  <c r="BF672" i="2"/>
  <c r="BE672" i="2"/>
  <c r="BD672" i="2"/>
  <c r="BC672" i="2"/>
  <c r="BB672" i="2"/>
  <c r="BA672" i="2"/>
  <c r="AZ672" i="2"/>
  <c r="AY672" i="2"/>
  <c r="AW672" i="2"/>
  <c r="AV672" i="2"/>
  <c r="AU672" i="2"/>
  <c r="AT672" i="2"/>
  <c r="AS672" i="2"/>
  <c r="AR672" i="2"/>
  <c r="AQ672" i="2"/>
  <c r="AP672" i="2"/>
  <c r="AO672" i="2"/>
  <c r="AM672" i="2"/>
  <c r="AL672" i="2"/>
  <c r="AK672" i="2"/>
  <c r="AJ672" i="2"/>
  <c r="AI672" i="2"/>
  <c r="AH672" i="2"/>
  <c r="AG672" i="2"/>
  <c r="AF672" i="2"/>
  <c r="AE672" i="2"/>
  <c r="CK671" i="2"/>
  <c r="CG671" i="2"/>
  <c r="CE671" i="2"/>
  <c r="CC671" i="2"/>
  <c r="CB671" i="2"/>
  <c r="CA671" i="2"/>
  <c r="BZ671" i="2"/>
  <c r="BY671" i="2"/>
  <c r="BX671" i="2"/>
  <c r="BW671" i="2"/>
  <c r="BV671" i="2"/>
  <c r="BU671" i="2"/>
  <c r="BT671" i="2"/>
  <c r="BS671" i="2"/>
  <c r="BR671" i="2"/>
  <c r="BQ671" i="2"/>
  <c r="BP671" i="2"/>
  <c r="BO671" i="2"/>
  <c r="BM671" i="2"/>
  <c r="BL671" i="2"/>
  <c r="BK671" i="2"/>
  <c r="BJ671" i="2"/>
  <c r="BI671" i="2"/>
  <c r="BH671" i="2"/>
  <c r="BG671" i="2"/>
  <c r="BF671" i="2"/>
  <c r="BE671" i="2"/>
  <c r="BD671" i="2"/>
  <c r="BC671" i="2"/>
  <c r="BB671" i="2"/>
  <c r="BA671" i="2"/>
  <c r="AZ671" i="2"/>
  <c r="AY671" i="2"/>
  <c r="AW671" i="2"/>
  <c r="AV671" i="2"/>
  <c r="AU671" i="2"/>
  <c r="AT671" i="2"/>
  <c r="AS671" i="2"/>
  <c r="AR671" i="2"/>
  <c r="AQ671" i="2"/>
  <c r="AP671" i="2"/>
  <c r="AO671" i="2"/>
  <c r="AM671" i="2"/>
  <c r="AL671" i="2"/>
  <c r="AK671" i="2"/>
  <c r="AJ671" i="2"/>
  <c r="AI671" i="2"/>
  <c r="AH671" i="2"/>
  <c r="AG671" i="2"/>
  <c r="AF671" i="2"/>
  <c r="AE671" i="2"/>
  <c r="CK670" i="2"/>
  <c r="CG670" i="2"/>
  <c r="CE670" i="2"/>
  <c r="CC670" i="2"/>
  <c r="CB670" i="2"/>
  <c r="CA670" i="2"/>
  <c r="BZ670" i="2"/>
  <c r="BY670" i="2"/>
  <c r="BX670" i="2"/>
  <c r="BW670" i="2"/>
  <c r="BV670" i="2"/>
  <c r="BU670" i="2"/>
  <c r="BT670" i="2"/>
  <c r="BS670" i="2"/>
  <c r="BR670" i="2"/>
  <c r="BQ670" i="2"/>
  <c r="BP670" i="2"/>
  <c r="BO670" i="2"/>
  <c r="BM670" i="2"/>
  <c r="BL670" i="2"/>
  <c r="BK670" i="2"/>
  <c r="BJ670" i="2"/>
  <c r="BI670" i="2"/>
  <c r="BH670" i="2"/>
  <c r="BG670" i="2"/>
  <c r="BF670" i="2"/>
  <c r="BE670" i="2"/>
  <c r="BD670" i="2"/>
  <c r="BC670" i="2"/>
  <c r="BB670" i="2"/>
  <c r="BA670" i="2"/>
  <c r="AZ670" i="2"/>
  <c r="AY670" i="2"/>
  <c r="AW670" i="2"/>
  <c r="AV670" i="2"/>
  <c r="AU670" i="2"/>
  <c r="AT670" i="2"/>
  <c r="AS670" i="2"/>
  <c r="AR670" i="2"/>
  <c r="AQ670" i="2"/>
  <c r="AP670" i="2"/>
  <c r="AO670" i="2"/>
  <c r="AM670" i="2"/>
  <c r="AL670" i="2"/>
  <c r="AK670" i="2"/>
  <c r="AJ670" i="2"/>
  <c r="AI670" i="2"/>
  <c r="AH670" i="2"/>
  <c r="AG670" i="2"/>
  <c r="AF670" i="2"/>
  <c r="AE670" i="2"/>
  <c r="CK669" i="2"/>
  <c r="CG669" i="2"/>
  <c r="CE669" i="2"/>
  <c r="CC669" i="2"/>
  <c r="CB669" i="2"/>
  <c r="CA669" i="2"/>
  <c r="BZ669" i="2"/>
  <c r="BY669" i="2"/>
  <c r="BX669" i="2"/>
  <c r="BW669" i="2"/>
  <c r="BV669" i="2"/>
  <c r="BU669" i="2"/>
  <c r="BT669" i="2"/>
  <c r="BS669" i="2"/>
  <c r="BR669" i="2"/>
  <c r="BQ669" i="2"/>
  <c r="BP669" i="2"/>
  <c r="BO669" i="2"/>
  <c r="BM669" i="2"/>
  <c r="BL669" i="2"/>
  <c r="BK669" i="2"/>
  <c r="BJ669" i="2"/>
  <c r="BI669" i="2"/>
  <c r="BH669" i="2"/>
  <c r="BG669" i="2"/>
  <c r="BF669" i="2"/>
  <c r="BE669" i="2"/>
  <c r="BD669" i="2"/>
  <c r="BC669" i="2"/>
  <c r="BB669" i="2"/>
  <c r="BA669" i="2"/>
  <c r="AZ669" i="2"/>
  <c r="AY669" i="2"/>
  <c r="AW669" i="2"/>
  <c r="AV669" i="2"/>
  <c r="AU669" i="2"/>
  <c r="AT669" i="2"/>
  <c r="AS669" i="2"/>
  <c r="AR669" i="2"/>
  <c r="AQ669" i="2"/>
  <c r="AP669" i="2"/>
  <c r="AO669" i="2"/>
  <c r="AM669" i="2"/>
  <c r="AL669" i="2"/>
  <c r="AK669" i="2"/>
  <c r="AJ669" i="2"/>
  <c r="AI669" i="2"/>
  <c r="AH669" i="2"/>
  <c r="AG669" i="2"/>
  <c r="AF669" i="2"/>
  <c r="AE669" i="2"/>
  <c r="CK668" i="2"/>
  <c r="CG668" i="2"/>
  <c r="CE668" i="2"/>
  <c r="CC668" i="2"/>
  <c r="CB668" i="2"/>
  <c r="CA668" i="2"/>
  <c r="BZ668" i="2"/>
  <c r="BY668" i="2"/>
  <c r="BX668" i="2"/>
  <c r="BW668" i="2"/>
  <c r="BV668" i="2"/>
  <c r="BU668" i="2"/>
  <c r="BT668" i="2"/>
  <c r="BS668" i="2"/>
  <c r="BR668" i="2"/>
  <c r="BQ668" i="2"/>
  <c r="BP668" i="2"/>
  <c r="BO668" i="2"/>
  <c r="BM668" i="2"/>
  <c r="BL668" i="2"/>
  <c r="BK668" i="2"/>
  <c r="BJ668" i="2"/>
  <c r="BI668" i="2"/>
  <c r="BH668" i="2"/>
  <c r="BG668" i="2"/>
  <c r="BF668" i="2"/>
  <c r="BE668" i="2"/>
  <c r="BD668" i="2"/>
  <c r="BC668" i="2"/>
  <c r="BB668" i="2"/>
  <c r="BA668" i="2"/>
  <c r="AZ668" i="2"/>
  <c r="AY668" i="2"/>
  <c r="AW668" i="2"/>
  <c r="AV668" i="2"/>
  <c r="AU668" i="2"/>
  <c r="AT668" i="2"/>
  <c r="AS668" i="2"/>
  <c r="AR668" i="2"/>
  <c r="AQ668" i="2"/>
  <c r="AP668" i="2"/>
  <c r="AO668" i="2"/>
  <c r="AM668" i="2"/>
  <c r="AL668" i="2"/>
  <c r="AK668" i="2"/>
  <c r="AJ668" i="2"/>
  <c r="AI668" i="2"/>
  <c r="AH668" i="2"/>
  <c r="AG668" i="2"/>
  <c r="AF668" i="2"/>
  <c r="AE668" i="2"/>
  <c r="CK667" i="2"/>
  <c r="CG667" i="2"/>
  <c r="CE667" i="2"/>
  <c r="CC667" i="2"/>
  <c r="CB667" i="2"/>
  <c r="CA667" i="2"/>
  <c r="BZ667" i="2"/>
  <c r="BY667" i="2"/>
  <c r="BX667" i="2"/>
  <c r="BW667" i="2"/>
  <c r="BV667" i="2"/>
  <c r="BU667" i="2"/>
  <c r="BT667" i="2"/>
  <c r="BS667" i="2"/>
  <c r="BR667" i="2"/>
  <c r="BQ667" i="2"/>
  <c r="BP667" i="2"/>
  <c r="BO667" i="2"/>
  <c r="BM667" i="2"/>
  <c r="BL667" i="2"/>
  <c r="BK667" i="2"/>
  <c r="BJ667" i="2"/>
  <c r="BI667" i="2"/>
  <c r="BH667" i="2"/>
  <c r="BG667" i="2"/>
  <c r="BF667" i="2"/>
  <c r="BE667" i="2"/>
  <c r="BD667" i="2"/>
  <c r="BC667" i="2"/>
  <c r="BB667" i="2"/>
  <c r="BA667" i="2"/>
  <c r="AZ667" i="2"/>
  <c r="AY667" i="2"/>
  <c r="AW667" i="2"/>
  <c r="AV667" i="2"/>
  <c r="AU667" i="2"/>
  <c r="AT667" i="2"/>
  <c r="AS667" i="2"/>
  <c r="AR667" i="2"/>
  <c r="AQ667" i="2"/>
  <c r="AP667" i="2"/>
  <c r="AO667" i="2"/>
  <c r="AM667" i="2"/>
  <c r="AL667" i="2"/>
  <c r="AK667" i="2"/>
  <c r="AJ667" i="2"/>
  <c r="AI667" i="2"/>
  <c r="AH667" i="2"/>
  <c r="AG667" i="2"/>
  <c r="AF667" i="2"/>
  <c r="AE667" i="2"/>
  <c r="CK666" i="2"/>
  <c r="CG666" i="2"/>
  <c r="CE666" i="2"/>
  <c r="CC666" i="2"/>
  <c r="CB666" i="2"/>
  <c r="CA666" i="2"/>
  <c r="BZ666" i="2"/>
  <c r="BY666" i="2"/>
  <c r="BX666" i="2"/>
  <c r="BW666" i="2"/>
  <c r="BV666" i="2"/>
  <c r="BU666" i="2"/>
  <c r="BT666" i="2"/>
  <c r="BS666" i="2"/>
  <c r="BR666" i="2"/>
  <c r="BQ666" i="2"/>
  <c r="BP666" i="2"/>
  <c r="BO666" i="2"/>
  <c r="BM666" i="2"/>
  <c r="BL666" i="2"/>
  <c r="BK666" i="2"/>
  <c r="BJ666" i="2"/>
  <c r="BI666" i="2"/>
  <c r="BH666" i="2"/>
  <c r="BG666" i="2"/>
  <c r="BF666" i="2"/>
  <c r="BE666" i="2"/>
  <c r="BD666" i="2"/>
  <c r="BC666" i="2"/>
  <c r="BB666" i="2"/>
  <c r="BA666" i="2"/>
  <c r="AZ666" i="2"/>
  <c r="AY666" i="2"/>
  <c r="AW666" i="2"/>
  <c r="AV666" i="2"/>
  <c r="AU666" i="2"/>
  <c r="AT666" i="2"/>
  <c r="AS666" i="2"/>
  <c r="AR666" i="2"/>
  <c r="AQ666" i="2"/>
  <c r="AP666" i="2"/>
  <c r="AO666" i="2"/>
  <c r="AM666" i="2"/>
  <c r="AL666" i="2"/>
  <c r="AK666" i="2"/>
  <c r="AJ666" i="2"/>
  <c r="AI666" i="2"/>
  <c r="AH666" i="2"/>
  <c r="AG666" i="2"/>
  <c r="AF666" i="2"/>
  <c r="AE666" i="2"/>
  <c r="CK665" i="2"/>
  <c r="CG665" i="2"/>
  <c r="CE665" i="2"/>
  <c r="CC665" i="2"/>
  <c r="CB665" i="2"/>
  <c r="CA665" i="2"/>
  <c r="BZ665" i="2"/>
  <c r="BY665" i="2"/>
  <c r="BX665" i="2"/>
  <c r="BW665" i="2"/>
  <c r="BV665" i="2"/>
  <c r="BU665" i="2"/>
  <c r="BT665" i="2"/>
  <c r="BS665" i="2"/>
  <c r="BR665" i="2"/>
  <c r="BQ665" i="2"/>
  <c r="BP665" i="2"/>
  <c r="BO665" i="2"/>
  <c r="BM665" i="2"/>
  <c r="BL665" i="2"/>
  <c r="BK665" i="2"/>
  <c r="BJ665" i="2"/>
  <c r="BI665" i="2"/>
  <c r="BH665" i="2"/>
  <c r="BG665" i="2"/>
  <c r="BF665" i="2"/>
  <c r="BE665" i="2"/>
  <c r="BD665" i="2"/>
  <c r="BC665" i="2"/>
  <c r="BB665" i="2"/>
  <c r="BA665" i="2"/>
  <c r="AZ665" i="2"/>
  <c r="AY665" i="2"/>
  <c r="AW665" i="2"/>
  <c r="AV665" i="2"/>
  <c r="AU665" i="2"/>
  <c r="AT665" i="2"/>
  <c r="AS665" i="2"/>
  <c r="AR665" i="2"/>
  <c r="AQ665" i="2"/>
  <c r="AP665" i="2"/>
  <c r="AO665" i="2"/>
  <c r="AM665" i="2"/>
  <c r="AL665" i="2"/>
  <c r="AK665" i="2"/>
  <c r="AJ665" i="2"/>
  <c r="AI665" i="2"/>
  <c r="AH665" i="2"/>
  <c r="AG665" i="2"/>
  <c r="AF665" i="2"/>
  <c r="AE665" i="2"/>
  <c r="CK664" i="2"/>
  <c r="CG664" i="2"/>
  <c r="CE664" i="2"/>
  <c r="CC664" i="2"/>
  <c r="CB664" i="2"/>
  <c r="CA664" i="2"/>
  <c r="BZ664" i="2"/>
  <c r="BY664" i="2"/>
  <c r="BX664" i="2"/>
  <c r="BW664" i="2"/>
  <c r="BV664" i="2"/>
  <c r="BU664" i="2"/>
  <c r="BT664" i="2"/>
  <c r="BS664" i="2"/>
  <c r="BR664" i="2"/>
  <c r="BQ664" i="2"/>
  <c r="BP664" i="2"/>
  <c r="BO664" i="2"/>
  <c r="BM664" i="2"/>
  <c r="BL664" i="2"/>
  <c r="BK664" i="2"/>
  <c r="BJ664" i="2"/>
  <c r="BI664" i="2"/>
  <c r="BH664" i="2"/>
  <c r="BG664" i="2"/>
  <c r="BF664" i="2"/>
  <c r="BE664" i="2"/>
  <c r="BD664" i="2"/>
  <c r="BC664" i="2"/>
  <c r="BB664" i="2"/>
  <c r="BA664" i="2"/>
  <c r="AZ664" i="2"/>
  <c r="AY664" i="2"/>
  <c r="AW664" i="2"/>
  <c r="AV664" i="2"/>
  <c r="AU664" i="2"/>
  <c r="AT664" i="2"/>
  <c r="AS664" i="2"/>
  <c r="AR664" i="2"/>
  <c r="AQ664" i="2"/>
  <c r="AP664" i="2"/>
  <c r="AO664" i="2"/>
  <c r="AM664" i="2"/>
  <c r="AL664" i="2"/>
  <c r="AK664" i="2"/>
  <c r="AJ664" i="2"/>
  <c r="AI664" i="2"/>
  <c r="AH664" i="2"/>
  <c r="AG664" i="2"/>
  <c r="AF664" i="2"/>
  <c r="AE664" i="2"/>
  <c r="CK663" i="2"/>
  <c r="CG663" i="2"/>
  <c r="CE663" i="2"/>
  <c r="CC663" i="2"/>
  <c r="CB663" i="2"/>
  <c r="CA663" i="2"/>
  <c r="BZ663" i="2"/>
  <c r="BY663" i="2"/>
  <c r="BX663" i="2"/>
  <c r="BW663" i="2"/>
  <c r="BV663" i="2"/>
  <c r="BU663" i="2"/>
  <c r="BT663" i="2"/>
  <c r="BS663" i="2"/>
  <c r="BR663" i="2"/>
  <c r="BQ663" i="2"/>
  <c r="BP663" i="2"/>
  <c r="BO663" i="2"/>
  <c r="BM663" i="2"/>
  <c r="BL663" i="2"/>
  <c r="BK663" i="2"/>
  <c r="BJ663" i="2"/>
  <c r="BI663" i="2"/>
  <c r="BH663" i="2"/>
  <c r="BG663" i="2"/>
  <c r="BF663" i="2"/>
  <c r="BE663" i="2"/>
  <c r="BD663" i="2"/>
  <c r="BC663" i="2"/>
  <c r="BB663" i="2"/>
  <c r="BA663" i="2"/>
  <c r="AZ663" i="2"/>
  <c r="AY663" i="2"/>
  <c r="AW663" i="2"/>
  <c r="AV663" i="2"/>
  <c r="AU663" i="2"/>
  <c r="AT663" i="2"/>
  <c r="AS663" i="2"/>
  <c r="AR663" i="2"/>
  <c r="AQ663" i="2"/>
  <c r="AP663" i="2"/>
  <c r="AO663" i="2"/>
  <c r="AM663" i="2"/>
  <c r="AL663" i="2"/>
  <c r="AK663" i="2"/>
  <c r="AJ663" i="2"/>
  <c r="AI663" i="2"/>
  <c r="AH663" i="2"/>
  <c r="AG663" i="2"/>
  <c r="AF663" i="2"/>
  <c r="AE663" i="2"/>
  <c r="CK662" i="2"/>
  <c r="CG662" i="2"/>
  <c r="CE662" i="2"/>
  <c r="CC662" i="2"/>
  <c r="CB662" i="2"/>
  <c r="CA662" i="2"/>
  <c r="BZ662" i="2"/>
  <c r="BY662" i="2"/>
  <c r="BX662" i="2"/>
  <c r="BW662" i="2"/>
  <c r="BV662" i="2"/>
  <c r="BU662" i="2"/>
  <c r="BT662" i="2"/>
  <c r="BS662" i="2"/>
  <c r="BR662" i="2"/>
  <c r="BQ662" i="2"/>
  <c r="BP662" i="2"/>
  <c r="BO662" i="2"/>
  <c r="BM662" i="2"/>
  <c r="BL662" i="2"/>
  <c r="BK662" i="2"/>
  <c r="BJ662" i="2"/>
  <c r="BI662" i="2"/>
  <c r="BH662" i="2"/>
  <c r="BG662" i="2"/>
  <c r="BF662" i="2"/>
  <c r="BE662" i="2"/>
  <c r="BD662" i="2"/>
  <c r="BC662" i="2"/>
  <c r="BB662" i="2"/>
  <c r="BA662" i="2"/>
  <c r="AZ662" i="2"/>
  <c r="AY662" i="2"/>
  <c r="AW662" i="2"/>
  <c r="AV662" i="2"/>
  <c r="AU662" i="2"/>
  <c r="AT662" i="2"/>
  <c r="AS662" i="2"/>
  <c r="AR662" i="2"/>
  <c r="AQ662" i="2"/>
  <c r="AP662" i="2"/>
  <c r="AO662" i="2"/>
  <c r="AM662" i="2"/>
  <c r="AL662" i="2"/>
  <c r="AK662" i="2"/>
  <c r="AJ662" i="2"/>
  <c r="AI662" i="2"/>
  <c r="AH662" i="2"/>
  <c r="AG662" i="2"/>
  <c r="AF662" i="2"/>
  <c r="AE662" i="2"/>
  <c r="CK661" i="2"/>
  <c r="CG661" i="2"/>
  <c r="CE661" i="2"/>
  <c r="CC661" i="2"/>
  <c r="CB661" i="2"/>
  <c r="CA661" i="2"/>
  <c r="BZ661" i="2"/>
  <c r="BY661" i="2"/>
  <c r="BX661" i="2"/>
  <c r="BW661" i="2"/>
  <c r="BV661" i="2"/>
  <c r="BU661" i="2"/>
  <c r="BT661" i="2"/>
  <c r="BS661" i="2"/>
  <c r="BR661" i="2"/>
  <c r="BQ661" i="2"/>
  <c r="BP661" i="2"/>
  <c r="BO661" i="2"/>
  <c r="BM661" i="2"/>
  <c r="BL661" i="2"/>
  <c r="BK661" i="2"/>
  <c r="BJ661" i="2"/>
  <c r="BI661" i="2"/>
  <c r="BH661" i="2"/>
  <c r="BG661" i="2"/>
  <c r="BF661" i="2"/>
  <c r="BE661" i="2"/>
  <c r="BD661" i="2"/>
  <c r="BC661" i="2"/>
  <c r="BB661" i="2"/>
  <c r="BA661" i="2"/>
  <c r="AZ661" i="2"/>
  <c r="AY661" i="2"/>
  <c r="AW661" i="2"/>
  <c r="AV661" i="2"/>
  <c r="AU661" i="2"/>
  <c r="AT661" i="2"/>
  <c r="AS661" i="2"/>
  <c r="AR661" i="2"/>
  <c r="AQ661" i="2"/>
  <c r="AP661" i="2"/>
  <c r="AO661" i="2"/>
  <c r="AM661" i="2"/>
  <c r="AL661" i="2"/>
  <c r="AK661" i="2"/>
  <c r="AJ661" i="2"/>
  <c r="AI661" i="2"/>
  <c r="AH661" i="2"/>
  <c r="AG661" i="2"/>
  <c r="AF661" i="2"/>
  <c r="AE661" i="2"/>
  <c r="CK660" i="2"/>
  <c r="CG660" i="2"/>
  <c r="CE660" i="2"/>
  <c r="CC660" i="2"/>
  <c r="CB660" i="2"/>
  <c r="CA660" i="2"/>
  <c r="BZ660" i="2"/>
  <c r="BY660" i="2"/>
  <c r="BX660" i="2"/>
  <c r="BW660" i="2"/>
  <c r="BV660" i="2"/>
  <c r="BU660" i="2"/>
  <c r="BT660" i="2"/>
  <c r="BS660" i="2"/>
  <c r="BR660" i="2"/>
  <c r="BQ660" i="2"/>
  <c r="BP660" i="2"/>
  <c r="BO660" i="2"/>
  <c r="BM660" i="2"/>
  <c r="BL660" i="2"/>
  <c r="BK660" i="2"/>
  <c r="BJ660" i="2"/>
  <c r="BI660" i="2"/>
  <c r="BH660" i="2"/>
  <c r="BG660" i="2"/>
  <c r="BF660" i="2"/>
  <c r="BE660" i="2"/>
  <c r="BD660" i="2"/>
  <c r="BC660" i="2"/>
  <c r="BB660" i="2"/>
  <c r="BA660" i="2"/>
  <c r="AZ660" i="2"/>
  <c r="AY660" i="2"/>
  <c r="AW660" i="2"/>
  <c r="AV660" i="2"/>
  <c r="AU660" i="2"/>
  <c r="AT660" i="2"/>
  <c r="AS660" i="2"/>
  <c r="AR660" i="2"/>
  <c r="AQ660" i="2"/>
  <c r="AP660" i="2"/>
  <c r="AO660" i="2"/>
  <c r="AM660" i="2"/>
  <c r="AL660" i="2"/>
  <c r="AK660" i="2"/>
  <c r="AJ660" i="2"/>
  <c r="AI660" i="2"/>
  <c r="AH660" i="2"/>
  <c r="AG660" i="2"/>
  <c r="AF660" i="2"/>
  <c r="AE660" i="2"/>
  <c r="CK659" i="2"/>
  <c r="CG659" i="2"/>
  <c r="CE659" i="2"/>
  <c r="CC659" i="2"/>
  <c r="CB659" i="2"/>
  <c r="CA659" i="2"/>
  <c r="BZ659" i="2"/>
  <c r="BY659" i="2"/>
  <c r="BX659" i="2"/>
  <c r="BW659" i="2"/>
  <c r="BV659" i="2"/>
  <c r="BU659" i="2"/>
  <c r="BT659" i="2"/>
  <c r="BS659" i="2"/>
  <c r="BR659" i="2"/>
  <c r="BQ659" i="2"/>
  <c r="BP659" i="2"/>
  <c r="BO659" i="2"/>
  <c r="BM659" i="2"/>
  <c r="BL659" i="2"/>
  <c r="BK659" i="2"/>
  <c r="BJ659" i="2"/>
  <c r="BI659" i="2"/>
  <c r="BH659" i="2"/>
  <c r="BG659" i="2"/>
  <c r="BF659" i="2"/>
  <c r="BE659" i="2"/>
  <c r="BD659" i="2"/>
  <c r="BC659" i="2"/>
  <c r="BB659" i="2"/>
  <c r="BA659" i="2"/>
  <c r="AZ659" i="2"/>
  <c r="AY659" i="2"/>
  <c r="AW659" i="2"/>
  <c r="AV659" i="2"/>
  <c r="AU659" i="2"/>
  <c r="AT659" i="2"/>
  <c r="AS659" i="2"/>
  <c r="AR659" i="2"/>
  <c r="AQ659" i="2"/>
  <c r="AP659" i="2"/>
  <c r="AO659" i="2"/>
  <c r="AM659" i="2"/>
  <c r="AL659" i="2"/>
  <c r="AK659" i="2"/>
  <c r="AJ659" i="2"/>
  <c r="AI659" i="2"/>
  <c r="AH659" i="2"/>
  <c r="AG659" i="2"/>
  <c r="AF659" i="2"/>
  <c r="AE659" i="2"/>
  <c r="CK658" i="2"/>
  <c r="CG658" i="2"/>
  <c r="CE658" i="2"/>
  <c r="CC658" i="2"/>
  <c r="CB658" i="2"/>
  <c r="CA658" i="2"/>
  <c r="BZ658" i="2"/>
  <c r="BY658" i="2"/>
  <c r="BX658" i="2"/>
  <c r="BW658" i="2"/>
  <c r="BV658" i="2"/>
  <c r="BU658" i="2"/>
  <c r="BT658" i="2"/>
  <c r="BS658" i="2"/>
  <c r="BR658" i="2"/>
  <c r="BQ658" i="2"/>
  <c r="BP658" i="2"/>
  <c r="BO658" i="2"/>
  <c r="BM658" i="2"/>
  <c r="BL658" i="2"/>
  <c r="BK658" i="2"/>
  <c r="BJ658" i="2"/>
  <c r="BI658" i="2"/>
  <c r="BH658" i="2"/>
  <c r="BG658" i="2"/>
  <c r="BF658" i="2"/>
  <c r="BE658" i="2"/>
  <c r="BD658" i="2"/>
  <c r="BC658" i="2"/>
  <c r="BB658" i="2"/>
  <c r="BA658" i="2"/>
  <c r="AZ658" i="2"/>
  <c r="AY658" i="2"/>
  <c r="AW658" i="2"/>
  <c r="AV658" i="2"/>
  <c r="AU658" i="2"/>
  <c r="AT658" i="2"/>
  <c r="AS658" i="2"/>
  <c r="AR658" i="2"/>
  <c r="AQ658" i="2"/>
  <c r="AP658" i="2"/>
  <c r="AO658" i="2"/>
  <c r="AM658" i="2"/>
  <c r="AL658" i="2"/>
  <c r="AK658" i="2"/>
  <c r="AJ658" i="2"/>
  <c r="AI658" i="2"/>
  <c r="AH658" i="2"/>
  <c r="AG658" i="2"/>
  <c r="AF658" i="2"/>
  <c r="AE658" i="2"/>
  <c r="CK657" i="2"/>
  <c r="CG657" i="2"/>
  <c r="CE657" i="2"/>
  <c r="CC657" i="2"/>
  <c r="CB657" i="2"/>
  <c r="CA657" i="2"/>
  <c r="BZ657" i="2"/>
  <c r="BY657" i="2"/>
  <c r="BX657" i="2"/>
  <c r="BW657" i="2"/>
  <c r="BV657" i="2"/>
  <c r="BU657" i="2"/>
  <c r="BT657" i="2"/>
  <c r="BS657" i="2"/>
  <c r="BR657" i="2"/>
  <c r="BQ657" i="2"/>
  <c r="BP657" i="2"/>
  <c r="BO657" i="2"/>
  <c r="BM657" i="2"/>
  <c r="BL657" i="2"/>
  <c r="BK657" i="2"/>
  <c r="BJ657" i="2"/>
  <c r="BI657" i="2"/>
  <c r="BH657" i="2"/>
  <c r="BG657" i="2"/>
  <c r="BF657" i="2"/>
  <c r="BE657" i="2"/>
  <c r="BD657" i="2"/>
  <c r="BC657" i="2"/>
  <c r="BB657" i="2"/>
  <c r="BA657" i="2"/>
  <c r="AZ657" i="2"/>
  <c r="AY657" i="2"/>
  <c r="AW657" i="2"/>
  <c r="AV657" i="2"/>
  <c r="AU657" i="2"/>
  <c r="AT657" i="2"/>
  <c r="AS657" i="2"/>
  <c r="AR657" i="2"/>
  <c r="AQ657" i="2"/>
  <c r="AP657" i="2"/>
  <c r="AO657" i="2"/>
  <c r="AM657" i="2"/>
  <c r="AL657" i="2"/>
  <c r="AK657" i="2"/>
  <c r="AJ657" i="2"/>
  <c r="AI657" i="2"/>
  <c r="AH657" i="2"/>
  <c r="AG657" i="2"/>
  <c r="AF657" i="2"/>
  <c r="AE657" i="2"/>
  <c r="CK656" i="2"/>
  <c r="CG656" i="2"/>
  <c r="CE656" i="2"/>
  <c r="CC656" i="2"/>
  <c r="CB656" i="2"/>
  <c r="CA656" i="2"/>
  <c r="BZ656" i="2"/>
  <c r="BY656" i="2"/>
  <c r="BX656" i="2"/>
  <c r="BW656" i="2"/>
  <c r="BV656" i="2"/>
  <c r="BU656" i="2"/>
  <c r="BT656" i="2"/>
  <c r="BS656" i="2"/>
  <c r="BR656" i="2"/>
  <c r="BQ656" i="2"/>
  <c r="BP656" i="2"/>
  <c r="BO656" i="2"/>
  <c r="BM656" i="2"/>
  <c r="BL656" i="2"/>
  <c r="BK656" i="2"/>
  <c r="BJ656" i="2"/>
  <c r="BI656" i="2"/>
  <c r="BH656" i="2"/>
  <c r="BG656" i="2"/>
  <c r="BF656" i="2"/>
  <c r="BE656" i="2"/>
  <c r="BD656" i="2"/>
  <c r="BC656" i="2"/>
  <c r="BB656" i="2"/>
  <c r="BA656" i="2"/>
  <c r="AZ656" i="2"/>
  <c r="AY656" i="2"/>
  <c r="AW656" i="2"/>
  <c r="AV656" i="2"/>
  <c r="AU656" i="2"/>
  <c r="AT656" i="2"/>
  <c r="AS656" i="2"/>
  <c r="AR656" i="2"/>
  <c r="AQ656" i="2"/>
  <c r="AP656" i="2"/>
  <c r="AO656" i="2"/>
  <c r="AM656" i="2"/>
  <c r="AL656" i="2"/>
  <c r="AK656" i="2"/>
  <c r="AJ656" i="2"/>
  <c r="AI656" i="2"/>
  <c r="AH656" i="2"/>
  <c r="AG656" i="2"/>
  <c r="AF656" i="2"/>
  <c r="AE656" i="2"/>
  <c r="CK655" i="2"/>
  <c r="CG655" i="2"/>
  <c r="CE655" i="2"/>
  <c r="CC655" i="2"/>
  <c r="CB655" i="2"/>
  <c r="CA655" i="2"/>
  <c r="BZ655" i="2"/>
  <c r="BY655" i="2"/>
  <c r="BX655" i="2"/>
  <c r="BW655" i="2"/>
  <c r="BV655" i="2"/>
  <c r="BU655" i="2"/>
  <c r="BT655" i="2"/>
  <c r="BS655" i="2"/>
  <c r="BR655" i="2"/>
  <c r="BQ655" i="2"/>
  <c r="BP655" i="2"/>
  <c r="BO655" i="2"/>
  <c r="BM655" i="2"/>
  <c r="BL655" i="2"/>
  <c r="BK655" i="2"/>
  <c r="BJ655" i="2"/>
  <c r="BI655" i="2"/>
  <c r="BH655" i="2"/>
  <c r="BG655" i="2"/>
  <c r="BF655" i="2"/>
  <c r="BE655" i="2"/>
  <c r="BD655" i="2"/>
  <c r="BC655" i="2"/>
  <c r="BB655" i="2"/>
  <c r="BA655" i="2"/>
  <c r="AZ655" i="2"/>
  <c r="AY655" i="2"/>
  <c r="AW655" i="2"/>
  <c r="AV655" i="2"/>
  <c r="AU655" i="2"/>
  <c r="AT655" i="2"/>
  <c r="AS655" i="2"/>
  <c r="AR655" i="2"/>
  <c r="AQ655" i="2"/>
  <c r="AP655" i="2"/>
  <c r="AO655" i="2"/>
  <c r="AM655" i="2"/>
  <c r="AL655" i="2"/>
  <c r="AK655" i="2"/>
  <c r="AJ655" i="2"/>
  <c r="AI655" i="2"/>
  <c r="AH655" i="2"/>
  <c r="AG655" i="2"/>
  <c r="AF655" i="2"/>
  <c r="AE655" i="2"/>
  <c r="CK654" i="2"/>
  <c r="CG654" i="2"/>
  <c r="CE654" i="2"/>
  <c r="CC654" i="2"/>
  <c r="CB654" i="2"/>
  <c r="CA654" i="2"/>
  <c r="BZ654" i="2"/>
  <c r="BY654" i="2"/>
  <c r="BX654" i="2"/>
  <c r="BW654" i="2"/>
  <c r="BV654" i="2"/>
  <c r="BU654" i="2"/>
  <c r="BT654" i="2"/>
  <c r="BS654" i="2"/>
  <c r="BR654" i="2"/>
  <c r="BQ654" i="2"/>
  <c r="BP654" i="2"/>
  <c r="BO654" i="2"/>
  <c r="BM654" i="2"/>
  <c r="BL654" i="2"/>
  <c r="BK654" i="2"/>
  <c r="BJ654" i="2"/>
  <c r="BI654" i="2"/>
  <c r="BH654" i="2"/>
  <c r="BG654" i="2"/>
  <c r="BF654" i="2"/>
  <c r="BE654" i="2"/>
  <c r="BD654" i="2"/>
  <c r="BC654" i="2"/>
  <c r="BB654" i="2"/>
  <c r="BA654" i="2"/>
  <c r="AZ654" i="2"/>
  <c r="AY654" i="2"/>
  <c r="AW654" i="2"/>
  <c r="AV654" i="2"/>
  <c r="AU654" i="2"/>
  <c r="AT654" i="2"/>
  <c r="AS654" i="2"/>
  <c r="AR654" i="2"/>
  <c r="AQ654" i="2"/>
  <c r="AP654" i="2"/>
  <c r="AO654" i="2"/>
  <c r="AM654" i="2"/>
  <c r="AL654" i="2"/>
  <c r="AK654" i="2"/>
  <c r="AJ654" i="2"/>
  <c r="AI654" i="2"/>
  <c r="AH654" i="2"/>
  <c r="AG654" i="2"/>
  <c r="AF654" i="2"/>
  <c r="AE654" i="2"/>
  <c r="CK653" i="2"/>
  <c r="CG653" i="2"/>
  <c r="CE653" i="2"/>
  <c r="CC653" i="2"/>
  <c r="CB653" i="2"/>
  <c r="CA653" i="2"/>
  <c r="BZ653" i="2"/>
  <c r="BY653" i="2"/>
  <c r="BX653" i="2"/>
  <c r="BW653" i="2"/>
  <c r="BV653" i="2"/>
  <c r="BU653" i="2"/>
  <c r="BT653" i="2"/>
  <c r="BS653" i="2"/>
  <c r="BR653" i="2"/>
  <c r="BQ653" i="2"/>
  <c r="BP653" i="2"/>
  <c r="BO653" i="2"/>
  <c r="BM653" i="2"/>
  <c r="BL653" i="2"/>
  <c r="BK653" i="2"/>
  <c r="BJ653" i="2"/>
  <c r="BI653" i="2"/>
  <c r="BH653" i="2"/>
  <c r="BG653" i="2"/>
  <c r="BF653" i="2"/>
  <c r="BE653" i="2"/>
  <c r="BD653" i="2"/>
  <c r="BC653" i="2"/>
  <c r="BB653" i="2"/>
  <c r="BA653" i="2"/>
  <c r="AZ653" i="2"/>
  <c r="AY653" i="2"/>
  <c r="AW653" i="2"/>
  <c r="AV653" i="2"/>
  <c r="AU653" i="2"/>
  <c r="AT653" i="2"/>
  <c r="AS653" i="2"/>
  <c r="AR653" i="2"/>
  <c r="AQ653" i="2"/>
  <c r="AP653" i="2"/>
  <c r="AO653" i="2"/>
  <c r="AM653" i="2"/>
  <c r="AL653" i="2"/>
  <c r="AK653" i="2"/>
  <c r="AJ653" i="2"/>
  <c r="AI653" i="2"/>
  <c r="AH653" i="2"/>
  <c r="AG653" i="2"/>
  <c r="AF653" i="2"/>
  <c r="AE653" i="2"/>
  <c r="CK652" i="2"/>
  <c r="CG652" i="2"/>
  <c r="CE652" i="2"/>
  <c r="CC652" i="2"/>
  <c r="CB652" i="2"/>
  <c r="CA652" i="2"/>
  <c r="BZ652" i="2"/>
  <c r="BY652" i="2"/>
  <c r="BX652" i="2"/>
  <c r="BW652" i="2"/>
  <c r="BV652" i="2"/>
  <c r="BU652" i="2"/>
  <c r="BT652" i="2"/>
  <c r="BS652" i="2"/>
  <c r="BR652" i="2"/>
  <c r="BQ652" i="2"/>
  <c r="BP652" i="2"/>
  <c r="BO652" i="2"/>
  <c r="BM652" i="2"/>
  <c r="BL652" i="2"/>
  <c r="BK652" i="2"/>
  <c r="BJ652" i="2"/>
  <c r="BI652" i="2"/>
  <c r="BH652" i="2"/>
  <c r="BG652" i="2"/>
  <c r="BF652" i="2"/>
  <c r="BE652" i="2"/>
  <c r="BD652" i="2"/>
  <c r="BC652" i="2"/>
  <c r="BB652" i="2"/>
  <c r="BA652" i="2"/>
  <c r="AZ652" i="2"/>
  <c r="AY652" i="2"/>
  <c r="AW652" i="2"/>
  <c r="AV652" i="2"/>
  <c r="AU652" i="2"/>
  <c r="AT652" i="2"/>
  <c r="AS652" i="2"/>
  <c r="AR652" i="2"/>
  <c r="AQ652" i="2"/>
  <c r="AP652" i="2"/>
  <c r="AO652" i="2"/>
  <c r="AM652" i="2"/>
  <c r="AL652" i="2"/>
  <c r="AK652" i="2"/>
  <c r="AJ652" i="2"/>
  <c r="AI652" i="2"/>
  <c r="AH652" i="2"/>
  <c r="AG652" i="2"/>
  <c r="AF652" i="2"/>
  <c r="AE652" i="2"/>
  <c r="CK651" i="2"/>
  <c r="CG651" i="2"/>
  <c r="CE651" i="2"/>
  <c r="CC651" i="2"/>
  <c r="CB651" i="2"/>
  <c r="CA651" i="2"/>
  <c r="BZ651" i="2"/>
  <c r="BY651" i="2"/>
  <c r="BX651" i="2"/>
  <c r="BW651" i="2"/>
  <c r="BV651" i="2"/>
  <c r="BU651" i="2"/>
  <c r="BT651" i="2"/>
  <c r="BS651" i="2"/>
  <c r="BR651" i="2"/>
  <c r="BQ651" i="2"/>
  <c r="BP651" i="2"/>
  <c r="BO651" i="2"/>
  <c r="BM651" i="2"/>
  <c r="BL651" i="2"/>
  <c r="BK651" i="2"/>
  <c r="BJ651" i="2"/>
  <c r="BI651" i="2"/>
  <c r="BH651" i="2"/>
  <c r="BG651" i="2"/>
  <c r="BF651" i="2"/>
  <c r="BE651" i="2"/>
  <c r="BD651" i="2"/>
  <c r="BC651" i="2"/>
  <c r="BB651" i="2"/>
  <c r="BA651" i="2"/>
  <c r="AZ651" i="2"/>
  <c r="AY651" i="2"/>
  <c r="AW651" i="2"/>
  <c r="AV651" i="2"/>
  <c r="AU651" i="2"/>
  <c r="AT651" i="2"/>
  <c r="AS651" i="2"/>
  <c r="AR651" i="2"/>
  <c r="AQ651" i="2"/>
  <c r="AP651" i="2"/>
  <c r="AO651" i="2"/>
  <c r="AM651" i="2"/>
  <c r="AL651" i="2"/>
  <c r="AK651" i="2"/>
  <c r="AJ651" i="2"/>
  <c r="AI651" i="2"/>
  <c r="AH651" i="2"/>
  <c r="AG651" i="2"/>
  <c r="AF651" i="2"/>
  <c r="AE651" i="2"/>
  <c r="CK650" i="2"/>
  <c r="CG650" i="2"/>
  <c r="CE650" i="2"/>
  <c r="CC650" i="2"/>
  <c r="CB650" i="2"/>
  <c r="CA650" i="2"/>
  <c r="BZ650" i="2"/>
  <c r="BY650" i="2"/>
  <c r="BX650" i="2"/>
  <c r="BW650" i="2"/>
  <c r="BV650" i="2"/>
  <c r="BU650" i="2"/>
  <c r="BT650" i="2"/>
  <c r="BS650" i="2"/>
  <c r="BR650" i="2"/>
  <c r="BQ650" i="2"/>
  <c r="BP650" i="2"/>
  <c r="BO650" i="2"/>
  <c r="BM650" i="2"/>
  <c r="BL650" i="2"/>
  <c r="BK650" i="2"/>
  <c r="BJ650" i="2"/>
  <c r="BI650" i="2"/>
  <c r="BH650" i="2"/>
  <c r="BG650" i="2"/>
  <c r="BF650" i="2"/>
  <c r="BE650" i="2"/>
  <c r="BD650" i="2"/>
  <c r="BC650" i="2"/>
  <c r="BB650" i="2"/>
  <c r="BA650" i="2"/>
  <c r="AZ650" i="2"/>
  <c r="AY650" i="2"/>
  <c r="AW650" i="2"/>
  <c r="AV650" i="2"/>
  <c r="AU650" i="2"/>
  <c r="AT650" i="2"/>
  <c r="AS650" i="2"/>
  <c r="AR650" i="2"/>
  <c r="AQ650" i="2"/>
  <c r="AP650" i="2"/>
  <c r="AO650" i="2"/>
  <c r="AM650" i="2"/>
  <c r="AL650" i="2"/>
  <c r="AK650" i="2"/>
  <c r="AJ650" i="2"/>
  <c r="AI650" i="2"/>
  <c r="AH650" i="2"/>
  <c r="AG650" i="2"/>
  <c r="AF650" i="2"/>
  <c r="AE650" i="2"/>
  <c r="CK649" i="2"/>
  <c r="CG649" i="2"/>
  <c r="CE649" i="2"/>
  <c r="CC649" i="2"/>
  <c r="CB649" i="2"/>
  <c r="CA649" i="2"/>
  <c r="BZ649" i="2"/>
  <c r="BY649" i="2"/>
  <c r="BX649" i="2"/>
  <c r="BW649" i="2"/>
  <c r="BV649" i="2"/>
  <c r="BU649" i="2"/>
  <c r="BT649" i="2"/>
  <c r="BS649" i="2"/>
  <c r="BR649" i="2"/>
  <c r="BQ649" i="2"/>
  <c r="BP649" i="2"/>
  <c r="BO649" i="2"/>
  <c r="BM649" i="2"/>
  <c r="BL649" i="2"/>
  <c r="BK649" i="2"/>
  <c r="BJ649" i="2"/>
  <c r="BI649" i="2"/>
  <c r="BH649" i="2"/>
  <c r="BG649" i="2"/>
  <c r="BF649" i="2"/>
  <c r="BE649" i="2"/>
  <c r="BD649" i="2"/>
  <c r="BC649" i="2"/>
  <c r="BB649" i="2"/>
  <c r="BA649" i="2"/>
  <c r="AZ649" i="2"/>
  <c r="AY649" i="2"/>
  <c r="AW649" i="2"/>
  <c r="AV649" i="2"/>
  <c r="AU649" i="2"/>
  <c r="AT649" i="2"/>
  <c r="AS649" i="2"/>
  <c r="AR649" i="2"/>
  <c r="AQ649" i="2"/>
  <c r="AP649" i="2"/>
  <c r="AO649" i="2"/>
  <c r="AM649" i="2"/>
  <c r="AL649" i="2"/>
  <c r="AK649" i="2"/>
  <c r="AJ649" i="2"/>
  <c r="AI649" i="2"/>
  <c r="AH649" i="2"/>
  <c r="AG649" i="2"/>
  <c r="AF649" i="2"/>
  <c r="AE649" i="2"/>
  <c r="CK648" i="2"/>
  <c r="CG648" i="2"/>
  <c r="CE648" i="2"/>
  <c r="CC648" i="2"/>
  <c r="CB648" i="2"/>
  <c r="CA648" i="2"/>
  <c r="BZ648" i="2"/>
  <c r="BY648" i="2"/>
  <c r="BX648" i="2"/>
  <c r="BW648" i="2"/>
  <c r="BV648" i="2"/>
  <c r="BU648" i="2"/>
  <c r="BT648" i="2"/>
  <c r="BS648" i="2"/>
  <c r="BR648" i="2"/>
  <c r="BQ648" i="2"/>
  <c r="BP648" i="2"/>
  <c r="BO648" i="2"/>
  <c r="BM648" i="2"/>
  <c r="BL648" i="2"/>
  <c r="BK648" i="2"/>
  <c r="BJ648" i="2"/>
  <c r="BI648" i="2"/>
  <c r="BH648" i="2"/>
  <c r="BG648" i="2"/>
  <c r="BF648" i="2"/>
  <c r="BE648" i="2"/>
  <c r="BD648" i="2"/>
  <c r="BC648" i="2"/>
  <c r="BB648" i="2"/>
  <c r="BA648" i="2"/>
  <c r="AZ648" i="2"/>
  <c r="AY648" i="2"/>
  <c r="AW648" i="2"/>
  <c r="AV648" i="2"/>
  <c r="AU648" i="2"/>
  <c r="AT648" i="2"/>
  <c r="AS648" i="2"/>
  <c r="AR648" i="2"/>
  <c r="AQ648" i="2"/>
  <c r="AP648" i="2"/>
  <c r="AO648" i="2"/>
  <c r="AM648" i="2"/>
  <c r="AL648" i="2"/>
  <c r="AK648" i="2"/>
  <c r="AJ648" i="2"/>
  <c r="AI648" i="2"/>
  <c r="AH648" i="2"/>
  <c r="AG648" i="2"/>
  <c r="AF648" i="2"/>
  <c r="AE648" i="2"/>
  <c r="CK647" i="2"/>
  <c r="CG647" i="2"/>
  <c r="CE647" i="2"/>
  <c r="CC647" i="2"/>
  <c r="CB647" i="2"/>
  <c r="CA647" i="2"/>
  <c r="BZ647" i="2"/>
  <c r="BY647" i="2"/>
  <c r="BX647" i="2"/>
  <c r="BW647" i="2"/>
  <c r="BV647" i="2"/>
  <c r="BU647" i="2"/>
  <c r="BT647" i="2"/>
  <c r="BS647" i="2"/>
  <c r="BR647" i="2"/>
  <c r="BQ647" i="2"/>
  <c r="BP647" i="2"/>
  <c r="BO647" i="2"/>
  <c r="BM647" i="2"/>
  <c r="BL647" i="2"/>
  <c r="BK647" i="2"/>
  <c r="BJ647" i="2"/>
  <c r="BI647" i="2"/>
  <c r="BH647" i="2"/>
  <c r="BG647" i="2"/>
  <c r="BF647" i="2"/>
  <c r="BE647" i="2"/>
  <c r="BD647" i="2"/>
  <c r="BC647" i="2"/>
  <c r="BB647" i="2"/>
  <c r="BA647" i="2"/>
  <c r="AZ647" i="2"/>
  <c r="AY647" i="2"/>
  <c r="AW647" i="2"/>
  <c r="AV647" i="2"/>
  <c r="AU647" i="2"/>
  <c r="AT647" i="2"/>
  <c r="AS647" i="2"/>
  <c r="AR647" i="2"/>
  <c r="AQ647" i="2"/>
  <c r="AP647" i="2"/>
  <c r="AO647" i="2"/>
  <c r="AM647" i="2"/>
  <c r="AL647" i="2"/>
  <c r="AK647" i="2"/>
  <c r="AJ647" i="2"/>
  <c r="AI647" i="2"/>
  <c r="AH647" i="2"/>
  <c r="AG647" i="2"/>
  <c r="AF647" i="2"/>
  <c r="AE647" i="2"/>
  <c r="CK646" i="2"/>
  <c r="CG646" i="2"/>
  <c r="CE646" i="2"/>
  <c r="CC646" i="2"/>
  <c r="CB646" i="2"/>
  <c r="CA646" i="2"/>
  <c r="BZ646" i="2"/>
  <c r="BY646" i="2"/>
  <c r="BX646" i="2"/>
  <c r="BW646" i="2"/>
  <c r="BV646" i="2"/>
  <c r="BU646" i="2"/>
  <c r="BT646" i="2"/>
  <c r="BS646" i="2"/>
  <c r="BR646" i="2"/>
  <c r="BQ646" i="2"/>
  <c r="BP646" i="2"/>
  <c r="BO646" i="2"/>
  <c r="BM646" i="2"/>
  <c r="BL646" i="2"/>
  <c r="BK646" i="2"/>
  <c r="BJ646" i="2"/>
  <c r="BI646" i="2"/>
  <c r="BH646" i="2"/>
  <c r="BG646" i="2"/>
  <c r="BF646" i="2"/>
  <c r="BE646" i="2"/>
  <c r="BD646" i="2"/>
  <c r="BC646" i="2"/>
  <c r="BB646" i="2"/>
  <c r="BA646" i="2"/>
  <c r="AZ646" i="2"/>
  <c r="AY646" i="2"/>
  <c r="AW646" i="2"/>
  <c r="AV646" i="2"/>
  <c r="AU646" i="2"/>
  <c r="AT646" i="2"/>
  <c r="AS646" i="2"/>
  <c r="AR646" i="2"/>
  <c r="AQ646" i="2"/>
  <c r="AP646" i="2"/>
  <c r="AO646" i="2"/>
  <c r="AM646" i="2"/>
  <c r="AL646" i="2"/>
  <c r="AK646" i="2"/>
  <c r="AJ646" i="2"/>
  <c r="AI646" i="2"/>
  <c r="AH646" i="2"/>
  <c r="AG646" i="2"/>
  <c r="AF646" i="2"/>
  <c r="AE646" i="2"/>
  <c r="CK645" i="2"/>
  <c r="CG645" i="2"/>
  <c r="CE645" i="2"/>
  <c r="CC645" i="2"/>
  <c r="CB645" i="2"/>
  <c r="CA645" i="2"/>
  <c r="BZ645" i="2"/>
  <c r="BY645" i="2"/>
  <c r="BX645" i="2"/>
  <c r="BW645" i="2"/>
  <c r="BV645" i="2"/>
  <c r="BU645" i="2"/>
  <c r="BT645" i="2"/>
  <c r="BS645" i="2"/>
  <c r="BR645" i="2"/>
  <c r="BQ645" i="2"/>
  <c r="BP645" i="2"/>
  <c r="BO645" i="2"/>
  <c r="BM645" i="2"/>
  <c r="BL645" i="2"/>
  <c r="BK645" i="2"/>
  <c r="BJ645" i="2"/>
  <c r="BI645" i="2"/>
  <c r="BH645" i="2"/>
  <c r="BG645" i="2"/>
  <c r="BF645" i="2"/>
  <c r="BE645" i="2"/>
  <c r="BD645" i="2"/>
  <c r="BC645" i="2"/>
  <c r="BB645" i="2"/>
  <c r="BA645" i="2"/>
  <c r="AZ645" i="2"/>
  <c r="AY645" i="2"/>
  <c r="AW645" i="2"/>
  <c r="AV645" i="2"/>
  <c r="AU645" i="2"/>
  <c r="AT645" i="2"/>
  <c r="AS645" i="2"/>
  <c r="AR645" i="2"/>
  <c r="AQ645" i="2"/>
  <c r="AP645" i="2"/>
  <c r="AO645" i="2"/>
  <c r="AM645" i="2"/>
  <c r="AL645" i="2"/>
  <c r="AK645" i="2"/>
  <c r="AJ645" i="2"/>
  <c r="AI645" i="2"/>
  <c r="AH645" i="2"/>
  <c r="AG645" i="2"/>
  <c r="AF645" i="2"/>
  <c r="AE645" i="2"/>
  <c r="CK644" i="2"/>
  <c r="CG644" i="2"/>
  <c r="CE644" i="2"/>
  <c r="CC644" i="2"/>
  <c r="CB644" i="2"/>
  <c r="CA644" i="2"/>
  <c r="BZ644" i="2"/>
  <c r="BY644" i="2"/>
  <c r="BX644" i="2"/>
  <c r="BW644" i="2"/>
  <c r="BV644" i="2"/>
  <c r="BU644" i="2"/>
  <c r="BT644" i="2"/>
  <c r="BS644" i="2"/>
  <c r="BR644" i="2"/>
  <c r="BQ644" i="2"/>
  <c r="BP644" i="2"/>
  <c r="BO644" i="2"/>
  <c r="BM644" i="2"/>
  <c r="BL644" i="2"/>
  <c r="BK644" i="2"/>
  <c r="BJ644" i="2"/>
  <c r="BI644" i="2"/>
  <c r="BH644" i="2"/>
  <c r="BG644" i="2"/>
  <c r="BF644" i="2"/>
  <c r="BE644" i="2"/>
  <c r="BD644" i="2"/>
  <c r="BC644" i="2"/>
  <c r="BB644" i="2"/>
  <c r="BA644" i="2"/>
  <c r="AZ644" i="2"/>
  <c r="AY644" i="2"/>
  <c r="AW644" i="2"/>
  <c r="AV644" i="2"/>
  <c r="AU644" i="2"/>
  <c r="AT644" i="2"/>
  <c r="AS644" i="2"/>
  <c r="AR644" i="2"/>
  <c r="AQ644" i="2"/>
  <c r="AP644" i="2"/>
  <c r="AO644" i="2"/>
  <c r="AM644" i="2"/>
  <c r="AL644" i="2"/>
  <c r="AK644" i="2"/>
  <c r="AJ644" i="2"/>
  <c r="AI644" i="2"/>
  <c r="AH644" i="2"/>
  <c r="AG644" i="2"/>
  <c r="AF644" i="2"/>
  <c r="AE644" i="2"/>
  <c r="CK643" i="2"/>
  <c r="CG643" i="2"/>
  <c r="CE643" i="2"/>
  <c r="CC643" i="2"/>
  <c r="CB643" i="2"/>
  <c r="CA643" i="2"/>
  <c r="BZ643" i="2"/>
  <c r="BY643" i="2"/>
  <c r="BX643" i="2"/>
  <c r="BW643" i="2"/>
  <c r="BV643" i="2"/>
  <c r="BU643" i="2"/>
  <c r="BT643" i="2"/>
  <c r="BS643" i="2"/>
  <c r="BR643" i="2"/>
  <c r="BQ643" i="2"/>
  <c r="BP643" i="2"/>
  <c r="BO643" i="2"/>
  <c r="BM643" i="2"/>
  <c r="BL643" i="2"/>
  <c r="BK643" i="2"/>
  <c r="BJ643" i="2"/>
  <c r="BI643" i="2"/>
  <c r="BH643" i="2"/>
  <c r="BG643" i="2"/>
  <c r="BF643" i="2"/>
  <c r="BE643" i="2"/>
  <c r="BD643" i="2"/>
  <c r="BC643" i="2"/>
  <c r="BB643" i="2"/>
  <c r="BA643" i="2"/>
  <c r="AZ643" i="2"/>
  <c r="AY643" i="2"/>
  <c r="AW643" i="2"/>
  <c r="AV643" i="2"/>
  <c r="AU643" i="2"/>
  <c r="AT643" i="2"/>
  <c r="AS643" i="2"/>
  <c r="AR643" i="2"/>
  <c r="AQ643" i="2"/>
  <c r="AP643" i="2"/>
  <c r="AO643" i="2"/>
  <c r="AM643" i="2"/>
  <c r="AL643" i="2"/>
  <c r="AK643" i="2"/>
  <c r="AJ643" i="2"/>
  <c r="AI643" i="2"/>
  <c r="AH643" i="2"/>
  <c r="AG643" i="2"/>
  <c r="AF643" i="2"/>
  <c r="AE643" i="2"/>
  <c r="CK642" i="2"/>
  <c r="CG642" i="2"/>
  <c r="CE642" i="2"/>
  <c r="CC642" i="2"/>
  <c r="CB642" i="2"/>
  <c r="CA642" i="2"/>
  <c r="BZ642" i="2"/>
  <c r="BY642" i="2"/>
  <c r="BX642" i="2"/>
  <c r="BW642" i="2"/>
  <c r="BV642" i="2"/>
  <c r="BU642" i="2"/>
  <c r="BT642" i="2"/>
  <c r="BS642" i="2"/>
  <c r="BR642" i="2"/>
  <c r="BQ642" i="2"/>
  <c r="BP642" i="2"/>
  <c r="BO642" i="2"/>
  <c r="BM642" i="2"/>
  <c r="BL642" i="2"/>
  <c r="BK642" i="2"/>
  <c r="BJ642" i="2"/>
  <c r="BI642" i="2"/>
  <c r="BH642" i="2"/>
  <c r="BG642" i="2"/>
  <c r="BF642" i="2"/>
  <c r="BE642" i="2"/>
  <c r="BD642" i="2"/>
  <c r="BC642" i="2"/>
  <c r="BB642" i="2"/>
  <c r="BA642" i="2"/>
  <c r="AZ642" i="2"/>
  <c r="AY642" i="2"/>
  <c r="AW642" i="2"/>
  <c r="AV642" i="2"/>
  <c r="AU642" i="2"/>
  <c r="AT642" i="2"/>
  <c r="AS642" i="2"/>
  <c r="AR642" i="2"/>
  <c r="AQ642" i="2"/>
  <c r="AP642" i="2"/>
  <c r="AO642" i="2"/>
  <c r="AM642" i="2"/>
  <c r="AL642" i="2"/>
  <c r="AK642" i="2"/>
  <c r="AJ642" i="2"/>
  <c r="AI642" i="2"/>
  <c r="AH642" i="2"/>
  <c r="AG642" i="2"/>
  <c r="AF642" i="2"/>
  <c r="AE642" i="2"/>
  <c r="CK641" i="2"/>
  <c r="CG641" i="2"/>
  <c r="CE641" i="2"/>
  <c r="CC641" i="2"/>
  <c r="CB641" i="2"/>
  <c r="CA641" i="2"/>
  <c r="BZ641" i="2"/>
  <c r="BY641" i="2"/>
  <c r="BX641" i="2"/>
  <c r="BW641" i="2"/>
  <c r="BV641" i="2"/>
  <c r="BU641" i="2"/>
  <c r="BT641" i="2"/>
  <c r="BS641" i="2"/>
  <c r="BR641" i="2"/>
  <c r="BQ641" i="2"/>
  <c r="BP641" i="2"/>
  <c r="BO641" i="2"/>
  <c r="BM641" i="2"/>
  <c r="BL641" i="2"/>
  <c r="BK641" i="2"/>
  <c r="BJ641" i="2"/>
  <c r="BI641" i="2"/>
  <c r="BH641" i="2"/>
  <c r="BG641" i="2"/>
  <c r="BF641" i="2"/>
  <c r="BE641" i="2"/>
  <c r="BD641" i="2"/>
  <c r="BC641" i="2"/>
  <c r="BB641" i="2"/>
  <c r="BA641" i="2"/>
  <c r="AZ641" i="2"/>
  <c r="AY641" i="2"/>
  <c r="AW641" i="2"/>
  <c r="AV641" i="2"/>
  <c r="AU641" i="2"/>
  <c r="AT641" i="2"/>
  <c r="AS641" i="2"/>
  <c r="AR641" i="2"/>
  <c r="AQ641" i="2"/>
  <c r="AP641" i="2"/>
  <c r="AO641" i="2"/>
  <c r="AM641" i="2"/>
  <c r="AL641" i="2"/>
  <c r="AK641" i="2"/>
  <c r="AJ641" i="2"/>
  <c r="AI641" i="2"/>
  <c r="AH641" i="2"/>
  <c r="AG641" i="2"/>
  <c r="AF641" i="2"/>
  <c r="AE641" i="2"/>
  <c r="CK640" i="2"/>
  <c r="CG640" i="2"/>
  <c r="CE640" i="2"/>
  <c r="CC640" i="2"/>
  <c r="CB640" i="2"/>
  <c r="CA640" i="2"/>
  <c r="BZ640" i="2"/>
  <c r="BY640" i="2"/>
  <c r="BX640" i="2"/>
  <c r="BW640" i="2"/>
  <c r="BV640" i="2"/>
  <c r="BU640" i="2"/>
  <c r="BT640" i="2"/>
  <c r="BS640" i="2"/>
  <c r="BR640" i="2"/>
  <c r="BQ640" i="2"/>
  <c r="BP640" i="2"/>
  <c r="BO640" i="2"/>
  <c r="BM640" i="2"/>
  <c r="BL640" i="2"/>
  <c r="BK640" i="2"/>
  <c r="BJ640" i="2"/>
  <c r="BI640" i="2"/>
  <c r="BH640" i="2"/>
  <c r="BG640" i="2"/>
  <c r="BF640" i="2"/>
  <c r="BE640" i="2"/>
  <c r="BD640" i="2"/>
  <c r="BC640" i="2"/>
  <c r="BB640" i="2"/>
  <c r="BA640" i="2"/>
  <c r="AZ640" i="2"/>
  <c r="AY640" i="2"/>
  <c r="AW640" i="2"/>
  <c r="AV640" i="2"/>
  <c r="AU640" i="2"/>
  <c r="AT640" i="2"/>
  <c r="AS640" i="2"/>
  <c r="AR640" i="2"/>
  <c r="AQ640" i="2"/>
  <c r="AP640" i="2"/>
  <c r="AO640" i="2"/>
  <c r="AM640" i="2"/>
  <c r="AL640" i="2"/>
  <c r="AK640" i="2"/>
  <c r="AJ640" i="2"/>
  <c r="AI640" i="2"/>
  <c r="AH640" i="2"/>
  <c r="AG640" i="2"/>
  <c r="AF640" i="2"/>
  <c r="AE640" i="2"/>
  <c r="CK639" i="2"/>
  <c r="CG639" i="2"/>
  <c r="CE639" i="2"/>
  <c r="CC639" i="2"/>
  <c r="CB639" i="2"/>
  <c r="CA639" i="2"/>
  <c r="BZ639" i="2"/>
  <c r="BY639" i="2"/>
  <c r="BX639" i="2"/>
  <c r="BW639" i="2"/>
  <c r="BV639" i="2"/>
  <c r="BU639" i="2"/>
  <c r="BT639" i="2"/>
  <c r="BS639" i="2"/>
  <c r="BR639" i="2"/>
  <c r="BQ639" i="2"/>
  <c r="BP639" i="2"/>
  <c r="BO639" i="2"/>
  <c r="BM639" i="2"/>
  <c r="BL639" i="2"/>
  <c r="BK639" i="2"/>
  <c r="BJ639" i="2"/>
  <c r="BI639" i="2"/>
  <c r="BH639" i="2"/>
  <c r="BG639" i="2"/>
  <c r="BF639" i="2"/>
  <c r="BE639" i="2"/>
  <c r="BD639" i="2"/>
  <c r="BC639" i="2"/>
  <c r="BB639" i="2"/>
  <c r="BA639" i="2"/>
  <c r="AZ639" i="2"/>
  <c r="AY639" i="2"/>
  <c r="AW639" i="2"/>
  <c r="AV639" i="2"/>
  <c r="AU639" i="2"/>
  <c r="AT639" i="2"/>
  <c r="AS639" i="2"/>
  <c r="AR639" i="2"/>
  <c r="AQ639" i="2"/>
  <c r="AP639" i="2"/>
  <c r="AO639" i="2"/>
  <c r="AM639" i="2"/>
  <c r="AL639" i="2"/>
  <c r="AK639" i="2"/>
  <c r="AJ639" i="2"/>
  <c r="AI639" i="2"/>
  <c r="AH639" i="2"/>
  <c r="AG639" i="2"/>
  <c r="AF639" i="2"/>
  <c r="AE639" i="2"/>
  <c r="CK638" i="2"/>
  <c r="CG638" i="2"/>
  <c r="CE638" i="2"/>
  <c r="CC638" i="2"/>
  <c r="CB638" i="2"/>
  <c r="CA638" i="2"/>
  <c r="BZ638" i="2"/>
  <c r="BY638" i="2"/>
  <c r="BX638" i="2"/>
  <c r="BW638" i="2"/>
  <c r="BV638" i="2"/>
  <c r="BU638" i="2"/>
  <c r="BT638" i="2"/>
  <c r="BS638" i="2"/>
  <c r="BR638" i="2"/>
  <c r="BQ638" i="2"/>
  <c r="BP638" i="2"/>
  <c r="BO638" i="2"/>
  <c r="BM638" i="2"/>
  <c r="BL638" i="2"/>
  <c r="BK638" i="2"/>
  <c r="BJ638" i="2"/>
  <c r="BI638" i="2"/>
  <c r="BH638" i="2"/>
  <c r="BG638" i="2"/>
  <c r="BF638" i="2"/>
  <c r="BE638" i="2"/>
  <c r="BD638" i="2"/>
  <c r="BC638" i="2"/>
  <c r="BB638" i="2"/>
  <c r="BA638" i="2"/>
  <c r="AZ638" i="2"/>
  <c r="AY638" i="2"/>
  <c r="AW638" i="2"/>
  <c r="AV638" i="2"/>
  <c r="AU638" i="2"/>
  <c r="AT638" i="2"/>
  <c r="AS638" i="2"/>
  <c r="AR638" i="2"/>
  <c r="AQ638" i="2"/>
  <c r="AP638" i="2"/>
  <c r="AO638" i="2"/>
  <c r="AM638" i="2"/>
  <c r="AL638" i="2"/>
  <c r="AK638" i="2"/>
  <c r="AJ638" i="2"/>
  <c r="AI638" i="2"/>
  <c r="AH638" i="2"/>
  <c r="AG638" i="2"/>
  <c r="AF638" i="2"/>
  <c r="AE638" i="2"/>
  <c r="CK637" i="2"/>
  <c r="CG637" i="2"/>
  <c r="CE637" i="2"/>
  <c r="CC637" i="2"/>
  <c r="CB637" i="2"/>
  <c r="CA637" i="2"/>
  <c r="BZ637" i="2"/>
  <c r="BY637" i="2"/>
  <c r="BX637" i="2"/>
  <c r="BW637" i="2"/>
  <c r="BV637" i="2"/>
  <c r="BU637" i="2"/>
  <c r="BT637" i="2"/>
  <c r="BS637" i="2"/>
  <c r="BR637" i="2"/>
  <c r="BQ637" i="2"/>
  <c r="BP637" i="2"/>
  <c r="BO637" i="2"/>
  <c r="BM637" i="2"/>
  <c r="BL637" i="2"/>
  <c r="BK637" i="2"/>
  <c r="BJ637" i="2"/>
  <c r="BI637" i="2"/>
  <c r="BH637" i="2"/>
  <c r="BG637" i="2"/>
  <c r="BF637" i="2"/>
  <c r="BE637" i="2"/>
  <c r="BD637" i="2"/>
  <c r="BC637" i="2"/>
  <c r="BB637" i="2"/>
  <c r="BA637" i="2"/>
  <c r="AZ637" i="2"/>
  <c r="AY637" i="2"/>
  <c r="AW637" i="2"/>
  <c r="AV637" i="2"/>
  <c r="AU637" i="2"/>
  <c r="AT637" i="2"/>
  <c r="AS637" i="2"/>
  <c r="AR637" i="2"/>
  <c r="AQ637" i="2"/>
  <c r="AP637" i="2"/>
  <c r="AO637" i="2"/>
  <c r="AM637" i="2"/>
  <c r="AL637" i="2"/>
  <c r="AK637" i="2"/>
  <c r="AJ637" i="2"/>
  <c r="AI637" i="2"/>
  <c r="AH637" i="2"/>
  <c r="AG637" i="2"/>
  <c r="AF637" i="2"/>
  <c r="AE637" i="2"/>
  <c r="CK636" i="2"/>
  <c r="CG636" i="2"/>
  <c r="CE636" i="2"/>
  <c r="CC636" i="2"/>
  <c r="CB636" i="2"/>
  <c r="CA636" i="2"/>
  <c r="BZ636" i="2"/>
  <c r="BY636" i="2"/>
  <c r="BX636" i="2"/>
  <c r="BW636" i="2"/>
  <c r="BV636" i="2"/>
  <c r="BU636" i="2"/>
  <c r="BT636" i="2"/>
  <c r="BS636" i="2"/>
  <c r="BR636" i="2"/>
  <c r="BQ636" i="2"/>
  <c r="BP636" i="2"/>
  <c r="BO636" i="2"/>
  <c r="BM636" i="2"/>
  <c r="BL636" i="2"/>
  <c r="BK636" i="2"/>
  <c r="BJ636" i="2"/>
  <c r="BI636" i="2"/>
  <c r="BH636" i="2"/>
  <c r="BG636" i="2"/>
  <c r="BF636" i="2"/>
  <c r="BE636" i="2"/>
  <c r="BD636" i="2"/>
  <c r="BC636" i="2"/>
  <c r="BB636" i="2"/>
  <c r="BA636" i="2"/>
  <c r="AZ636" i="2"/>
  <c r="AY636" i="2"/>
  <c r="AW636" i="2"/>
  <c r="AV636" i="2"/>
  <c r="AU636" i="2"/>
  <c r="AT636" i="2"/>
  <c r="AS636" i="2"/>
  <c r="AR636" i="2"/>
  <c r="AQ636" i="2"/>
  <c r="AP636" i="2"/>
  <c r="AO636" i="2"/>
  <c r="AM636" i="2"/>
  <c r="AL636" i="2"/>
  <c r="AK636" i="2"/>
  <c r="AJ636" i="2"/>
  <c r="AI636" i="2"/>
  <c r="AH636" i="2"/>
  <c r="AG636" i="2"/>
  <c r="AF636" i="2"/>
  <c r="AE636" i="2"/>
  <c r="CK635" i="2"/>
  <c r="CG635" i="2"/>
  <c r="CE635" i="2"/>
  <c r="CC635" i="2"/>
  <c r="CB635" i="2"/>
  <c r="CA635" i="2"/>
  <c r="BZ635" i="2"/>
  <c r="BY635" i="2"/>
  <c r="BX635" i="2"/>
  <c r="BW635" i="2"/>
  <c r="BV635" i="2"/>
  <c r="BU635" i="2"/>
  <c r="BT635" i="2"/>
  <c r="BS635" i="2"/>
  <c r="BR635" i="2"/>
  <c r="BQ635" i="2"/>
  <c r="BP635" i="2"/>
  <c r="BO635" i="2"/>
  <c r="BM635" i="2"/>
  <c r="BL635" i="2"/>
  <c r="BK635" i="2"/>
  <c r="BJ635" i="2"/>
  <c r="BI635" i="2"/>
  <c r="BH635" i="2"/>
  <c r="BG635" i="2"/>
  <c r="BF635" i="2"/>
  <c r="BE635" i="2"/>
  <c r="BD635" i="2"/>
  <c r="BC635" i="2"/>
  <c r="BB635" i="2"/>
  <c r="BA635" i="2"/>
  <c r="AZ635" i="2"/>
  <c r="AY635" i="2"/>
  <c r="AW635" i="2"/>
  <c r="AV635" i="2"/>
  <c r="AU635" i="2"/>
  <c r="AT635" i="2"/>
  <c r="AS635" i="2"/>
  <c r="AR635" i="2"/>
  <c r="AQ635" i="2"/>
  <c r="AP635" i="2"/>
  <c r="AO635" i="2"/>
  <c r="AM635" i="2"/>
  <c r="AL635" i="2"/>
  <c r="AK635" i="2"/>
  <c r="AJ635" i="2"/>
  <c r="AI635" i="2"/>
  <c r="AH635" i="2"/>
  <c r="AG635" i="2"/>
  <c r="AF635" i="2"/>
  <c r="AE635" i="2"/>
  <c r="CK634" i="2"/>
  <c r="CG634" i="2"/>
  <c r="CE634" i="2"/>
  <c r="CC634" i="2"/>
  <c r="CB634" i="2"/>
  <c r="CA634" i="2"/>
  <c r="BZ634" i="2"/>
  <c r="BY634" i="2"/>
  <c r="BX634" i="2"/>
  <c r="BW634" i="2"/>
  <c r="BV634" i="2"/>
  <c r="BU634" i="2"/>
  <c r="BT634" i="2"/>
  <c r="BS634" i="2"/>
  <c r="BR634" i="2"/>
  <c r="BQ634" i="2"/>
  <c r="BP634" i="2"/>
  <c r="BO634" i="2"/>
  <c r="BM634" i="2"/>
  <c r="BL634" i="2"/>
  <c r="BK634" i="2"/>
  <c r="BJ634" i="2"/>
  <c r="BI634" i="2"/>
  <c r="BH634" i="2"/>
  <c r="BG634" i="2"/>
  <c r="BF634" i="2"/>
  <c r="BE634" i="2"/>
  <c r="BD634" i="2"/>
  <c r="BC634" i="2"/>
  <c r="BB634" i="2"/>
  <c r="BA634" i="2"/>
  <c r="AZ634" i="2"/>
  <c r="AY634" i="2"/>
  <c r="AW634" i="2"/>
  <c r="AV634" i="2"/>
  <c r="AU634" i="2"/>
  <c r="AT634" i="2"/>
  <c r="AS634" i="2"/>
  <c r="AR634" i="2"/>
  <c r="AQ634" i="2"/>
  <c r="AP634" i="2"/>
  <c r="AO634" i="2"/>
  <c r="AM634" i="2"/>
  <c r="AL634" i="2"/>
  <c r="AK634" i="2"/>
  <c r="AJ634" i="2"/>
  <c r="AI634" i="2"/>
  <c r="AH634" i="2"/>
  <c r="AG634" i="2"/>
  <c r="AF634" i="2"/>
  <c r="AE634" i="2"/>
  <c r="CK633" i="2"/>
  <c r="CG633" i="2"/>
  <c r="CE633" i="2"/>
  <c r="CC633" i="2"/>
  <c r="CB633" i="2"/>
  <c r="CA633" i="2"/>
  <c r="BZ633" i="2"/>
  <c r="BY633" i="2"/>
  <c r="BX633" i="2"/>
  <c r="BW633" i="2"/>
  <c r="BV633" i="2"/>
  <c r="BU633" i="2"/>
  <c r="BT633" i="2"/>
  <c r="BS633" i="2"/>
  <c r="BR633" i="2"/>
  <c r="BQ633" i="2"/>
  <c r="BP633" i="2"/>
  <c r="BO633" i="2"/>
  <c r="BM633" i="2"/>
  <c r="BL633" i="2"/>
  <c r="BK633" i="2"/>
  <c r="BJ633" i="2"/>
  <c r="BI633" i="2"/>
  <c r="BH633" i="2"/>
  <c r="BG633" i="2"/>
  <c r="BF633" i="2"/>
  <c r="BE633" i="2"/>
  <c r="BD633" i="2"/>
  <c r="BC633" i="2"/>
  <c r="BB633" i="2"/>
  <c r="BA633" i="2"/>
  <c r="AZ633" i="2"/>
  <c r="AY633" i="2"/>
  <c r="AW633" i="2"/>
  <c r="AV633" i="2"/>
  <c r="AU633" i="2"/>
  <c r="AT633" i="2"/>
  <c r="AS633" i="2"/>
  <c r="AR633" i="2"/>
  <c r="AQ633" i="2"/>
  <c r="AP633" i="2"/>
  <c r="AO633" i="2"/>
  <c r="AM633" i="2"/>
  <c r="AL633" i="2"/>
  <c r="AK633" i="2"/>
  <c r="AJ633" i="2"/>
  <c r="AI633" i="2"/>
  <c r="AH633" i="2"/>
  <c r="AG633" i="2"/>
  <c r="AF633" i="2"/>
  <c r="AE633" i="2"/>
  <c r="CK632" i="2"/>
  <c r="CG632" i="2"/>
  <c r="CE632" i="2"/>
  <c r="CC632" i="2"/>
  <c r="CB632" i="2"/>
  <c r="CA632" i="2"/>
  <c r="BZ632" i="2"/>
  <c r="BY632" i="2"/>
  <c r="BX632" i="2"/>
  <c r="BW632" i="2"/>
  <c r="BV632" i="2"/>
  <c r="BU632" i="2"/>
  <c r="BT632" i="2"/>
  <c r="BS632" i="2"/>
  <c r="BR632" i="2"/>
  <c r="BQ632" i="2"/>
  <c r="BP632" i="2"/>
  <c r="BO632" i="2"/>
  <c r="BM632" i="2"/>
  <c r="BL632" i="2"/>
  <c r="BK632" i="2"/>
  <c r="BJ632" i="2"/>
  <c r="BI632" i="2"/>
  <c r="BH632" i="2"/>
  <c r="BG632" i="2"/>
  <c r="BF632" i="2"/>
  <c r="BE632" i="2"/>
  <c r="BD632" i="2"/>
  <c r="BC632" i="2"/>
  <c r="BB632" i="2"/>
  <c r="BA632" i="2"/>
  <c r="AZ632" i="2"/>
  <c r="AY632" i="2"/>
  <c r="AW632" i="2"/>
  <c r="AV632" i="2"/>
  <c r="AU632" i="2"/>
  <c r="AT632" i="2"/>
  <c r="AS632" i="2"/>
  <c r="AR632" i="2"/>
  <c r="AQ632" i="2"/>
  <c r="AP632" i="2"/>
  <c r="AO632" i="2"/>
  <c r="AM632" i="2"/>
  <c r="AL632" i="2"/>
  <c r="AK632" i="2"/>
  <c r="AJ632" i="2"/>
  <c r="AI632" i="2"/>
  <c r="AH632" i="2"/>
  <c r="AG632" i="2"/>
  <c r="AF632" i="2"/>
  <c r="AE632" i="2"/>
  <c r="CK631" i="2"/>
  <c r="CG631" i="2"/>
  <c r="CE631" i="2"/>
  <c r="CC631" i="2"/>
  <c r="CB631" i="2"/>
  <c r="CA631" i="2"/>
  <c r="BZ631" i="2"/>
  <c r="BY631" i="2"/>
  <c r="BX631" i="2"/>
  <c r="BW631" i="2"/>
  <c r="BV631" i="2"/>
  <c r="BU631" i="2"/>
  <c r="BT631" i="2"/>
  <c r="BS631" i="2"/>
  <c r="BR631" i="2"/>
  <c r="BQ631" i="2"/>
  <c r="BP631" i="2"/>
  <c r="BO631" i="2"/>
  <c r="BM631" i="2"/>
  <c r="BL631" i="2"/>
  <c r="BK631" i="2"/>
  <c r="BJ631" i="2"/>
  <c r="BI631" i="2"/>
  <c r="BH631" i="2"/>
  <c r="BG631" i="2"/>
  <c r="BF631" i="2"/>
  <c r="BE631" i="2"/>
  <c r="BD631" i="2"/>
  <c r="BC631" i="2"/>
  <c r="BB631" i="2"/>
  <c r="BA631" i="2"/>
  <c r="AZ631" i="2"/>
  <c r="AY631" i="2"/>
  <c r="AW631" i="2"/>
  <c r="AV631" i="2"/>
  <c r="AU631" i="2"/>
  <c r="AT631" i="2"/>
  <c r="AS631" i="2"/>
  <c r="AR631" i="2"/>
  <c r="AQ631" i="2"/>
  <c r="AP631" i="2"/>
  <c r="AO631" i="2"/>
  <c r="AM631" i="2"/>
  <c r="AL631" i="2"/>
  <c r="AK631" i="2"/>
  <c r="AJ631" i="2"/>
  <c r="AI631" i="2"/>
  <c r="AH631" i="2"/>
  <c r="AG631" i="2"/>
  <c r="AF631" i="2"/>
  <c r="AE631" i="2"/>
  <c r="CK630" i="2"/>
  <c r="CG630" i="2"/>
  <c r="CE630" i="2"/>
  <c r="CC630" i="2"/>
  <c r="CB630" i="2"/>
  <c r="CA630" i="2"/>
  <c r="BZ630" i="2"/>
  <c r="BY630" i="2"/>
  <c r="BX630" i="2"/>
  <c r="BW630" i="2"/>
  <c r="BV630" i="2"/>
  <c r="BU630" i="2"/>
  <c r="BT630" i="2"/>
  <c r="BS630" i="2"/>
  <c r="BR630" i="2"/>
  <c r="BQ630" i="2"/>
  <c r="BP630" i="2"/>
  <c r="BO630" i="2"/>
  <c r="BM630" i="2"/>
  <c r="BL630" i="2"/>
  <c r="BK630" i="2"/>
  <c r="BJ630" i="2"/>
  <c r="BI630" i="2"/>
  <c r="BH630" i="2"/>
  <c r="BG630" i="2"/>
  <c r="BF630" i="2"/>
  <c r="BE630" i="2"/>
  <c r="BD630" i="2"/>
  <c r="BC630" i="2"/>
  <c r="BB630" i="2"/>
  <c r="BA630" i="2"/>
  <c r="AZ630" i="2"/>
  <c r="AY630" i="2"/>
  <c r="AW630" i="2"/>
  <c r="AV630" i="2"/>
  <c r="AU630" i="2"/>
  <c r="AT630" i="2"/>
  <c r="AS630" i="2"/>
  <c r="AR630" i="2"/>
  <c r="AQ630" i="2"/>
  <c r="AP630" i="2"/>
  <c r="AO630" i="2"/>
  <c r="AM630" i="2"/>
  <c r="AL630" i="2"/>
  <c r="AK630" i="2"/>
  <c r="AJ630" i="2"/>
  <c r="AI630" i="2"/>
  <c r="AH630" i="2"/>
  <c r="AG630" i="2"/>
  <c r="AF630" i="2"/>
  <c r="AE630" i="2"/>
  <c r="CK629" i="2"/>
  <c r="CG629" i="2"/>
  <c r="CE629" i="2"/>
  <c r="CC629" i="2"/>
  <c r="CB629" i="2"/>
  <c r="CA629" i="2"/>
  <c r="BZ629" i="2"/>
  <c r="BY629" i="2"/>
  <c r="BX629" i="2"/>
  <c r="BW629" i="2"/>
  <c r="BV629" i="2"/>
  <c r="BU629" i="2"/>
  <c r="BT629" i="2"/>
  <c r="BS629" i="2"/>
  <c r="BR629" i="2"/>
  <c r="BQ629" i="2"/>
  <c r="BP629" i="2"/>
  <c r="BO629" i="2"/>
  <c r="BM629" i="2"/>
  <c r="BL629" i="2"/>
  <c r="BK629" i="2"/>
  <c r="BJ629" i="2"/>
  <c r="BI629" i="2"/>
  <c r="BH629" i="2"/>
  <c r="BG629" i="2"/>
  <c r="BF629" i="2"/>
  <c r="BE629" i="2"/>
  <c r="BD629" i="2"/>
  <c r="BC629" i="2"/>
  <c r="BB629" i="2"/>
  <c r="BA629" i="2"/>
  <c r="AZ629" i="2"/>
  <c r="AY629" i="2"/>
  <c r="AW629" i="2"/>
  <c r="AV629" i="2"/>
  <c r="AU629" i="2"/>
  <c r="AT629" i="2"/>
  <c r="AS629" i="2"/>
  <c r="AR629" i="2"/>
  <c r="AQ629" i="2"/>
  <c r="AP629" i="2"/>
  <c r="AO629" i="2"/>
  <c r="AM629" i="2"/>
  <c r="AL629" i="2"/>
  <c r="AK629" i="2"/>
  <c r="AJ629" i="2"/>
  <c r="AI629" i="2"/>
  <c r="AH629" i="2"/>
  <c r="AG629" i="2"/>
  <c r="AF629" i="2"/>
  <c r="AE629" i="2"/>
  <c r="CK628" i="2"/>
  <c r="CG628" i="2"/>
  <c r="CE628" i="2"/>
  <c r="CC628" i="2"/>
  <c r="CB628" i="2"/>
  <c r="CA628" i="2"/>
  <c r="BZ628" i="2"/>
  <c r="BY628" i="2"/>
  <c r="BX628" i="2"/>
  <c r="BW628" i="2"/>
  <c r="BV628" i="2"/>
  <c r="BU628" i="2"/>
  <c r="BT628" i="2"/>
  <c r="BS628" i="2"/>
  <c r="BR628" i="2"/>
  <c r="BQ628" i="2"/>
  <c r="BP628" i="2"/>
  <c r="BO628" i="2"/>
  <c r="BM628" i="2"/>
  <c r="BL628" i="2"/>
  <c r="BK628" i="2"/>
  <c r="BJ628" i="2"/>
  <c r="BI628" i="2"/>
  <c r="BH628" i="2"/>
  <c r="BG628" i="2"/>
  <c r="BF628" i="2"/>
  <c r="BE628" i="2"/>
  <c r="BD628" i="2"/>
  <c r="BC628" i="2"/>
  <c r="BB628" i="2"/>
  <c r="BA628" i="2"/>
  <c r="AZ628" i="2"/>
  <c r="AY628" i="2"/>
  <c r="AW628" i="2"/>
  <c r="AV628" i="2"/>
  <c r="AU628" i="2"/>
  <c r="AT628" i="2"/>
  <c r="AS628" i="2"/>
  <c r="AR628" i="2"/>
  <c r="AQ628" i="2"/>
  <c r="AP628" i="2"/>
  <c r="AO628" i="2"/>
  <c r="AM628" i="2"/>
  <c r="AL628" i="2"/>
  <c r="AK628" i="2"/>
  <c r="AJ628" i="2"/>
  <c r="AI628" i="2"/>
  <c r="AH628" i="2"/>
  <c r="AG628" i="2"/>
  <c r="AF628" i="2"/>
  <c r="AE628" i="2"/>
  <c r="CK627" i="2"/>
  <c r="CG627" i="2"/>
  <c r="CE627" i="2"/>
  <c r="CC627" i="2"/>
  <c r="CB627" i="2"/>
  <c r="CA627" i="2"/>
  <c r="BZ627" i="2"/>
  <c r="BY627" i="2"/>
  <c r="BX627" i="2"/>
  <c r="BW627" i="2"/>
  <c r="BV627" i="2"/>
  <c r="BU627" i="2"/>
  <c r="BT627" i="2"/>
  <c r="BS627" i="2"/>
  <c r="BR627" i="2"/>
  <c r="BQ627" i="2"/>
  <c r="BP627" i="2"/>
  <c r="BO627" i="2"/>
  <c r="BM627" i="2"/>
  <c r="BL627" i="2"/>
  <c r="BK627" i="2"/>
  <c r="BJ627" i="2"/>
  <c r="BI627" i="2"/>
  <c r="BH627" i="2"/>
  <c r="BG627" i="2"/>
  <c r="BF627" i="2"/>
  <c r="BE627" i="2"/>
  <c r="BD627" i="2"/>
  <c r="BC627" i="2"/>
  <c r="BB627" i="2"/>
  <c r="BA627" i="2"/>
  <c r="AZ627" i="2"/>
  <c r="AY627" i="2"/>
  <c r="AW627" i="2"/>
  <c r="AV627" i="2"/>
  <c r="AU627" i="2"/>
  <c r="AT627" i="2"/>
  <c r="AS627" i="2"/>
  <c r="AR627" i="2"/>
  <c r="AQ627" i="2"/>
  <c r="AP627" i="2"/>
  <c r="AO627" i="2"/>
  <c r="AM627" i="2"/>
  <c r="AL627" i="2"/>
  <c r="AK627" i="2"/>
  <c r="AJ627" i="2"/>
  <c r="AI627" i="2"/>
  <c r="AH627" i="2"/>
  <c r="AG627" i="2"/>
  <c r="AF627" i="2"/>
  <c r="AE627" i="2"/>
  <c r="CK626" i="2"/>
  <c r="CG626" i="2"/>
  <c r="CE626" i="2"/>
  <c r="CC626" i="2"/>
  <c r="CB626" i="2"/>
  <c r="CA626" i="2"/>
  <c r="BZ626" i="2"/>
  <c r="BY626" i="2"/>
  <c r="BX626" i="2"/>
  <c r="BW626" i="2"/>
  <c r="BV626" i="2"/>
  <c r="BU626" i="2"/>
  <c r="BT626" i="2"/>
  <c r="BS626" i="2"/>
  <c r="BR626" i="2"/>
  <c r="BQ626" i="2"/>
  <c r="BP626" i="2"/>
  <c r="BO626" i="2"/>
  <c r="BM626" i="2"/>
  <c r="BL626" i="2"/>
  <c r="BK626" i="2"/>
  <c r="BJ626" i="2"/>
  <c r="BI626" i="2"/>
  <c r="BH626" i="2"/>
  <c r="BG626" i="2"/>
  <c r="BF626" i="2"/>
  <c r="BE626" i="2"/>
  <c r="BD626" i="2"/>
  <c r="BC626" i="2"/>
  <c r="BB626" i="2"/>
  <c r="BA626" i="2"/>
  <c r="AZ626" i="2"/>
  <c r="AY626" i="2"/>
  <c r="AW626" i="2"/>
  <c r="AV626" i="2"/>
  <c r="AU626" i="2"/>
  <c r="AT626" i="2"/>
  <c r="AS626" i="2"/>
  <c r="AR626" i="2"/>
  <c r="AQ626" i="2"/>
  <c r="AP626" i="2"/>
  <c r="AO626" i="2"/>
  <c r="AM626" i="2"/>
  <c r="AL626" i="2"/>
  <c r="AK626" i="2"/>
  <c r="AJ626" i="2"/>
  <c r="AI626" i="2"/>
  <c r="AH626" i="2"/>
  <c r="AG626" i="2"/>
  <c r="AF626" i="2"/>
  <c r="AE626" i="2"/>
  <c r="CK625" i="2"/>
  <c r="CG625" i="2"/>
  <c r="CE625" i="2"/>
  <c r="CC625" i="2"/>
  <c r="CB625" i="2"/>
  <c r="CA625" i="2"/>
  <c r="BZ625" i="2"/>
  <c r="BY625" i="2"/>
  <c r="BX625" i="2"/>
  <c r="BW625" i="2"/>
  <c r="BV625" i="2"/>
  <c r="BU625" i="2"/>
  <c r="BT625" i="2"/>
  <c r="BS625" i="2"/>
  <c r="BR625" i="2"/>
  <c r="BQ625" i="2"/>
  <c r="BP625" i="2"/>
  <c r="BO625" i="2"/>
  <c r="BM625" i="2"/>
  <c r="BL625" i="2"/>
  <c r="BK625" i="2"/>
  <c r="BJ625" i="2"/>
  <c r="BI625" i="2"/>
  <c r="BH625" i="2"/>
  <c r="BG625" i="2"/>
  <c r="BF625" i="2"/>
  <c r="BE625" i="2"/>
  <c r="BD625" i="2"/>
  <c r="BC625" i="2"/>
  <c r="BB625" i="2"/>
  <c r="BA625" i="2"/>
  <c r="AZ625" i="2"/>
  <c r="AY625" i="2"/>
  <c r="AW625" i="2"/>
  <c r="AV625" i="2"/>
  <c r="AU625" i="2"/>
  <c r="AT625" i="2"/>
  <c r="AS625" i="2"/>
  <c r="AR625" i="2"/>
  <c r="AQ625" i="2"/>
  <c r="AP625" i="2"/>
  <c r="AO625" i="2"/>
  <c r="AM625" i="2"/>
  <c r="AL625" i="2"/>
  <c r="AK625" i="2"/>
  <c r="AJ625" i="2"/>
  <c r="AI625" i="2"/>
  <c r="AH625" i="2"/>
  <c r="AG625" i="2"/>
  <c r="AF625" i="2"/>
  <c r="AE625" i="2"/>
  <c r="CK624" i="2"/>
  <c r="CG624" i="2"/>
  <c r="CE624" i="2"/>
  <c r="CC624" i="2"/>
  <c r="CB624" i="2"/>
  <c r="CA624" i="2"/>
  <c r="BZ624" i="2"/>
  <c r="BY624" i="2"/>
  <c r="BX624" i="2"/>
  <c r="BW624" i="2"/>
  <c r="BV624" i="2"/>
  <c r="BU624" i="2"/>
  <c r="BT624" i="2"/>
  <c r="BS624" i="2"/>
  <c r="BR624" i="2"/>
  <c r="BQ624" i="2"/>
  <c r="BP624" i="2"/>
  <c r="BO624" i="2"/>
  <c r="BM624" i="2"/>
  <c r="BL624" i="2"/>
  <c r="BK624" i="2"/>
  <c r="BJ624" i="2"/>
  <c r="BI624" i="2"/>
  <c r="BH624" i="2"/>
  <c r="BG624" i="2"/>
  <c r="BF624" i="2"/>
  <c r="BE624" i="2"/>
  <c r="BD624" i="2"/>
  <c r="BC624" i="2"/>
  <c r="BB624" i="2"/>
  <c r="BA624" i="2"/>
  <c r="AZ624" i="2"/>
  <c r="AY624" i="2"/>
  <c r="AW624" i="2"/>
  <c r="AV624" i="2"/>
  <c r="AU624" i="2"/>
  <c r="AT624" i="2"/>
  <c r="AS624" i="2"/>
  <c r="AR624" i="2"/>
  <c r="AQ624" i="2"/>
  <c r="AP624" i="2"/>
  <c r="AO624" i="2"/>
  <c r="AM624" i="2"/>
  <c r="AL624" i="2"/>
  <c r="AK624" i="2"/>
  <c r="AJ624" i="2"/>
  <c r="AI624" i="2"/>
  <c r="AH624" i="2"/>
  <c r="AG624" i="2"/>
  <c r="AF624" i="2"/>
  <c r="AE624" i="2"/>
  <c r="CK623" i="2"/>
  <c r="CG623" i="2"/>
  <c r="CE623" i="2"/>
  <c r="CC623" i="2"/>
  <c r="CB623" i="2"/>
  <c r="CA623" i="2"/>
  <c r="BZ623" i="2"/>
  <c r="BY623" i="2"/>
  <c r="BX623" i="2"/>
  <c r="BW623" i="2"/>
  <c r="BV623" i="2"/>
  <c r="BU623" i="2"/>
  <c r="BT623" i="2"/>
  <c r="BS623" i="2"/>
  <c r="BR623" i="2"/>
  <c r="BQ623" i="2"/>
  <c r="BP623" i="2"/>
  <c r="BO623" i="2"/>
  <c r="BM623" i="2"/>
  <c r="BL623" i="2"/>
  <c r="BK623" i="2"/>
  <c r="BJ623" i="2"/>
  <c r="BI623" i="2"/>
  <c r="BH623" i="2"/>
  <c r="BG623" i="2"/>
  <c r="BF623" i="2"/>
  <c r="BE623" i="2"/>
  <c r="BD623" i="2"/>
  <c r="BC623" i="2"/>
  <c r="BB623" i="2"/>
  <c r="BA623" i="2"/>
  <c r="AZ623" i="2"/>
  <c r="AY623" i="2"/>
  <c r="AW623" i="2"/>
  <c r="AV623" i="2"/>
  <c r="AU623" i="2"/>
  <c r="AT623" i="2"/>
  <c r="AS623" i="2"/>
  <c r="AR623" i="2"/>
  <c r="AQ623" i="2"/>
  <c r="AP623" i="2"/>
  <c r="AO623" i="2"/>
  <c r="AM623" i="2"/>
  <c r="AL623" i="2"/>
  <c r="AK623" i="2"/>
  <c r="AJ623" i="2"/>
  <c r="AI623" i="2"/>
  <c r="AH623" i="2"/>
  <c r="AG623" i="2"/>
  <c r="AF623" i="2"/>
  <c r="AE623" i="2"/>
  <c r="CK622" i="2"/>
  <c r="CG622" i="2"/>
  <c r="CE622" i="2"/>
  <c r="CC622" i="2"/>
  <c r="CB622" i="2"/>
  <c r="CA622" i="2"/>
  <c r="BZ622" i="2"/>
  <c r="BY622" i="2"/>
  <c r="BX622" i="2"/>
  <c r="BW622" i="2"/>
  <c r="BV622" i="2"/>
  <c r="BU622" i="2"/>
  <c r="BT622" i="2"/>
  <c r="BS622" i="2"/>
  <c r="BR622" i="2"/>
  <c r="BQ622" i="2"/>
  <c r="BP622" i="2"/>
  <c r="BO622" i="2"/>
  <c r="BM622" i="2"/>
  <c r="BL622" i="2"/>
  <c r="BK622" i="2"/>
  <c r="BJ622" i="2"/>
  <c r="BI622" i="2"/>
  <c r="BH622" i="2"/>
  <c r="BG622" i="2"/>
  <c r="BF622" i="2"/>
  <c r="BE622" i="2"/>
  <c r="BD622" i="2"/>
  <c r="BC622" i="2"/>
  <c r="BB622" i="2"/>
  <c r="BA622" i="2"/>
  <c r="AZ622" i="2"/>
  <c r="AY622" i="2"/>
  <c r="AW622" i="2"/>
  <c r="AV622" i="2"/>
  <c r="AU622" i="2"/>
  <c r="AT622" i="2"/>
  <c r="AS622" i="2"/>
  <c r="AR622" i="2"/>
  <c r="AQ622" i="2"/>
  <c r="AP622" i="2"/>
  <c r="AO622" i="2"/>
  <c r="AM622" i="2"/>
  <c r="AL622" i="2"/>
  <c r="AK622" i="2"/>
  <c r="AJ622" i="2"/>
  <c r="AI622" i="2"/>
  <c r="AH622" i="2"/>
  <c r="AG622" i="2"/>
  <c r="AF622" i="2"/>
  <c r="AE622" i="2"/>
  <c r="CK621" i="2"/>
  <c r="CG621" i="2"/>
  <c r="CE621" i="2"/>
  <c r="CC621" i="2"/>
  <c r="CB621" i="2"/>
  <c r="CA621" i="2"/>
  <c r="BZ621" i="2"/>
  <c r="BY621" i="2"/>
  <c r="BX621" i="2"/>
  <c r="BW621" i="2"/>
  <c r="BV621" i="2"/>
  <c r="BU621" i="2"/>
  <c r="BT621" i="2"/>
  <c r="BS621" i="2"/>
  <c r="BR621" i="2"/>
  <c r="BQ621" i="2"/>
  <c r="BP621" i="2"/>
  <c r="BO621" i="2"/>
  <c r="BM621" i="2"/>
  <c r="BL621" i="2"/>
  <c r="BK621" i="2"/>
  <c r="BJ621" i="2"/>
  <c r="BI621" i="2"/>
  <c r="BH621" i="2"/>
  <c r="BG621" i="2"/>
  <c r="BF621" i="2"/>
  <c r="BE621" i="2"/>
  <c r="BD621" i="2"/>
  <c r="BC621" i="2"/>
  <c r="BB621" i="2"/>
  <c r="BA621" i="2"/>
  <c r="AZ621" i="2"/>
  <c r="AY621" i="2"/>
  <c r="AW621" i="2"/>
  <c r="AV621" i="2"/>
  <c r="AU621" i="2"/>
  <c r="AT621" i="2"/>
  <c r="AS621" i="2"/>
  <c r="AR621" i="2"/>
  <c r="AQ621" i="2"/>
  <c r="AP621" i="2"/>
  <c r="AO621" i="2"/>
  <c r="AM621" i="2"/>
  <c r="AL621" i="2"/>
  <c r="AK621" i="2"/>
  <c r="AJ621" i="2"/>
  <c r="AI621" i="2"/>
  <c r="AH621" i="2"/>
  <c r="AG621" i="2"/>
  <c r="AF621" i="2"/>
  <c r="AE621" i="2"/>
  <c r="CK620" i="2"/>
  <c r="CG620" i="2"/>
  <c r="CE620" i="2"/>
  <c r="CC620" i="2"/>
  <c r="CB620" i="2"/>
  <c r="CA620" i="2"/>
  <c r="BZ620" i="2"/>
  <c r="BY620" i="2"/>
  <c r="BX620" i="2"/>
  <c r="BW620" i="2"/>
  <c r="BV620" i="2"/>
  <c r="BU620" i="2"/>
  <c r="BT620" i="2"/>
  <c r="BS620" i="2"/>
  <c r="BR620" i="2"/>
  <c r="BQ620" i="2"/>
  <c r="BP620" i="2"/>
  <c r="BO620" i="2"/>
  <c r="BM620" i="2"/>
  <c r="BL620" i="2"/>
  <c r="BK620" i="2"/>
  <c r="BJ620" i="2"/>
  <c r="BI620" i="2"/>
  <c r="BH620" i="2"/>
  <c r="BG620" i="2"/>
  <c r="BF620" i="2"/>
  <c r="BE620" i="2"/>
  <c r="BD620" i="2"/>
  <c r="BC620" i="2"/>
  <c r="BB620" i="2"/>
  <c r="BA620" i="2"/>
  <c r="AZ620" i="2"/>
  <c r="AY620" i="2"/>
  <c r="AW620" i="2"/>
  <c r="AV620" i="2"/>
  <c r="AU620" i="2"/>
  <c r="AT620" i="2"/>
  <c r="AS620" i="2"/>
  <c r="AR620" i="2"/>
  <c r="AQ620" i="2"/>
  <c r="AP620" i="2"/>
  <c r="AO620" i="2"/>
  <c r="AM620" i="2"/>
  <c r="AL620" i="2"/>
  <c r="AK620" i="2"/>
  <c r="AJ620" i="2"/>
  <c r="AI620" i="2"/>
  <c r="AH620" i="2"/>
  <c r="AG620" i="2"/>
  <c r="AF620" i="2"/>
  <c r="AE620" i="2"/>
  <c r="CK619" i="2"/>
  <c r="CG619" i="2"/>
  <c r="CE619" i="2"/>
  <c r="CC619" i="2"/>
  <c r="CB619" i="2"/>
  <c r="CA619" i="2"/>
  <c r="BZ619" i="2"/>
  <c r="BY619" i="2"/>
  <c r="BX619" i="2"/>
  <c r="BW619" i="2"/>
  <c r="BV619" i="2"/>
  <c r="BU619" i="2"/>
  <c r="BT619" i="2"/>
  <c r="BS619" i="2"/>
  <c r="BR619" i="2"/>
  <c r="BQ619" i="2"/>
  <c r="BP619" i="2"/>
  <c r="BO619" i="2"/>
  <c r="BM619" i="2"/>
  <c r="BL619" i="2"/>
  <c r="BK619" i="2"/>
  <c r="BJ619" i="2"/>
  <c r="BI619" i="2"/>
  <c r="BH619" i="2"/>
  <c r="BG619" i="2"/>
  <c r="BF619" i="2"/>
  <c r="BE619" i="2"/>
  <c r="BD619" i="2"/>
  <c r="BC619" i="2"/>
  <c r="BB619" i="2"/>
  <c r="BA619" i="2"/>
  <c r="AZ619" i="2"/>
  <c r="AY619" i="2"/>
  <c r="AW619" i="2"/>
  <c r="AV619" i="2"/>
  <c r="AU619" i="2"/>
  <c r="AT619" i="2"/>
  <c r="AS619" i="2"/>
  <c r="AR619" i="2"/>
  <c r="AQ619" i="2"/>
  <c r="AP619" i="2"/>
  <c r="AO619" i="2"/>
  <c r="AM619" i="2"/>
  <c r="AL619" i="2"/>
  <c r="AK619" i="2"/>
  <c r="AJ619" i="2"/>
  <c r="AI619" i="2"/>
  <c r="AH619" i="2"/>
  <c r="AG619" i="2"/>
  <c r="AF619" i="2"/>
  <c r="AE619" i="2"/>
  <c r="CK618" i="2"/>
  <c r="CG618" i="2"/>
  <c r="CE618" i="2"/>
  <c r="CC618" i="2"/>
  <c r="CB618" i="2"/>
  <c r="CA618" i="2"/>
  <c r="BZ618" i="2"/>
  <c r="BY618" i="2"/>
  <c r="BX618" i="2"/>
  <c r="BW618" i="2"/>
  <c r="BV618" i="2"/>
  <c r="BU618" i="2"/>
  <c r="BT618" i="2"/>
  <c r="BS618" i="2"/>
  <c r="BR618" i="2"/>
  <c r="BQ618" i="2"/>
  <c r="BP618" i="2"/>
  <c r="BO618" i="2"/>
  <c r="BM618" i="2"/>
  <c r="BL618" i="2"/>
  <c r="BK618" i="2"/>
  <c r="BJ618" i="2"/>
  <c r="BI618" i="2"/>
  <c r="BH618" i="2"/>
  <c r="BG618" i="2"/>
  <c r="BF618" i="2"/>
  <c r="BE618" i="2"/>
  <c r="BD618" i="2"/>
  <c r="BC618" i="2"/>
  <c r="BB618" i="2"/>
  <c r="BA618" i="2"/>
  <c r="AZ618" i="2"/>
  <c r="AY618" i="2"/>
  <c r="AW618" i="2"/>
  <c r="AV618" i="2"/>
  <c r="AU618" i="2"/>
  <c r="AT618" i="2"/>
  <c r="AS618" i="2"/>
  <c r="AR618" i="2"/>
  <c r="AQ618" i="2"/>
  <c r="AP618" i="2"/>
  <c r="AO618" i="2"/>
  <c r="AM618" i="2"/>
  <c r="AL618" i="2"/>
  <c r="AK618" i="2"/>
  <c r="AJ618" i="2"/>
  <c r="AI618" i="2"/>
  <c r="AH618" i="2"/>
  <c r="AG618" i="2"/>
  <c r="AF618" i="2"/>
  <c r="AE618" i="2"/>
  <c r="CK617" i="2"/>
  <c r="CG617" i="2"/>
  <c r="CE617" i="2"/>
  <c r="CC617" i="2"/>
  <c r="CB617" i="2"/>
  <c r="CA617" i="2"/>
  <c r="BZ617" i="2"/>
  <c r="BY617" i="2"/>
  <c r="BX617" i="2"/>
  <c r="BW617" i="2"/>
  <c r="BV617" i="2"/>
  <c r="BU617" i="2"/>
  <c r="BT617" i="2"/>
  <c r="BS617" i="2"/>
  <c r="BR617" i="2"/>
  <c r="BQ617" i="2"/>
  <c r="BP617" i="2"/>
  <c r="BO617" i="2"/>
  <c r="BM617" i="2"/>
  <c r="BL617" i="2"/>
  <c r="BK617" i="2"/>
  <c r="BJ617" i="2"/>
  <c r="BI617" i="2"/>
  <c r="BH617" i="2"/>
  <c r="BG617" i="2"/>
  <c r="BF617" i="2"/>
  <c r="BE617" i="2"/>
  <c r="BD617" i="2"/>
  <c r="BC617" i="2"/>
  <c r="BB617" i="2"/>
  <c r="BA617" i="2"/>
  <c r="AZ617" i="2"/>
  <c r="AY617" i="2"/>
  <c r="AW617" i="2"/>
  <c r="AV617" i="2"/>
  <c r="AU617" i="2"/>
  <c r="AT617" i="2"/>
  <c r="AS617" i="2"/>
  <c r="AR617" i="2"/>
  <c r="AQ617" i="2"/>
  <c r="AP617" i="2"/>
  <c r="AO617" i="2"/>
  <c r="AM617" i="2"/>
  <c r="AL617" i="2"/>
  <c r="AK617" i="2"/>
  <c r="AJ617" i="2"/>
  <c r="AI617" i="2"/>
  <c r="AH617" i="2"/>
  <c r="AG617" i="2"/>
  <c r="AF617" i="2"/>
  <c r="AE617" i="2"/>
  <c r="CK616" i="2"/>
  <c r="CG616" i="2"/>
  <c r="CE616" i="2"/>
  <c r="CC616" i="2"/>
  <c r="CB616" i="2"/>
  <c r="CA616" i="2"/>
  <c r="BZ616" i="2"/>
  <c r="BY616" i="2"/>
  <c r="BX616" i="2"/>
  <c r="BW616" i="2"/>
  <c r="BV616" i="2"/>
  <c r="BU616" i="2"/>
  <c r="BT616" i="2"/>
  <c r="BS616" i="2"/>
  <c r="BR616" i="2"/>
  <c r="BQ616" i="2"/>
  <c r="BP616" i="2"/>
  <c r="BO616" i="2"/>
  <c r="BM616" i="2"/>
  <c r="BL616" i="2"/>
  <c r="BK616" i="2"/>
  <c r="BJ616" i="2"/>
  <c r="BI616" i="2"/>
  <c r="BH616" i="2"/>
  <c r="BG616" i="2"/>
  <c r="BF616" i="2"/>
  <c r="BE616" i="2"/>
  <c r="BD616" i="2"/>
  <c r="BC616" i="2"/>
  <c r="BB616" i="2"/>
  <c r="BA616" i="2"/>
  <c r="AZ616" i="2"/>
  <c r="AY616" i="2"/>
  <c r="AW616" i="2"/>
  <c r="AV616" i="2"/>
  <c r="AU616" i="2"/>
  <c r="AT616" i="2"/>
  <c r="AS616" i="2"/>
  <c r="AR616" i="2"/>
  <c r="AQ616" i="2"/>
  <c r="AP616" i="2"/>
  <c r="AO616" i="2"/>
  <c r="AM616" i="2"/>
  <c r="AL616" i="2"/>
  <c r="AK616" i="2"/>
  <c r="AJ616" i="2"/>
  <c r="AI616" i="2"/>
  <c r="AH616" i="2"/>
  <c r="AG616" i="2"/>
  <c r="AF616" i="2"/>
  <c r="AE616" i="2"/>
  <c r="CK615" i="2"/>
  <c r="CG615" i="2"/>
  <c r="CE615" i="2"/>
  <c r="CC615" i="2"/>
  <c r="CB615" i="2"/>
  <c r="CA615" i="2"/>
  <c r="BZ615" i="2"/>
  <c r="BY615" i="2"/>
  <c r="BX615" i="2"/>
  <c r="BW615" i="2"/>
  <c r="BV615" i="2"/>
  <c r="BU615" i="2"/>
  <c r="BT615" i="2"/>
  <c r="BS615" i="2"/>
  <c r="BR615" i="2"/>
  <c r="BQ615" i="2"/>
  <c r="BP615" i="2"/>
  <c r="BO615" i="2"/>
  <c r="BM615" i="2"/>
  <c r="BL615" i="2"/>
  <c r="BK615" i="2"/>
  <c r="BJ615" i="2"/>
  <c r="BI615" i="2"/>
  <c r="BH615" i="2"/>
  <c r="BG615" i="2"/>
  <c r="BF615" i="2"/>
  <c r="BE615" i="2"/>
  <c r="BD615" i="2"/>
  <c r="BC615" i="2"/>
  <c r="BB615" i="2"/>
  <c r="BA615" i="2"/>
  <c r="AZ615" i="2"/>
  <c r="AY615" i="2"/>
  <c r="AW615" i="2"/>
  <c r="AV615" i="2"/>
  <c r="AU615" i="2"/>
  <c r="AT615" i="2"/>
  <c r="AS615" i="2"/>
  <c r="AR615" i="2"/>
  <c r="AQ615" i="2"/>
  <c r="AP615" i="2"/>
  <c r="AO615" i="2"/>
  <c r="AM615" i="2"/>
  <c r="AL615" i="2"/>
  <c r="AK615" i="2"/>
  <c r="AJ615" i="2"/>
  <c r="AI615" i="2"/>
  <c r="AH615" i="2"/>
  <c r="AG615" i="2"/>
  <c r="AF615" i="2"/>
  <c r="AE615" i="2"/>
  <c r="CK614" i="2"/>
  <c r="CG614" i="2"/>
  <c r="CE614" i="2"/>
  <c r="CC614" i="2"/>
  <c r="CB614" i="2"/>
  <c r="CA614" i="2"/>
  <c r="BZ614" i="2"/>
  <c r="BY614" i="2"/>
  <c r="BX614" i="2"/>
  <c r="BW614" i="2"/>
  <c r="BV614" i="2"/>
  <c r="BU614" i="2"/>
  <c r="BT614" i="2"/>
  <c r="BS614" i="2"/>
  <c r="BR614" i="2"/>
  <c r="BQ614" i="2"/>
  <c r="BP614" i="2"/>
  <c r="BO614" i="2"/>
  <c r="BM614" i="2"/>
  <c r="BL614" i="2"/>
  <c r="BK614" i="2"/>
  <c r="BJ614" i="2"/>
  <c r="BI614" i="2"/>
  <c r="BH614" i="2"/>
  <c r="BG614" i="2"/>
  <c r="BF614" i="2"/>
  <c r="BE614" i="2"/>
  <c r="BD614" i="2"/>
  <c r="BC614" i="2"/>
  <c r="BB614" i="2"/>
  <c r="BA614" i="2"/>
  <c r="AZ614" i="2"/>
  <c r="AY614" i="2"/>
  <c r="AW614" i="2"/>
  <c r="AV614" i="2"/>
  <c r="AU614" i="2"/>
  <c r="AT614" i="2"/>
  <c r="AS614" i="2"/>
  <c r="AR614" i="2"/>
  <c r="AQ614" i="2"/>
  <c r="AP614" i="2"/>
  <c r="AO614" i="2"/>
  <c r="AM614" i="2"/>
  <c r="AL614" i="2"/>
  <c r="AK614" i="2"/>
  <c r="AJ614" i="2"/>
  <c r="AI614" i="2"/>
  <c r="AH614" i="2"/>
  <c r="AG614" i="2"/>
  <c r="AF614" i="2"/>
  <c r="AE614" i="2"/>
  <c r="CK613" i="2"/>
  <c r="CG613" i="2"/>
  <c r="CE613" i="2"/>
  <c r="CC613" i="2"/>
  <c r="CB613" i="2"/>
  <c r="CA613" i="2"/>
  <c r="BZ613" i="2"/>
  <c r="BY613" i="2"/>
  <c r="BX613" i="2"/>
  <c r="BW613" i="2"/>
  <c r="BV613" i="2"/>
  <c r="BU613" i="2"/>
  <c r="BT613" i="2"/>
  <c r="BS613" i="2"/>
  <c r="BR613" i="2"/>
  <c r="BQ613" i="2"/>
  <c r="BP613" i="2"/>
  <c r="BO613" i="2"/>
  <c r="BM613" i="2"/>
  <c r="BL613" i="2"/>
  <c r="BK613" i="2"/>
  <c r="BJ613" i="2"/>
  <c r="BI613" i="2"/>
  <c r="BH613" i="2"/>
  <c r="BG613" i="2"/>
  <c r="BF613" i="2"/>
  <c r="BE613" i="2"/>
  <c r="BD613" i="2"/>
  <c r="BC613" i="2"/>
  <c r="BB613" i="2"/>
  <c r="BA613" i="2"/>
  <c r="AZ613" i="2"/>
  <c r="AY613" i="2"/>
  <c r="AW613" i="2"/>
  <c r="AV613" i="2"/>
  <c r="AU613" i="2"/>
  <c r="AT613" i="2"/>
  <c r="AS613" i="2"/>
  <c r="AR613" i="2"/>
  <c r="AQ613" i="2"/>
  <c r="AP613" i="2"/>
  <c r="AO613" i="2"/>
  <c r="AM613" i="2"/>
  <c r="AL613" i="2"/>
  <c r="AK613" i="2"/>
  <c r="AJ613" i="2"/>
  <c r="AI613" i="2"/>
  <c r="AH613" i="2"/>
  <c r="AG613" i="2"/>
  <c r="AF613" i="2"/>
  <c r="AE613" i="2"/>
  <c r="CK612" i="2"/>
  <c r="CG612" i="2"/>
  <c r="CE612" i="2"/>
  <c r="CC612" i="2"/>
  <c r="CB612" i="2"/>
  <c r="CA612" i="2"/>
  <c r="BZ612" i="2"/>
  <c r="BY612" i="2"/>
  <c r="BX612" i="2"/>
  <c r="BW612" i="2"/>
  <c r="BV612" i="2"/>
  <c r="BU612" i="2"/>
  <c r="BT612" i="2"/>
  <c r="BS612" i="2"/>
  <c r="BR612" i="2"/>
  <c r="BQ612" i="2"/>
  <c r="BP612" i="2"/>
  <c r="BO612" i="2"/>
  <c r="BM612" i="2"/>
  <c r="BL612" i="2"/>
  <c r="BK612" i="2"/>
  <c r="BJ612" i="2"/>
  <c r="BI612" i="2"/>
  <c r="BH612" i="2"/>
  <c r="BG612" i="2"/>
  <c r="BF612" i="2"/>
  <c r="BE612" i="2"/>
  <c r="BD612" i="2"/>
  <c r="BC612" i="2"/>
  <c r="BB612" i="2"/>
  <c r="BA612" i="2"/>
  <c r="AZ612" i="2"/>
  <c r="AY612" i="2"/>
  <c r="AW612" i="2"/>
  <c r="AV612" i="2"/>
  <c r="AU612" i="2"/>
  <c r="AT612" i="2"/>
  <c r="AS612" i="2"/>
  <c r="AR612" i="2"/>
  <c r="AQ612" i="2"/>
  <c r="AP612" i="2"/>
  <c r="AO612" i="2"/>
  <c r="AM612" i="2"/>
  <c r="AL612" i="2"/>
  <c r="AK612" i="2"/>
  <c r="AJ612" i="2"/>
  <c r="AI612" i="2"/>
  <c r="AH612" i="2"/>
  <c r="AG612" i="2"/>
  <c r="AF612" i="2"/>
  <c r="AE612" i="2"/>
  <c r="CK611" i="2"/>
  <c r="CG611" i="2"/>
  <c r="CE611" i="2"/>
  <c r="CC611" i="2"/>
  <c r="CB611" i="2"/>
  <c r="CA611" i="2"/>
  <c r="BZ611" i="2"/>
  <c r="BY611" i="2"/>
  <c r="BX611" i="2"/>
  <c r="BW611" i="2"/>
  <c r="BV611" i="2"/>
  <c r="BU611" i="2"/>
  <c r="BT611" i="2"/>
  <c r="BS611" i="2"/>
  <c r="BR611" i="2"/>
  <c r="BQ611" i="2"/>
  <c r="BP611" i="2"/>
  <c r="BO611" i="2"/>
  <c r="BM611" i="2"/>
  <c r="BL611" i="2"/>
  <c r="BK611" i="2"/>
  <c r="BJ611" i="2"/>
  <c r="BI611" i="2"/>
  <c r="BH611" i="2"/>
  <c r="BG611" i="2"/>
  <c r="BF611" i="2"/>
  <c r="BE611" i="2"/>
  <c r="BD611" i="2"/>
  <c r="BC611" i="2"/>
  <c r="BB611" i="2"/>
  <c r="BA611" i="2"/>
  <c r="AZ611" i="2"/>
  <c r="AY611" i="2"/>
  <c r="AW611" i="2"/>
  <c r="AV611" i="2"/>
  <c r="AU611" i="2"/>
  <c r="AT611" i="2"/>
  <c r="AS611" i="2"/>
  <c r="AR611" i="2"/>
  <c r="AQ611" i="2"/>
  <c r="AP611" i="2"/>
  <c r="AO611" i="2"/>
  <c r="AM611" i="2"/>
  <c r="AL611" i="2"/>
  <c r="AK611" i="2"/>
  <c r="AJ611" i="2"/>
  <c r="AI611" i="2"/>
  <c r="AH611" i="2"/>
  <c r="AG611" i="2"/>
  <c r="AF611" i="2"/>
  <c r="AE611" i="2"/>
  <c r="CK610" i="2"/>
  <c r="CG610" i="2"/>
  <c r="CE610" i="2"/>
  <c r="CC610" i="2"/>
  <c r="CB610" i="2"/>
  <c r="CA610" i="2"/>
  <c r="BZ610" i="2"/>
  <c r="BY610" i="2"/>
  <c r="BX610" i="2"/>
  <c r="BW610" i="2"/>
  <c r="BV610" i="2"/>
  <c r="BU610" i="2"/>
  <c r="BT610" i="2"/>
  <c r="BS610" i="2"/>
  <c r="BR610" i="2"/>
  <c r="BQ610" i="2"/>
  <c r="BP610" i="2"/>
  <c r="BO610" i="2"/>
  <c r="BM610" i="2"/>
  <c r="BL610" i="2"/>
  <c r="BK610" i="2"/>
  <c r="BJ610" i="2"/>
  <c r="BI610" i="2"/>
  <c r="BH610" i="2"/>
  <c r="BG610" i="2"/>
  <c r="BF610" i="2"/>
  <c r="BE610" i="2"/>
  <c r="BD610" i="2"/>
  <c r="BC610" i="2"/>
  <c r="BB610" i="2"/>
  <c r="BA610" i="2"/>
  <c r="AZ610" i="2"/>
  <c r="AY610" i="2"/>
  <c r="AW610" i="2"/>
  <c r="AV610" i="2"/>
  <c r="AU610" i="2"/>
  <c r="AT610" i="2"/>
  <c r="AS610" i="2"/>
  <c r="AR610" i="2"/>
  <c r="AQ610" i="2"/>
  <c r="AP610" i="2"/>
  <c r="AO610" i="2"/>
  <c r="AM610" i="2"/>
  <c r="AL610" i="2"/>
  <c r="AK610" i="2"/>
  <c r="AJ610" i="2"/>
  <c r="AI610" i="2"/>
  <c r="AH610" i="2"/>
  <c r="AG610" i="2"/>
  <c r="AF610" i="2"/>
  <c r="AE610" i="2"/>
  <c r="CK609" i="2"/>
  <c r="CG609" i="2"/>
  <c r="CE609" i="2"/>
  <c r="CC609" i="2"/>
  <c r="CB609" i="2"/>
  <c r="CA609" i="2"/>
  <c r="BZ609" i="2"/>
  <c r="BY609" i="2"/>
  <c r="BX609" i="2"/>
  <c r="BW609" i="2"/>
  <c r="BV609" i="2"/>
  <c r="BU609" i="2"/>
  <c r="BT609" i="2"/>
  <c r="BS609" i="2"/>
  <c r="BR609" i="2"/>
  <c r="BQ609" i="2"/>
  <c r="BP609" i="2"/>
  <c r="BO609" i="2"/>
  <c r="BM609" i="2"/>
  <c r="BL609" i="2"/>
  <c r="BK609" i="2"/>
  <c r="BJ609" i="2"/>
  <c r="BI609" i="2"/>
  <c r="BH609" i="2"/>
  <c r="BG609" i="2"/>
  <c r="BF609" i="2"/>
  <c r="BE609" i="2"/>
  <c r="BD609" i="2"/>
  <c r="BC609" i="2"/>
  <c r="BB609" i="2"/>
  <c r="BA609" i="2"/>
  <c r="AZ609" i="2"/>
  <c r="AY609" i="2"/>
  <c r="AW609" i="2"/>
  <c r="AV609" i="2"/>
  <c r="AU609" i="2"/>
  <c r="AT609" i="2"/>
  <c r="AS609" i="2"/>
  <c r="AR609" i="2"/>
  <c r="AQ609" i="2"/>
  <c r="AP609" i="2"/>
  <c r="AO609" i="2"/>
  <c r="AM609" i="2"/>
  <c r="AL609" i="2"/>
  <c r="AK609" i="2"/>
  <c r="AJ609" i="2"/>
  <c r="AI609" i="2"/>
  <c r="AH609" i="2"/>
  <c r="AG609" i="2"/>
  <c r="AF609" i="2"/>
  <c r="AE609" i="2"/>
  <c r="CK608" i="2"/>
  <c r="CG608" i="2"/>
  <c r="CE608" i="2"/>
  <c r="CC608" i="2"/>
  <c r="CB608" i="2"/>
  <c r="CA608" i="2"/>
  <c r="BZ608" i="2"/>
  <c r="BY608" i="2"/>
  <c r="BX608" i="2"/>
  <c r="BW608" i="2"/>
  <c r="BV608" i="2"/>
  <c r="BU608" i="2"/>
  <c r="BT608" i="2"/>
  <c r="BS608" i="2"/>
  <c r="BR608" i="2"/>
  <c r="BQ608" i="2"/>
  <c r="BP608" i="2"/>
  <c r="BO608" i="2"/>
  <c r="BM608" i="2"/>
  <c r="BL608" i="2"/>
  <c r="BK608" i="2"/>
  <c r="BJ608" i="2"/>
  <c r="BI608" i="2"/>
  <c r="BH608" i="2"/>
  <c r="BG608" i="2"/>
  <c r="BF608" i="2"/>
  <c r="BE608" i="2"/>
  <c r="BD608" i="2"/>
  <c r="BC608" i="2"/>
  <c r="BB608" i="2"/>
  <c r="BA608" i="2"/>
  <c r="AZ608" i="2"/>
  <c r="AY608" i="2"/>
  <c r="AW608" i="2"/>
  <c r="AV608" i="2"/>
  <c r="AU608" i="2"/>
  <c r="AT608" i="2"/>
  <c r="AS608" i="2"/>
  <c r="AR608" i="2"/>
  <c r="AQ608" i="2"/>
  <c r="AP608" i="2"/>
  <c r="AO608" i="2"/>
  <c r="AM608" i="2"/>
  <c r="AL608" i="2"/>
  <c r="AK608" i="2"/>
  <c r="AJ608" i="2"/>
  <c r="AI608" i="2"/>
  <c r="AH608" i="2"/>
  <c r="AG608" i="2"/>
  <c r="AF608" i="2"/>
  <c r="AE608" i="2"/>
  <c r="CK607" i="2"/>
  <c r="CG607" i="2"/>
  <c r="CE607" i="2"/>
  <c r="CC607" i="2"/>
  <c r="CB607" i="2"/>
  <c r="CA607" i="2"/>
  <c r="BZ607" i="2"/>
  <c r="BY607" i="2"/>
  <c r="BX607" i="2"/>
  <c r="BW607" i="2"/>
  <c r="BV607" i="2"/>
  <c r="BU607" i="2"/>
  <c r="BT607" i="2"/>
  <c r="BS607" i="2"/>
  <c r="BR607" i="2"/>
  <c r="BQ607" i="2"/>
  <c r="BP607" i="2"/>
  <c r="BO607" i="2"/>
  <c r="BM607" i="2"/>
  <c r="BL607" i="2"/>
  <c r="BK607" i="2"/>
  <c r="BJ607" i="2"/>
  <c r="BI607" i="2"/>
  <c r="BH607" i="2"/>
  <c r="BG607" i="2"/>
  <c r="BF607" i="2"/>
  <c r="BE607" i="2"/>
  <c r="BD607" i="2"/>
  <c r="BC607" i="2"/>
  <c r="BB607" i="2"/>
  <c r="BA607" i="2"/>
  <c r="AZ607" i="2"/>
  <c r="AY607" i="2"/>
  <c r="AW607" i="2"/>
  <c r="AV607" i="2"/>
  <c r="AU607" i="2"/>
  <c r="AT607" i="2"/>
  <c r="AS607" i="2"/>
  <c r="AR607" i="2"/>
  <c r="AQ607" i="2"/>
  <c r="AP607" i="2"/>
  <c r="AO607" i="2"/>
  <c r="AM607" i="2"/>
  <c r="AL607" i="2"/>
  <c r="AK607" i="2"/>
  <c r="AJ607" i="2"/>
  <c r="AI607" i="2"/>
  <c r="AH607" i="2"/>
  <c r="AG607" i="2"/>
  <c r="AF607" i="2"/>
  <c r="AE607" i="2"/>
  <c r="CK606" i="2"/>
  <c r="CG606" i="2"/>
  <c r="CE606" i="2"/>
  <c r="CC606" i="2"/>
  <c r="CB606" i="2"/>
  <c r="CA606" i="2"/>
  <c r="BZ606" i="2"/>
  <c r="BY606" i="2"/>
  <c r="BX606" i="2"/>
  <c r="BW606" i="2"/>
  <c r="BV606" i="2"/>
  <c r="BU606" i="2"/>
  <c r="BT606" i="2"/>
  <c r="BS606" i="2"/>
  <c r="BR606" i="2"/>
  <c r="BQ606" i="2"/>
  <c r="BP606" i="2"/>
  <c r="BO606" i="2"/>
  <c r="BM606" i="2"/>
  <c r="BL606" i="2"/>
  <c r="BK606" i="2"/>
  <c r="BJ606" i="2"/>
  <c r="BI606" i="2"/>
  <c r="BH606" i="2"/>
  <c r="BG606" i="2"/>
  <c r="BF606" i="2"/>
  <c r="BE606" i="2"/>
  <c r="BD606" i="2"/>
  <c r="BC606" i="2"/>
  <c r="BB606" i="2"/>
  <c r="BA606" i="2"/>
  <c r="AZ606" i="2"/>
  <c r="AY606" i="2"/>
  <c r="AW606" i="2"/>
  <c r="AV606" i="2"/>
  <c r="AU606" i="2"/>
  <c r="AT606" i="2"/>
  <c r="AS606" i="2"/>
  <c r="AR606" i="2"/>
  <c r="AQ606" i="2"/>
  <c r="AP606" i="2"/>
  <c r="AO606" i="2"/>
  <c r="AM606" i="2"/>
  <c r="AL606" i="2"/>
  <c r="AK606" i="2"/>
  <c r="AJ606" i="2"/>
  <c r="AI606" i="2"/>
  <c r="AH606" i="2"/>
  <c r="AG606" i="2"/>
  <c r="AF606" i="2"/>
  <c r="AE606" i="2"/>
  <c r="CK605" i="2"/>
  <c r="CG605" i="2"/>
  <c r="CE605" i="2"/>
  <c r="CC605" i="2"/>
  <c r="CB605" i="2"/>
  <c r="CA605" i="2"/>
  <c r="BZ605" i="2"/>
  <c r="BY605" i="2"/>
  <c r="BX605" i="2"/>
  <c r="BW605" i="2"/>
  <c r="BV605" i="2"/>
  <c r="BU605" i="2"/>
  <c r="BT605" i="2"/>
  <c r="BS605" i="2"/>
  <c r="BR605" i="2"/>
  <c r="BQ605" i="2"/>
  <c r="BP605" i="2"/>
  <c r="BO605" i="2"/>
  <c r="BM605" i="2"/>
  <c r="BL605" i="2"/>
  <c r="BK605" i="2"/>
  <c r="BJ605" i="2"/>
  <c r="BI605" i="2"/>
  <c r="BH605" i="2"/>
  <c r="BG605" i="2"/>
  <c r="BF605" i="2"/>
  <c r="BE605" i="2"/>
  <c r="BD605" i="2"/>
  <c r="BC605" i="2"/>
  <c r="BB605" i="2"/>
  <c r="BA605" i="2"/>
  <c r="AZ605" i="2"/>
  <c r="AY605" i="2"/>
  <c r="AW605" i="2"/>
  <c r="AV605" i="2"/>
  <c r="AU605" i="2"/>
  <c r="AT605" i="2"/>
  <c r="AS605" i="2"/>
  <c r="AR605" i="2"/>
  <c r="AQ605" i="2"/>
  <c r="AP605" i="2"/>
  <c r="AO605" i="2"/>
  <c r="AM605" i="2"/>
  <c r="AL605" i="2"/>
  <c r="AK605" i="2"/>
  <c r="AJ605" i="2"/>
  <c r="AI605" i="2"/>
  <c r="AH605" i="2"/>
  <c r="AG605" i="2"/>
  <c r="AF605" i="2"/>
  <c r="AE605" i="2"/>
  <c r="CK604" i="2"/>
  <c r="CG604" i="2"/>
  <c r="CE604" i="2"/>
  <c r="CC604" i="2"/>
  <c r="CB604" i="2"/>
  <c r="CA604" i="2"/>
  <c r="BZ604" i="2"/>
  <c r="BY604" i="2"/>
  <c r="BX604" i="2"/>
  <c r="BW604" i="2"/>
  <c r="BV604" i="2"/>
  <c r="BU604" i="2"/>
  <c r="BT604" i="2"/>
  <c r="BS604" i="2"/>
  <c r="BR604" i="2"/>
  <c r="BQ604" i="2"/>
  <c r="BP604" i="2"/>
  <c r="BO604" i="2"/>
  <c r="BM604" i="2"/>
  <c r="BL604" i="2"/>
  <c r="BK604" i="2"/>
  <c r="BJ604" i="2"/>
  <c r="BI604" i="2"/>
  <c r="BH604" i="2"/>
  <c r="BG604" i="2"/>
  <c r="BF604" i="2"/>
  <c r="BE604" i="2"/>
  <c r="BD604" i="2"/>
  <c r="BC604" i="2"/>
  <c r="BB604" i="2"/>
  <c r="BA604" i="2"/>
  <c r="AZ604" i="2"/>
  <c r="AY604" i="2"/>
  <c r="AW604" i="2"/>
  <c r="AV604" i="2"/>
  <c r="AU604" i="2"/>
  <c r="AT604" i="2"/>
  <c r="AS604" i="2"/>
  <c r="AR604" i="2"/>
  <c r="AQ604" i="2"/>
  <c r="AP604" i="2"/>
  <c r="AO604" i="2"/>
  <c r="AM604" i="2"/>
  <c r="AL604" i="2"/>
  <c r="AK604" i="2"/>
  <c r="AJ604" i="2"/>
  <c r="AI604" i="2"/>
  <c r="AH604" i="2"/>
  <c r="AG604" i="2"/>
  <c r="AF604" i="2"/>
  <c r="AE604" i="2"/>
  <c r="CK603" i="2"/>
  <c r="CG603" i="2"/>
  <c r="CE603" i="2"/>
  <c r="CC603" i="2"/>
  <c r="CB603" i="2"/>
  <c r="CA603" i="2"/>
  <c r="BZ603" i="2"/>
  <c r="BY603" i="2"/>
  <c r="BX603" i="2"/>
  <c r="BW603" i="2"/>
  <c r="BV603" i="2"/>
  <c r="BU603" i="2"/>
  <c r="BT603" i="2"/>
  <c r="BS603" i="2"/>
  <c r="BR603" i="2"/>
  <c r="BQ603" i="2"/>
  <c r="BP603" i="2"/>
  <c r="BO603" i="2"/>
  <c r="BM603" i="2"/>
  <c r="BL603" i="2"/>
  <c r="BK603" i="2"/>
  <c r="BJ603" i="2"/>
  <c r="BI603" i="2"/>
  <c r="BH603" i="2"/>
  <c r="BG603" i="2"/>
  <c r="BF603" i="2"/>
  <c r="BE603" i="2"/>
  <c r="BD603" i="2"/>
  <c r="BC603" i="2"/>
  <c r="BB603" i="2"/>
  <c r="BA603" i="2"/>
  <c r="AZ603" i="2"/>
  <c r="AY603" i="2"/>
  <c r="AW603" i="2"/>
  <c r="AV603" i="2"/>
  <c r="AU603" i="2"/>
  <c r="AT603" i="2"/>
  <c r="AS603" i="2"/>
  <c r="AR603" i="2"/>
  <c r="AQ603" i="2"/>
  <c r="AP603" i="2"/>
  <c r="AO603" i="2"/>
  <c r="AM603" i="2"/>
  <c r="AL603" i="2"/>
  <c r="AK603" i="2"/>
  <c r="AJ603" i="2"/>
  <c r="AI603" i="2"/>
  <c r="AH603" i="2"/>
  <c r="AG603" i="2"/>
  <c r="AF603" i="2"/>
  <c r="AE603" i="2"/>
  <c r="CK602" i="2"/>
  <c r="CG602" i="2"/>
  <c r="CE602" i="2"/>
  <c r="CC602" i="2"/>
  <c r="CB602" i="2"/>
  <c r="CA602" i="2"/>
  <c r="BZ602" i="2"/>
  <c r="BY602" i="2"/>
  <c r="BX602" i="2"/>
  <c r="BW602" i="2"/>
  <c r="BV602" i="2"/>
  <c r="BU602" i="2"/>
  <c r="BT602" i="2"/>
  <c r="BS602" i="2"/>
  <c r="BR602" i="2"/>
  <c r="BQ602" i="2"/>
  <c r="BP602" i="2"/>
  <c r="BO602" i="2"/>
  <c r="BM602" i="2"/>
  <c r="BL602" i="2"/>
  <c r="BK602" i="2"/>
  <c r="BJ602" i="2"/>
  <c r="BI602" i="2"/>
  <c r="BH602" i="2"/>
  <c r="BG602" i="2"/>
  <c r="BF602" i="2"/>
  <c r="BE602" i="2"/>
  <c r="BD602" i="2"/>
  <c r="BC602" i="2"/>
  <c r="BB602" i="2"/>
  <c r="BA602" i="2"/>
  <c r="AZ602" i="2"/>
  <c r="AY602" i="2"/>
  <c r="AW602" i="2"/>
  <c r="AV602" i="2"/>
  <c r="AU602" i="2"/>
  <c r="AT602" i="2"/>
  <c r="AS602" i="2"/>
  <c r="AR602" i="2"/>
  <c r="AQ602" i="2"/>
  <c r="AP602" i="2"/>
  <c r="AO602" i="2"/>
  <c r="AM602" i="2"/>
  <c r="AL602" i="2"/>
  <c r="AK602" i="2"/>
  <c r="AJ602" i="2"/>
  <c r="AI602" i="2"/>
  <c r="AH602" i="2"/>
  <c r="AG602" i="2"/>
  <c r="AF602" i="2"/>
  <c r="AE602" i="2"/>
  <c r="CK601" i="2"/>
  <c r="CG601" i="2"/>
  <c r="CE601" i="2"/>
  <c r="CC601" i="2"/>
  <c r="CB601" i="2"/>
  <c r="CA601" i="2"/>
  <c r="BZ601" i="2"/>
  <c r="BY601" i="2"/>
  <c r="BX601" i="2"/>
  <c r="BW601" i="2"/>
  <c r="BV601" i="2"/>
  <c r="BU601" i="2"/>
  <c r="BT601" i="2"/>
  <c r="BS601" i="2"/>
  <c r="BR601" i="2"/>
  <c r="BQ601" i="2"/>
  <c r="BP601" i="2"/>
  <c r="BO601" i="2"/>
  <c r="BM601" i="2"/>
  <c r="BL601" i="2"/>
  <c r="BK601" i="2"/>
  <c r="BJ601" i="2"/>
  <c r="BI601" i="2"/>
  <c r="BH601" i="2"/>
  <c r="BG601" i="2"/>
  <c r="BF601" i="2"/>
  <c r="BE601" i="2"/>
  <c r="BD601" i="2"/>
  <c r="BC601" i="2"/>
  <c r="BB601" i="2"/>
  <c r="BA601" i="2"/>
  <c r="AZ601" i="2"/>
  <c r="AY601" i="2"/>
  <c r="AW601" i="2"/>
  <c r="AV601" i="2"/>
  <c r="AU601" i="2"/>
  <c r="AT601" i="2"/>
  <c r="AS601" i="2"/>
  <c r="AR601" i="2"/>
  <c r="AQ601" i="2"/>
  <c r="AP601" i="2"/>
  <c r="AO601" i="2"/>
  <c r="AM601" i="2"/>
  <c r="AL601" i="2"/>
  <c r="AK601" i="2"/>
  <c r="AJ601" i="2"/>
  <c r="AI601" i="2"/>
  <c r="AH601" i="2"/>
  <c r="AG601" i="2"/>
  <c r="AF601" i="2"/>
  <c r="AE601" i="2"/>
  <c r="CK600" i="2"/>
  <c r="CG600" i="2"/>
  <c r="CE600" i="2"/>
  <c r="CC600" i="2"/>
  <c r="CB600" i="2"/>
  <c r="CA600" i="2"/>
  <c r="BZ600" i="2"/>
  <c r="BY600" i="2"/>
  <c r="BX600" i="2"/>
  <c r="BW600" i="2"/>
  <c r="BV600" i="2"/>
  <c r="BU600" i="2"/>
  <c r="BT600" i="2"/>
  <c r="BS600" i="2"/>
  <c r="BR600" i="2"/>
  <c r="BQ600" i="2"/>
  <c r="BP600" i="2"/>
  <c r="BO600" i="2"/>
  <c r="BM600" i="2"/>
  <c r="BL600" i="2"/>
  <c r="BK600" i="2"/>
  <c r="BJ600" i="2"/>
  <c r="BI600" i="2"/>
  <c r="BH600" i="2"/>
  <c r="BG600" i="2"/>
  <c r="BF600" i="2"/>
  <c r="BE600" i="2"/>
  <c r="BD600" i="2"/>
  <c r="BC600" i="2"/>
  <c r="BB600" i="2"/>
  <c r="BA600" i="2"/>
  <c r="AZ600" i="2"/>
  <c r="AY600" i="2"/>
  <c r="AW600" i="2"/>
  <c r="AV600" i="2"/>
  <c r="AU600" i="2"/>
  <c r="AT600" i="2"/>
  <c r="AS600" i="2"/>
  <c r="AR600" i="2"/>
  <c r="AQ600" i="2"/>
  <c r="AP600" i="2"/>
  <c r="AO600" i="2"/>
  <c r="AM600" i="2"/>
  <c r="AL600" i="2"/>
  <c r="AK600" i="2"/>
  <c r="AJ600" i="2"/>
  <c r="AI600" i="2"/>
  <c r="AH600" i="2"/>
  <c r="AG600" i="2"/>
  <c r="AF600" i="2"/>
  <c r="AE600" i="2"/>
  <c r="CK599" i="2"/>
  <c r="CG599" i="2"/>
  <c r="CE599" i="2"/>
  <c r="CC599" i="2"/>
  <c r="CB599" i="2"/>
  <c r="CA599" i="2"/>
  <c r="BZ599" i="2"/>
  <c r="BY599" i="2"/>
  <c r="BX599" i="2"/>
  <c r="BW599" i="2"/>
  <c r="BV599" i="2"/>
  <c r="BU599" i="2"/>
  <c r="BT599" i="2"/>
  <c r="BS599" i="2"/>
  <c r="BR599" i="2"/>
  <c r="BQ599" i="2"/>
  <c r="BP599" i="2"/>
  <c r="BO599" i="2"/>
  <c r="BM599" i="2"/>
  <c r="BL599" i="2"/>
  <c r="BK599" i="2"/>
  <c r="BJ599" i="2"/>
  <c r="BI599" i="2"/>
  <c r="BH599" i="2"/>
  <c r="BG599" i="2"/>
  <c r="BF599" i="2"/>
  <c r="BE599" i="2"/>
  <c r="BD599" i="2"/>
  <c r="BC599" i="2"/>
  <c r="BB599" i="2"/>
  <c r="BA599" i="2"/>
  <c r="AZ599" i="2"/>
  <c r="AY599" i="2"/>
  <c r="AW599" i="2"/>
  <c r="AV599" i="2"/>
  <c r="AU599" i="2"/>
  <c r="AT599" i="2"/>
  <c r="AS599" i="2"/>
  <c r="AR599" i="2"/>
  <c r="AQ599" i="2"/>
  <c r="AP599" i="2"/>
  <c r="AO599" i="2"/>
  <c r="AM599" i="2"/>
  <c r="AL599" i="2"/>
  <c r="AK599" i="2"/>
  <c r="AJ599" i="2"/>
  <c r="AI599" i="2"/>
  <c r="AH599" i="2"/>
  <c r="AG599" i="2"/>
  <c r="AF599" i="2"/>
  <c r="AE599" i="2"/>
  <c r="CK598" i="2"/>
  <c r="CG598" i="2"/>
  <c r="CE598" i="2"/>
  <c r="CC598" i="2"/>
  <c r="CB598" i="2"/>
  <c r="CA598" i="2"/>
  <c r="BZ598" i="2"/>
  <c r="BY598" i="2"/>
  <c r="BX598" i="2"/>
  <c r="BW598" i="2"/>
  <c r="BV598" i="2"/>
  <c r="BU598" i="2"/>
  <c r="BT598" i="2"/>
  <c r="BS598" i="2"/>
  <c r="BR598" i="2"/>
  <c r="BQ598" i="2"/>
  <c r="BP598" i="2"/>
  <c r="BO598" i="2"/>
  <c r="BM598" i="2"/>
  <c r="BL598" i="2"/>
  <c r="BK598" i="2"/>
  <c r="BJ598" i="2"/>
  <c r="BI598" i="2"/>
  <c r="BH598" i="2"/>
  <c r="BG598" i="2"/>
  <c r="BF598" i="2"/>
  <c r="BE598" i="2"/>
  <c r="BD598" i="2"/>
  <c r="BC598" i="2"/>
  <c r="BB598" i="2"/>
  <c r="BA598" i="2"/>
  <c r="AZ598" i="2"/>
  <c r="AY598" i="2"/>
  <c r="AW598" i="2"/>
  <c r="AV598" i="2"/>
  <c r="AU598" i="2"/>
  <c r="AT598" i="2"/>
  <c r="AS598" i="2"/>
  <c r="AR598" i="2"/>
  <c r="AQ598" i="2"/>
  <c r="AP598" i="2"/>
  <c r="AO598" i="2"/>
  <c r="AM598" i="2"/>
  <c r="AL598" i="2"/>
  <c r="AK598" i="2"/>
  <c r="AJ598" i="2"/>
  <c r="AI598" i="2"/>
  <c r="AH598" i="2"/>
  <c r="AG598" i="2"/>
  <c r="AF598" i="2"/>
  <c r="AE598" i="2"/>
  <c r="CK597" i="2"/>
  <c r="CG597" i="2"/>
  <c r="CE597" i="2"/>
  <c r="CC597" i="2"/>
  <c r="CB597" i="2"/>
  <c r="CA597" i="2"/>
  <c r="BZ597" i="2"/>
  <c r="BY597" i="2"/>
  <c r="BX597" i="2"/>
  <c r="BW597" i="2"/>
  <c r="BV597" i="2"/>
  <c r="BU597" i="2"/>
  <c r="BT597" i="2"/>
  <c r="BS597" i="2"/>
  <c r="BR597" i="2"/>
  <c r="BQ597" i="2"/>
  <c r="BP597" i="2"/>
  <c r="BO597" i="2"/>
  <c r="BM597" i="2"/>
  <c r="BL597" i="2"/>
  <c r="BK597" i="2"/>
  <c r="BJ597" i="2"/>
  <c r="BI597" i="2"/>
  <c r="BH597" i="2"/>
  <c r="BG597" i="2"/>
  <c r="BF597" i="2"/>
  <c r="BE597" i="2"/>
  <c r="BD597" i="2"/>
  <c r="BC597" i="2"/>
  <c r="BB597" i="2"/>
  <c r="BA597" i="2"/>
  <c r="AZ597" i="2"/>
  <c r="AY597" i="2"/>
  <c r="AW597" i="2"/>
  <c r="AV597" i="2"/>
  <c r="AU597" i="2"/>
  <c r="AT597" i="2"/>
  <c r="AS597" i="2"/>
  <c r="AR597" i="2"/>
  <c r="AQ597" i="2"/>
  <c r="AP597" i="2"/>
  <c r="AO597" i="2"/>
  <c r="AM597" i="2"/>
  <c r="AL597" i="2"/>
  <c r="AK597" i="2"/>
  <c r="AJ597" i="2"/>
  <c r="AI597" i="2"/>
  <c r="AH597" i="2"/>
  <c r="AG597" i="2"/>
  <c r="AF597" i="2"/>
  <c r="AE597" i="2"/>
  <c r="CK596" i="2"/>
  <c r="CG596" i="2"/>
  <c r="CE596" i="2"/>
  <c r="CC596" i="2"/>
  <c r="CB596" i="2"/>
  <c r="CA596" i="2"/>
  <c r="BZ596" i="2"/>
  <c r="BY596" i="2"/>
  <c r="BX596" i="2"/>
  <c r="BW596" i="2"/>
  <c r="BV596" i="2"/>
  <c r="BU596" i="2"/>
  <c r="BT596" i="2"/>
  <c r="BS596" i="2"/>
  <c r="BR596" i="2"/>
  <c r="BQ596" i="2"/>
  <c r="BP596" i="2"/>
  <c r="BO596" i="2"/>
  <c r="BM596" i="2"/>
  <c r="BL596" i="2"/>
  <c r="BK596" i="2"/>
  <c r="BJ596" i="2"/>
  <c r="BI596" i="2"/>
  <c r="BH596" i="2"/>
  <c r="BG596" i="2"/>
  <c r="BF596" i="2"/>
  <c r="BE596" i="2"/>
  <c r="BD596" i="2"/>
  <c r="BC596" i="2"/>
  <c r="BB596" i="2"/>
  <c r="BA596" i="2"/>
  <c r="AZ596" i="2"/>
  <c r="AY596" i="2"/>
  <c r="AW596" i="2"/>
  <c r="AV596" i="2"/>
  <c r="AU596" i="2"/>
  <c r="AT596" i="2"/>
  <c r="AS596" i="2"/>
  <c r="AR596" i="2"/>
  <c r="AQ596" i="2"/>
  <c r="AP596" i="2"/>
  <c r="AO596" i="2"/>
  <c r="AM596" i="2"/>
  <c r="AL596" i="2"/>
  <c r="AK596" i="2"/>
  <c r="AJ596" i="2"/>
  <c r="AI596" i="2"/>
  <c r="AH596" i="2"/>
  <c r="AG596" i="2"/>
  <c r="AF596" i="2"/>
  <c r="AE596" i="2"/>
  <c r="CK595" i="2"/>
  <c r="CG595" i="2"/>
  <c r="CE595" i="2"/>
  <c r="CC595" i="2"/>
  <c r="CB595" i="2"/>
  <c r="CA595" i="2"/>
  <c r="BZ595" i="2"/>
  <c r="BY595" i="2"/>
  <c r="BX595" i="2"/>
  <c r="BW595" i="2"/>
  <c r="BV595" i="2"/>
  <c r="BU595" i="2"/>
  <c r="BT595" i="2"/>
  <c r="BS595" i="2"/>
  <c r="BR595" i="2"/>
  <c r="BQ595" i="2"/>
  <c r="BP595" i="2"/>
  <c r="BO595" i="2"/>
  <c r="BM595" i="2"/>
  <c r="BL595" i="2"/>
  <c r="BK595" i="2"/>
  <c r="BJ595" i="2"/>
  <c r="BI595" i="2"/>
  <c r="BH595" i="2"/>
  <c r="BG595" i="2"/>
  <c r="BF595" i="2"/>
  <c r="BE595" i="2"/>
  <c r="BD595" i="2"/>
  <c r="BC595" i="2"/>
  <c r="BB595" i="2"/>
  <c r="BA595" i="2"/>
  <c r="AZ595" i="2"/>
  <c r="AY595" i="2"/>
  <c r="AW595" i="2"/>
  <c r="AV595" i="2"/>
  <c r="AU595" i="2"/>
  <c r="AT595" i="2"/>
  <c r="AS595" i="2"/>
  <c r="AR595" i="2"/>
  <c r="AQ595" i="2"/>
  <c r="AP595" i="2"/>
  <c r="AO595" i="2"/>
  <c r="AM595" i="2"/>
  <c r="AL595" i="2"/>
  <c r="AK595" i="2"/>
  <c r="AJ595" i="2"/>
  <c r="AI595" i="2"/>
  <c r="AH595" i="2"/>
  <c r="AG595" i="2"/>
  <c r="AF595" i="2"/>
  <c r="AE595" i="2"/>
  <c r="CK594" i="2"/>
  <c r="CG594" i="2"/>
  <c r="CE594" i="2"/>
  <c r="CC594" i="2"/>
  <c r="CB594" i="2"/>
  <c r="CA594" i="2"/>
  <c r="BZ594" i="2"/>
  <c r="BY594" i="2"/>
  <c r="BX594" i="2"/>
  <c r="BW594" i="2"/>
  <c r="BV594" i="2"/>
  <c r="BU594" i="2"/>
  <c r="BT594" i="2"/>
  <c r="BS594" i="2"/>
  <c r="BR594" i="2"/>
  <c r="BQ594" i="2"/>
  <c r="BP594" i="2"/>
  <c r="BO594" i="2"/>
  <c r="BM594" i="2"/>
  <c r="BL594" i="2"/>
  <c r="BK594" i="2"/>
  <c r="BJ594" i="2"/>
  <c r="BI594" i="2"/>
  <c r="BH594" i="2"/>
  <c r="BG594" i="2"/>
  <c r="BF594" i="2"/>
  <c r="BE594" i="2"/>
  <c r="BD594" i="2"/>
  <c r="BC594" i="2"/>
  <c r="BB594" i="2"/>
  <c r="BA594" i="2"/>
  <c r="AZ594" i="2"/>
  <c r="AY594" i="2"/>
  <c r="AW594" i="2"/>
  <c r="AV594" i="2"/>
  <c r="AU594" i="2"/>
  <c r="AT594" i="2"/>
  <c r="AS594" i="2"/>
  <c r="AR594" i="2"/>
  <c r="AQ594" i="2"/>
  <c r="AP594" i="2"/>
  <c r="AO594" i="2"/>
  <c r="AM594" i="2"/>
  <c r="AL594" i="2"/>
  <c r="AK594" i="2"/>
  <c r="AJ594" i="2"/>
  <c r="AI594" i="2"/>
  <c r="AH594" i="2"/>
  <c r="AG594" i="2"/>
  <c r="AF594" i="2"/>
  <c r="AE594" i="2"/>
  <c r="CK593" i="2"/>
  <c r="CG593" i="2"/>
  <c r="CE593" i="2"/>
  <c r="CC593" i="2"/>
  <c r="CB593" i="2"/>
  <c r="CA593" i="2"/>
  <c r="BZ593" i="2"/>
  <c r="BY593" i="2"/>
  <c r="BX593" i="2"/>
  <c r="BW593" i="2"/>
  <c r="BV593" i="2"/>
  <c r="BU593" i="2"/>
  <c r="BT593" i="2"/>
  <c r="BS593" i="2"/>
  <c r="BR593" i="2"/>
  <c r="BQ593" i="2"/>
  <c r="BP593" i="2"/>
  <c r="BO593" i="2"/>
  <c r="BM593" i="2"/>
  <c r="BL593" i="2"/>
  <c r="BK593" i="2"/>
  <c r="BJ593" i="2"/>
  <c r="BI593" i="2"/>
  <c r="BH593" i="2"/>
  <c r="BG593" i="2"/>
  <c r="BF593" i="2"/>
  <c r="BE593" i="2"/>
  <c r="BD593" i="2"/>
  <c r="BC593" i="2"/>
  <c r="BB593" i="2"/>
  <c r="BA593" i="2"/>
  <c r="AZ593" i="2"/>
  <c r="AY593" i="2"/>
  <c r="AW593" i="2"/>
  <c r="AV593" i="2"/>
  <c r="AU593" i="2"/>
  <c r="AT593" i="2"/>
  <c r="AS593" i="2"/>
  <c r="AR593" i="2"/>
  <c r="AQ593" i="2"/>
  <c r="AP593" i="2"/>
  <c r="AO593" i="2"/>
  <c r="AM593" i="2"/>
  <c r="AL593" i="2"/>
  <c r="AK593" i="2"/>
  <c r="AJ593" i="2"/>
  <c r="AI593" i="2"/>
  <c r="AH593" i="2"/>
  <c r="AG593" i="2"/>
  <c r="AF593" i="2"/>
  <c r="AE593" i="2"/>
  <c r="CK592" i="2"/>
  <c r="CG592" i="2"/>
  <c r="CE592" i="2"/>
  <c r="CC592" i="2"/>
  <c r="CB592" i="2"/>
  <c r="CA592" i="2"/>
  <c r="BZ592" i="2"/>
  <c r="BY592" i="2"/>
  <c r="BX592" i="2"/>
  <c r="BW592" i="2"/>
  <c r="BV592" i="2"/>
  <c r="BU592" i="2"/>
  <c r="BT592" i="2"/>
  <c r="BS592" i="2"/>
  <c r="BR592" i="2"/>
  <c r="BQ592" i="2"/>
  <c r="BP592" i="2"/>
  <c r="BO592" i="2"/>
  <c r="BM592" i="2"/>
  <c r="BL592" i="2"/>
  <c r="BK592" i="2"/>
  <c r="BJ592" i="2"/>
  <c r="BI592" i="2"/>
  <c r="BH592" i="2"/>
  <c r="BG592" i="2"/>
  <c r="BF592" i="2"/>
  <c r="BE592" i="2"/>
  <c r="BD592" i="2"/>
  <c r="BC592" i="2"/>
  <c r="BB592" i="2"/>
  <c r="BA592" i="2"/>
  <c r="AZ592" i="2"/>
  <c r="AY592" i="2"/>
  <c r="AW592" i="2"/>
  <c r="AV592" i="2"/>
  <c r="AU592" i="2"/>
  <c r="AT592" i="2"/>
  <c r="AS592" i="2"/>
  <c r="AR592" i="2"/>
  <c r="AQ592" i="2"/>
  <c r="AP592" i="2"/>
  <c r="AO592" i="2"/>
  <c r="AM592" i="2"/>
  <c r="AL592" i="2"/>
  <c r="AK592" i="2"/>
  <c r="AJ592" i="2"/>
  <c r="AI592" i="2"/>
  <c r="AH592" i="2"/>
  <c r="AG592" i="2"/>
  <c r="AF592" i="2"/>
  <c r="AE592" i="2"/>
  <c r="CK591" i="2"/>
  <c r="CG591" i="2"/>
  <c r="CE591" i="2"/>
  <c r="CC591" i="2"/>
  <c r="CB591" i="2"/>
  <c r="CA591" i="2"/>
  <c r="BZ591" i="2"/>
  <c r="BY591" i="2"/>
  <c r="BX591" i="2"/>
  <c r="BW591" i="2"/>
  <c r="BV591" i="2"/>
  <c r="BU591" i="2"/>
  <c r="BT591" i="2"/>
  <c r="BS591" i="2"/>
  <c r="BR591" i="2"/>
  <c r="BQ591" i="2"/>
  <c r="BP591" i="2"/>
  <c r="BO591" i="2"/>
  <c r="BM591" i="2"/>
  <c r="BL591" i="2"/>
  <c r="BK591" i="2"/>
  <c r="BJ591" i="2"/>
  <c r="BI591" i="2"/>
  <c r="BH591" i="2"/>
  <c r="BG591" i="2"/>
  <c r="BF591" i="2"/>
  <c r="BE591" i="2"/>
  <c r="BD591" i="2"/>
  <c r="BC591" i="2"/>
  <c r="BB591" i="2"/>
  <c r="BA591" i="2"/>
  <c r="AZ591" i="2"/>
  <c r="AY591" i="2"/>
  <c r="AW591" i="2"/>
  <c r="AV591" i="2"/>
  <c r="AU591" i="2"/>
  <c r="AT591" i="2"/>
  <c r="AS591" i="2"/>
  <c r="AR591" i="2"/>
  <c r="AQ591" i="2"/>
  <c r="AP591" i="2"/>
  <c r="AO591" i="2"/>
  <c r="AM591" i="2"/>
  <c r="AL591" i="2"/>
  <c r="AK591" i="2"/>
  <c r="AJ591" i="2"/>
  <c r="AI591" i="2"/>
  <c r="AH591" i="2"/>
  <c r="AG591" i="2"/>
  <c r="AF591" i="2"/>
  <c r="AE591" i="2"/>
  <c r="CK590" i="2"/>
  <c r="CG590" i="2"/>
  <c r="CE590" i="2"/>
  <c r="CC590" i="2"/>
  <c r="CB590" i="2"/>
  <c r="CA590" i="2"/>
  <c r="BZ590" i="2"/>
  <c r="BY590" i="2"/>
  <c r="BX590" i="2"/>
  <c r="BW590" i="2"/>
  <c r="BV590" i="2"/>
  <c r="BU590" i="2"/>
  <c r="BT590" i="2"/>
  <c r="BS590" i="2"/>
  <c r="BR590" i="2"/>
  <c r="BQ590" i="2"/>
  <c r="BP590" i="2"/>
  <c r="BO590" i="2"/>
  <c r="BM590" i="2"/>
  <c r="BL590" i="2"/>
  <c r="BK590" i="2"/>
  <c r="BJ590" i="2"/>
  <c r="BI590" i="2"/>
  <c r="BH590" i="2"/>
  <c r="BG590" i="2"/>
  <c r="BF590" i="2"/>
  <c r="BE590" i="2"/>
  <c r="BD590" i="2"/>
  <c r="BC590" i="2"/>
  <c r="BB590" i="2"/>
  <c r="BA590" i="2"/>
  <c r="AZ590" i="2"/>
  <c r="AY590" i="2"/>
  <c r="AW590" i="2"/>
  <c r="AV590" i="2"/>
  <c r="AU590" i="2"/>
  <c r="AT590" i="2"/>
  <c r="AS590" i="2"/>
  <c r="AR590" i="2"/>
  <c r="AQ590" i="2"/>
  <c r="AP590" i="2"/>
  <c r="AO590" i="2"/>
  <c r="AM590" i="2"/>
  <c r="AL590" i="2"/>
  <c r="AK590" i="2"/>
  <c r="AJ590" i="2"/>
  <c r="AI590" i="2"/>
  <c r="AH590" i="2"/>
  <c r="AG590" i="2"/>
  <c r="AF590" i="2"/>
  <c r="AE590" i="2"/>
  <c r="CK589" i="2"/>
  <c r="CG589" i="2"/>
  <c r="CE589" i="2"/>
  <c r="CC589" i="2"/>
  <c r="CB589" i="2"/>
  <c r="CA589" i="2"/>
  <c r="BZ589" i="2"/>
  <c r="BY589" i="2"/>
  <c r="BX589" i="2"/>
  <c r="BW589" i="2"/>
  <c r="BV589" i="2"/>
  <c r="BU589" i="2"/>
  <c r="BT589" i="2"/>
  <c r="BS589" i="2"/>
  <c r="BR589" i="2"/>
  <c r="BQ589" i="2"/>
  <c r="BP589" i="2"/>
  <c r="BO589" i="2"/>
  <c r="BM589" i="2"/>
  <c r="BL589" i="2"/>
  <c r="BK589" i="2"/>
  <c r="BJ589" i="2"/>
  <c r="BI589" i="2"/>
  <c r="BH589" i="2"/>
  <c r="BG589" i="2"/>
  <c r="BF589" i="2"/>
  <c r="BE589" i="2"/>
  <c r="BD589" i="2"/>
  <c r="BC589" i="2"/>
  <c r="BB589" i="2"/>
  <c r="BA589" i="2"/>
  <c r="AZ589" i="2"/>
  <c r="AY589" i="2"/>
  <c r="AW589" i="2"/>
  <c r="AV589" i="2"/>
  <c r="AU589" i="2"/>
  <c r="AT589" i="2"/>
  <c r="AS589" i="2"/>
  <c r="AR589" i="2"/>
  <c r="AQ589" i="2"/>
  <c r="AP589" i="2"/>
  <c r="AO589" i="2"/>
  <c r="AM589" i="2"/>
  <c r="AL589" i="2"/>
  <c r="AK589" i="2"/>
  <c r="AJ589" i="2"/>
  <c r="AI589" i="2"/>
  <c r="AH589" i="2"/>
  <c r="AG589" i="2"/>
  <c r="AF589" i="2"/>
  <c r="AE589" i="2"/>
  <c r="CK588" i="2"/>
  <c r="CG588" i="2"/>
  <c r="CE588" i="2"/>
  <c r="CC588" i="2"/>
  <c r="CB588" i="2"/>
  <c r="CA588" i="2"/>
  <c r="BZ588" i="2"/>
  <c r="BY588" i="2"/>
  <c r="BX588" i="2"/>
  <c r="BW588" i="2"/>
  <c r="BV588" i="2"/>
  <c r="BU588" i="2"/>
  <c r="BT588" i="2"/>
  <c r="BS588" i="2"/>
  <c r="BR588" i="2"/>
  <c r="BQ588" i="2"/>
  <c r="BP588" i="2"/>
  <c r="BO588" i="2"/>
  <c r="BM588" i="2"/>
  <c r="BL588" i="2"/>
  <c r="BK588" i="2"/>
  <c r="BJ588" i="2"/>
  <c r="BI588" i="2"/>
  <c r="BH588" i="2"/>
  <c r="BG588" i="2"/>
  <c r="BF588" i="2"/>
  <c r="BE588" i="2"/>
  <c r="BD588" i="2"/>
  <c r="BC588" i="2"/>
  <c r="BB588" i="2"/>
  <c r="BA588" i="2"/>
  <c r="AZ588" i="2"/>
  <c r="AY588" i="2"/>
  <c r="AW588" i="2"/>
  <c r="AV588" i="2"/>
  <c r="AU588" i="2"/>
  <c r="AT588" i="2"/>
  <c r="AS588" i="2"/>
  <c r="AR588" i="2"/>
  <c r="AQ588" i="2"/>
  <c r="AP588" i="2"/>
  <c r="AO588" i="2"/>
  <c r="AM588" i="2"/>
  <c r="AL588" i="2"/>
  <c r="AK588" i="2"/>
  <c r="AJ588" i="2"/>
  <c r="AI588" i="2"/>
  <c r="AH588" i="2"/>
  <c r="AG588" i="2"/>
  <c r="AF588" i="2"/>
  <c r="AE588" i="2"/>
  <c r="CK587" i="2"/>
  <c r="CG587" i="2"/>
  <c r="CE587" i="2"/>
  <c r="CC587" i="2"/>
  <c r="CB587" i="2"/>
  <c r="CA587" i="2"/>
  <c r="BZ587" i="2"/>
  <c r="BY587" i="2"/>
  <c r="BX587" i="2"/>
  <c r="BW587" i="2"/>
  <c r="BV587" i="2"/>
  <c r="BU587" i="2"/>
  <c r="BT587" i="2"/>
  <c r="BS587" i="2"/>
  <c r="BR587" i="2"/>
  <c r="BQ587" i="2"/>
  <c r="BP587" i="2"/>
  <c r="BO587" i="2"/>
  <c r="BM587" i="2"/>
  <c r="BL587" i="2"/>
  <c r="BK587" i="2"/>
  <c r="BJ587" i="2"/>
  <c r="BI587" i="2"/>
  <c r="BH587" i="2"/>
  <c r="BG587" i="2"/>
  <c r="BF587" i="2"/>
  <c r="BE587" i="2"/>
  <c r="BD587" i="2"/>
  <c r="BC587" i="2"/>
  <c r="BB587" i="2"/>
  <c r="BA587" i="2"/>
  <c r="AZ587" i="2"/>
  <c r="AY587" i="2"/>
  <c r="AW587" i="2"/>
  <c r="AV587" i="2"/>
  <c r="AU587" i="2"/>
  <c r="AT587" i="2"/>
  <c r="AS587" i="2"/>
  <c r="AR587" i="2"/>
  <c r="AQ587" i="2"/>
  <c r="AP587" i="2"/>
  <c r="AO587" i="2"/>
  <c r="AM587" i="2"/>
  <c r="AL587" i="2"/>
  <c r="AK587" i="2"/>
  <c r="AJ587" i="2"/>
  <c r="AI587" i="2"/>
  <c r="AH587" i="2"/>
  <c r="AG587" i="2"/>
  <c r="AF587" i="2"/>
  <c r="AE587" i="2"/>
  <c r="CK586" i="2"/>
  <c r="CG586" i="2"/>
  <c r="CE586" i="2"/>
  <c r="CC586" i="2"/>
  <c r="CB586" i="2"/>
  <c r="CA586" i="2"/>
  <c r="BZ586" i="2"/>
  <c r="BY586" i="2"/>
  <c r="BX586" i="2"/>
  <c r="BW586" i="2"/>
  <c r="BV586" i="2"/>
  <c r="BU586" i="2"/>
  <c r="BT586" i="2"/>
  <c r="BS586" i="2"/>
  <c r="BR586" i="2"/>
  <c r="BQ586" i="2"/>
  <c r="BP586" i="2"/>
  <c r="BO586" i="2"/>
  <c r="BM586" i="2"/>
  <c r="BL586" i="2"/>
  <c r="BK586" i="2"/>
  <c r="BJ586" i="2"/>
  <c r="BI586" i="2"/>
  <c r="BH586" i="2"/>
  <c r="BG586" i="2"/>
  <c r="BF586" i="2"/>
  <c r="BE586" i="2"/>
  <c r="BD586" i="2"/>
  <c r="BC586" i="2"/>
  <c r="BB586" i="2"/>
  <c r="BA586" i="2"/>
  <c r="AZ586" i="2"/>
  <c r="AY586" i="2"/>
  <c r="AW586" i="2"/>
  <c r="AV586" i="2"/>
  <c r="AU586" i="2"/>
  <c r="AT586" i="2"/>
  <c r="AS586" i="2"/>
  <c r="AR586" i="2"/>
  <c r="AQ586" i="2"/>
  <c r="AP586" i="2"/>
  <c r="AO586" i="2"/>
  <c r="AM586" i="2"/>
  <c r="AL586" i="2"/>
  <c r="AK586" i="2"/>
  <c r="AJ586" i="2"/>
  <c r="AI586" i="2"/>
  <c r="AH586" i="2"/>
  <c r="AG586" i="2"/>
  <c r="AF586" i="2"/>
  <c r="AE586" i="2"/>
  <c r="CK585" i="2"/>
  <c r="CG585" i="2"/>
  <c r="CE585" i="2"/>
  <c r="CC585" i="2"/>
  <c r="CB585" i="2"/>
  <c r="CA585" i="2"/>
  <c r="BZ585" i="2"/>
  <c r="BY585" i="2"/>
  <c r="BX585" i="2"/>
  <c r="BW585" i="2"/>
  <c r="BV585" i="2"/>
  <c r="BU585" i="2"/>
  <c r="BT585" i="2"/>
  <c r="BS585" i="2"/>
  <c r="BR585" i="2"/>
  <c r="BQ585" i="2"/>
  <c r="BP585" i="2"/>
  <c r="BO585" i="2"/>
  <c r="BM585" i="2"/>
  <c r="BL585" i="2"/>
  <c r="BK585" i="2"/>
  <c r="BJ585" i="2"/>
  <c r="BI585" i="2"/>
  <c r="BH585" i="2"/>
  <c r="BG585" i="2"/>
  <c r="BF585" i="2"/>
  <c r="BE585" i="2"/>
  <c r="BD585" i="2"/>
  <c r="BC585" i="2"/>
  <c r="BB585" i="2"/>
  <c r="BA585" i="2"/>
  <c r="AZ585" i="2"/>
  <c r="AY585" i="2"/>
  <c r="AW585" i="2"/>
  <c r="AV585" i="2"/>
  <c r="AU585" i="2"/>
  <c r="AT585" i="2"/>
  <c r="AS585" i="2"/>
  <c r="AR585" i="2"/>
  <c r="AQ585" i="2"/>
  <c r="AP585" i="2"/>
  <c r="AO585" i="2"/>
  <c r="AM585" i="2"/>
  <c r="AL585" i="2"/>
  <c r="AK585" i="2"/>
  <c r="AJ585" i="2"/>
  <c r="AI585" i="2"/>
  <c r="AH585" i="2"/>
  <c r="AG585" i="2"/>
  <c r="AF585" i="2"/>
  <c r="AE585" i="2"/>
  <c r="CK584" i="2"/>
  <c r="CG584" i="2"/>
  <c r="CE584" i="2"/>
  <c r="CC584" i="2"/>
  <c r="CB584" i="2"/>
  <c r="CA584" i="2"/>
  <c r="BZ584" i="2"/>
  <c r="BY584" i="2"/>
  <c r="BX584" i="2"/>
  <c r="BW584" i="2"/>
  <c r="BV584" i="2"/>
  <c r="BU584" i="2"/>
  <c r="BT584" i="2"/>
  <c r="BS584" i="2"/>
  <c r="BR584" i="2"/>
  <c r="BQ584" i="2"/>
  <c r="BP584" i="2"/>
  <c r="BO584" i="2"/>
  <c r="BM584" i="2"/>
  <c r="BL584" i="2"/>
  <c r="BK584" i="2"/>
  <c r="BJ584" i="2"/>
  <c r="BI584" i="2"/>
  <c r="BH584" i="2"/>
  <c r="BG584" i="2"/>
  <c r="BF584" i="2"/>
  <c r="BE584" i="2"/>
  <c r="BD584" i="2"/>
  <c r="BC584" i="2"/>
  <c r="BB584" i="2"/>
  <c r="BA584" i="2"/>
  <c r="AZ584" i="2"/>
  <c r="AY584" i="2"/>
  <c r="AW584" i="2"/>
  <c r="AV584" i="2"/>
  <c r="AU584" i="2"/>
  <c r="AT584" i="2"/>
  <c r="AS584" i="2"/>
  <c r="AR584" i="2"/>
  <c r="AQ584" i="2"/>
  <c r="AP584" i="2"/>
  <c r="AO584" i="2"/>
  <c r="AM584" i="2"/>
  <c r="AL584" i="2"/>
  <c r="AK584" i="2"/>
  <c r="AJ584" i="2"/>
  <c r="AI584" i="2"/>
  <c r="AH584" i="2"/>
  <c r="AG584" i="2"/>
  <c r="AF584" i="2"/>
  <c r="AE584" i="2"/>
  <c r="CK583" i="2"/>
  <c r="CG583" i="2"/>
  <c r="CE583" i="2"/>
  <c r="CC583" i="2"/>
  <c r="CB583" i="2"/>
  <c r="CA583" i="2"/>
  <c r="BZ583" i="2"/>
  <c r="BY583" i="2"/>
  <c r="BX583" i="2"/>
  <c r="BW583" i="2"/>
  <c r="BV583" i="2"/>
  <c r="BU583" i="2"/>
  <c r="BT583" i="2"/>
  <c r="BS583" i="2"/>
  <c r="BR583" i="2"/>
  <c r="BQ583" i="2"/>
  <c r="BP583" i="2"/>
  <c r="BO583" i="2"/>
  <c r="BM583" i="2"/>
  <c r="BL583" i="2"/>
  <c r="BK583" i="2"/>
  <c r="BJ583" i="2"/>
  <c r="BI583" i="2"/>
  <c r="BH583" i="2"/>
  <c r="BG583" i="2"/>
  <c r="BF583" i="2"/>
  <c r="BE583" i="2"/>
  <c r="BD583" i="2"/>
  <c r="BC583" i="2"/>
  <c r="BB583" i="2"/>
  <c r="BA583" i="2"/>
  <c r="AZ583" i="2"/>
  <c r="AY583" i="2"/>
  <c r="AW583" i="2"/>
  <c r="AV583" i="2"/>
  <c r="AU583" i="2"/>
  <c r="AT583" i="2"/>
  <c r="AS583" i="2"/>
  <c r="AR583" i="2"/>
  <c r="AQ583" i="2"/>
  <c r="AP583" i="2"/>
  <c r="AO583" i="2"/>
  <c r="AM583" i="2"/>
  <c r="AL583" i="2"/>
  <c r="AK583" i="2"/>
  <c r="AJ583" i="2"/>
  <c r="AI583" i="2"/>
  <c r="AH583" i="2"/>
  <c r="AG583" i="2"/>
  <c r="AF583" i="2"/>
  <c r="AE583" i="2"/>
  <c r="CK582" i="2"/>
  <c r="CG582" i="2"/>
  <c r="CE582" i="2"/>
  <c r="CC582" i="2"/>
  <c r="CB582" i="2"/>
  <c r="CA582" i="2"/>
  <c r="BZ582" i="2"/>
  <c r="BY582" i="2"/>
  <c r="BX582" i="2"/>
  <c r="BW582" i="2"/>
  <c r="BV582" i="2"/>
  <c r="BU582" i="2"/>
  <c r="BT582" i="2"/>
  <c r="BS582" i="2"/>
  <c r="BR582" i="2"/>
  <c r="BQ582" i="2"/>
  <c r="BP582" i="2"/>
  <c r="BO582" i="2"/>
  <c r="BM582" i="2"/>
  <c r="BL582" i="2"/>
  <c r="BK582" i="2"/>
  <c r="BJ582" i="2"/>
  <c r="BI582" i="2"/>
  <c r="BH582" i="2"/>
  <c r="BG582" i="2"/>
  <c r="BF582" i="2"/>
  <c r="BE582" i="2"/>
  <c r="BD582" i="2"/>
  <c r="BC582" i="2"/>
  <c r="BB582" i="2"/>
  <c r="BA582" i="2"/>
  <c r="AZ582" i="2"/>
  <c r="AY582" i="2"/>
  <c r="AW582" i="2"/>
  <c r="AV582" i="2"/>
  <c r="AU582" i="2"/>
  <c r="AT582" i="2"/>
  <c r="AS582" i="2"/>
  <c r="AR582" i="2"/>
  <c r="AQ582" i="2"/>
  <c r="AP582" i="2"/>
  <c r="AO582" i="2"/>
  <c r="AM582" i="2"/>
  <c r="AL582" i="2"/>
  <c r="AK582" i="2"/>
  <c r="AJ582" i="2"/>
  <c r="AI582" i="2"/>
  <c r="AH582" i="2"/>
  <c r="AG582" i="2"/>
  <c r="AF582" i="2"/>
  <c r="AE582" i="2"/>
  <c r="CK581" i="2"/>
  <c r="CG581" i="2"/>
  <c r="CE581" i="2"/>
  <c r="CC581" i="2"/>
  <c r="CB581" i="2"/>
  <c r="CA581" i="2"/>
  <c r="BZ581" i="2"/>
  <c r="BY581" i="2"/>
  <c r="BX581" i="2"/>
  <c r="BW581" i="2"/>
  <c r="BV581" i="2"/>
  <c r="BU581" i="2"/>
  <c r="BT581" i="2"/>
  <c r="BS581" i="2"/>
  <c r="BR581" i="2"/>
  <c r="BQ581" i="2"/>
  <c r="BP581" i="2"/>
  <c r="BO581" i="2"/>
  <c r="BM581" i="2"/>
  <c r="BL581" i="2"/>
  <c r="BK581" i="2"/>
  <c r="BJ581" i="2"/>
  <c r="BI581" i="2"/>
  <c r="BH581" i="2"/>
  <c r="BG581" i="2"/>
  <c r="BF581" i="2"/>
  <c r="BE581" i="2"/>
  <c r="BD581" i="2"/>
  <c r="BC581" i="2"/>
  <c r="BB581" i="2"/>
  <c r="BA581" i="2"/>
  <c r="AZ581" i="2"/>
  <c r="AY581" i="2"/>
  <c r="AW581" i="2"/>
  <c r="AV581" i="2"/>
  <c r="AU581" i="2"/>
  <c r="AT581" i="2"/>
  <c r="AS581" i="2"/>
  <c r="AR581" i="2"/>
  <c r="AQ581" i="2"/>
  <c r="AP581" i="2"/>
  <c r="AO581" i="2"/>
  <c r="AM581" i="2"/>
  <c r="AL581" i="2"/>
  <c r="AK581" i="2"/>
  <c r="AJ581" i="2"/>
  <c r="AI581" i="2"/>
  <c r="AH581" i="2"/>
  <c r="AG581" i="2"/>
  <c r="AF581" i="2"/>
  <c r="AE581" i="2"/>
  <c r="CK580" i="2"/>
  <c r="CG580" i="2"/>
  <c r="CE580" i="2"/>
  <c r="CC580" i="2"/>
  <c r="CB580" i="2"/>
  <c r="CA580" i="2"/>
  <c r="BZ580" i="2"/>
  <c r="BY580" i="2"/>
  <c r="BX580" i="2"/>
  <c r="BW580" i="2"/>
  <c r="BV580" i="2"/>
  <c r="BU580" i="2"/>
  <c r="BT580" i="2"/>
  <c r="BS580" i="2"/>
  <c r="BR580" i="2"/>
  <c r="BQ580" i="2"/>
  <c r="BP580" i="2"/>
  <c r="BO580" i="2"/>
  <c r="BM580" i="2"/>
  <c r="BL580" i="2"/>
  <c r="BK580" i="2"/>
  <c r="BJ580" i="2"/>
  <c r="BI580" i="2"/>
  <c r="BH580" i="2"/>
  <c r="BG580" i="2"/>
  <c r="BF580" i="2"/>
  <c r="BE580" i="2"/>
  <c r="BD580" i="2"/>
  <c r="BC580" i="2"/>
  <c r="BB580" i="2"/>
  <c r="BA580" i="2"/>
  <c r="AZ580" i="2"/>
  <c r="AY580" i="2"/>
  <c r="AW580" i="2"/>
  <c r="AV580" i="2"/>
  <c r="AU580" i="2"/>
  <c r="AT580" i="2"/>
  <c r="AS580" i="2"/>
  <c r="AR580" i="2"/>
  <c r="AQ580" i="2"/>
  <c r="AP580" i="2"/>
  <c r="AO580" i="2"/>
  <c r="AM580" i="2"/>
  <c r="AL580" i="2"/>
  <c r="AK580" i="2"/>
  <c r="AJ580" i="2"/>
  <c r="AI580" i="2"/>
  <c r="AH580" i="2"/>
  <c r="AG580" i="2"/>
  <c r="AF580" i="2"/>
  <c r="AE580" i="2"/>
  <c r="CK579" i="2"/>
  <c r="CG579" i="2"/>
  <c r="CE579" i="2"/>
  <c r="CC579" i="2"/>
  <c r="CB579" i="2"/>
  <c r="CA579" i="2"/>
  <c r="BZ579" i="2"/>
  <c r="BY579" i="2"/>
  <c r="BX579" i="2"/>
  <c r="BW579" i="2"/>
  <c r="BV579" i="2"/>
  <c r="BU579" i="2"/>
  <c r="BT579" i="2"/>
  <c r="BS579" i="2"/>
  <c r="BR579" i="2"/>
  <c r="BQ579" i="2"/>
  <c r="BP579" i="2"/>
  <c r="BO579" i="2"/>
  <c r="BM579" i="2"/>
  <c r="BL579" i="2"/>
  <c r="BK579" i="2"/>
  <c r="BJ579" i="2"/>
  <c r="BI579" i="2"/>
  <c r="BH579" i="2"/>
  <c r="BG579" i="2"/>
  <c r="BF579" i="2"/>
  <c r="BE579" i="2"/>
  <c r="BD579" i="2"/>
  <c r="BC579" i="2"/>
  <c r="BB579" i="2"/>
  <c r="BA579" i="2"/>
  <c r="AZ579" i="2"/>
  <c r="AY579" i="2"/>
  <c r="AW579" i="2"/>
  <c r="AV579" i="2"/>
  <c r="AU579" i="2"/>
  <c r="AT579" i="2"/>
  <c r="AS579" i="2"/>
  <c r="AR579" i="2"/>
  <c r="AQ579" i="2"/>
  <c r="AP579" i="2"/>
  <c r="AO579" i="2"/>
  <c r="AM579" i="2"/>
  <c r="AL579" i="2"/>
  <c r="AK579" i="2"/>
  <c r="AJ579" i="2"/>
  <c r="AI579" i="2"/>
  <c r="AH579" i="2"/>
  <c r="AG579" i="2"/>
  <c r="AF579" i="2"/>
  <c r="AE579" i="2"/>
  <c r="CK578" i="2"/>
  <c r="CG578" i="2"/>
  <c r="CE578" i="2"/>
  <c r="CC578" i="2"/>
  <c r="CB578" i="2"/>
  <c r="CA578" i="2"/>
  <c r="BZ578" i="2"/>
  <c r="BY578" i="2"/>
  <c r="BX578" i="2"/>
  <c r="BW578" i="2"/>
  <c r="BV578" i="2"/>
  <c r="BU578" i="2"/>
  <c r="BT578" i="2"/>
  <c r="BS578" i="2"/>
  <c r="BR578" i="2"/>
  <c r="BQ578" i="2"/>
  <c r="BP578" i="2"/>
  <c r="BO578" i="2"/>
  <c r="BM578" i="2"/>
  <c r="BL578" i="2"/>
  <c r="BK578" i="2"/>
  <c r="BJ578" i="2"/>
  <c r="BI578" i="2"/>
  <c r="BH578" i="2"/>
  <c r="BG578" i="2"/>
  <c r="BF578" i="2"/>
  <c r="BE578" i="2"/>
  <c r="BD578" i="2"/>
  <c r="BC578" i="2"/>
  <c r="BB578" i="2"/>
  <c r="BA578" i="2"/>
  <c r="AZ578" i="2"/>
  <c r="AY578" i="2"/>
  <c r="AW578" i="2"/>
  <c r="AV578" i="2"/>
  <c r="AU578" i="2"/>
  <c r="AT578" i="2"/>
  <c r="AS578" i="2"/>
  <c r="AR578" i="2"/>
  <c r="AQ578" i="2"/>
  <c r="AP578" i="2"/>
  <c r="AO578" i="2"/>
  <c r="AM578" i="2"/>
  <c r="AL578" i="2"/>
  <c r="AK578" i="2"/>
  <c r="AJ578" i="2"/>
  <c r="AI578" i="2"/>
  <c r="AH578" i="2"/>
  <c r="AG578" i="2"/>
  <c r="AF578" i="2"/>
  <c r="AE578" i="2"/>
  <c r="CK577" i="2"/>
  <c r="CG577" i="2"/>
  <c r="CE577" i="2"/>
  <c r="CC577" i="2"/>
  <c r="CB577" i="2"/>
  <c r="CA577" i="2"/>
  <c r="BZ577" i="2"/>
  <c r="BY577" i="2"/>
  <c r="BX577" i="2"/>
  <c r="BW577" i="2"/>
  <c r="BV577" i="2"/>
  <c r="BU577" i="2"/>
  <c r="BT577" i="2"/>
  <c r="BS577" i="2"/>
  <c r="BR577" i="2"/>
  <c r="BQ577" i="2"/>
  <c r="BP577" i="2"/>
  <c r="BO577" i="2"/>
  <c r="BM577" i="2"/>
  <c r="BL577" i="2"/>
  <c r="BK577" i="2"/>
  <c r="BJ577" i="2"/>
  <c r="BI577" i="2"/>
  <c r="BH577" i="2"/>
  <c r="BG577" i="2"/>
  <c r="BF577" i="2"/>
  <c r="BE577" i="2"/>
  <c r="BD577" i="2"/>
  <c r="BC577" i="2"/>
  <c r="BB577" i="2"/>
  <c r="BA577" i="2"/>
  <c r="AZ577" i="2"/>
  <c r="AY577" i="2"/>
  <c r="AW577" i="2"/>
  <c r="AV577" i="2"/>
  <c r="AU577" i="2"/>
  <c r="AT577" i="2"/>
  <c r="AS577" i="2"/>
  <c r="AR577" i="2"/>
  <c r="AQ577" i="2"/>
  <c r="AP577" i="2"/>
  <c r="AO577" i="2"/>
  <c r="AM577" i="2"/>
  <c r="AL577" i="2"/>
  <c r="AK577" i="2"/>
  <c r="AJ577" i="2"/>
  <c r="AI577" i="2"/>
  <c r="AH577" i="2"/>
  <c r="AG577" i="2"/>
  <c r="AF577" i="2"/>
  <c r="AE577" i="2"/>
  <c r="CK576" i="2"/>
  <c r="CG576" i="2"/>
  <c r="CE576" i="2"/>
  <c r="CC576" i="2"/>
  <c r="CB576" i="2"/>
  <c r="CA576" i="2"/>
  <c r="BZ576" i="2"/>
  <c r="BY576" i="2"/>
  <c r="BX576" i="2"/>
  <c r="BW576" i="2"/>
  <c r="BV576" i="2"/>
  <c r="BU576" i="2"/>
  <c r="BT576" i="2"/>
  <c r="BS576" i="2"/>
  <c r="BR576" i="2"/>
  <c r="BQ576" i="2"/>
  <c r="BP576" i="2"/>
  <c r="BO576" i="2"/>
  <c r="BM576" i="2"/>
  <c r="BL576" i="2"/>
  <c r="BK576" i="2"/>
  <c r="BJ576" i="2"/>
  <c r="BI576" i="2"/>
  <c r="BH576" i="2"/>
  <c r="BG576" i="2"/>
  <c r="BF576" i="2"/>
  <c r="BE576" i="2"/>
  <c r="BD576" i="2"/>
  <c r="BC576" i="2"/>
  <c r="BB576" i="2"/>
  <c r="BA576" i="2"/>
  <c r="AZ576" i="2"/>
  <c r="AY576" i="2"/>
  <c r="AW576" i="2"/>
  <c r="AV576" i="2"/>
  <c r="AU576" i="2"/>
  <c r="AT576" i="2"/>
  <c r="AS576" i="2"/>
  <c r="AR576" i="2"/>
  <c r="AQ576" i="2"/>
  <c r="AP576" i="2"/>
  <c r="AO576" i="2"/>
  <c r="AM576" i="2"/>
  <c r="AL576" i="2"/>
  <c r="AK576" i="2"/>
  <c r="AJ576" i="2"/>
  <c r="AI576" i="2"/>
  <c r="AH576" i="2"/>
  <c r="AG576" i="2"/>
  <c r="AF576" i="2"/>
  <c r="AE576" i="2"/>
  <c r="CK575" i="2"/>
  <c r="CG575" i="2"/>
  <c r="CE575" i="2"/>
  <c r="CC575" i="2"/>
  <c r="CB575" i="2"/>
  <c r="CA575" i="2"/>
  <c r="BZ575" i="2"/>
  <c r="BY575" i="2"/>
  <c r="BX575" i="2"/>
  <c r="BW575" i="2"/>
  <c r="BV575" i="2"/>
  <c r="BU575" i="2"/>
  <c r="BT575" i="2"/>
  <c r="BS575" i="2"/>
  <c r="BR575" i="2"/>
  <c r="BQ575" i="2"/>
  <c r="BP575" i="2"/>
  <c r="BO575" i="2"/>
  <c r="BM575" i="2"/>
  <c r="BL575" i="2"/>
  <c r="BK575" i="2"/>
  <c r="BJ575" i="2"/>
  <c r="BI575" i="2"/>
  <c r="BH575" i="2"/>
  <c r="BG575" i="2"/>
  <c r="BF575" i="2"/>
  <c r="BE575" i="2"/>
  <c r="BD575" i="2"/>
  <c r="BC575" i="2"/>
  <c r="BB575" i="2"/>
  <c r="BA575" i="2"/>
  <c r="AZ575" i="2"/>
  <c r="AY575" i="2"/>
  <c r="AW575" i="2"/>
  <c r="AV575" i="2"/>
  <c r="AU575" i="2"/>
  <c r="AT575" i="2"/>
  <c r="AS575" i="2"/>
  <c r="AR575" i="2"/>
  <c r="AQ575" i="2"/>
  <c r="AP575" i="2"/>
  <c r="AO575" i="2"/>
  <c r="AM575" i="2"/>
  <c r="AL575" i="2"/>
  <c r="AK575" i="2"/>
  <c r="AJ575" i="2"/>
  <c r="AI575" i="2"/>
  <c r="AH575" i="2"/>
  <c r="AG575" i="2"/>
  <c r="AF575" i="2"/>
  <c r="AE575" i="2"/>
  <c r="CK574" i="2"/>
  <c r="CG574" i="2"/>
  <c r="CE574" i="2"/>
  <c r="CC574" i="2"/>
  <c r="CB574" i="2"/>
  <c r="CA574" i="2"/>
  <c r="BZ574" i="2"/>
  <c r="BY574" i="2"/>
  <c r="BX574" i="2"/>
  <c r="BW574" i="2"/>
  <c r="BV574" i="2"/>
  <c r="BU574" i="2"/>
  <c r="BT574" i="2"/>
  <c r="BS574" i="2"/>
  <c r="BR574" i="2"/>
  <c r="BQ574" i="2"/>
  <c r="BP574" i="2"/>
  <c r="BO574" i="2"/>
  <c r="BM574" i="2"/>
  <c r="BL574" i="2"/>
  <c r="BK574" i="2"/>
  <c r="BJ574" i="2"/>
  <c r="BI574" i="2"/>
  <c r="BH574" i="2"/>
  <c r="BG574" i="2"/>
  <c r="BF574" i="2"/>
  <c r="BE574" i="2"/>
  <c r="BD574" i="2"/>
  <c r="BC574" i="2"/>
  <c r="BB574" i="2"/>
  <c r="BA574" i="2"/>
  <c r="AZ574" i="2"/>
  <c r="AY574" i="2"/>
  <c r="AW574" i="2"/>
  <c r="AV574" i="2"/>
  <c r="AU574" i="2"/>
  <c r="AT574" i="2"/>
  <c r="AS574" i="2"/>
  <c r="AR574" i="2"/>
  <c r="AQ574" i="2"/>
  <c r="AP574" i="2"/>
  <c r="AO574" i="2"/>
  <c r="AM574" i="2"/>
  <c r="AL574" i="2"/>
  <c r="AK574" i="2"/>
  <c r="AJ574" i="2"/>
  <c r="AI574" i="2"/>
  <c r="AH574" i="2"/>
  <c r="AG574" i="2"/>
  <c r="AF574" i="2"/>
  <c r="AE574" i="2"/>
  <c r="CK573" i="2"/>
  <c r="CG573" i="2"/>
  <c r="CE573" i="2"/>
  <c r="CC573" i="2"/>
  <c r="CB573" i="2"/>
  <c r="CA573" i="2"/>
  <c r="BZ573" i="2"/>
  <c r="BY573" i="2"/>
  <c r="BX573" i="2"/>
  <c r="BW573" i="2"/>
  <c r="BV573" i="2"/>
  <c r="BU573" i="2"/>
  <c r="BT573" i="2"/>
  <c r="BS573" i="2"/>
  <c r="BR573" i="2"/>
  <c r="BQ573" i="2"/>
  <c r="BP573" i="2"/>
  <c r="BO573" i="2"/>
  <c r="BM573" i="2"/>
  <c r="BL573" i="2"/>
  <c r="BK573" i="2"/>
  <c r="BJ573" i="2"/>
  <c r="BI573" i="2"/>
  <c r="BH573" i="2"/>
  <c r="BG573" i="2"/>
  <c r="BF573" i="2"/>
  <c r="BE573" i="2"/>
  <c r="BD573" i="2"/>
  <c r="BC573" i="2"/>
  <c r="BB573" i="2"/>
  <c r="BA573" i="2"/>
  <c r="AZ573" i="2"/>
  <c r="AY573" i="2"/>
  <c r="AW573" i="2"/>
  <c r="AV573" i="2"/>
  <c r="AU573" i="2"/>
  <c r="AT573" i="2"/>
  <c r="AS573" i="2"/>
  <c r="AR573" i="2"/>
  <c r="AQ573" i="2"/>
  <c r="AP573" i="2"/>
  <c r="AO573" i="2"/>
  <c r="AM573" i="2"/>
  <c r="AL573" i="2"/>
  <c r="AK573" i="2"/>
  <c r="AJ573" i="2"/>
  <c r="AI573" i="2"/>
  <c r="AH573" i="2"/>
  <c r="AG573" i="2"/>
  <c r="AF573" i="2"/>
  <c r="AE573" i="2"/>
  <c r="CK572" i="2"/>
  <c r="CG572" i="2"/>
  <c r="CE572" i="2"/>
  <c r="CC572" i="2"/>
  <c r="CB572" i="2"/>
  <c r="CA572" i="2"/>
  <c r="BZ572" i="2"/>
  <c r="BY572" i="2"/>
  <c r="BX572" i="2"/>
  <c r="BW572" i="2"/>
  <c r="BV572" i="2"/>
  <c r="BU572" i="2"/>
  <c r="BT572" i="2"/>
  <c r="BS572" i="2"/>
  <c r="BR572" i="2"/>
  <c r="BQ572" i="2"/>
  <c r="BP572" i="2"/>
  <c r="BO572" i="2"/>
  <c r="BM572" i="2"/>
  <c r="BL572" i="2"/>
  <c r="BK572" i="2"/>
  <c r="BJ572" i="2"/>
  <c r="BI572" i="2"/>
  <c r="BH572" i="2"/>
  <c r="BG572" i="2"/>
  <c r="BF572" i="2"/>
  <c r="BE572" i="2"/>
  <c r="BD572" i="2"/>
  <c r="BC572" i="2"/>
  <c r="BB572" i="2"/>
  <c r="BA572" i="2"/>
  <c r="AZ572" i="2"/>
  <c r="AY572" i="2"/>
  <c r="AW572" i="2"/>
  <c r="AV572" i="2"/>
  <c r="AU572" i="2"/>
  <c r="AT572" i="2"/>
  <c r="AS572" i="2"/>
  <c r="AR572" i="2"/>
  <c r="AQ572" i="2"/>
  <c r="AP572" i="2"/>
  <c r="AO572" i="2"/>
  <c r="AM572" i="2"/>
  <c r="AL572" i="2"/>
  <c r="AK572" i="2"/>
  <c r="AJ572" i="2"/>
  <c r="AI572" i="2"/>
  <c r="AH572" i="2"/>
  <c r="AG572" i="2"/>
  <c r="AF572" i="2"/>
  <c r="AE572" i="2"/>
  <c r="CK571" i="2"/>
  <c r="CG571" i="2"/>
  <c r="CE571" i="2"/>
  <c r="CC571" i="2"/>
  <c r="CB571" i="2"/>
  <c r="CA571" i="2"/>
  <c r="BZ571" i="2"/>
  <c r="BY571" i="2"/>
  <c r="BX571" i="2"/>
  <c r="BW571" i="2"/>
  <c r="BV571" i="2"/>
  <c r="BU571" i="2"/>
  <c r="BT571" i="2"/>
  <c r="BS571" i="2"/>
  <c r="BR571" i="2"/>
  <c r="BQ571" i="2"/>
  <c r="BP571" i="2"/>
  <c r="BO571" i="2"/>
  <c r="BM571" i="2"/>
  <c r="BL571" i="2"/>
  <c r="BK571" i="2"/>
  <c r="BJ571" i="2"/>
  <c r="BI571" i="2"/>
  <c r="BH571" i="2"/>
  <c r="BG571" i="2"/>
  <c r="BF571" i="2"/>
  <c r="BE571" i="2"/>
  <c r="BD571" i="2"/>
  <c r="BC571" i="2"/>
  <c r="BB571" i="2"/>
  <c r="BA571" i="2"/>
  <c r="AZ571" i="2"/>
  <c r="AY571" i="2"/>
  <c r="AW571" i="2"/>
  <c r="AV571" i="2"/>
  <c r="AU571" i="2"/>
  <c r="AT571" i="2"/>
  <c r="AS571" i="2"/>
  <c r="AR571" i="2"/>
  <c r="AQ571" i="2"/>
  <c r="AP571" i="2"/>
  <c r="AO571" i="2"/>
  <c r="AM571" i="2"/>
  <c r="AL571" i="2"/>
  <c r="AK571" i="2"/>
  <c r="AJ571" i="2"/>
  <c r="AI571" i="2"/>
  <c r="AH571" i="2"/>
  <c r="AG571" i="2"/>
  <c r="AF571" i="2"/>
  <c r="AE571" i="2"/>
  <c r="CK570" i="2"/>
  <c r="CG570" i="2"/>
  <c r="CE570" i="2"/>
  <c r="CC570" i="2"/>
  <c r="CB570" i="2"/>
  <c r="CA570" i="2"/>
  <c r="BZ570" i="2"/>
  <c r="BY570" i="2"/>
  <c r="BX570" i="2"/>
  <c r="BW570" i="2"/>
  <c r="BV570" i="2"/>
  <c r="BU570" i="2"/>
  <c r="BT570" i="2"/>
  <c r="BS570" i="2"/>
  <c r="BR570" i="2"/>
  <c r="BQ570" i="2"/>
  <c r="BP570" i="2"/>
  <c r="BO570" i="2"/>
  <c r="BM570" i="2"/>
  <c r="BL570" i="2"/>
  <c r="BK570" i="2"/>
  <c r="BJ570" i="2"/>
  <c r="BI570" i="2"/>
  <c r="BH570" i="2"/>
  <c r="BG570" i="2"/>
  <c r="BF570" i="2"/>
  <c r="BE570" i="2"/>
  <c r="BD570" i="2"/>
  <c r="BC570" i="2"/>
  <c r="BB570" i="2"/>
  <c r="BA570" i="2"/>
  <c r="AZ570" i="2"/>
  <c r="AY570" i="2"/>
  <c r="AW570" i="2"/>
  <c r="AV570" i="2"/>
  <c r="AU570" i="2"/>
  <c r="AT570" i="2"/>
  <c r="AS570" i="2"/>
  <c r="AR570" i="2"/>
  <c r="AQ570" i="2"/>
  <c r="AP570" i="2"/>
  <c r="AO570" i="2"/>
  <c r="AM570" i="2"/>
  <c r="AL570" i="2"/>
  <c r="AK570" i="2"/>
  <c r="AJ570" i="2"/>
  <c r="AI570" i="2"/>
  <c r="AH570" i="2"/>
  <c r="AG570" i="2"/>
  <c r="AF570" i="2"/>
  <c r="AE570" i="2"/>
  <c r="CK569" i="2"/>
  <c r="CG569" i="2"/>
  <c r="CE569" i="2"/>
  <c r="CC569" i="2"/>
  <c r="CB569" i="2"/>
  <c r="CA569" i="2"/>
  <c r="BZ569" i="2"/>
  <c r="BY569" i="2"/>
  <c r="BX569" i="2"/>
  <c r="BW569" i="2"/>
  <c r="BV569" i="2"/>
  <c r="BU569" i="2"/>
  <c r="BT569" i="2"/>
  <c r="BS569" i="2"/>
  <c r="BR569" i="2"/>
  <c r="BQ569" i="2"/>
  <c r="BP569" i="2"/>
  <c r="BO569" i="2"/>
  <c r="BM569" i="2"/>
  <c r="BL569" i="2"/>
  <c r="BK569" i="2"/>
  <c r="BJ569" i="2"/>
  <c r="BI569" i="2"/>
  <c r="BH569" i="2"/>
  <c r="BG569" i="2"/>
  <c r="BF569" i="2"/>
  <c r="BE569" i="2"/>
  <c r="BD569" i="2"/>
  <c r="BC569" i="2"/>
  <c r="BB569" i="2"/>
  <c r="BA569" i="2"/>
  <c r="AZ569" i="2"/>
  <c r="AY569" i="2"/>
  <c r="AW569" i="2"/>
  <c r="AV569" i="2"/>
  <c r="AU569" i="2"/>
  <c r="AT569" i="2"/>
  <c r="AS569" i="2"/>
  <c r="AR569" i="2"/>
  <c r="AQ569" i="2"/>
  <c r="AP569" i="2"/>
  <c r="AO569" i="2"/>
  <c r="AM569" i="2"/>
  <c r="AL569" i="2"/>
  <c r="AK569" i="2"/>
  <c r="AJ569" i="2"/>
  <c r="AI569" i="2"/>
  <c r="AH569" i="2"/>
  <c r="AG569" i="2"/>
  <c r="AF569" i="2"/>
  <c r="AE569" i="2"/>
  <c r="CK568" i="2"/>
  <c r="CG568" i="2"/>
  <c r="CE568" i="2"/>
  <c r="CC568" i="2"/>
  <c r="CB568" i="2"/>
  <c r="CA568" i="2"/>
  <c r="BZ568" i="2"/>
  <c r="BY568" i="2"/>
  <c r="BX568" i="2"/>
  <c r="BW568" i="2"/>
  <c r="BV568" i="2"/>
  <c r="BU568" i="2"/>
  <c r="BT568" i="2"/>
  <c r="BS568" i="2"/>
  <c r="BR568" i="2"/>
  <c r="BQ568" i="2"/>
  <c r="BP568" i="2"/>
  <c r="BO568" i="2"/>
  <c r="BM568" i="2"/>
  <c r="BL568" i="2"/>
  <c r="BK568" i="2"/>
  <c r="BJ568" i="2"/>
  <c r="BI568" i="2"/>
  <c r="BH568" i="2"/>
  <c r="BG568" i="2"/>
  <c r="BF568" i="2"/>
  <c r="BE568" i="2"/>
  <c r="BD568" i="2"/>
  <c r="BC568" i="2"/>
  <c r="BB568" i="2"/>
  <c r="BA568" i="2"/>
  <c r="AZ568" i="2"/>
  <c r="AY568" i="2"/>
  <c r="AW568" i="2"/>
  <c r="AV568" i="2"/>
  <c r="AU568" i="2"/>
  <c r="AT568" i="2"/>
  <c r="AS568" i="2"/>
  <c r="AR568" i="2"/>
  <c r="AQ568" i="2"/>
  <c r="AP568" i="2"/>
  <c r="AO568" i="2"/>
  <c r="AM568" i="2"/>
  <c r="AL568" i="2"/>
  <c r="AK568" i="2"/>
  <c r="AJ568" i="2"/>
  <c r="AI568" i="2"/>
  <c r="AH568" i="2"/>
  <c r="AG568" i="2"/>
  <c r="AF568" i="2"/>
  <c r="AE568" i="2"/>
  <c r="CK567" i="2"/>
  <c r="CG567" i="2"/>
  <c r="CE567" i="2"/>
  <c r="CC567" i="2"/>
  <c r="CB567" i="2"/>
  <c r="CA567" i="2"/>
  <c r="BZ567" i="2"/>
  <c r="BY567" i="2"/>
  <c r="BX567" i="2"/>
  <c r="BW567" i="2"/>
  <c r="BV567" i="2"/>
  <c r="BU567" i="2"/>
  <c r="BT567" i="2"/>
  <c r="BS567" i="2"/>
  <c r="BR567" i="2"/>
  <c r="BQ567" i="2"/>
  <c r="BP567" i="2"/>
  <c r="BO567" i="2"/>
  <c r="BM567" i="2"/>
  <c r="BL567" i="2"/>
  <c r="BK567" i="2"/>
  <c r="BJ567" i="2"/>
  <c r="BI567" i="2"/>
  <c r="BH567" i="2"/>
  <c r="BG567" i="2"/>
  <c r="BF567" i="2"/>
  <c r="BE567" i="2"/>
  <c r="BD567" i="2"/>
  <c r="BC567" i="2"/>
  <c r="BB567" i="2"/>
  <c r="BA567" i="2"/>
  <c r="AZ567" i="2"/>
  <c r="AY567" i="2"/>
  <c r="AW567" i="2"/>
  <c r="AV567" i="2"/>
  <c r="AU567" i="2"/>
  <c r="AT567" i="2"/>
  <c r="AS567" i="2"/>
  <c r="AR567" i="2"/>
  <c r="AQ567" i="2"/>
  <c r="AP567" i="2"/>
  <c r="AO567" i="2"/>
  <c r="AM567" i="2"/>
  <c r="AL567" i="2"/>
  <c r="AK567" i="2"/>
  <c r="AJ567" i="2"/>
  <c r="AI567" i="2"/>
  <c r="AH567" i="2"/>
  <c r="AG567" i="2"/>
  <c r="AF567" i="2"/>
  <c r="AE567" i="2"/>
  <c r="CK566" i="2"/>
  <c r="CG566" i="2"/>
  <c r="CE566" i="2"/>
  <c r="CC566" i="2"/>
  <c r="CB566" i="2"/>
  <c r="CA566" i="2"/>
  <c r="BZ566" i="2"/>
  <c r="BY566" i="2"/>
  <c r="BX566" i="2"/>
  <c r="BW566" i="2"/>
  <c r="BV566" i="2"/>
  <c r="BU566" i="2"/>
  <c r="BT566" i="2"/>
  <c r="BS566" i="2"/>
  <c r="BR566" i="2"/>
  <c r="BQ566" i="2"/>
  <c r="BP566" i="2"/>
  <c r="BO566" i="2"/>
  <c r="BM566" i="2"/>
  <c r="BL566" i="2"/>
  <c r="BK566" i="2"/>
  <c r="BJ566" i="2"/>
  <c r="BI566" i="2"/>
  <c r="BH566" i="2"/>
  <c r="BG566" i="2"/>
  <c r="BF566" i="2"/>
  <c r="BE566" i="2"/>
  <c r="BD566" i="2"/>
  <c r="BC566" i="2"/>
  <c r="BB566" i="2"/>
  <c r="BA566" i="2"/>
  <c r="AZ566" i="2"/>
  <c r="AY566" i="2"/>
  <c r="AW566" i="2"/>
  <c r="AV566" i="2"/>
  <c r="AU566" i="2"/>
  <c r="AT566" i="2"/>
  <c r="AS566" i="2"/>
  <c r="AR566" i="2"/>
  <c r="AQ566" i="2"/>
  <c r="AP566" i="2"/>
  <c r="AO566" i="2"/>
  <c r="AM566" i="2"/>
  <c r="AL566" i="2"/>
  <c r="AK566" i="2"/>
  <c r="AJ566" i="2"/>
  <c r="AI566" i="2"/>
  <c r="AH566" i="2"/>
  <c r="AG566" i="2"/>
  <c r="AF566" i="2"/>
  <c r="AE566" i="2"/>
  <c r="CK565" i="2"/>
  <c r="CG565" i="2"/>
  <c r="CE565" i="2"/>
  <c r="CC565" i="2"/>
  <c r="CB565" i="2"/>
  <c r="CA565" i="2"/>
  <c r="BZ565" i="2"/>
  <c r="BY565" i="2"/>
  <c r="BX565" i="2"/>
  <c r="BW565" i="2"/>
  <c r="BV565" i="2"/>
  <c r="BU565" i="2"/>
  <c r="BT565" i="2"/>
  <c r="BS565" i="2"/>
  <c r="BR565" i="2"/>
  <c r="BQ565" i="2"/>
  <c r="BP565" i="2"/>
  <c r="BO565" i="2"/>
  <c r="BM565" i="2"/>
  <c r="BL565" i="2"/>
  <c r="BK565" i="2"/>
  <c r="BJ565" i="2"/>
  <c r="BI565" i="2"/>
  <c r="BH565" i="2"/>
  <c r="BG565" i="2"/>
  <c r="BF565" i="2"/>
  <c r="BE565" i="2"/>
  <c r="BD565" i="2"/>
  <c r="BC565" i="2"/>
  <c r="BB565" i="2"/>
  <c r="BA565" i="2"/>
  <c r="AZ565" i="2"/>
  <c r="AY565" i="2"/>
  <c r="AW565" i="2"/>
  <c r="AV565" i="2"/>
  <c r="AU565" i="2"/>
  <c r="AT565" i="2"/>
  <c r="AS565" i="2"/>
  <c r="AR565" i="2"/>
  <c r="AQ565" i="2"/>
  <c r="AP565" i="2"/>
  <c r="AO565" i="2"/>
  <c r="AM565" i="2"/>
  <c r="AL565" i="2"/>
  <c r="AK565" i="2"/>
  <c r="AJ565" i="2"/>
  <c r="AI565" i="2"/>
  <c r="AH565" i="2"/>
  <c r="AG565" i="2"/>
  <c r="AF565" i="2"/>
  <c r="AE565" i="2"/>
  <c r="CK564" i="2"/>
  <c r="CG564" i="2"/>
  <c r="CE564" i="2"/>
  <c r="CC564" i="2"/>
  <c r="CB564" i="2"/>
  <c r="CA564" i="2"/>
  <c r="BZ564" i="2"/>
  <c r="BY564" i="2"/>
  <c r="BX564" i="2"/>
  <c r="BW564" i="2"/>
  <c r="BV564" i="2"/>
  <c r="BU564" i="2"/>
  <c r="BT564" i="2"/>
  <c r="BS564" i="2"/>
  <c r="BR564" i="2"/>
  <c r="BQ564" i="2"/>
  <c r="BP564" i="2"/>
  <c r="BO564" i="2"/>
  <c r="BM564" i="2"/>
  <c r="BL564" i="2"/>
  <c r="BK564" i="2"/>
  <c r="BJ564" i="2"/>
  <c r="BI564" i="2"/>
  <c r="BH564" i="2"/>
  <c r="BG564" i="2"/>
  <c r="BF564" i="2"/>
  <c r="BE564" i="2"/>
  <c r="BD564" i="2"/>
  <c r="BC564" i="2"/>
  <c r="BB564" i="2"/>
  <c r="BA564" i="2"/>
  <c r="AZ564" i="2"/>
  <c r="AY564" i="2"/>
  <c r="AW564" i="2"/>
  <c r="AV564" i="2"/>
  <c r="AU564" i="2"/>
  <c r="AT564" i="2"/>
  <c r="AS564" i="2"/>
  <c r="AR564" i="2"/>
  <c r="AQ564" i="2"/>
  <c r="AP564" i="2"/>
  <c r="AO564" i="2"/>
  <c r="AM564" i="2"/>
  <c r="AL564" i="2"/>
  <c r="AK564" i="2"/>
  <c r="AJ564" i="2"/>
  <c r="AI564" i="2"/>
  <c r="AH564" i="2"/>
  <c r="AG564" i="2"/>
  <c r="AF564" i="2"/>
  <c r="AE564" i="2"/>
  <c r="CK563" i="2"/>
  <c r="CG563" i="2"/>
  <c r="CE563" i="2"/>
  <c r="CC563" i="2"/>
  <c r="CB563" i="2"/>
  <c r="CA563" i="2"/>
  <c r="BZ563" i="2"/>
  <c r="BY563" i="2"/>
  <c r="BX563" i="2"/>
  <c r="BW563" i="2"/>
  <c r="BV563" i="2"/>
  <c r="BU563" i="2"/>
  <c r="BT563" i="2"/>
  <c r="BS563" i="2"/>
  <c r="BR563" i="2"/>
  <c r="BQ563" i="2"/>
  <c r="BP563" i="2"/>
  <c r="BO563" i="2"/>
  <c r="BM563" i="2"/>
  <c r="BL563" i="2"/>
  <c r="BK563" i="2"/>
  <c r="BJ563" i="2"/>
  <c r="BI563" i="2"/>
  <c r="BH563" i="2"/>
  <c r="BG563" i="2"/>
  <c r="BF563" i="2"/>
  <c r="BE563" i="2"/>
  <c r="BD563" i="2"/>
  <c r="BC563" i="2"/>
  <c r="BB563" i="2"/>
  <c r="BA563" i="2"/>
  <c r="AZ563" i="2"/>
  <c r="AY563" i="2"/>
  <c r="AW563" i="2"/>
  <c r="AV563" i="2"/>
  <c r="AU563" i="2"/>
  <c r="AT563" i="2"/>
  <c r="AS563" i="2"/>
  <c r="AR563" i="2"/>
  <c r="AQ563" i="2"/>
  <c r="AP563" i="2"/>
  <c r="AO563" i="2"/>
  <c r="AM563" i="2"/>
  <c r="AL563" i="2"/>
  <c r="AK563" i="2"/>
  <c r="AJ563" i="2"/>
  <c r="AI563" i="2"/>
  <c r="AH563" i="2"/>
  <c r="AG563" i="2"/>
  <c r="AF563" i="2"/>
  <c r="AE563" i="2"/>
  <c r="CK562" i="2"/>
  <c r="CG562" i="2"/>
  <c r="CE562" i="2"/>
  <c r="CC562" i="2"/>
  <c r="CB562" i="2"/>
  <c r="CA562" i="2"/>
  <c r="BZ562" i="2"/>
  <c r="BY562" i="2"/>
  <c r="BX562" i="2"/>
  <c r="BW562" i="2"/>
  <c r="BV562" i="2"/>
  <c r="BU562" i="2"/>
  <c r="BT562" i="2"/>
  <c r="BS562" i="2"/>
  <c r="BR562" i="2"/>
  <c r="BQ562" i="2"/>
  <c r="BP562" i="2"/>
  <c r="BO562" i="2"/>
  <c r="BM562" i="2"/>
  <c r="BL562" i="2"/>
  <c r="BK562" i="2"/>
  <c r="BJ562" i="2"/>
  <c r="BI562" i="2"/>
  <c r="BH562" i="2"/>
  <c r="BG562" i="2"/>
  <c r="BF562" i="2"/>
  <c r="BE562" i="2"/>
  <c r="BD562" i="2"/>
  <c r="BC562" i="2"/>
  <c r="BB562" i="2"/>
  <c r="BA562" i="2"/>
  <c r="AZ562" i="2"/>
  <c r="AY562" i="2"/>
  <c r="AW562" i="2"/>
  <c r="AV562" i="2"/>
  <c r="AU562" i="2"/>
  <c r="AT562" i="2"/>
  <c r="AS562" i="2"/>
  <c r="AR562" i="2"/>
  <c r="AQ562" i="2"/>
  <c r="AP562" i="2"/>
  <c r="AO562" i="2"/>
  <c r="AM562" i="2"/>
  <c r="AL562" i="2"/>
  <c r="AK562" i="2"/>
  <c r="AJ562" i="2"/>
  <c r="AI562" i="2"/>
  <c r="AH562" i="2"/>
  <c r="AG562" i="2"/>
  <c r="AF562" i="2"/>
  <c r="AE562" i="2"/>
  <c r="CK561" i="2"/>
  <c r="CG561" i="2"/>
  <c r="CE561" i="2"/>
  <c r="CC561" i="2"/>
  <c r="CB561" i="2"/>
  <c r="CA561" i="2"/>
  <c r="BZ561" i="2"/>
  <c r="BY561" i="2"/>
  <c r="BX561" i="2"/>
  <c r="BW561" i="2"/>
  <c r="BV561" i="2"/>
  <c r="BU561" i="2"/>
  <c r="BT561" i="2"/>
  <c r="BS561" i="2"/>
  <c r="BR561" i="2"/>
  <c r="BQ561" i="2"/>
  <c r="BP561" i="2"/>
  <c r="BO561" i="2"/>
  <c r="BM561" i="2"/>
  <c r="BL561" i="2"/>
  <c r="BK561" i="2"/>
  <c r="BJ561" i="2"/>
  <c r="BI561" i="2"/>
  <c r="BH561" i="2"/>
  <c r="BG561" i="2"/>
  <c r="BF561" i="2"/>
  <c r="BE561" i="2"/>
  <c r="BD561" i="2"/>
  <c r="BC561" i="2"/>
  <c r="BB561" i="2"/>
  <c r="BA561" i="2"/>
  <c r="AZ561" i="2"/>
  <c r="AY561" i="2"/>
  <c r="AW561" i="2"/>
  <c r="AV561" i="2"/>
  <c r="AU561" i="2"/>
  <c r="AT561" i="2"/>
  <c r="AS561" i="2"/>
  <c r="AR561" i="2"/>
  <c r="AQ561" i="2"/>
  <c r="AP561" i="2"/>
  <c r="AO561" i="2"/>
  <c r="AM561" i="2"/>
  <c r="AL561" i="2"/>
  <c r="AK561" i="2"/>
  <c r="AJ561" i="2"/>
  <c r="AI561" i="2"/>
  <c r="AH561" i="2"/>
  <c r="AG561" i="2"/>
  <c r="AF561" i="2"/>
  <c r="AE561" i="2"/>
  <c r="CK560" i="2"/>
  <c r="CG560" i="2"/>
  <c r="CE560" i="2"/>
  <c r="CC560" i="2"/>
  <c r="CB560" i="2"/>
  <c r="CA560" i="2"/>
  <c r="BZ560" i="2"/>
  <c r="BY560" i="2"/>
  <c r="BX560" i="2"/>
  <c r="BW560" i="2"/>
  <c r="BV560" i="2"/>
  <c r="BU560" i="2"/>
  <c r="BT560" i="2"/>
  <c r="BS560" i="2"/>
  <c r="BR560" i="2"/>
  <c r="BQ560" i="2"/>
  <c r="BP560" i="2"/>
  <c r="BO560" i="2"/>
  <c r="BM560" i="2"/>
  <c r="BL560" i="2"/>
  <c r="BK560" i="2"/>
  <c r="BJ560" i="2"/>
  <c r="BI560" i="2"/>
  <c r="BH560" i="2"/>
  <c r="BG560" i="2"/>
  <c r="BF560" i="2"/>
  <c r="BE560" i="2"/>
  <c r="BD560" i="2"/>
  <c r="BC560" i="2"/>
  <c r="BB560" i="2"/>
  <c r="BA560" i="2"/>
  <c r="AZ560" i="2"/>
  <c r="AY560" i="2"/>
  <c r="AW560" i="2"/>
  <c r="AV560" i="2"/>
  <c r="AU560" i="2"/>
  <c r="AT560" i="2"/>
  <c r="AS560" i="2"/>
  <c r="AR560" i="2"/>
  <c r="AQ560" i="2"/>
  <c r="AP560" i="2"/>
  <c r="AO560" i="2"/>
  <c r="AM560" i="2"/>
  <c r="AL560" i="2"/>
  <c r="AK560" i="2"/>
  <c r="AJ560" i="2"/>
  <c r="AI560" i="2"/>
  <c r="AH560" i="2"/>
  <c r="AG560" i="2"/>
  <c r="AF560" i="2"/>
  <c r="AE560" i="2"/>
  <c r="CK559" i="2"/>
  <c r="CG559" i="2"/>
  <c r="CE559" i="2"/>
  <c r="CC559" i="2"/>
  <c r="CB559" i="2"/>
  <c r="CA559" i="2"/>
  <c r="BZ559" i="2"/>
  <c r="BY559" i="2"/>
  <c r="BX559" i="2"/>
  <c r="BW559" i="2"/>
  <c r="BV559" i="2"/>
  <c r="BU559" i="2"/>
  <c r="BT559" i="2"/>
  <c r="BS559" i="2"/>
  <c r="BR559" i="2"/>
  <c r="BQ559" i="2"/>
  <c r="BP559" i="2"/>
  <c r="BO559" i="2"/>
  <c r="BM559" i="2"/>
  <c r="BL559" i="2"/>
  <c r="BK559" i="2"/>
  <c r="BJ559" i="2"/>
  <c r="BI559" i="2"/>
  <c r="BH559" i="2"/>
  <c r="BG559" i="2"/>
  <c r="BF559" i="2"/>
  <c r="BE559" i="2"/>
  <c r="BD559" i="2"/>
  <c r="BC559" i="2"/>
  <c r="BB559" i="2"/>
  <c r="BA559" i="2"/>
  <c r="AZ559" i="2"/>
  <c r="AY559" i="2"/>
  <c r="AW559" i="2"/>
  <c r="AV559" i="2"/>
  <c r="AU559" i="2"/>
  <c r="AT559" i="2"/>
  <c r="AS559" i="2"/>
  <c r="AR559" i="2"/>
  <c r="AQ559" i="2"/>
  <c r="AP559" i="2"/>
  <c r="AO559" i="2"/>
  <c r="AM559" i="2"/>
  <c r="AL559" i="2"/>
  <c r="AK559" i="2"/>
  <c r="AJ559" i="2"/>
  <c r="AI559" i="2"/>
  <c r="AH559" i="2"/>
  <c r="AG559" i="2"/>
  <c r="AF559" i="2"/>
  <c r="AE559" i="2"/>
  <c r="CK558" i="2"/>
  <c r="CG558" i="2"/>
  <c r="CE558" i="2"/>
  <c r="CC558" i="2"/>
  <c r="CB558" i="2"/>
  <c r="CA558" i="2"/>
  <c r="BZ558" i="2"/>
  <c r="BY558" i="2"/>
  <c r="BX558" i="2"/>
  <c r="BW558" i="2"/>
  <c r="BV558" i="2"/>
  <c r="BU558" i="2"/>
  <c r="BT558" i="2"/>
  <c r="BS558" i="2"/>
  <c r="BR558" i="2"/>
  <c r="BQ558" i="2"/>
  <c r="BP558" i="2"/>
  <c r="BO558" i="2"/>
  <c r="BM558" i="2"/>
  <c r="BL558" i="2"/>
  <c r="BK558" i="2"/>
  <c r="BJ558" i="2"/>
  <c r="BI558" i="2"/>
  <c r="BH558" i="2"/>
  <c r="BG558" i="2"/>
  <c r="BF558" i="2"/>
  <c r="BE558" i="2"/>
  <c r="BD558" i="2"/>
  <c r="BC558" i="2"/>
  <c r="BB558" i="2"/>
  <c r="BA558" i="2"/>
  <c r="AZ558" i="2"/>
  <c r="AY558" i="2"/>
  <c r="AW558" i="2"/>
  <c r="AV558" i="2"/>
  <c r="AU558" i="2"/>
  <c r="AT558" i="2"/>
  <c r="AS558" i="2"/>
  <c r="AR558" i="2"/>
  <c r="AQ558" i="2"/>
  <c r="AP558" i="2"/>
  <c r="AO558" i="2"/>
  <c r="AM558" i="2"/>
  <c r="AL558" i="2"/>
  <c r="AK558" i="2"/>
  <c r="AJ558" i="2"/>
  <c r="AI558" i="2"/>
  <c r="AH558" i="2"/>
  <c r="AG558" i="2"/>
  <c r="AF558" i="2"/>
  <c r="AE558" i="2"/>
  <c r="CK557" i="2"/>
  <c r="CG557" i="2"/>
  <c r="CE557" i="2"/>
  <c r="CC557" i="2"/>
  <c r="CB557" i="2"/>
  <c r="CA557" i="2"/>
  <c r="BZ557" i="2"/>
  <c r="BY557" i="2"/>
  <c r="BX557" i="2"/>
  <c r="BW557" i="2"/>
  <c r="BV557" i="2"/>
  <c r="BU557" i="2"/>
  <c r="BT557" i="2"/>
  <c r="BS557" i="2"/>
  <c r="BR557" i="2"/>
  <c r="BQ557" i="2"/>
  <c r="BP557" i="2"/>
  <c r="BO557" i="2"/>
  <c r="BM557" i="2"/>
  <c r="BL557" i="2"/>
  <c r="BK557" i="2"/>
  <c r="BJ557" i="2"/>
  <c r="BI557" i="2"/>
  <c r="BH557" i="2"/>
  <c r="BG557" i="2"/>
  <c r="BF557" i="2"/>
  <c r="BE557" i="2"/>
  <c r="BD557" i="2"/>
  <c r="BC557" i="2"/>
  <c r="BB557" i="2"/>
  <c r="BA557" i="2"/>
  <c r="AZ557" i="2"/>
  <c r="AY557" i="2"/>
  <c r="AW557" i="2"/>
  <c r="AV557" i="2"/>
  <c r="AU557" i="2"/>
  <c r="AT557" i="2"/>
  <c r="AS557" i="2"/>
  <c r="AR557" i="2"/>
  <c r="AQ557" i="2"/>
  <c r="AP557" i="2"/>
  <c r="AO557" i="2"/>
  <c r="AM557" i="2"/>
  <c r="AL557" i="2"/>
  <c r="AK557" i="2"/>
  <c r="AJ557" i="2"/>
  <c r="AI557" i="2"/>
  <c r="AH557" i="2"/>
  <c r="AG557" i="2"/>
  <c r="AF557" i="2"/>
  <c r="AE557" i="2"/>
  <c r="CK556" i="2"/>
  <c r="CG556" i="2"/>
  <c r="CE556" i="2"/>
  <c r="CC556" i="2"/>
  <c r="CB556" i="2"/>
  <c r="CA556" i="2"/>
  <c r="BZ556" i="2"/>
  <c r="BY556" i="2"/>
  <c r="BX556" i="2"/>
  <c r="BW556" i="2"/>
  <c r="BV556" i="2"/>
  <c r="BU556" i="2"/>
  <c r="BT556" i="2"/>
  <c r="BS556" i="2"/>
  <c r="BR556" i="2"/>
  <c r="BQ556" i="2"/>
  <c r="BP556" i="2"/>
  <c r="BO556" i="2"/>
  <c r="BM556" i="2"/>
  <c r="BL556" i="2"/>
  <c r="BK556" i="2"/>
  <c r="BJ556" i="2"/>
  <c r="BI556" i="2"/>
  <c r="BH556" i="2"/>
  <c r="BG556" i="2"/>
  <c r="BF556" i="2"/>
  <c r="BE556" i="2"/>
  <c r="BD556" i="2"/>
  <c r="BC556" i="2"/>
  <c r="BB556" i="2"/>
  <c r="BA556" i="2"/>
  <c r="AZ556" i="2"/>
  <c r="AY556" i="2"/>
  <c r="AW556" i="2"/>
  <c r="AV556" i="2"/>
  <c r="AU556" i="2"/>
  <c r="AT556" i="2"/>
  <c r="AS556" i="2"/>
  <c r="AR556" i="2"/>
  <c r="AQ556" i="2"/>
  <c r="AP556" i="2"/>
  <c r="AO556" i="2"/>
  <c r="AM556" i="2"/>
  <c r="AL556" i="2"/>
  <c r="AK556" i="2"/>
  <c r="AJ556" i="2"/>
  <c r="AI556" i="2"/>
  <c r="AH556" i="2"/>
  <c r="AG556" i="2"/>
  <c r="AF556" i="2"/>
  <c r="AE556" i="2"/>
  <c r="CK555" i="2"/>
  <c r="CG555" i="2"/>
  <c r="CE555" i="2"/>
  <c r="CC555" i="2"/>
  <c r="CB555" i="2"/>
  <c r="CA555" i="2"/>
  <c r="BZ555" i="2"/>
  <c r="BY555" i="2"/>
  <c r="BX555" i="2"/>
  <c r="BW555" i="2"/>
  <c r="BV555" i="2"/>
  <c r="BU555" i="2"/>
  <c r="BT555" i="2"/>
  <c r="BS555" i="2"/>
  <c r="BR555" i="2"/>
  <c r="BQ555" i="2"/>
  <c r="BP555" i="2"/>
  <c r="BO555" i="2"/>
  <c r="BM555" i="2"/>
  <c r="BL555" i="2"/>
  <c r="BK555" i="2"/>
  <c r="BJ555" i="2"/>
  <c r="BI555" i="2"/>
  <c r="BH555" i="2"/>
  <c r="BG555" i="2"/>
  <c r="BF555" i="2"/>
  <c r="BE555" i="2"/>
  <c r="BD555" i="2"/>
  <c r="BC555" i="2"/>
  <c r="BB555" i="2"/>
  <c r="BA555" i="2"/>
  <c r="AZ555" i="2"/>
  <c r="AY555" i="2"/>
  <c r="AW555" i="2"/>
  <c r="AV555" i="2"/>
  <c r="AU555" i="2"/>
  <c r="AT555" i="2"/>
  <c r="AS555" i="2"/>
  <c r="AR555" i="2"/>
  <c r="AQ555" i="2"/>
  <c r="AP555" i="2"/>
  <c r="AO555" i="2"/>
  <c r="AM555" i="2"/>
  <c r="AL555" i="2"/>
  <c r="AK555" i="2"/>
  <c r="AJ555" i="2"/>
  <c r="AI555" i="2"/>
  <c r="AH555" i="2"/>
  <c r="AG555" i="2"/>
  <c r="AF555" i="2"/>
  <c r="AE555" i="2"/>
  <c r="CK554" i="2"/>
  <c r="CG554" i="2"/>
  <c r="CE554" i="2"/>
  <c r="CC554" i="2"/>
  <c r="CB554" i="2"/>
  <c r="CA554" i="2"/>
  <c r="BZ554" i="2"/>
  <c r="BY554" i="2"/>
  <c r="BX554" i="2"/>
  <c r="BW554" i="2"/>
  <c r="BV554" i="2"/>
  <c r="BU554" i="2"/>
  <c r="BT554" i="2"/>
  <c r="BS554" i="2"/>
  <c r="BR554" i="2"/>
  <c r="BQ554" i="2"/>
  <c r="BP554" i="2"/>
  <c r="BO554" i="2"/>
  <c r="BM554" i="2"/>
  <c r="BL554" i="2"/>
  <c r="BK554" i="2"/>
  <c r="BJ554" i="2"/>
  <c r="BI554" i="2"/>
  <c r="BH554" i="2"/>
  <c r="BG554" i="2"/>
  <c r="BF554" i="2"/>
  <c r="BE554" i="2"/>
  <c r="BD554" i="2"/>
  <c r="BC554" i="2"/>
  <c r="BB554" i="2"/>
  <c r="BA554" i="2"/>
  <c r="AZ554" i="2"/>
  <c r="AY554" i="2"/>
  <c r="AW554" i="2"/>
  <c r="AV554" i="2"/>
  <c r="AU554" i="2"/>
  <c r="AT554" i="2"/>
  <c r="AS554" i="2"/>
  <c r="AR554" i="2"/>
  <c r="AQ554" i="2"/>
  <c r="AP554" i="2"/>
  <c r="AO554" i="2"/>
  <c r="AM554" i="2"/>
  <c r="AL554" i="2"/>
  <c r="AK554" i="2"/>
  <c r="AJ554" i="2"/>
  <c r="AI554" i="2"/>
  <c r="AH554" i="2"/>
  <c r="AG554" i="2"/>
  <c r="AF554" i="2"/>
  <c r="AE554" i="2"/>
  <c r="CK553" i="2"/>
  <c r="CG553" i="2"/>
  <c r="CE553" i="2"/>
  <c r="CC553" i="2"/>
  <c r="CB553" i="2"/>
  <c r="CA553" i="2"/>
  <c r="BZ553" i="2"/>
  <c r="BY553" i="2"/>
  <c r="BX553" i="2"/>
  <c r="BW553" i="2"/>
  <c r="BV553" i="2"/>
  <c r="BU553" i="2"/>
  <c r="BT553" i="2"/>
  <c r="BS553" i="2"/>
  <c r="BR553" i="2"/>
  <c r="BQ553" i="2"/>
  <c r="BP553" i="2"/>
  <c r="BO553" i="2"/>
  <c r="BM553" i="2"/>
  <c r="BL553" i="2"/>
  <c r="BK553" i="2"/>
  <c r="BJ553" i="2"/>
  <c r="BI553" i="2"/>
  <c r="BH553" i="2"/>
  <c r="BG553" i="2"/>
  <c r="BF553" i="2"/>
  <c r="BE553" i="2"/>
  <c r="BD553" i="2"/>
  <c r="BC553" i="2"/>
  <c r="BB553" i="2"/>
  <c r="BA553" i="2"/>
  <c r="AZ553" i="2"/>
  <c r="AY553" i="2"/>
  <c r="AW553" i="2"/>
  <c r="AV553" i="2"/>
  <c r="AU553" i="2"/>
  <c r="AT553" i="2"/>
  <c r="AS553" i="2"/>
  <c r="AR553" i="2"/>
  <c r="AQ553" i="2"/>
  <c r="AP553" i="2"/>
  <c r="AO553" i="2"/>
  <c r="AM553" i="2"/>
  <c r="AL553" i="2"/>
  <c r="AK553" i="2"/>
  <c r="AJ553" i="2"/>
  <c r="AI553" i="2"/>
  <c r="AH553" i="2"/>
  <c r="AG553" i="2"/>
  <c r="AF553" i="2"/>
  <c r="AE553" i="2"/>
  <c r="CK552" i="2"/>
  <c r="CG552" i="2"/>
  <c r="CE552" i="2"/>
  <c r="CC552" i="2"/>
  <c r="CB552" i="2"/>
  <c r="CA552" i="2"/>
  <c r="BZ552" i="2"/>
  <c r="BY552" i="2"/>
  <c r="BX552" i="2"/>
  <c r="BW552" i="2"/>
  <c r="BV552" i="2"/>
  <c r="BU552" i="2"/>
  <c r="BT552" i="2"/>
  <c r="BS552" i="2"/>
  <c r="BR552" i="2"/>
  <c r="BQ552" i="2"/>
  <c r="BP552" i="2"/>
  <c r="BO552" i="2"/>
  <c r="BM552" i="2"/>
  <c r="BL552" i="2"/>
  <c r="BK552" i="2"/>
  <c r="BJ552" i="2"/>
  <c r="BI552" i="2"/>
  <c r="BH552" i="2"/>
  <c r="BG552" i="2"/>
  <c r="BF552" i="2"/>
  <c r="BE552" i="2"/>
  <c r="BD552" i="2"/>
  <c r="BC552" i="2"/>
  <c r="BB552" i="2"/>
  <c r="BA552" i="2"/>
  <c r="AZ552" i="2"/>
  <c r="AY552" i="2"/>
  <c r="AW552" i="2"/>
  <c r="AV552" i="2"/>
  <c r="AU552" i="2"/>
  <c r="AT552" i="2"/>
  <c r="AS552" i="2"/>
  <c r="AR552" i="2"/>
  <c r="AQ552" i="2"/>
  <c r="AP552" i="2"/>
  <c r="AO552" i="2"/>
  <c r="AM552" i="2"/>
  <c r="AL552" i="2"/>
  <c r="AK552" i="2"/>
  <c r="AJ552" i="2"/>
  <c r="AI552" i="2"/>
  <c r="AH552" i="2"/>
  <c r="AG552" i="2"/>
  <c r="AF552" i="2"/>
  <c r="AE552" i="2"/>
  <c r="CK551" i="2"/>
  <c r="CG551" i="2"/>
  <c r="CE551" i="2"/>
  <c r="CC551" i="2"/>
  <c r="CB551" i="2"/>
  <c r="CA551" i="2"/>
  <c r="BZ551" i="2"/>
  <c r="BY551" i="2"/>
  <c r="BX551" i="2"/>
  <c r="BW551" i="2"/>
  <c r="BV551" i="2"/>
  <c r="BU551" i="2"/>
  <c r="BT551" i="2"/>
  <c r="BS551" i="2"/>
  <c r="BR551" i="2"/>
  <c r="BQ551" i="2"/>
  <c r="BP551" i="2"/>
  <c r="BO551" i="2"/>
  <c r="BM551" i="2"/>
  <c r="BL551" i="2"/>
  <c r="BK551" i="2"/>
  <c r="BJ551" i="2"/>
  <c r="BI551" i="2"/>
  <c r="BH551" i="2"/>
  <c r="BG551" i="2"/>
  <c r="BF551" i="2"/>
  <c r="BE551" i="2"/>
  <c r="BD551" i="2"/>
  <c r="BC551" i="2"/>
  <c r="BB551" i="2"/>
  <c r="BA551" i="2"/>
  <c r="AZ551" i="2"/>
  <c r="AY551" i="2"/>
  <c r="AW551" i="2"/>
  <c r="AV551" i="2"/>
  <c r="AU551" i="2"/>
  <c r="AT551" i="2"/>
  <c r="AS551" i="2"/>
  <c r="AR551" i="2"/>
  <c r="AQ551" i="2"/>
  <c r="AP551" i="2"/>
  <c r="AO551" i="2"/>
  <c r="AM551" i="2"/>
  <c r="AL551" i="2"/>
  <c r="AK551" i="2"/>
  <c r="AJ551" i="2"/>
  <c r="AI551" i="2"/>
  <c r="AH551" i="2"/>
  <c r="AG551" i="2"/>
  <c r="AF551" i="2"/>
  <c r="AE551" i="2"/>
  <c r="CK550" i="2"/>
  <c r="CG550" i="2"/>
  <c r="CE550" i="2"/>
  <c r="CC550" i="2"/>
  <c r="CB550" i="2"/>
  <c r="CA550" i="2"/>
  <c r="BZ550" i="2"/>
  <c r="BY550" i="2"/>
  <c r="BX550" i="2"/>
  <c r="BW550" i="2"/>
  <c r="BV550" i="2"/>
  <c r="BU550" i="2"/>
  <c r="BT550" i="2"/>
  <c r="BS550" i="2"/>
  <c r="BR550" i="2"/>
  <c r="BQ550" i="2"/>
  <c r="BP550" i="2"/>
  <c r="BO550" i="2"/>
  <c r="BM550" i="2"/>
  <c r="BL550" i="2"/>
  <c r="BK550" i="2"/>
  <c r="BJ550" i="2"/>
  <c r="BI550" i="2"/>
  <c r="BH550" i="2"/>
  <c r="BG550" i="2"/>
  <c r="BF550" i="2"/>
  <c r="BE550" i="2"/>
  <c r="BD550" i="2"/>
  <c r="BC550" i="2"/>
  <c r="BB550" i="2"/>
  <c r="BA550" i="2"/>
  <c r="AZ550" i="2"/>
  <c r="AY550" i="2"/>
  <c r="AW550" i="2"/>
  <c r="AV550" i="2"/>
  <c r="AU550" i="2"/>
  <c r="AT550" i="2"/>
  <c r="AS550" i="2"/>
  <c r="AR550" i="2"/>
  <c r="AQ550" i="2"/>
  <c r="AP550" i="2"/>
  <c r="AO550" i="2"/>
  <c r="AM550" i="2"/>
  <c r="AL550" i="2"/>
  <c r="AK550" i="2"/>
  <c r="AJ550" i="2"/>
  <c r="AI550" i="2"/>
  <c r="AH550" i="2"/>
  <c r="AG550" i="2"/>
  <c r="AF550" i="2"/>
  <c r="AE550" i="2"/>
  <c r="CK549" i="2"/>
  <c r="CG549" i="2"/>
  <c r="CE549" i="2"/>
  <c r="CC549" i="2"/>
  <c r="CB549" i="2"/>
  <c r="CA549" i="2"/>
  <c r="BZ549" i="2"/>
  <c r="BY549" i="2"/>
  <c r="BX549" i="2"/>
  <c r="BW549" i="2"/>
  <c r="BV549" i="2"/>
  <c r="BU549" i="2"/>
  <c r="BT549" i="2"/>
  <c r="BS549" i="2"/>
  <c r="BR549" i="2"/>
  <c r="BQ549" i="2"/>
  <c r="BP549" i="2"/>
  <c r="BO549" i="2"/>
  <c r="BM549" i="2"/>
  <c r="BL549" i="2"/>
  <c r="BK549" i="2"/>
  <c r="BJ549" i="2"/>
  <c r="BI549" i="2"/>
  <c r="BH549" i="2"/>
  <c r="BG549" i="2"/>
  <c r="BF549" i="2"/>
  <c r="BE549" i="2"/>
  <c r="BD549" i="2"/>
  <c r="BC549" i="2"/>
  <c r="BB549" i="2"/>
  <c r="BA549" i="2"/>
  <c r="AZ549" i="2"/>
  <c r="AY549" i="2"/>
  <c r="AW549" i="2"/>
  <c r="AV549" i="2"/>
  <c r="AU549" i="2"/>
  <c r="AT549" i="2"/>
  <c r="AS549" i="2"/>
  <c r="AR549" i="2"/>
  <c r="AQ549" i="2"/>
  <c r="AP549" i="2"/>
  <c r="AO549" i="2"/>
  <c r="AM549" i="2"/>
  <c r="AL549" i="2"/>
  <c r="AK549" i="2"/>
  <c r="AJ549" i="2"/>
  <c r="AI549" i="2"/>
  <c r="AH549" i="2"/>
  <c r="AG549" i="2"/>
  <c r="AF549" i="2"/>
  <c r="AE549" i="2"/>
  <c r="CK548" i="2"/>
  <c r="CG548" i="2"/>
  <c r="CE548" i="2"/>
  <c r="CC548" i="2"/>
  <c r="CB548" i="2"/>
  <c r="CA548" i="2"/>
  <c r="BZ548" i="2"/>
  <c r="BY548" i="2"/>
  <c r="BX548" i="2"/>
  <c r="BW548" i="2"/>
  <c r="BV548" i="2"/>
  <c r="BU548" i="2"/>
  <c r="BT548" i="2"/>
  <c r="BS548" i="2"/>
  <c r="BR548" i="2"/>
  <c r="BQ548" i="2"/>
  <c r="BP548" i="2"/>
  <c r="BO548" i="2"/>
  <c r="BM548" i="2"/>
  <c r="BL548" i="2"/>
  <c r="BK548" i="2"/>
  <c r="BJ548" i="2"/>
  <c r="BI548" i="2"/>
  <c r="BH548" i="2"/>
  <c r="BG548" i="2"/>
  <c r="BF548" i="2"/>
  <c r="BE548" i="2"/>
  <c r="BD548" i="2"/>
  <c r="BC548" i="2"/>
  <c r="BB548" i="2"/>
  <c r="BA548" i="2"/>
  <c r="AZ548" i="2"/>
  <c r="AY548" i="2"/>
  <c r="AW548" i="2"/>
  <c r="AV548" i="2"/>
  <c r="AU548" i="2"/>
  <c r="AT548" i="2"/>
  <c r="AS548" i="2"/>
  <c r="AR548" i="2"/>
  <c r="AQ548" i="2"/>
  <c r="AP548" i="2"/>
  <c r="AO548" i="2"/>
  <c r="AM548" i="2"/>
  <c r="AL548" i="2"/>
  <c r="AK548" i="2"/>
  <c r="AJ548" i="2"/>
  <c r="AI548" i="2"/>
  <c r="AH548" i="2"/>
  <c r="AG548" i="2"/>
  <c r="AF548" i="2"/>
  <c r="AE548" i="2"/>
  <c r="CK547" i="2"/>
  <c r="CG547" i="2"/>
  <c r="CE547" i="2"/>
  <c r="CC547" i="2"/>
  <c r="CB547" i="2"/>
  <c r="CA547" i="2"/>
  <c r="BZ547" i="2"/>
  <c r="BY547" i="2"/>
  <c r="BX547" i="2"/>
  <c r="BW547" i="2"/>
  <c r="BV547" i="2"/>
  <c r="BU547" i="2"/>
  <c r="BT547" i="2"/>
  <c r="BS547" i="2"/>
  <c r="BR547" i="2"/>
  <c r="BQ547" i="2"/>
  <c r="BP547" i="2"/>
  <c r="BO547" i="2"/>
  <c r="BM547" i="2"/>
  <c r="BL547" i="2"/>
  <c r="BK547" i="2"/>
  <c r="BJ547" i="2"/>
  <c r="BI547" i="2"/>
  <c r="BH547" i="2"/>
  <c r="BG547" i="2"/>
  <c r="BF547" i="2"/>
  <c r="BE547" i="2"/>
  <c r="BD547" i="2"/>
  <c r="BC547" i="2"/>
  <c r="BB547" i="2"/>
  <c r="BA547" i="2"/>
  <c r="AZ547" i="2"/>
  <c r="AY547" i="2"/>
  <c r="AW547" i="2"/>
  <c r="AV547" i="2"/>
  <c r="AU547" i="2"/>
  <c r="AT547" i="2"/>
  <c r="AS547" i="2"/>
  <c r="AR547" i="2"/>
  <c r="AQ547" i="2"/>
  <c r="AP547" i="2"/>
  <c r="AO547" i="2"/>
  <c r="AM547" i="2"/>
  <c r="AL547" i="2"/>
  <c r="AK547" i="2"/>
  <c r="AJ547" i="2"/>
  <c r="AI547" i="2"/>
  <c r="AH547" i="2"/>
  <c r="AG547" i="2"/>
  <c r="AF547" i="2"/>
  <c r="AE547" i="2"/>
  <c r="CK546" i="2"/>
  <c r="CG546" i="2"/>
  <c r="CE546" i="2"/>
  <c r="CC546" i="2"/>
  <c r="CB546" i="2"/>
  <c r="CA546" i="2"/>
  <c r="BZ546" i="2"/>
  <c r="BY546" i="2"/>
  <c r="BX546" i="2"/>
  <c r="BW546" i="2"/>
  <c r="BV546" i="2"/>
  <c r="BU546" i="2"/>
  <c r="BT546" i="2"/>
  <c r="BS546" i="2"/>
  <c r="BR546" i="2"/>
  <c r="BQ546" i="2"/>
  <c r="BP546" i="2"/>
  <c r="BO546" i="2"/>
  <c r="BM546" i="2"/>
  <c r="BL546" i="2"/>
  <c r="BK546" i="2"/>
  <c r="BJ546" i="2"/>
  <c r="BI546" i="2"/>
  <c r="BH546" i="2"/>
  <c r="BG546" i="2"/>
  <c r="BF546" i="2"/>
  <c r="BE546" i="2"/>
  <c r="BD546" i="2"/>
  <c r="BC546" i="2"/>
  <c r="BB546" i="2"/>
  <c r="BA546" i="2"/>
  <c r="AZ546" i="2"/>
  <c r="AY546" i="2"/>
  <c r="AW546" i="2"/>
  <c r="AV546" i="2"/>
  <c r="AU546" i="2"/>
  <c r="AT546" i="2"/>
  <c r="AS546" i="2"/>
  <c r="AR546" i="2"/>
  <c r="AQ546" i="2"/>
  <c r="AP546" i="2"/>
  <c r="AO546" i="2"/>
  <c r="AM546" i="2"/>
  <c r="AL546" i="2"/>
  <c r="AK546" i="2"/>
  <c r="AJ546" i="2"/>
  <c r="AI546" i="2"/>
  <c r="AH546" i="2"/>
  <c r="AG546" i="2"/>
  <c r="AF546" i="2"/>
  <c r="AE546" i="2"/>
  <c r="CK545" i="2"/>
  <c r="CG545" i="2"/>
  <c r="CE545" i="2"/>
  <c r="CC545" i="2"/>
  <c r="CB545" i="2"/>
  <c r="CA545" i="2"/>
  <c r="BZ545" i="2"/>
  <c r="BY545" i="2"/>
  <c r="BX545" i="2"/>
  <c r="BW545" i="2"/>
  <c r="BV545" i="2"/>
  <c r="BU545" i="2"/>
  <c r="BT545" i="2"/>
  <c r="BS545" i="2"/>
  <c r="BR545" i="2"/>
  <c r="BQ545" i="2"/>
  <c r="BP545" i="2"/>
  <c r="BO545" i="2"/>
  <c r="BM545" i="2"/>
  <c r="BL545" i="2"/>
  <c r="BK545" i="2"/>
  <c r="BJ545" i="2"/>
  <c r="BI545" i="2"/>
  <c r="BH545" i="2"/>
  <c r="BG545" i="2"/>
  <c r="BF545" i="2"/>
  <c r="BE545" i="2"/>
  <c r="BD545" i="2"/>
  <c r="BC545" i="2"/>
  <c r="BB545" i="2"/>
  <c r="BA545" i="2"/>
  <c r="AZ545" i="2"/>
  <c r="AY545" i="2"/>
  <c r="AW545" i="2"/>
  <c r="AV545" i="2"/>
  <c r="AU545" i="2"/>
  <c r="AT545" i="2"/>
  <c r="AS545" i="2"/>
  <c r="AR545" i="2"/>
  <c r="AQ545" i="2"/>
  <c r="AP545" i="2"/>
  <c r="AO545" i="2"/>
  <c r="AM545" i="2"/>
  <c r="AL545" i="2"/>
  <c r="AK545" i="2"/>
  <c r="AJ545" i="2"/>
  <c r="AI545" i="2"/>
  <c r="AH545" i="2"/>
  <c r="AG545" i="2"/>
  <c r="AF545" i="2"/>
  <c r="AE545" i="2"/>
  <c r="CK544" i="2"/>
  <c r="CG544" i="2"/>
  <c r="CE544" i="2"/>
  <c r="CC544" i="2"/>
  <c r="CB544" i="2"/>
  <c r="CA544" i="2"/>
  <c r="BZ544" i="2"/>
  <c r="BY544" i="2"/>
  <c r="BX544" i="2"/>
  <c r="BW544" i="2"/>
  <c r="BV544" i="2"/>
  <c r="BU544" i="2"/>
  <c r="BT544" i="2"/>
  <c r="BS544" i="2"/>
  <c r="BR544" i="2"/>
  <c r="BQ544" i="2"/>
  <c r="BP544" i="2"/>
  <c r="BO544" i="2"/>
  <c r="BM544" i="2"/>
  <c r="BL544" i="2"/>
  <c r="BK544" i="2"/>
  <c r="BJ544" i="2"/>
  <c r="BI544" i="2"/>
  <c r="BH544" i="2"/>
  <c r="BG544" i="2"/>
  <c r="BF544" i="2"/>
  <c r="BE544" i="2"/>
  <c r="BD544" i="2"/>
  <c r="BC544" i="2"/>
  <c r="BB544" i="2"/>
  <c r="BA544" i="2"/>
  <c r="AZ544" i="2"/>
  <c r="AY544" i="2"/>
  <c r="AW544" i="2"/>
  <c r="AV544" i="2"/>
  <c r="AU544" i="2"/>
  <c r="AT544" i="2"/>
  <c r="AS544" i="2"/>
  <c r="AR544" i="2"/>
  <c r="AQ544" i="2"/>
  <c r="AP544" i="2"/>
  <c r="AO544" i="2"/>
  <c r="AM544" i="2"/>
  <c r="AL544" i="2"/>
  <c r="AK544" i="2"/>
  <c r="AJ544" i="2"/>
  <c r="AI544" i="2"/>
  <c r="AH544" i="2"/>
  <c r="AG544" i="2"/>
  <c r="AF544" i="2"/>
  <c r="AE544" i="2"/>
  <c r="CK543" i="2"/>
  <c r="CG543" i="2"/>
  <c r="CE543" i="2"/>
  <c r="CC543" i="2"/>
  <c r="CB543" i="2"/>
  <c r="CA543" i="2"/>
  <c r="BZ543" i="2"/>
  <c r="BY543" i="2"/>
  <c r="BX543" i="2"/>
  <c r="BW543" i="2"/>
  <c r="BV543" i="2"/>
  <c r="BU543" i="2"/>
  <c r="BT543" i="2"/>
  <c r="BS543" i="2"/>
  <c r="BR543" i="2"/>
  <c r="BQ543" i="2"/>
  <c r="BP543" i="2"/>
  <c r="BO543" i="2"/>
  <c r="BM543" i="2"/>
  <c r="BL543" i="2"/>
  <c r="BK543" i="2"/>
  <c r="BJ543" i="2"/>
  <c r="BI543" i="2"/>
  <c r="BH543" i="2"/>
  <c r="BG543" i="2"/>
  <c r="BF543" i="2"/>
  <c r="BE543" i="2"/>
  <c r="BD543" i="2"/>
  <c r="BC543" i="2"/>
  <c r="BB543" i="2"/>
  <c r="BA543" i="2"/>
  <c r="AZ543" i="2"/>
  <c r="AY543" i="2"/>
  <c r="AW543" i="2"/>
  <c r="AV543" i="2"/>
  <c r="AU543" i="2"/>
  <c r="AT543" i="2"/>
  <c r="AS543" i="2"/>
  <c r="AR543" i="2"/>
  <c r="AQ543" i="2"/>
  <c r="AP543" i="2"/>
  <c r="AO543" i="2"/>
  <c r="AM543" i="2"/>
  <c r="AL543" i="2"/>
  <c r="AK543" i="2"/>
  <c r="AJ543" i="2"/>
  <c r="AI543" i="2"/>
  <c r="AH543" i="2"/>
  <c r="AG543" i="2"/>
  <c r="AF543" i="2"/>
  <c r="AE543" i="2"/>
  <c r="CK542" i="2"/>
  <c r="CG542" i="2"/>
  <c r="CE542" i="2"/>
  <c r="CC542" i="2"/>
  <c r="CB542" i="2"/>
  <c r="CA542" i="2"/>
  <c r="BZ542" i="2"/>
  <c r="BY542" i="2"/>
  <c r="BX542" i="2"/>
  <c r="BW542" i="2"/>
  <c r="BV542" i="2"/>
  <c r="BU542" i="2"/>
  <c r="BT542" i="2"/>
  <c r="BS542" i="2"/>
  <c r="BR542" i="2"/>
  <c r="BQ542" i="2"/>
  <c r="BP542" i="2"/>
  <c r="BO542" i="2"/>
  <c r="BM542" i="2"/>
  <c r="BL542" i="2"/>
  <c r="BK542" i="2"/>
  <c r="BJ542" i="2"/>
  <c r="BI542" i="2"/>
  <c r="BH542" i="2"/>
  <c r="BG542" i="2"/>
  <c r="BF542" i="2"/>
  <c r="BE542" i="2"/>
  <c r="BD542" i="2"/>
  <c r="BC542" i="2"/>
  <c r="BB542" i="2"/>
  <c r="BA542" i="2"/>
  <c r="AZ542" i="2"/>
  <c r="AY542" i="2"/>
  <c r="AW542" i="2"/>
  <c r="AV542" i="2"/>
  <c r="AU542" i="2"/>
  <c r="AT542" i="2"/>
  <c r="AS542" i="2"/>
  <c r="AR542" i="2"/>
  <c r="AQ542" i="2"/>
  <c r="AP542" i="2"/>
  <c r="AO542" i="2"/>
  <c r="AM542" i="2"/>
  <c r="AL542" i="2"/>
  <c r="AK542" i="2"/>
  <c r="AJ542" i="2"/>
  <c r="AI542" i="2"/>
  <c r="AH542" i="2"/>
  <c r="AG542" i="2"/>
  <c r="AF542" i="2"/>
  <c r="AE542" i="2"/>
  <c r="CK541" i="2"/>
  <c r="CG541" i="2"/>
  <c r="CE541" i="2"/>
  <c r="CC541" i="2"/>
  <c r="CB541" i="2"/>
  <c r="CA541" i="2"/>
  <c r="BZ541" i="2"/>
  <c r="BY541" i="2"/>
  <c r="BX541" i="2"/>
  <c r="BW541" i="2"/>
  <c r="BV541" i="2"/>
  <c r="BU541" i="2"/>
  <c r="BT541" i="2"/>
  <c r="BS541" i="2"/>
  <c r="BR541" i="2"/>
  <c r="BQ541" i="2"/>
  <c r="BP541" i="2"/>
  <c r="BO541" i="2"/>
  <c r="BM541" i="2"/>
  <c r="BL541" i="2"/>
  <c r="BK541" i="2"/>
  <c r="BJ541" i="2"/>
  <c r="BI541" i="2"/>
  <c r="BH541" i="2"/>
  <c r="BG541" i="2"/>
  <c r="BF541" i="2"/>
  <c r="BE541" i="2"/>
  <c r="BD541" i="2"/>
  <c r="BC541" i="2"/>
  <c r="BB541" i="2"/>
  <c r="BA541" i="2"/>
  <c r="AZ541" i="2"/>
  <c r="AY541" i="2"/>
  <c r="AW541" i="2"/>
  <c r="AV541" i="2"/>
  <c r="AU541" i="2"/>
  <c r="AT541" i="2"/>
  <c r="AS541" i="2"/>
  <c r="AR541" i="2"/>
  <c r="AQ541" i="2"/>
  <c r="AP541" i="2"/>
  <c r="AO541" i="2"/>
  <c r="AM541" i="2"/>
  <c r="AL541" i="2"/>
  <c r="AK541" i="2"/>
  <c r="AJ541" i="2"/>
  <c r="AI541" i="2"/>
  <c r="AH541" i="2"/>
  <c r="AG541" i="2"/>
  <c r="AF541" i="2"/>
  <c r="AE541" i="2"/>
  <c r="CK540" i="2"/>
  <c r="CG540" i="2"/>
  <c r="CE540" i="2"/>
  <c r="CC540" i="2"/>
  <c r="CB540" i="2"/>
  <c r="CA540" i="2"/>
  <c r="BZ540" i="2"/>
  <c r="BY540" i="2"/>
  <c r="BX540" i="2"/>
  <c r="BW540" i="2"/>
  <c r="BV540" i="2"/>
  <c r="BU540" i="2"/>
  <c r="BT540" i="2"/>
  <c r="BS540" i="2"/>
  <c r="BR540" i="2"/>
  <c r="BQ540" i="2"/>
  <c r="BP540" i="2"/>
  <c r="BO540" i="2"/>
  <c r="BM540" i="2"/>
  <c r="BL540" i="2"/>
  <c r="BK540" i="2"/>
  <c r="BJ540" i="2"/>
  <c r="BI540" i="2"/>
  <c r="BH540" i="2"/>
  <c r="BG540" i="2"/>
  <c r="BF540" i="2"/>
  <c r="BE540" i="2"/>
  <c r="BD540" i="2"/>
  <c r="BC540" i="2"/>
  <c r="BB540" i="2"/>
  <c r="BA540" i="2"/>
  <c r="AZ540" i="2"/>
  <c r="AY540" i="2"/>
  <c r="AW540" i="2"/>
  <c r="AV540" i="2"/>
  <c r="AU540" i="2"/>
  <c r="AT540" i="2"/>
  <c r="AS540" i="2"/>
  <c r="AR540" i="2"/>
  <c r="AQ540" i="2"/>
  <c r="AP540" i="2"/>
  <c r="AO540" i="2"/>
  <c r="AM540" i="2"/>
  <c r="AL540" i="2"/>
  <c r="AK540" i="2"/>
  <c r="AJ540" i="2"/>
  <c r="AI540" i="2"/>
  <c r="AH540" i="2"/>
  <c r="AG540" i="2"/>
  <c r="AF540" i="2"/>
  <c r="AE540" i="2"/>
  <c r="CK539" i="2"/>
  <c r="CG539" i="2"/>
  <c r="CE539" i="2"/>
  <c r="CC539" i="2"/>
  <c r="CB539" i="2"/>
  <c r="CA539" i="2"/>
  <c r="BZ539" i="2"/>
  <c r="BY539" i="2"/>
  <c r="BX539" i="2"/>
  <c r="BW539" i="2"/>
  <c r="BV539" i="2"/>
  <c r="BU539" i="2"/>
  <c r="BT539" i="2"/>
  <c r="BS539" i="2"/>
  <c r="BR539" i="2"/>
  <c r="BQ539" i="2"/>
  <c r="BP539" i="2"/>
  <c r="BO539" i="2"/>
  <c r="BM539" i="2"/>
  <c r="BL539" i="2"/>
  <c r="BK539" i="2"/>
  <c r="BJ539" i="2"/>
  <c r="BI539" i="2"/>
  <c r="BH539" i="2"/>
  <c r="BG539" i="2"/>
  <c r="BF539" i="2"/>
  <c r="BE539" i="2"/>
  <c r="BD539" i="2"/>
  <c r="BC539" i="2"/>
  <c r="BB539" i="2"/>
  <c r="BA539" i="2"/>
  <c r="AZ539" i="2"/>
  <c r="AY539" i="2"/>
  <c r="AW539" i="2"/>
  <c r="AV539" i="2"/>
  <c r="AU539" i="2"/>
  <c r="AT539" i="2"/>
  <c r="AS539" i="2"/>
  <c r="AR539" i="2"/>
  <c r="AQ539" i="2"/>
  <c r="AP539" i="2"/>
  <c r="AO539" i="2"/>
  <c r="AM539" i="2"/>
  <c r="AL539" i="2"/>
  <c r="AK539" i="2"/>
  <c r="AJ539" i="2"/>
  <c r="AI539" i="2"/>
  <c r="AH539" i="2"/>
  <c r="AG539" i="2"/>
  <c r="AF539" i="2"/>
  <c r="AE539" i="2"/>
  <c r="CK538" i="2"/>
  <c r="CG538" i="2"/>
  <c r="CE538" i="2"/>
  <c r="CC538" i="2"/>
  <c r="CB538" i="2"/>
  <c r="CA538" i="2"/>
  <c r="BZ538" i="2"/>
  <c r="BY538" i="2"/>
  <c r="BX538" i="2"/>
  <c r="BW538" i="2"/>
  <c r="BV538" i="2"/>
  <c r="BU538" i="2"/>
  <c r="BT538" i="2"/>
  <c r="BS538" i="2"/>
  <c r="BR538" i="2"/>
  <c r="BQ538" i="2"/>
  <c r="BP538" i="2"/>
  <c r="BO538" i="2"/>
  <c r="BM538" i="2"/>
  <c r="BL538" i="2"/>
  <c r="BK538" i="2"/>
  <c r="BJ538" i="2"/>
  <c r="BI538" i="2"/>
  <c r="BH538" i="2"/>
  <c r="BG538" i="2"/>
  <c r="BF538" i="2"/>
  <c r="BE538" i="2"/>
  <c r="BD538" i="2"/>
  <c r="BC538" i="2"/>
  <c r="BB538" i="2"/>
  <c r="BA538" i="2"/>
  <c r="AZ538" i="2"/>
  <c r="AY538" i="2"/>
  <c r="AW538" i="2"/>
  <c r="AV538" i="2"/>
  <c r="AU538" i="2"/>
  <c r="AT538" i="2"/>
  <c r="AS538" i="2"/>
  <c r="AR538" i="2"/>
  <c r="AQ538" i="2"/>
  <c r="AP538" i="2"/>
  <c r="AO538" i="2"/>
  <c r="AM538" i="2"/>
  <c r="AL538" i="2"/>
  <c r="AK538" i="2"/>
  <c r="AJ538" i="2"/>
  <c r="AI538" i="2"/>
  <c r="AH538" i="2"/>
  <c r="AG538" i="2"/>
  <c r="AF538" i="2"/>
  <c r="AE538" i="2"/>
  <c r="CK537" i="2"/>
  <c r="CG537" i="2"/>
  <c r="CE537" i="2"/>
  <c r="CC537" i="2"/>
  <c r="CB537" i="2"/>
  <c r="CA537" i="2"/>
  <c r="BZ537" i="2"/>
  <c r="BY537" i="2"/>
  <c r="BX537" i="2"/>
  <c r="BW537" i="2"/>
  <c r="BV537" i="2"/>
  <c r="BU537" i="2"/>
  <c r="BT537" i="2"/>
  <c r="BS537" i="2"/>
  <c r="BR537" i="2"/>
  <c r="BQ537" i="2"/>
  <c r="BP537" i="2"/>
  <c r="BO537" i="2"/>
  <c r="BM537" i="2"/>
  <c r="BL537" i="2"/>
  <c r="BK537" i="2"/>
  <c r="BJ537" i="2"/>
  <c r="BI537" i="2"/>
  <c r="BH537" i="2"/>
  <c r="BG537" i="2"/>
  <c r="BF537" i="2"/>
  <c r="BE537" i="2"/>
  <c r="BD537" i="2"/>
  <c r="BC537" i="2"/>
  <c r="BB537" i="2"/>
  <c r="BA537" i="2"/>
  <c r="AZ537" i="2"/>
  <c r="AY537" i="2"/>
  <c r="AW537" i="2"/>
  <c r="AV537" i="2"/>
  <c r="AU537" i="2"/>
  <c r="AT537" i="2"/>
  <c r="AS537" i="2"/>
  <c r="AR537" i="2"/>
  <c r="AQ537" i="2"/>
  <c r="AP537" i="2"/>
  <c r="AO537" i="2"/>
  <c r="AM537" i="2"/>
  <c r="AL537" i="2"/>
  <c r="AK537" i="2"/>
  <c r="AJ537" i="2"/>
  <c r="AI537" i="2"/>
  <c r="AH537" i="2"/>
  <c r="AG537" i="2"/>
  <c r="AF537" i="2"/>
  <c r="AE537" i="2"/>
  <c r="CK536" i="2"/>
  <c r="CG536" i="2"/>
  <c r="CE536" i="2"/>
  <c r="CC536" i="2"/>
  <c r="CB536" i="2"/>
  <c r="CA536" i="2"/>
  <c r="BZ536" i="2"/>
  <c r="BY536" i="2"/>
  <c r="BX536" i="2"/>
  <c r="BW536" i="2"/>
  <c r="BV536" i="2"/>
  <c r="BU536" i="2"/>
  <c r="BT536" i="2"/>
  <c r="BS536" i="2"/>
  <c r="BR536" i="2"/>
  <c r="BQ536" i="2"/>
  <c r="BP536" i="2"/>
  <c r="BO536" i="2"/>
  <c r="BM536" i="2"/>
  <c r="BL536" i="2"/>
  <c r="BK536" i="2"/>
  <c r="BJ536" i="2"/>
  <c r="BI536" i="2"/>
  <c r="BH536" i="2"/>
  <c r="BG536" i="2"/>
  <c r="BF536" i="2"/>
  <c r="BE536" i="2"/>
  <c r="BD536" i="2"/>
  <c r="BC536" i="2"/>
  <c r="BB536" i="2"/>
  <c r="BA536" i="2"/>
  <c r="AZ536" i="2"/>
  <c r="AY536" i="2"/>
  <c r="AW536" i="2"/>
  <c r="AV536" i="2"/>
  <c r="AU536" i="2"/>
  <c r="AT536" i="2"/>
  <c r="AS536" i="2"/>
  <c r="AR536" i="2"/>
  <c r="AQ536" i="2"/>
  <c r="AP536" i="2"/>
  <c r="AO536" i="2"/>
  <c r="AM536" i="2"/>
  <c r="AL536" i="2"/>
  <c r="AK536" i="2"/>
  <c r="AJ536" i="2"/>
  <c r="AI536" i="2"/>
  <c r="AH536" i="2"/>
  <c r="AG536" i="2"/>
  <c r="AF536" i="2"/>
  <c r="AE536" i="2"/>
  <c r="CK535" i="2"/>
  <c r="CG535" i="2"/>
  <c r="CE535" i="2"/>
  <c r="CC535" i="2"/>
  <c r="CB535" i="2"/>
  <c r="CA535" i="2"/>
  <c r="BZ535" i="2"/>
  <c r="BY535" i="2"/>
  <c r="BX535" i="2"/>
  <c r="BW535" i="2"/>
  <c r="BV535" i="2"/>
  <c r="BU535" i="2"/>
  <c r="BT535" i="2"/>
  <c r="BS535" i="2"/>
  <c r="BR535" i="2"/>
  <c r="BQ535" i="2"/>
  <c r="BP535" i="2"/>
  <c r="BO535" i="2"/>
  <c r="BM535" i="2"/>
  <c r="BL535" i="2"/>
  <c r="BK535" i="2"/>
  <c r="BJ535" i="2"/>
  <c r="BI535" i="2"/>
  <c r="BH535" i="2"/>
  <c r="BG535" i="2"/>
  <c r="BF535" i="2"/>
  <c r="BE535" i="2"/>
  <c r="BD535" i="2"/>
  <c r="BC535" i="2"/>
  <c r="BB535" i="2"/>
  <c r="BA535" i="2"/>
  <c r="AZ535" i="2"/>
  <c r="AY535" i="2"/>
  <c r="AW535" i="2"/>
  <c r="AV535" i="2"/>
  <c r="AU535" i="2"/>
  <c r="AT535" i="2"/>
  <c r="AS535" i="2"/>
  <c r="AR535" i="2"/>
  <c r="AQ535" i="2"/>
  <c r="AP535" i="2"/>
  <c r="AO535" i="2"/>
  <c r="AM535" i="2"/>
  <c r="AL535" i="2"/>
  <c r="AK535" i="2"/>
  <c r="AJ535" i="2"/>
  <c r="AI535" i="2"/>
  <c r="AH535" i="2"/>
  <c r="AG535" i="2"/>
  <c r="AF535" i="2"/>
  <c r="AE535" i="2"/>
  <c r="CK534" i="2"/>
  <c r="CG534" i="2"/>
  <c r="CE534" i="2"/>
  <c r="CC534" i="2"/>
  <c r="CB534" i="2"/>
  <c r="CA534" i="2"/>
  <c r="BZ534" i="2"/>
  <c r="BY534" i="2"/>
  <c r="BX534" i="2"/>
  <c r="BW534" i="2"/>
  <c r="BV534" i="2"/>
  <c r="BU534" i="2"/>
  <c r="BT534" i="2"/>
  <c r="BS534" i="2"/>
  <c r="BR534" i="2"/>
  <c r="BQ534" i="2"/>
  <c r="BP534" i="2"/>
  <c r="BO534" i="2"/>
  <c r="BM534" i="2"/>
  <c r="BL534" i="2"/>
  <c r="BK534" i="2"/>
  <c r="BJ534" i="2"/>
  <c r="BI534" i="2"/>
  <c r="BH534" i="2"/>
  <c r="BG534" i="2"/>
  <c r="BF534" i="2"/>
  <c r="BE534" i="2"/>
  <c r="BD534" i="2"/>
  <c r="BC534" i="2"/>
  <c r="BB534" i="2"/>
  <c r="BA534" i="2"/>
  <c r="AZ534" i="2"/>
  <c r="AY534" i="2"/>
  <c r="AW534" i="2"/>
  <c r="AV534" i="2"/>
  <c r="AU534" i="2"/>
  <c r="AT534" i="2"/>
  <c r="AS534" i="2"/>
  <c r="AR534" i="2"/>
  <c r="AQ534" i="2"/>
  <c r="AP534" i="2"/>
  <c r="AO534" i="2"/>
  <c r="AM534" i="2"/>
  <c r="AL534" i="2"/>
  <c r="AK534" i="2"/>
  <c r="AJ534" i="2"/>
  <c r="AI534" i="2"/>
  <c r="AH534" i="2"/>
  <c r="AG534" i="2"/>
  <c r="AF534" i="2"/>
  <c r="AE534" i="2"/>
  <c r="CK533" i="2"/>
  <c r="CG533" i="2"/>
  <c r="CE533" i="2"/>
  <c r="CC533" i="2"/>
  <c r="CB533" i="2"/>
  <c r="CA533" i="2"/>
  <c r="BZ533" i="2"/>
  <c r="BY533" i="2"/>
  <c r="BX533" i="2"/>
  <c r="BW533" i="2"/>
  <c r="BV533" i="2"/>
  <c r="BU533" i="2"/>
  <c r="BT533" i="2"/>
  <c r="BS533" i="2"/>
  <c r="BR533" i="2"/>
  <c r="BQ533" i="2"/>
  <c r="BP533" i="2"/>
  <c r="BO533" i="2"/>
  <c r="BM533" i="2"/>
  <c r="BL533" i="2"/>
  <c r="BK533" i="2"/>
  <c r="BJ533" i="2"/>
  <c r="BI533" i="2"/>
  <c r="BH533" i="2"/>
  <c r="BG533" i="2"/>
  <c r="BF533" i="2"/>
  <c r="BE533" i="2"/>
  <c r="BD533" i="2"/>
  <c r="BC533" i="2"/>
  <c r="BB533" i="2"/>
  <c r="BA533" i="2"/>
  <c r="AZ533" i="2"/>
  <c r="AY533" i="2"/>
  <c r="AW533" i="2"/>
  <c r="AV533" i="2"/>
  <c r="AU533" i="2"/>
  <c r="AT533" i="2"/>
  <c r="AS533" i="2"/>
  <c r="AR533" i="2"/>
  <c r="AQ533" i="2"/>
  <c r="AP533" i="2"/>
  <c r="AO533" i="2"/>
  <c r="AM533" i="2"/>
  <c r="AL533" i="2"/>
  <c r="AK533" i="2"/>
  <c r="AJ533" i="2"/>
  <c r="AI533" i="2"/>
  <c r="AH533" i="2"/>
  <c r="AG533" i="2"/>
  <c r="AF533" i="2"/>
  <c r="AE533" i="2"/>
  <c r="CK532" i="2"/>
  <c r="CG532" i="2"/>
  <c r="CE532" i="2"/>
  <c r="CC532" i="2"/>
  <c r="CB532" i="2"/>
  <c r="CA532" i="2"/>
  <c r="BZ532" i="2"/>
  <c r="BY532" i="2"/>
  <c r="BX532" i="2"/>
  <c r="BW532" i="2"/>
  <c r="BV532" i="2"/>
  <c r="BU532" i="2"/>
  <c r="BT532" i="2"/>
  <c r="BS532" i="2"/>
  <c r="BR532" i="2"/>
  <c r="BQ532" i="2"/>
  <c r="BP532" i="2"/>
  <c r="BO532" i="2"/>
  <c r="BM532" i="2"/>
  <c r="BL532" i="2"/>
  <c r="BK532" i="2"/>
  <c r="BJ532" i="2"/>
  <c r="BI532" i="2"/>
  <c r="BH532" i="2"/>
  <c r="BG532" i="2"/>
  <c r="BF532" i="2"/>
  <c r="BE532" i="2"/>
  <c r="BD532" i="2"/>
  <c r="BC532" i="2"/>
  <c r="BB532" i="2"/>
  <c r="BA532" i="2"/>
  <c r="AZ532" i="2"/>
  <c r="AY532" i="2"/>
  <c r="AW532" i="2"/>
  <c r="AV532" i="2"/>
  <c r="AU532" i="2"/>
  <c r="AT532" i="2"/>
  <c r="AS532" i="2"/>
  <c r="AR532" i="2"/>
  <c r="AQ532" i="2"/>
  <c r="AP532" i="2"/>
  <c r="AO532" i="2"/>
  <c r="AM532" i="2"/>
  <c r="AL532" i="2"/>
  <c r="AK532" i="2"/>
  <c r="AJ532" i="2"/>
  <c r="AI532" i="2"/>
  <c r="AH532" i="2"/>
  <c r="AG532" i="2"/>
  <c r="AF532" i="2"/>
  <c r="AE532" i="2"/>
  <c r="CK531" i="2"/>
  <c r="CG531" i="2"/>
  <c r="CE531" i="2"/>
  <c r="CC531" i="2"/>
  <c r="CB531" i="2"/>
  <c r="CA531" i="2"/>
  <c r="BZ531" i="2"/>
  <c r="BY531" i="2"/>
  <c r="BX531" i="2"/>
  <c r="BW531" i="2"/>
  <c r="BV531" i="2"/>
  <c r="BU531" i="2"/>
  <c r="BT531" i="2"/>
  <c r="BS531" i="2"/>
  <c r="BR531" i="2"/>
  <c r="BQ531" i="2"/>
  <c r="BP531" i="2"/>
  <c r="BO531" i="2"/>
  <c r="BM531" i="2"/>
  <c r="BL531" i="2"/>
  <c r="BK531" i="2"/>
  <c r="BJ531" i="2"/>
  <c r="BI531" i="2"/>
  <c r="BH531" i="2"/>
  <c r="BG531" i="2"/>
  <c r="BF531" i="2"/>
  <c r="BE531" i="2"/>
  <c r="BD531" i="2"/>
  <c r="BC531" i="2"/>
  <c r="BB531" i="2"/>
  <c r="BA531" i="2"/>
  <c r="AZ531" i="2"/>
  <c r="AY531" i="2"/>
  <c r="AW531" i="2"/>
  <c r="AV531" i="2"/>
  <c r="AU531" i="2"/>
  <c r="AT531" i="2"/>
  <c r="AS531" i="2"/>
  <c r="AR531" i="2"/>
  <c r="AQ531" i="2"/>
  <c r="AP531" i="2"/>
  <c r="AO531" i="2"/>
  <c r="AM531" i="2"/>
  <c r="AL531" i="2"/>
  <c r="AK531" i="2"/>
  <c r="AJ531" i="2"/>
  <c r="AI531" i="2"/>
  <c r="AH531" i="2"/>
  <c r="AG531" i="2"/>
  <c r="AF531" i="2"/>
  <c r="AE531" i="2"/>
  <c r="CK530" i="2"/>
  <c r="CG530" i="2"/>
  <c r="CE530" i="2"/>
  <c r="CC530" i="2"/>
  <c r="CB530" i="2"/>
  <c r="CA530" i="2"/>
  <c r="BZ530" i="2"/>
  <c r="BY530" i="2"/>
  <c r="BX530" i="2"/>
  <c r="BW530" i="2"/>
  <c r="BV530" i="2"/>
  <c r="BU530" i="2"/>
  <c r="BT530" i="2"/>
  <c r="BS530" i="2"/>
  <c r="BR530" i="2"/>
  <c r="BQ530" i="2"/>
  <c r="BP530" i="2"/>
  <c r="BO530" i="2"/>
  <c r="BM530" i="2"/>
  <c r="BL530" i="2"/>
  <c r="BK530" i="2"/>
  <c r="BJ530" i="2"/>
  <c r="BI530" i="2"/>
  <c r="BH530" i="2"/>
  <c r="BG530" i="2"/>
  <c r="BF530" i="2"/>
  <c r="BE530" i="2"/>
  <c r="BD530" i="2"/>
  <c r="BC530" i="2"/>
  <c r="BB530" i="2"/>
  <c r="BA530" i="2"/>
  <c r="AZ530" i="2"/>
  <c r="AY530" i="2"/>
  <c r="AW530" i="2"/>
  <c r="AV530" i="2"/>
  <c r="AU530" i="2"/>
  <c r="AT530" i="2"/>
  <c r="AS530" i="2"/>
  <c r="AR530" i="2"/>
  <c r="AQ530" i="2"/>
  <c r="AP530" i="2"/>
  <c r="AO530" i="2"/>
  <c r="AM530" i="2"/>
  <c r="AL530" i="2"/>
  <c r="AK530" i="2"/>
  <c r="AJ530" i="2"/>
  <c r="AI530" i="2"/>
  <c r="AH530" i="2"/>
  <c r="AG530" i="2"/>
  <c r="AF530" i="2"/>
  <c r="AE530" i="2"/>
  <c r="CK529" i="2"/>
  <c r="CG529" i="2"/>
  <c r="CE529" i="2"/>
  <c r="CC529" i="2"/>
  <c r="CB529" i="2"/>
  <c r="CA529" i="2"/>
  <c r="BZ529" i="2"/>
  <c r="BY529" i="2"/>
  <c r="BX529" i="2"/>
  <c r="BW529" i="2"/>
  <c r="BV529" i="2"/>
  <c r="BU529" i="2"/>
  <c r="BT529" i="2"/>
  <c r="BS529" i="2"/>
  <c r="BR529" i="2"/>
  <c r="BQ529" i="2"/>
  <c r="BP529" i="2"/>
  <c r="BO529" i="2"/>
  <c r="BM529" i="2"/>
  <c r="BL529" i="2"/>
  <c r="BK529" i="2"/>
  <c r="BJ529" i="2"/>
  <c r="BI529" i="2"/>
  <c r="BH529" i="2"/>
  <c r="BG529" i="2"/>
  <c r="BF529" i="2"/>
  <c r="BE529" i="2"/>
  <c r="BD529" i="2"/>
  <c r="BC529" i="2"/>
  <c r="BB529" i="2"/>
  <c r="BA529" i="2"/>
  <c r="AZ529" i="2"/>
  <c r="AY529" i="2"/>
  <c r="AW529" i="2"/>
  <c r="AV529" i="2"/>
  <c r="AU529" i="2"/>
  <c r="AT529" i="2"/>
  <c r="AS529" i="2"/>
  <c r="AR529" i="2"/>
  <c r="AQ529" i="2"/>
  <c r="AP529" i="2"/>
  <c r="AO529" i="2"/>
  <c r="AM529" i="2"/>
  <c r="AL529" i="2"/>
  <c r="AK529" i="2"/>
  <c r="AJ529" i="2"/>
  <c r="AI529" i="2"/>
  <c r="AH529" i="2"/>
  <c r="AG529" i="2"/>
  <c r="AF529" i="2"/>
  <c r="AE529" i="2"/>
  <c r="CK528" i="2"/>
  <c r="CG528" i="2"/>
  <c r="CE528" i="2"/>
  <c r="CC528" i="2"/>
  <c r="CB528" i="2"/>
  <c r="CA528" i="2"/>
  <c r="BZ528" i="2"/>
  <c r="BY528" i="2"/>
  <c r="BX528" i="2"/>
  <c r="BW528" i="2"/>
  <c r="BV528" i="2"/>
  <c r="BU528" i="2"/>
  <c r="BT528" i="2"/>
  <c r="BS528" i="2"/>
  <c r="BR528" i="2"/>
  <c r="BQ528" i="2"/>
  <c r="BP528" i="2"/>
  <c r="BO528" i="2"/>
  <c r="BM528" i="2"/>
  <c r="BL528" i="2"/>
  <c r="BK528" i="2"/>
  <c r="BJ528" i="2"/>
  <c r="BI528" i="2"/>
  <c r="BH528" i="2"/>
  <c r="BG528" i="2"/>
  <c r="BF528" i="2"/>
  <c r="BE528" i="2"/>
  <c r="BD528" i="2"/>
  <c r="BC528" i="2"/>
  <c r="BB528" i="2"/>
  <c r="BA528" i="2"/>
  <c r="AZ528" i="2"/>
  <c r="AY528" i="2"/>
  <c r="AW528" i="2"/>
  <c r="AV528" i="2"/>
  <c r="AU528" i="2"/>
  <c r="AT528" i="2"/>
  <c r="AS528" i="2"/>
  <c r="AR528" i="2"/>
  <c r="AQ528" i="2"/>
  <c r="AP528" i="2"/>
  <c r="AO528" i="2"/>
  <c r="AM528" i="2"/>
  <c r="AL528" i="2"/>
  <c r="AK528" i="2"/>
  <c r="AJ528" i="2"/>
  <c r="AI528" i="2"/>
  <c r="AH528" i="2"/>
  <c r="AG528" i="2"/>
  <c r="AF528" i="2"/>
  <c r="AE528" i="2"/>
  <c r="CK527" i="2"/>
  <c r="CG527" i="2"/>
  <c r="CE527" i="2"/>
  <c r="CC527" i="2"/>
  <c r="CB527" i="2"/>
  <c r="CA527" i="2"/>
  <c r="BZ527" i="2"/>
  <c r="BY527" i="2"/>
  <c r="BX527" i="2"/>
  <c r="BW527" i="2"/>
  <c r="BV527" i="2"/>
  <c r="BU527" i="2"/>
  <c r="BT527" i="2"/>
  <c r="BS527" i="2"/>
  <c r="BR527" i="2"/>
  <c r="BQ527" i="2"/>
  <c r="BP527" i="2"/>
  <c r="BO527" i="2"/>
  <c r="BM527" i="2"/>
  <c r="BL527" i="2"/>
  <c r="BK527" i="2"/>
  <c r="BJ527" i="2"/>
  <c r="BI527" i="2"/>
  <c r="BH527" i="2"/>
  <c r="BG527" i="2"/>
  <c r="BF527" i="2"/>
  <c r="BE527" i="2"/>
  <c r="BD527" i="2"/>
  <c r="BC527" i="2"/>
  <c r="BB527" i="2"/>
  <c r="BA527" i="2"/>
  <c r="AZ527" i="2"/>
  <c r="AY527" i="2"/>
  <c r="AW527" i="2"/>
  <c r="AV527" i="2"/>
  <c r="AU527" i="2"/>
  <c r="AT527" i="2"/>
  <c r="AS527" i="2"/>
  <c r="AR527" i="2"/>
  <c r="AQ527" i="2"/>
  <c r="AP527" i="2"/>
  <c r="AO527" i="2"/>
  <c r="AM527" i="2"/>
  <c r="AL527" i="2"/>
  <c r="AK527" i="2"/>
  <c r="AJ527" i="2"/>
  <c r="AI527" i="2"/>
  <c r="AH527" i="2"/>
  <c r="AG527" i="2"/>
  <c r="AF527" i="2"/>
  <c r="AE527" i="2"/>
  <c r="CK526" i="2"/>
  <c r="CG526" i="2"/>
  <c r="CE526" i="2"/>
  <c r="CC526" i="2"/>
  <c r="CB526" i="2"/>
  <c r="CA526" i="2"/>
  <c r="BZ526" i="2"/>
  <c r="BY526" i="2"/>
  <c r="BX526" i="2"/>
  <c r="BW526" i="2"/>
  <c r="BV526" i="2"/>
  <c r="BU526" i="2"/>
  <c r="BT526" i="2"/>
  <c r="BS526" i="2"/>
  <c r="BR526" i="2"/>
  <c r="BQ526" i="2"/>
  <c r="BP526" i="2"/>
  <c r="BO526" i="2"/>
  <c r="BM526" i="2"/>
  <c r="BL526" i="2"/>
  <c r="BK526" i="2"/>
  <c r="BJ526" i="2"/>
  <c r="BI526" i="2"/>
  <c r="BH526" i="2"/>
  <c r="BG526" i="2"/>
  <c r="BF526" i="2"/>
  <c r="BE526" i="2"/>
  <c r="BD526" i="2"/>
  <c r="BC526" i="2"/>
  <c r="BB526" i="2"/>
  <c r="BA526" i="2"/>
  <c r="AZ526" i="2"/>
  <c r="AY526" i="2"/>
  <c r="AW526" i="2"/>
  <c r="AV526" i="2"/>
  <c r="AU526" i="2"/>
  <c r="AT526" i="2"/>
  <c r="AS526" i="2"/>
  <c r="AR526" i="2"/>
  <c r="AQ526" i="2"/>
  <c r="AP526" i="2"/>
  <c r="AO526" i="2"/>
  <c r="AM526" i="2"/>
  <c r="AL526" i="2"/>
  <c r="AK526" i="2"/>
  <c r="AJ526" i="2"/>
  <c r="AI526" i="2"/>
  <c r="AH526" i="2"/>
  <c r="AG526" i="2"/>
  <c r="AF526" i="2"/>
  <c r="AE526" i="2"/>
  <c r="CK525" i="2"/>
  <c r="CG525" i="2"/>
  <c r="CE525" i="2"/>
  <c r="CC525" i="2"/>
  <c r="CB525" i="2"/>
  <c r="CA525" i="2"/>
  <c r="BZ525" i="2"/>
  <c r="BY525" i="2"/>
  <c r="BX525" i="2"/>
  <c r="BW525" i="2"/>
  <c r="BV525" i="2"/>
  <c r="BU525" i="2"/>
  <c r="BT525" i="2"/>
  <c r="BS525" i="2"/>
  <c r="BR525" i="2"/>
  <c r="BQ525" i="2"/>
  <c r="BP525" i="2"/>
  <c r="BO525" i="2"/>
  <c r="BM525" i="2"/>
  <c r="BL525" i="2"/>
  <c r="BK525" i="2"/>
  <c r="BJ525" i="2"/>
  <c r="BI525" i="2"/>
  <c r="BH525" i="2"/>
  <c r="BG525" i="2"/>
  <c r="BF525" i="2"/>
  <c r="BE525" i="2"/>
  <c r="BD525" i="2"/>
  <c r="BC525" i="2"/>
  <c r="BB525" i="2"/>
  <c r="BA525" i="2"/>
  <c r="AZ525" i="2"/>
  <c r="AY525" i="2"/>
  <c r="AW525" i="2"/>
  <c r="AV525" i="2"/>
  <c r="AU525" i="2"/>
  <c r="AT525" i="2"/>
  <c r="AS525" i="2"/>
  <c r="AR525" i="2"/>
  <c r="AQ525" i="2"/>
  <c r="AP525" i="2"/>
  <c r="AO525" i="2"/>
  <c r="AM525" i="2"/>
  <c r="AL525" i="2"/>
  <c r="AK525" i="2"/>
  <c r="AJ525" i="2"/>
  <c r="AI525" i="2"/>
  <c r="AH525" i="2"/>
  <c r="AG525" i="2"/>
  <c r="AF525" i="2"/>
  <c r="AE525" i="2"/>
  <c r="CK524" i="2"/>
  <c r="CG524" i="2"/>
  <c r="CE524" i="2"/>
  <c r="CC524" i="2"/>
  <c r="CB524" i="2"/>
  <c r="CA524" i="2"/>
  <c r="BZ524" i="2"/>
  <c r="BY524" i="2"/>
  <c r="BX524" i="2"/>
  <c r="BW524" i="2"/>
  <c r="BV524" i="2"/>
  <c r="BU524" i="2"/>
  <c r="BT524" i="2"/>
  <c r="BS524" i="2"/>
  <c r="BR524" i="2"/>
  <c r="BQ524" i="2"/>
  <c r="BP524" i="2"/>
  <c r="BO524" i="2"/>
  <c r="BM524" i="2"/>
  <c r="BL524" i="2"/>
  <c r="BK524" i="2"/>
  <c r="BJ524" i="2"/>
  <c r="BI524" i="2"/>
  <c r="BH524" i="2"/>
  <c r="BG524" i="2"/>
  <c r="BF524" i="2"/>
  <c r="BE524" i="2"/>
  <c r="BD524" i="2"/>
  <c r="BC524" i="2"/>
  <c r="BB524" i="2"/>
  <c r="BA524" i="2"/>
  <c r="AZ524" i="2"/>
  <c r="AY524" i="2"/>
  <c r="AW524" i="2"/>
  <c r="AV524" i="2"/>
  <c r="AU524" i="2"/>
  <c r="AT524" i="2"/>
  <c r="AS524" i="2"/>
  <c r="AR524" i="2"/>
  <c r="AQ524" i="2"/>
  <c r="AP524" i="2"/>
  <c r="AO524" i="2"/>
  <c r="AM524" i="2"/>
  <c r="AL524" i="2"/>
  <c r="AK524" i="2"/>
  <c r="AJ524" i="2"/>
  <c r="AI524" i="2"/>
  <c r="AH524" i="2"/>
  <c r="AG524" i="2"/>
  <c r="AF524" i="2"/>
  <c r="AE524" i="2"/>
  <c r="CK523" i="2"/>
  <c r="CG523" i="2"/>
  <c r="CE523" i="2"/>
  <c r="CC523" i="2"/>
  <c r="CB523" i="2"/>
  <c r="CA523" i="2"/>
  <c r="BZ523" i="2"/>
  <c r="BY523" i="2"/>
  <c r="BX523" i="2"/>
  <c r="BW523" i="2"/>
  <c r="BV523" i="2"/>
  <c r="BU523" i="2"/>
  <c r="BT523" i="2"/>
  <c r="BS523" i="2"/>
  <c r="BR523" i="2"/>
  <c r="BQ523" i="2"/>
  <c r="BP523" i="2"/>
  <c r="BO523" i="2"/>
  <c r="BM523" i="2"/>
  <c r="BL523" i="2"/>
  <c r="BK523" i="2"/>
  <c r="BJ523" i="2"/>
  <c r="BI523" i="2"/>
  <c r="BH523" i="2"/>
  <c r="BG523" i="2"/>
  <c r="BF523" i="2"/>
  <c r="BE523" i="2"/>
  <c r="BD523" i="2"/>
  <c r="BC523" i="2"/>
  <c r="BB523" i="2"/>
  <c r="BA523" i="2"/>
  <c r="AZ523" i="2"/>
  <c r="AY523" i="2"/>
  <c r="AW523" i="2"/>
  <c r="AV523" i="2"/>
  <c r="AU523" i="2"/>
  <c r="AT523" i="2"/>
  <c r="AS523" i="2"/>
  <c r="AR523" i="2"/>
  <c r="AQ523" i="2"/>
  <c r="AP523" i="2"/>
  <c r="AO523" i="2"/>
  <c r="AM523" i="2"/>
  <c r="AL523" i="2"/>
  <c r="AK523" i="2"/>
  <c r="AJ523" i="2"/>
  <c r="AI523" i="2"/>
  <c r="AH523" i="2"/>
  <c r="AG523" i="2"/>
  <c r="AF523" i="2"/>
  <c r="AE523" i="2"/>
  <c r="CK522" i="2"/>
  <c r="CG522" i="2"/>
  <c r="CE522" i="2"/>
  <c r="CC522" i="2"/>
  <c r="CB522" i="2"/>
  <c r="CA522" i="2"/>
  <c r="BZ522" i="2"/>
  <c r="BY522" i="2"/>
  <c r="BX522" i="2"/>
  <c r="BW522" i="2"/>
  <c r="BV522" i="2"/>
  <c r="BU522" i="2"/>
  <c r="BT522" i="2"/>
  <c r="BS522" i="2"/>
  <c r="BR522" i="2"/>
  <c r="BQ522" i="2"/>
  <c r="BP522" i="2"/>
  <c r="BO522" i="2"/>
  <c r="BM522" i="2"/>
  <c r="BL522" i="2"/>
  <c r="BK522" i="2"/>
  <c r="BJ522" i="2"/>
  <c r="BI522" i="2"/>
  <c r="BH522" i="2"/>
  <c r="BG522" i="2"/>
  <c r="BF522" i="2"/>
  <c r="BE522" i="2"/>
  <c r="BD522" i="2"/>
  <c r="BC522" i="2"/>
  <c r="BB522" i="2"/>
  <c r="BA522" i="2"/>
  <c r="AZ522" i="2"/>
  <c r="AY522" i="2"/>
  <c r="AW522" i="2"/>
  <c r="AV522" i="2"/>
  <c r="AU522" i="2"/>
  <c r="AT522" i="2"/>
  <c r="AS522" i="2"/>
  <c r="AR522" i="2"/>
  <c r="AQ522" i="2"/>
  <c r="AP522" i="2"/>
  <c r="AO522" i="2"/>
  <c r="AM522" i="2"/>
  <c r="AL522" i="2"/>
  <c r="AK522" i="2"/>
  <c r="AJ522" i="2"/>
  <c r="AI522" i="2"/>
  <c r="AH522" i="2"/>
  <c r="AG522" i="2"/>
  <c r="AF522" i="2"/>
  <c r="AE522" i="2"/>
  <c r="CK521" i="2"/>
  <c r="CG521" i="2"/>
  <c r="CE521" i="2"/>
  <c r="CC521" i="2"/>
  <c r="CB521" i="2"/>
  <c r="CA521" i="2"/>
  <c r="BZ521" i="2"/>
  <c r="BY521" i="2"/>
  <c r="BX521" i="2"/>
  <c r="BW521" i="2"/>
  <c r="BV521" i="2"/>
  <c r="BU521" i="2"/>
  <c r="BT521" i="2"/>
  <c r="BS521" i="2"/>
  <c r="BR521" i="2"/>
  <c r="BQ521" i="2"/>
  <c r="BP521" i="2"/>
  <c r="BO521" i="2"/>
  <c r="BM521" i="2"/>
  <c r="BL521" i="2"/>
  <c r="BK521" i="2"/>
  <c r="BJ521" i="2"/>
  <c r="BI521" i="2"/>
  <c r="BH521" i="2"/>
  <c r="BG521" i="2"/>
  <c r="BF521" i="2"/>
  <c r="BE521" i="2"/>
  <c r="BD521" i="2"/>
  <c r="BC521" i="2"/>
  <c r="BB521" i="2"/>
  <c r="BA521" i="2"/>
  <c r="AZ521" i="2"/>
  <c r="AY521" i="2"/>
  <c r="AW521" i="2"/>
  <c r="AV521" i="2"/>
  <c r="AU521" i="2"/>
  <c r="AT521" i="2"/>
  <c r="AS521" i="2"/>
  <c r="AR521" i="2"/>
  <c r="AQ521" i="2"/>
  <c r="AP521" i="2"/>
  <c r="AO521" i="2"/>
  <c r="AM521" i="2"/>
  <c r="AL521" i="2"/>
  <c r="AK521" i="2"/>
  <c r="AJ521" i="2"/>
  <c r="AI521" i="2"/>
  <c r="AH521" i="2"/>
  <c r="AG521" i="2"/>
  <c r="AF521" i="2"/>
  <c r="AE521" i="2"/>
  <c r="CK520" i="2"/>
  <c r="CG520" i="2"/>
  <c r="CE520" i="2"/>
  <c r="CC520" i="2"/>
  <c r="CB520" i="2"/>
  <c r="CA520" i="2"/>
  <c r="BZ520" i="2"/>
  <c r="BY520" i="2"/>
  <c r="BX520" i="2"/>
  <c r="BW520" i="2"/>
  <c r="BV520" i="2"/>
  <c r="BU520" i="2"/>
  <c r="BT520" i="2"/>
  <c r="BS520" i="2"/>
  <c r="BR520" i="2"/>
  <c r="BQ520" i="2"/>
  <c r="BP520" i="2"/>
  <c r="BO520" i="2"/>
  <c r="BM520" i="2"/>
  <c r="BL520" i="2"/>
  <c r="BK520" i="2"/>
  <c r="BJ520" i="2"/>
  <c r="BI520" i="2"/>
  <c r="BH520" i="2"/>
  <c r="BG520" i="2"/>
  <c r="BF520" i="2"/>
  <c r="BE520" i="2"/>
  <c r="BD520" i="2"/>
  <c r="BC520" i="2"/>
  <c r="BB520" i="2"/>
  <c r="BA520" i="2"/>
  <c r="AZ520" i="2"/>
  <c r="AY520" i="2"/>
  <c r="AW520" i="2"/>
  <c r="AV520" i="2"/>
  <c r="AU520" i="2"/>
  <c r="AT520" i="2"/>
  <c r="AS520" i="2"/>
  <c r="AR520" i="2"/>
  <c r="AQ520" i="2"/>
  <c r="AP520" i="2"/>
  <c r="AO520" i="2"/>
  <c r="AM520" i="2"/>
  <c r="AL520" i="2"/>
  <c r="AK520" i="2"/>
  <c r="AJ520" i="2"/>
  <c r="AI520" i="2"/>
  <c r="AH520" i="2"/>
  <c r="AG520" i="2"/>
  <c r="AF520" i="2"/>
  <c r="AE520" i="2"/>
  <c r="CK519" i="2"/>
  <c r="CG519" i="2"/>
  <c r="CE519" i="2"/>
  <c r="CC519" i="2"/>
  <c r="CB519" i="2"/>
  <c r="CA519" i="2"/>
  <c r="BZ519" i="2"/>
  <c r="BY519" i="2"/>
  <c r="BX519" i="2"/>
  <c r="BW519" i="2"/>
  <c r="BV519" i="2"/>
  <c r="BU519" i="2"/>
  <c r="BT519" i="2"/>
  <c r="BS519" i="2"/>
  <c r="BR519" i="2"/>
  <c r="BQ519" i="2"/>
  <c r="BP519" i="2"/>
  <c r="BO519" i="2"/>
  <c r="BM519" i="2"/>
  <c r="BL519" i="2"/>
  <c r="BK519" i="2"/>
  <c r="BJ519" i="2"/>
  <c r="BI519" i="2"/>
  <c r="BH519" i="2"/>
  <c r="BG519" i="2"/>
  <c r="BF519" i="2"/>
  <c r="BE519" i="2"/>
  <c r="BD519" i="2"/>
  <c r="BC519" i="2"/>
  <c r="BB519" i="2"/>
  <c r="BA519" i="2"/>
  <c r="AZ519" i="2"/>
  <c r="AY519" i="2"/>
  <c r="AW519" i="2"/>
  <c r="AV519" i="2"/>
  <c r="AU519" i="2"/>
  <c r="AT519" i="2"/>
  <c r="AS519" i="2"/>
  <c r="AR519" i="2"/>
  <c r="AQ519" i="2"/>
  <c r="AP519" i="2"/>
  <c r="AO519" i="2"/>
  <c r="AM519" i="2"/>
  <c r="AL519" i="2"/>
  <c r="AK519" i="2"/>
  <c r="AJ519" i="2"/>
  <c r="AI519" i="2"/>
  <c r="AH519" i="2"/>
  <c r="AG519" i="2"/>
  <c r="AF519" i="2"/>
  <c r="AE519" i="2"/>
  <c r="CK518" i="2"/>
  <c r="CG518" i="2"/>
  <c r="CE518" i="2"/>
  <c r="CC518" i="2"/>
  <c r="CB518" i="2"/>
  <c r="CA518" i="2"/>
  <c r="BZ518" i="2"/>
  <c r="BY518" i="2"/>
  <c r="BX518" i="2"/>
  <c r="BW518" i="2"/>
  <c r="BV518" i="2"/>
  <c r="BU518" i="2"/>
  <c r="BT518" i="2"/>
  <c r="BS518" i="2"/>
  <c r="BR518" i="2"/>
  <c r="BQ518" i="2"/>
  <c r="BP518" i="2"/>
  <c r="BO518" i="2"/>
  <c r="BM518" i="2"/>
  <c r="BL518" i="2"/>
  <c r="BK518" i="2"/>
  <c r="BJ518" i="2"/>
  <c r="BI518" i="2"/>
  <c r="BH518" i="2"/>
  <c r="BG518" i="2"/>
  <c r="BF518" i="2"/>
  <c r="BE518" i="2"/>
  <c r="BD518" i="2"/>
  <c r="BC518" i="2"/>
  <c r="BB518" i="2"/>
  <c r="BA518" i="2"/>
  <c r="AZ518" i="2"/>
  <c r="AY518" i="2"/>
  <c r="AW518" i="2"/>
  <c r="AV518" i="2"/>
  <c r="AU518" i="2"/>
  <c r="AT518" i="2"/>
  <c r="AS518" i="2"/>
  <c r="AR518" i="2"/>
  <c r="AQ518" i="2"/>
  <c r="AP518" i="2"/>
  <c r="AO518" i="2"/>
  <c r="AM518" i="2"/>
  <c r="AL518" i="2"/>
  <c r="AK518" i="2"/>
  <c r="AJ518" i="2"/>
  <c r="AI518" i="2"/>
  <c r="AH518" i="2"/>
  <c r="AG518" i="2"/>
  <c r="AF518" i="2"/>
  <c r="AE518" i="2"/>
  <c r="CK517" i="2"/>
  <c r="CG517" i="2"/>
  <c r="CE517" i="2"/>
  <c r="CC517" i="2"/>
  <c r="CB517" i="2"/>
  <c r="CA517" i="2"/>
  <c r="BZ517" i="2"/>
  <c r="BY517" i="2"/>
  <c r="BX517" i="2"/>
  <c r="BW517" i="2"/>
  <c r="BV517" i="2"/>
  <c r="BU517" i="2"/>
  <c r="BT517" i="2"/>
  <c r="BS517" i="2"/>
  <c r="BR517" i="2"/>
  <c r="BQ517" i="2"/>
  <c r="BP517" i="2"/>
  <c r="BO517" i="2"/>
  <c r="BM517" i="2"/>
  <c r="BL517" i="2"/>
  <c r="BK517" i="2"/>
  <c r="BJ517" i="2"/>
  <c r="BI517" i="2"/>
  <c r="BH517" i="2"/>
  <c r="BG517" i="2"/>
  <c r="BF517" i="2"/>
  <c r="BE517" i="2"/>
  <c r="BD517" i="2"/>
  <c r="BC517" i="2"/>
  <c r="BB517" i="2"/>
  <c r="BA517" i="2"/>
  <c r="AZ517" i="2"/>
  <c r="AY517" i="2"/>
  <c r="AW517" i="2"/>
  <c r="AV517" i="2"/>
  <c r="AU517" i="2"/>
  <c r="AT517" i="2"/>
  <c r="AS517" i="2"/>
  <c r="AR517" i="2"/>
  <c r="AQ517" i="2"/>
  <c r="AP517" i="2"/>
  <c r="AO517" i="2"/>
  <c r="AM517" i="2"/>
  <c r="AL517" i="2"/>
  <c r="AK517" i="2"/>
  <c r="AJ517" i="2"/>
  <c r="AI517" i="2"/>
  <c r="AH517" i="2"/>
  <c r="AG517" i="2"/>
  <c r="AF517" i="2"/>
  <c r="AE517" i="2"/>
  <c r="CK516" i="2"/>
  <c r="CG516" i="2"/>
  <c r="CE516" i="2"/>
  <c r="CC516" i="2"/>
  <c r="CB516" i="2"/>
  <c r="CA516" i="2"/>
  <c r="BZ516" i="2"/>
  <c r="BY516" i="2"/>
  <c r="BX516" i="2"/>
  <c r="BW516" i="2"/>
  <c r="BV516" i="2"/>
  <c r="BU516" i="2"/>
  <c r="BT516" i="2"/>
  <c r="BS516" i="2"/>
  <c r="BR516" i="2"/>
  <c r="BQ516" i="2"/>
  <c r="BP516" i="2"/>
  <c r="BO516" i="2"/>
  <c r="BM516" i="2"/>
  <c r="BL516" i="2"/>
  <c r="BK516" i="2"/>
  <c r="BJ516" i="2"/>
  <c r="BI516" i="2"/>
  <c r="BH516" i="2"/>
  <c r="BG516" i="2"/>
  <c r="BF516" i="2"/>
  <c r="BE516" i="2"/>
  <c r="BD516" i="2"/>
  <c r="BC516" i="2"/>
  <c r="BB516" i="2"/>
  <c r="BA516" i="2"/>
  <c r="AZ516" i="2"/>
  <c r="AY516" i="2"/>
  <c r="AW516" i="2"/>
  <c r="AV516" i="2"/>
  <c r="AU516" i="2"/>
  <c r="AT516" i="2"/>
  <c r="AS516" i="2"/>
  <c r="AR516" i="2"/>
  <c r="AQ516" i="2"/>
  <c r="AP516" i="2"/>
  <c r="AO516" i="2"/>
  <c r="AM516" i="2"/>
  <c r="AL516" i="2"/>
  <c r="AK516" i="2"/>
  <c r="AJ516" i="2"/>
  <c r="AI516" i="2"/>
  <c r="AH516" i="2"/>
  <c r="AG516" i="2"/>
  <c r="AF516" i="2"/>
  <c r="AE516" i="2"/>
  <c r="CK515" i="2"/>
  <c r="CG515" i="2"/>
  <c r="CE515" i="2"/>
  <c r="CC515" i="2"/>
  <c r="CB515" i="2"/>
  <c r="CA515" i="2"/>
  <c r="BZ515" i="2"/>
  <c r="BY515" i="2"/>
  <c r="BX515" i="2"/>
  <c r="BW515" i="2"/>
  <c r="BV515" i="2"/>
  <c r="BU515" i="2"/>
  <c r="BT515" i="2"/>
  <c r="BS515" i="2"/>
  <c r="BR515" i="2"/>
  <c r="BQ515" i="2"/>
  <c r="BP515" i="2"/>
  <c r="BO515" i="2"/>
  <c r="BM515" i="2"/>
  <c r="BL515" i="2"/>
  <c r="BK515" i="2"/>
  <c r="BJ515" i="2"/>
  <c r="BI515" i="2"/>
  <c r="BH515" i="2"/>
  <c r="BG515" i="2"/>
  <c r="BF515" i="2"/>
  <c r="BE515" i="2"/>
  <c r="BD515" i="2"/>
  <c r="BC515" i="2"/>
  <c r="BB515" i="2"/>
  <c r="BA515" i="2"/>
  <c r="AZ515" i="2"/>
  <c r="AY515" i="2"/>
  <c r="AW515" i="2"/>
  <c r="AV515" i="2"/>
  <c r="AU515" i="2"/>
  <c r="AT515" i="2"/>
  <c r="AS515" i="2"/>
  <c r="AR515" i="2"/>
  <c r="AQ515" i="2"/>
  <c r="AP515" i="2"/>
  <c r="AO515" i="2"/>
  <c r="AM515" i="2"/>
  <c r="AL515" i="2"/>
  <c r="AK515" i="2"/>
  <c r="AJ515" i="2"/>
  <c r="AI515" i="2"/>
  <c r="AH515" i="2"/>
  <c r="AG515" i="2"/>
  <c r="AF515" i="2"/>
  <c r="AE515" i="2"/>
  <c r="CK514" i="2"/>
  <c r="CG514" i="2"/>
  <c r="CE514" i="2"/>
  <c r="CC514" i="2"/>
  <c r="CB514" i="2"/>
  <c r="CA514" i="2"/>
  <c r="BZ514" i="2"/>
  <c r="BY514" i="2"/>
  <c r="BX514" i="2"/>
  <c r="BW514" i="2"/>
  <c r="BV514" i="2"/>
  <c r="BU514" i="2"/>
  <c r="BT514" i="2"/>
  <c r="BS514" i="2"/>
  <c r="BR514" i="2"/>
  <c r="BQ514" i="2"/>
  <c r="BP514" i="2"/>
  <c r="BO514" i="2"/>
  <c r="BM514" i="2"/>
  <c r="BL514" i="2"/>
  <c r="BK514" i="2"/>
  <c r="BJ514" i="2"/>
  <c r="BI514" i="2"/>
  <c r="BH514" i="2"/>
  <c r="BG514" i="2"/>
  <c r="BF514" i="2"/>
  <c r="BE514" i="2"/>
  <c r="BD514" i="2"/>
  <c r="BC514" i="2"/>
  <c r="BB514" i="2"/>
  <c r="BA514" i="2"/>
  <c r="AZ514" i="2"/>
  <c r="AY514" i="2"/>
  <c r="AW514" i="2"/>
  <c r="AV514" i="2"/>
  <c r="AU514" i="2"/>
  <c r="AT514" i="2"/>
  <c r="AS514" i="2"/>
  <c r="AR514" i="2"/>
  <c r="AQ514" i="2"/>
  <c r="AP514" i="2"/>
  <c r="AO514" i="2"/>
  <c r="AM514" i="2"/>
  <c r="AL514" i="2"/>
  <c r="AK514" i="2"/>
  <c r="AJ514" i="2"/>
  <c r="AI514" i="2"/>
  <c r="AH514" i="2"/>
  <c r="AG514" i="2"/>
  <c r="AF514" i="2"/>
  <c r="AE514" i="2"/>
  <c r="CK513" i="2"/>
  <c r="CG513" i="2"/>
  <c r="CE513" i="2"/>
  <c r="CC513" i="2"/>
  <c r="CB513" i="2"/>
  <c r="CA513" i="2"/>
  <c r="BZ513" i="2"/>
  <c r="BY513" i="2"/>
  <c r="BX513" i="2"/>
  <c r="BW513" i="2"/>
  <c r="BV513" i="2"/>
  <c r="BU513" i="2"/>
  <c r="BT513" i="2"/>
  <c r="BS513" i="2"/>
  <c r="BR513" i="2"/>
  <c r="BQ513" i="2"/>
  <c r="BP513" i="2"/>
  <c r="BO513" i="2"/>
  <c r="BM513" i="2"/>
  <c r="BL513" i="2"/>
  <c r="BK513" i="2"/>
  <c r="BJ513" i="2"/>
  <c r="BI513" i="2"/>
  <c r="BH513" i="2"/>
  <c r="BG513" i="2"/>
  <c r="BF513" i="2"/>
  <c r="BE513" i="2"/>
  <c r="BD513" i="2"/>
  <c r="BC513" i="2"/>
  <c r="BB513" i="2"/>
  <c r="BA513" i="2"/>
  <c r="AZ513" i="2"/>
  <c r="AY513" i="2"/>
  <c r="AW513" i="2"/>
  <c r="AV513" i="2"/>
  <c r="AU513" i="2"/>
  <c r="AT513" i="2"/>
  <c r="AS513" i="2"/>
  <c r="AR513" i="2"/>
  <c r="AQ513" i="2"/>
  <c r="AP513" i="2"/>
  <c r="AO513" i="2"/>
  <c r="AM513" i="2"/>
  <c r="AL513" i="2"/>
  <c r="AK513" i="2"/>
  <c r="AJ513" i="2"/>
  <c r="AI513" i="2"/>
  <c r="AH513" i="2"/>
  <c r="AG513" i="2"/>
  <c r="AF513" i="2"/>
  <c r="AE513" i="2"/>
  <c r="CK512" i="2"/>
  <c r="CG512" i="2"/>
  <c r="CE512" i="2"/>
  <c r="CC512" i="2"/>
  <c r="CB512" i="2"/>
  <c r="CA512" i="2"/>
  <c r="BZ512" i="2"/>
  <c r="BY512" i="2"/>
  <c r="BX512" i="2"/>
  <c r="BW512" i="2"/>
  <c r="BV512" i="2"/>
  <c r="BU512" i="2"/>
  <c r="BT512" i="2"/>
  <c r="BS512" i="2"/>
  <c r="BR512" i="2"/>
  <c r="BQ512" i="2"/>
  <c r="BP512" i="2"/>
  <c r="BO512" i="2"/>
  <c r="BM512" i="2"/>
  <c r="BL512" i="2"/>
  <c r="BK512" i="2"/>
  <c r="BJ512" i="2"/>
  <c r="BI512" i="2"/>
  <c r="BH512" i="2"/>
  <c r="BG512" i="2"/>
  <c r="BF512" i="2"/>
  <c r="BE512" i="2"/>
  <c r="BD512" i="2"/>
  <c r="BC512" i="2"/>
  <c r="BB512" i="2"/>
  <c r="BA512" i="2"/>
  <c r="AZ512" i="2"/>
  <c r="AY512" i="2"/>
  <c r="AW512" i="2"/>
  <c r="AV512" i="2"/>
  <c r="AU512" i="2"/>
  <c r="AT512" i="2"/>
  <c r="AS512" i="2"/>
  <c r="AR512" i="2"/>
  <c r="AQ512" i="2"/>
  <c r="AP512" i="2"/>
  <c r="AO512" i="2"/>
  <c r="AM512" i="2"/>
  <c r="AL512" i="2"/>
  <c r="AK512" i="2"/>
  <c r="AJ512" i="2"/>
  <c r="AI512" i="2"/>
  <c r="AH512" i="2"/>
  <c r="AG512" i="2"/>
  <c r="AF512" i="2"/>
  <c r="AE512" i="2"/>
  <c r="CK511" i="2"/>
  <c r="CG511" i="2"/>
  <c r="CE511" i="2"/>
  <c r="CC511" i="2"/>
  <c r="CB511" i="2"/>
  <c r="CA511" i="2"/>
  <c r="BZ511" i="2"/>
  <c r="BY511" i="2"/>
  <c r="BX511" i="2"/>
  <c r="BW511" i="2"/>
  <c r="BV511" i="2"/>
  <c r="BU511" i="2"/>
  <c r="BT511" i="2"/>
  <c r="BS511" i="2"/>
  <c r="BR511" i="2"/>
  <c r="BQ511" i="2"/>
  <c r="BP511" i="2"/>
  <c r="BO511" i="2"/>
  <c r="BM511" i="2"/>
  <c r="BL511" i="2"/>
  <c r="BK511" i="2"/>
  <c r="BJ511" i="2"/>
  <c r="BI511" i="2"/>
  <c r="BH511" i="2"/>
  <c r="BG511" i="2"/>
  <c r="BF511" i="2"/>
  <c r="BE511" i="2"/>
  <c r="BD511" i="2"/>
  <c r="BC511" i="2"/>
  <c r="BB511" i="2"/>
  <c r="BA511" i="2"/>
  <c r="AZ511" i="2"/>
  <c r="AY511" i="2"/>
  <c r="AW511" i="2"/>
  <c r="AV511" i="2"/>
  <c r="AU511" i="2"/>
  <c r="AT511" i="2"/>
  <c r="AS511" i="2"/>
  <c r="AR511" i="2"/>
  <c r="AQ511" i="2"/>
  <c r="AP511" i="2"/>
  <c r="AO511" i="2"/>
  <c r="AM511" i="2"/>
  <c r="AL511" i="2"/>
  <c r="AK511" i="2"/>
  <c r="AJ511" i="2"/>
  <c r="AI511" i="2"/>
  <c r="AH511" i="2"/>
  <c r="AG511" i="2"/>
  <c r="AF511" i="2"/>
  <c r="AE511" i="2"/>
  <c r="CK510" i="2"/>
  <c r="CG510" i="2"/>
  <c r="CE510" i="2"/>
  <c r="CC510" i="2"/>
  <c r="CB510" i="2"/>
  <c r="CA510" i="2"/>
  <c r="BZ510" i="2"/>
  <c r="BY510" i="2"/>
  <c r="BX510" i="2"/>
  <c r="BW510" i="2"/>
  <c r="BV510" i="2"/>
  <c r="BU510" i="2"/>
  <c r="BT510" i="2"/>
  <c r="BS510" i="2"/>
  <c r="BR510" i="2"/>
  <c r="BQ510" i="2"/>
  <c r="BP510" i="2"/>
  <c r="BO510" i="2"/>
  <c r="BM510" i="2"/>
  <c r="BL510" i="2"/>
  <c r="BK510" i="2"/>
  <c r="BJ510" i="2"/>
  <c r="BI510" i="2"/>
  <c r="BH510" i="2"/>
  <c r="BG510" i="2"/>
  <c r="BF510" i="2"/>
  <c r="BE510" i="2"/>
  <c r="BD510" i="2"/>
  <c r="BC510" i="2"/>
  <c r="BB510" i="2"/>
  <c r="BA510" i="2"/>
  <c r="AZ510" i="2"/>
  <c r="AY510" i="2"/>
  <c r="AW510" i="2"/>
  <c r="AV510" i="2"/>
  <c r="AU510" i="2"/>
  <c r="AT510" i="2"/>
  <c r="AS510" i="2"/>
  <c r="AR510" i="2"/>
  <c r="AQ510" i="2"/>
  <c r="AP510" i="2"/>
  <c r="AO510" i="2"/>
  <c r="AM510" i="2"/>
  <c r="AL510" i="2"/>
  <c r="AK510" i="2"/>
  <c r="AJ510" i="2"/>
  <c r="AI510" i="2"/>
  <c r="AH510" i="2"/>
  <c r="AG510" i="2"/>
  <c r="AF510" i="2"/>
  <c r="AE510" i="2"/>
  <c r="CK509" i="2"/>
  <c r="CG509" i="2"/>
  <c r="CE509" i="2"/>
  <c r="CC509" i="2"/>
  <c r="CB509" i="2"/>
  <c r="CA509" i="2"/>
  <c r="BZ509" i="2"/>
  <c r="BY509" i="2"/>
  <c r="BX509" i="2"/>
  <c r="BW509" i="2"/>
  <c r="BV509" i="2"/>
  <c r="BU509" i="2"/>
  <c r="BT509" i="2"/>
  <c r="BS509" i="2"/>
  <c r="BR509" i="2"/>
  <c r="BQ509" i="2"/>
  <c r="BP509" i="2"/>
  <c r="BO509" i="2"/>
  <c r="BM509" i="2"/>
  <c r="BL509" i="2"/>
  <c r="BK509" i="2"/>
  <c r="BJ509" i="2"/>
  <c r="BI509" i="2"/>
  <c r="BH509" i="2"/>
  <c r="BG509" i="2"/>
  <c r="BF509" i="2"/>
  <c r="BE509" i="2"/>
  <c r="BD509" i="2"/>
  <c r="BC509" i="2"/>
  <c r="BB509" i="2"/>
  <c r="BA509" i="2"/>
  <c r="AZ509" i="2"/>
  <c r="AY509" i="2"/>
  <c r="AW509" i="2"/>
  <c r="AV509" i="2"/>
  <c r="AU509" i="2"/>
  <c r="AT509" i="2"/>
  <c r="AS509" i="2"/>
  <c r="AR509" i="2"/>
  <c r="AQ509" i="2"/>
  <c r="AP509" i="2"/>
  <c r="AO509" i="2"/>
  <c r="AM509" i="2"/>
  <c r="AL509" i="2"/>
  <c r="AK509" i="2"/>
  <c r="AJ509" i="2"/>
  <c r="AI509" i="2"/>
  <c r="AH509" i="2"/>
  <c r="AG509" i="2"/>
  <c r="AF509" i="2"/>
  <c r="AE509" i="2"/>
  <c r="CK508" i="2"/>
  <c r="CG508" i="2"/>
  <c r="CE508" i="2"/>
  <c r="CC508" i="2"/>
  <c r="CB508" i="2"/>
  <c r="CA508" i="2"/>
  <c r="BZ508" i="2"/>
  <c r="BY508" i="2"/>
  <c r="BX508" i="2"/>
  <c r="BW508" i="2"/>
  <c r="BV508" i="2"/>
  <c r="BU508" i="2"/>
  <c r="BT508" i="2"/>
  <c r="BS508" i="2"/>
  <c r="BR508" i="2"/>
  <c r="BQ508" i="2"/>
  <c r="BP508" i="2"/>
  <c r="BO508" i="2"/>
  <c r="BM508" i="2"/>
  <c r="BL508" i="2"/>
  <c r="BK508" i="2"/>
  <c r="BJ508" i="2"/>
  <c r="BI508" i="2"/>
  <c r="BH508" i="2"/>
  <c r="BG508" i="2"/>
  <c r="BF508" i="2"/>
  <c r="BE508" i="2"/>
  <c r="BD508" i="2"/>
  <c r="BC508" i="2"/>
  <c r="BB508" i="2"/>
  <c r="BA508" i="2"/>
  <c r="AZ508" i="2"/>
  <c r="AY508" i="2"/>
  <c r="AW508" i="2"/>
  <c r="AV508" i="2"/>
  <c r="AU508" i="2"/>
  <c r="AT508" i="2"/>
  <c r="AS508" i="2"/>
  <c r="AR508" i="2"/>
  <c r="AQ508" i="2"/>
  <c r="AP508" i="2"/>
  <c r="AO508" i="2"/>
  <c r="AM508" i="2"/>
  <c r="AL508" i="2"/>
  <c r="AK508" i="2"/>
  <c r="AJ508" i="2"/>
  <c r="AI508" i="2"/>
  <c r="AH508" i="2"/>
  <c r="AG508" i="2"/>
  <c r="AF508" i="2"/>
  <c r="AE508" i="2"/>
  <c r="CK507" i="2"/>
  <c r="CG507" i="2"/>
  <c r="CE507" i="2"/>
  <c r="CC507" i="2"/>
  <c r="CB507" i="2"/>
  <c r="CA507" i="2"/>
  <c r="BZ507" i="2"/>
  <c r="BY507" i="2"/>
  <c r="BX507" i="2"/>
  <c r="BW507" i="2"/>
  <c r="BV507" i="2"/>
  <c r="BU507" i="2"/>
  <c r="BT507" i="2"/>
  <c r="BS507" i="2"/>
  <c r="BR507" i="2"/>
  <c r="BQ507" i="2"/>
  <c r="BP507" i="2"/>
  <c r="BO507" i="2"/>
  <c r="BM507" i="2"/>
  <c r="BL507" i="2"/>
  <c r="BK507" i="2"/>
  <c r="BJ507" i="2"/>
  <c r="BI507" i="2"/>
  <c r="BH507" i="2"/>
  <c r="BG507" i="2"/>
  <c r="BF507" i="2"/>
  <c r="BE507" i="2"/>
  <c r="BD507" i="2"/>
  <c r="BC507" i="2"/>
  <c r="BB507" i="2"/>
  <c r="BA507" i="2"/>
  <c r="AZ507" i="2"/>
  <c r="AY507" i="2"/>
  <c r="AW507" i="2"/>
  <c r="AV507" i="2"/>
  <c r="AU507" i="2"/>
  <c r="AT507" i="2"/>
  <c r="AS507" i="2"/>
  <c r="AR507" i="2"/>
  <c r="AQ507" i="2"/>
  <c r="AP507" i="2"/>
  <c r="AO507" i="2"/>
  <c r="AM507" i="2"/>
  <c r="AL507" i="2"/>
  <c r="AK507" i="2"/>
  <c r="AJ507" i="2"/>
  <c r="AI507" i="2"/>
  <c r="AH507" i="2"/>
  <c r="AG507" i="2"/>
  <c r="AF507" i="2"/>
  <c r="AE507" i="2"/>
  <c r="CK506" i="2"/>
  <c r="CG506" i="2"/>
  <c r="CE506" i="2"/>
  <c r="CC506" i="2"/>
  <c r="CB506" i="2"/>
  <c r="CA506" i="2"/>
  <c r="BZ506" i="2"/>
  <c r="BY506" i="2"/>
  <c r="BX506" i="2"/>
  <c r="BW506" i="2"/>
  <c r="BV506" i="2"/>
  <c r="BU506" i="2"/>
  <c r="BT506" i="2"/>
  <c r="BS506" i="2"/>
  <c r="BR506" i="2"/>
  <c r="BQ506" i="2"/>
  <c r="BP506" i="2"/>
  <c r="BO506" i="2"/>
  <c r="BM506" i="2"/>
  <c r="BL506" i="2"/>
  <c r="BK506" i="2"/>
  <c r="BJ506" i="2"/>
  <c r="BI506" i="2"/>
  <c r="BH506" i="2"/>
  <c r="BG506" i="2"/>
  <c r="BF506" i="2"/>
  <c r="BE506" i="2"/>
  <c r="BD506" i="2"/>
  <c r="BC506" i="2"/>
  <c r="BB506" i="2"/>
  <c r="BA506" i="2"/>
  <c r="AZ506" i="2"/>
  <c r="AY506" i="2"/>
  <c r="AW506" i="2"/>
  <c r="AV506" i="2"/>
  <c r="AU506" i="2"/>
  <c r="AT506" i="2"/>
  <c r="AS506" i="2"/>
  <c r="AR506" i="2"/>
  <c r="AQ506" i="2"/>
  <c r="AP506" i="2"/>
  <c r="AO506" i="2"/>
  <c r="AM506" i="2"/>
  <c r="AL506" i="2"/>
  <c r="AK506" i="2"/>
  <c r="AJ506" i="2"/>
  <c r="AI506" i="2"/>
  <c r="AH506" i="2"/>
  <c r="AG506" i="2"/>
  <c r="AF506" i="2"/>
  <c r="AE506" i="2"/>
  <c r="CK505" i="2"/>
  <c r="CG505" i="2"/>
  <c r="CE505" i="2"/>
  <c r="CC505" i="2"/>
  <c r="CB505" i="2"/>
  <c r="CA505" i="2"/>
  <c r="BZ505" i="2"/>
  <c r="BY505" i="2"/>
  <c r="BX505" i="2"/>
  <c r="BW505" i="2"/>
  <c r="BV505" i="2"/>
  <c r="BU505" i="2"/>
  <c r="BT505" i="2"/>
  <c r="BS505" i="2"/>
  <c r="BR505" i="2"/>
  <c r="BQ505" i="2"/>
  <c r="BP505" i="2"/>
  <c r="BO505" i="2"/>
  <c r="BM505" i="2"/>
  <c r="BL505" i="2"/>
  <c r="BK505" i="2"/>
  <c r="BJ505" i="2"/>
  <c r="BI505" i="2"/>
  <c r="BH505" i="2"/>
  <c r="BG505" i="2"/>
  <c r="BF505" i="2"/>
  <c r="BE505" i="2"/>
  <c r="BD505" i="2"/>
  <c r="BC505" i="2"/>
  <c r="BB505" i="2"/>
  <c r="BA505" i="2"/>
  <c r="AZ505" i="2"/>
  <c r="AY505" i="2"/>
  <c r="AW505" i="2"/>
  <c r="AV505" i="2"/>
  <c r="AU505" i="2"/>
  <c r="AT505" i="2"/>
  <c r="AS505" i="2"/>
  <c r="AR505" i="2"/>
  <c r="AQ505" i="2"/>
  <c r="AP505" i="2"/>
  <c r="AO505" i="2"/>
  <c r="AM505" i="2"/>
  <c r="AL505" i="2"/>
  <c r="AK505" i="2"/>
  <c r="AJ505" i="2"/>
  <c r="AI505" i="2"/>
  <c r="AH505" i="2"/>
  <c r="AG505" i="2"/>
  <c r="AF505" i="2"/>
  <c r="AE505" i="2"/>
  <c r="CK504" i="2"/>
  <c r="CG504" i="2"/>
  <c r="CE504" i="2"/>
  <c r="CC504" i="2"/>
  <c r="CB504" i="2"/>
  <c r="CA504" i="2"/>
  <c r="BZ504" i="2"/>
  <c r="BY504" i="2"/>
  <c r="BX504" i="2"/>
  <c r="BW504" i="2"/>
  <c r="BV504" i="2"/>
  <c r="BU504" i="2"/>
  <c r="BT504" i="2"/>
  <c r="BS504" i="2"/>
  <c r="BR504" i="2"/>
  <c r="BQ504" i="2"/>
  <c r="BP504" i="2"/>
  <c r="BO504" i="2"/>
  <c r="BM504" i="2"/>
  <c r="BL504" i="2"/>
  <c r="BK504" i="2"/>
  <c r="BJ504" i="2"/>
  <c r="BI504" i="2"/>
  <c r="BH504" i="2"/>
  <c r="BG504" i="2"/>
  <c r="BF504" i="2"/>
  <c r="BE504" i="2"/>
  <c r="BD504" i="2"/>
  <c r="BC504" i="2"/>
  <c r="BB504" i="2"/>
  <c r="BA504" i="2"/>
  <c r="AZ504" i="2"/>
  <c r="AY504" i="2"/>
  <c r="AW504" i="2"/>
  <c r="AV504" i="2"/>
  <c r="AU504" i="2"/>
  <c r="AT504" i="2"/>
  <c r="AS504" i="2"/>
  <c r="AR504" i="2"/>
  <c r="AQ504" i="2"/>
  <c r="AP504" i="2"/>
  <c r="AO504" i="2"/>
  <c r="AM504" i="2"/>
  <c r="AL504" i="2"/>
  <c r="AK504" i="2"/>
  <c r="AJ504" i="2"/>
  <c r="AI504" i="2"/>
  <c r="AH504" i="2"/>
  <c r="AG504" i="2"/>
  <c r="AF504" i="2"/>
  <c r="AE504" i="2"/>
  <c r="CK503" i="2"/>
  <c r="CG503" i="2"/>
  <c r="CE503" i="2"/>
  <c r="CC503" i="2"/>
  <c r="CB503" i="2"/>
  <c r="CA503" i="2"/>
  <c r="BZ503" i="2"/>
  <c r="BY503" i="2"/>
  <c r="BX503" i="2"/>
  <c r="BW503" i="2"/>
  <c r="BV503" i="2"/>
  <c r="BU503" i="2"/>
  <c r="BT503" i="2"/>
  <c r="BS503" i="2"/>
  <c r="BR503" i="2"/>
  <c r="BQ503" i="2"/>
  <c r="BP503" i="2"/>
  <c r="BO503" i="2"/>
  <c r="BM503" i="2"/>
  <c r="BL503" i="2"/>
  <c r="BK503" i="2"/>
  <c r="BJ503" i="2"/>
  <c r="BI503" i="2"/>
  <c r="BH503" i="2"/>
  <c r="BG503" i="2"/>
  <c r="BF503" i="2"/>
  <c r="BE503" i="2"/>
  <c r="BD503" i="2"/>
  <c r="BC503" i="2"/>
  <c r="BB503" i="2"/>
  <c r="BA503" i="2"/>
  <c r="AZ503" i="2"/>
  <c r="AY503" i="2"/>
  <c r="AW503" i="2"/>
  <c r="AV503" i="2"/>
  <c r="AU503" i="2"/>
  <c r="AT503" i="2"/>
  <c r="AS503" i="2"/>
  <c r="AR503" i="2"/>
  <c r="AQ503" i="2"/>
  <c r="AP503" i="2"/>
  <c r="AO503" i="2"/>
  <c r="AM503" i="2"/>
  <c r="AL503" i="2"/>
  <c r="AK503" i="2"/>
  <c r="AJ503" i="2"/>
  <c r="AI503" i="2"/>
  <c r="AH503" i="2"/>
  <c r="AG503" i="2"/>
  <c r="AF503" i="2"/>
  <c r="AE503" i="2"/>
  <c r="CK502" i="2"/>
  <c r="CG502" i="2"/>
  <c r="CE502" i="2"/>
  <c r="CC502" i="2"/>
  <c r="CB502" i="2"/>
  <c r="CA502" i="2"/>
  <c r="BZ502" i="2"/>
  <c r="BY502" i="2"/>
  <c r="BX502" i="2"/>
  <c r="BW502" i="2"/>
  <c r="BV502" i="2"/>
  <c r="BU502" i="2"/>
  <c r="BT502" i="2"/>
  <c r="BS502" i="2"/>
  <c r="BR502" i="2"/>
  <c r="BQ502" i="2"/>
  <c r="BP502" i="2"/>
  <c r="BO502" i="2"/>
  <c r="BM502" i="2"/>
  <c r="BL502" i="2"/>
  <c r="BK502" i="2"/>
  <c r="BJ502" i="2"/>
  <c r="BI502" i="2"/>
  <c r="BH502" i="2"/>
  <c r="BG502" i="2"/>
  <c r="BF502" i="2"/>
  <c r="BE502" i="2"/>
  <c r="BD502" i="2"/>
  <c r="BC502" i="2"/>
  <c r="BB502" i="2"/>
  <c r="BA502" i="2"/>
  <c r="AZ502" i="2"/>
  <c r="AY502" i="2"/>
  <c r="AW502" i="2"/>
  <c r="AV502" i="2"/>
  <c r="AU502" i="2"/>
  <c r="AT502" i="2"/>
  <c r="AS502" i="2"/>
  <c r="AR502" i="2"/>
  <c r="AQ502" i="2"/>
  <c r="AP502" i="2"/>
  <c r="AO502" i="2"/>
  <c r="AM502" i="2"/>
  <c r="AL502" i="2"/>
  <c r="AK502" i="2"/>
  <c r="AJ502" i="2"/>
  <c r="AI502" i="2"/>
  <c r="AH502" i="2"/>
  <c r="AG502" i="2"/>
  <c r="AF502" i="2"/>
  <c r="AE502" i="2"/>
  <c r="CK501" i="2"/>
  <c r="CG501" i="2"/>
  <c r="CE501" i="2"/>
  <c r="CC501" i="2"/>
  <c r="CB501" i="2"/>
  <c r="CA501" i="2"/>
  <c r="BZ501" i="2"/>
  <c r="BY501" i="2"/>
  <c r="BX501" i="2"/>
  <c r="BW501" i="2"/>
  <c r="BV501" i="2"/>
  <c r="BU501" i="2"/>
  <c r="BT501" i="2"/>
  <c r="BS501" i="2"/>
  <c r="BR501" i="2"/>
  <c r="BQ501" i="2"/>
  <c r="BP501" i="2"/>
  <c r="BO501" i="2"/>
  <c r="BM501" i="2"/>
  <c r="BL501" i="2"/>
  <c r="BK501" i="2"/>
  <c r="BJ501" i="2"/>
  <c r="BI501" i="2"/>
  <c r="BH501" i="2"/>
  <c r="BG501" i="2"/>
  <c r="BF501" i="2"/>
  <c r="BE501" i="2"/>
  <c r="BD501" i="2"/>
  <c r="BC501" i="2"/>
  <c r="BB501" i="2"/>
  <c r="BA501" i="2"/>
  <c r="AZ501" i="2"/>
  <c r="AY501" i="2"/>
  <c r="AW501" i="2"/>
  <c r="AV501" i="2"/>
  <c r="AU501" i="2"/>
  <c r="AT501" i="2"/>
  <c r="AS501" i="2"/>
  <c r="AR501" i="2"/>
  <c r="AQ501" i="2"/>
  <c r="AP501" i="2"/>
  <c r="AO501" i="2"/>
  <c r="AM501" i="2"/>
  <c r="AL501" i="2"/>
  <c r="AK501" i="2"/>
  <c r="AJ501" i="2"/>
  <c r="AI501" i="2"/>
  <c r="AH501" i="2"/>
  <c r="AG501" i="2"/>
  <c r="AF501" i="2"/>
  <c r="AE501" i="2"/>
  <c r="CK500" i="2"/>
  <c r="CG500" i="2"/>
  <c r="CE500" i="2"/>
  <c r="CC500" i="2"/>
  <c r="CB500" i="2"/>
  <c r="CA500" i="2"/>
  <c r="BZ500" i="2"/>
  <c r="BY500" i="2"/>
  <c r="BX500" i="2"/>
  <c r="BW500" i="2"/>
  <c r="BV500" i="2"/>
  <c r="BU500" i="2"/>
  <c r="BT500" i="2"/>
  <c r="BS500" i="2"/>
  <c r="BR500" i="2"/>
  <c r="BQ500" i="2"/>
  <c r="BP500" i="2"/>
  <c r="BO500" i="2"/>
  <c r="BM500" i="2"/>
  <c r="BL500" i="2"/>
  <c r="BK500" i="2"/>
  <c r="BJ500" i="2"/>
  <c r="BI500" i="2"/>
  <c r="BH500" i="2"/>
  <c r="BG500" i="2"/>
  <c r="BF500" i="2"/>
  <c r="BE500" i="2"/>
  <c r="BD500" i="2"/>
  <c r="BC500" i="2"/>
  <c r="BB500" i="2"/>
  <c r="BA500" i="2"/>
  <c r="AZ500" i="2"/>
  <c r="AY500" i="2"/>
  <c r="AW500" i="2"/>
  <c r="AV500" i="2"/>
  <c r="AU500" i="2"/>
  <c r="AT500" i="2"/>
  <c r="AS500" i="2"/>
  <c r="AR500" i="2"/>
  <c r="AQ500" i="2"/>
  <c r="AP500" i="2"/>
  <c r="AO500" i="2"/>
  <c r="AM500" i="2"/>
  <c r="AL500" i="2"/>
  <c r="AK500" i="2"/>
  <c r="AJ500" i="2"/>
  <c r="AI500" i="2"/>
  <c r="AH500" i="2"/>
  <c r="AG500" i="2"/>
  <c r="AF500" i="2"/>
  <c r="AE500" i="2"/>
  <c r="CK499" i="2"/>
  <c r="CG499" i="2"/>
  <c r="CE499" i="2"/>
  <c r="CC499" i="2"/>
  <c r="CB499" i="2"/>
  <c r="CA499" i="2"/>
  <c r="BZ499" i="2"/>
  <c r="BY499" i="2"/>
  <c r="BX499" i="2"/>
  <c r="BW499" i="2"/>
  <c r="BV499" i="2"/>
  <c r="BU499" i="2"/>
  <c r="BT499" i="2"/>
  <c r="BS499" i="2"/>
  <c r="BR499" i="2"/>
  <c r="BQ499" i="2"/>
  <c r="BP499" i="2"/>
  <c r="BO499" i="2"/>
  <c r="BM499" i="2"/>
  <c r="BL499" i="2"/>
  <c r="BK499" i="2"/>
  <c r="BJ499" i="2"/>
  <c r="BI499" i="2"/>
  <c r="BH499" i="2"/>
  <c r="BG499" i="2"/>
  <c r="BF499" i="2"/>
  <c r="BE499" i="2"/>
  <c r="BD499" i="2"/>
  <c r="BC499" i="2"/>
  <c r="BB499" i="2"/>
  <c r="BA499" i="2"/>
  <c r="AZ499" i="2"/>
  <c r="AY499" i="2"/>
  <c r="AW499" i="2"/>
  <c r="AV499" i="2"/>
  <c r="AU499" i="2"/>
  <c r="AT499" i="2"/>
  <c r="AS499" i="2"/>
  <c r="AR499" i="2"/>
  <c r="AQ499" i="2"/>
  <c r="AP499" i="2"/>
  <c r="AO499" i="2"/>
  <c r="AM499" i="2"/>
  <c r="AL499" i="2"/>
  <c r="AK499" i="2"/>
  <c r="AJ499" i="2"/>
  <c r="AI499" i="2"/>
  <c r="AH499" i="2"/>
  <c r="AG499" i="2"/>
  <c r="AF499" i="2"/>
  <c r="AE499" i="2"/>
  <c r="CK498" i="2"/>
  <c r="CG498" i="2"/>
  <c r="CE498" i="2"/>
  <c r="CC498" i="2"/>
  <c r="CB498" i="2"/>
  <c r="CA498" i="2"/>
  <c r="BZ498" i="2"/>
  <c r="BY498" i="2"/>
  <c r="BX498" i="2"/>
  <c r="BW498" i="2"/>
  <c r="BV498" i="2"/>
  <c r="BU498" i="2"/>
  <c r="BT498" i="2"/>
  <c r="BS498" i="2"/>
  <c r="BR498" i="2"/>
  <c r="BQ498" i="2"/>
  <c r="BP498" i="2"/>
  <c r="BO498" i="2"/>
  <c r="BM498" i="2"/>
  <c r="BL498" i="2"/>
  <c r="BK498" i="2"/>
  <c r="BJ498" i="2"/>
  <c r="BI498" i="2"/>
  <c r="BH498" i="2"/>
  <c r="BG498" i="2"/>
  <c r="BF498" i="2"/>
  <c r="BE498" i="2"/>
  <c r="BD498" i="2"/>
  <c r="BC498" i="2"/>
  <c r="BB498" i="2"/>
  <c r="BA498" i="2"/>
  <c r="AZ498" i="2"/>
  <c r="AY498" i="2"/>
  <c r="AW498" i="2"/>
  <c r="AV498" i="2"/>
  <c r="AU498" i="2"/>
  <c r="AT498" i="2"/>
  <c r="AS498" i="2"/>
  <c r="AR498" i="2"/>
  <c r="AQ498" i="2"/>
  <c r="AP498" i="2"/>
  <c r="AO498" i="2"/>
  <c r="AM498" i="2"/>
  <c r="AL498" i="2"/>
  <c r="AK498" i="2"/>
  <c r="AJ498" i="2"/>
  <c r="AI498" i="2"/>
  <c r="AH498" i="2"/>
  <c r="AG498" i="2"/>
  <c r="AF498" i="2"/>
  <c r="AE498" i="2"/>
  <c r="CK497" i="2"/>
  <c r="CG497" i="2"/>
  <c r="CE497" i="2"/>
  <c r="CC497" i="2"/>
  <c r="CB497" i="2"/>
  <c r="CA497" i="2"/>
  <c r="BZ497" i="2"/>
  <c r="BY497" i="2"/>
  <c r="BX497" i="2"/>
  <c r="BW497" i="2"/>
  <c r="BV497" i="2"/>
  <c r="BU497" i="2"/>
  <c r="BT497" i="2"/>
  <c r="BS497" i="2"/>
  <c r="BR497" i="2"/>
  <c r="BQ497" i="2"/>
  <c r="BP497" i="2"/>
  <c r="BO497" i="2"/>
  <c r="BM497" i="2"/>
  <c r="BL497" i="2"/>
  <c r="BK497" i="2"/>
  <c r="BJ497" i="2"/>
  <c r="BI497" i="2"/>
  <c r="BH497" i="2"/>
  <c r="BG497" i="2"/>
  <c r="BF497" i="2"/>
  <c r="BE497" i="2"/>
  <c r="BD497" i="2"/>
  <c r="BC497" i="2"/>
  <c r="BB497" i="2"/>
  <c r="BA497" i="2"/>
  <c r="AZ497" i="2"/>
  <c r="AY497" i="2"/>
  <c r="AW497" i="2"/>
  <c r="AV497" i="2"/>
  <c r="AU497" i="2"/>
  <c r="AT497" i="2"/>
  <c r="AS497" i="2"/>
  <c r="AR497" i="2"/>
  <c r="AQ497" i="2"/>
  <c r="AP497" i="2"/>
  <c r="AO497" i="2"/>
  <c r="AM497" i="2"/>
  <c r="AL497" i="2"/>
  <c r="AK497" i="2"/>
  <c r="AJ497" i="2"/>
  <c r="AI497" i="2"/>
  <c r="AH497" i="2"/>
  <c r="AG497" i="2"/>
  <c r="AF497" i="2"/>
  <c r="AE497" i="2"/>
  <c r="CK496" i="2"/>
  <c r="CG496" i="2"/>
  <c r="CE496" i="2"/>
  <c r="CC496" i="2"/>
  <c r="CB496" i="2"/>
  <c r="CA496" i="2"/>
  <c r="BZ496" i="2"/>
  <c r="BY496" i="2"/>
  <c r="BX496" i="2"/>
  <c r="BW496" i="2"/>
  <c r="BV496" i="2"/>
  <c r="BU496" i="2"/>
  <c r="BT496" i="2"/>
  <c r="BS496" i="2"/>
  <c r="BR496" i="2"/>
  <c r="BQ496" i="2"/>
  <c r="BP496" i="2"/>
  <c r="BO496" i="2"/>
  <c r="BM496" i="2"/>
  <c r="BL496" i="2"/>
  <c r="BK496" i="2"/>
  <c r="BJ496" i="2"/>
  <c r="BI496" i="2"/>
  <c r="BH496" i="2"/>
  <c r="BG496" i="2"/>
  <c r="BF496" i="2"/>
  <c r="BE496" i="2"/>
  <c r="BD496" i="2"/>
  <c r="BC496" i="2"/>
  <c r="BB496" i="2"/>
  <c r="BA496" i="2"/>
  <c r="AZ496" i="2"/>
  <c r="AY496" i="2"/>
  <c r="AW496" i="2"/>
  <c r="AV496" i="2"/>
  <c r="AU496" i="2"/>
  <c r="AT496" i="2"/>
  <c r="AS496" i="2"/>
  <c r="AR496" i="2"/>
  <c r="AQ496" i="2"/>
  <c r="AP496" i="2"/>
  <c r="AO496" i="2"/>
  <c r="AM496" i="2"/>
  <c r="AL496" i="2"/>
  <c r="AK496" i="2"/>
  <c r="AJ496" i="2"/>
  <c r="AI496" i="2"/>
  <c r="AH496" i="2"/>
  <c r="AG496" i="2"/>
  <c r="AF496" i="2"/>
  <c r="AE496" i="2"/>
  <c r="CK495" i="2"/>
  <c r="CG495" i="2"/>
  <c r="CE495" i="2"/>
  <c r="CC495" i="2"/>
  <c r="CB495" i="2"/>
  <c r="CA495" i="2"/>
  <c r="BZ495" i="2"/>
  <c r="BY495" i="2"/>
  <c r="BX495" i="2"/>
  <c r="BW495" i="2"/>
  <c r="BV495" i="2"/>
  <c r="BU495" i="2"/>
  <c r="BT495" i="2"/>
  <c r="BS495" i="2"/>
  <c r="BR495" i="2"/>
  <c r="BQ495" i="2"/>
  <c r="BP495" i="2"/>
  <c r="BO495" i="2"/>
  <c r="BM495" i="2"/>
  <c r="BL495" i="2"/>
  <c r="BK495" i="2"/>
  <c r="BJ495" i="2"/>
  <c r="BI495" i="2"/>
  <c r="BH495" i="2"/>
  <c r="BG495" i="2"/>
  <c r="BF495" i="2"/>
  <c r="BE495" i="2"/>
  <c r="BD495" i="2"/>
  <c r="BC495" i="2"/>
  <c r="BB495" i="2"/>
  <c r="BA495" i="2"/>
  <c r="AZ495" i="2"/>
  <c r="AY495" i="2"/>
  <c r="AW495" i="2"/>
  <c r="AV495" i="2"/>
  <c r="AU495" i="2"/>
  <c r="AT495" i="2"/>
  <c r="AS495" i="2"/>
  <c r="AR495" i="2"/>
  <c r="AQ495" i="2"/>
  <c r="AP495" i="2"/>
  <c r="AO495" i="2"/>
  <c r="AM495" i="2"/>
  <c r="AL495" i="2"/>
  <c r="AK495" i="2"/>
  <c r="AJ495" i="2"/>
  <c r="AI495" i="2"/>
  <c r="AH495" i="2"/>
  <c r="AG495" i="2"/>
  <c r="AF495" i="2"/>
  <c r="AE495" i="2"/>
  <c r="CK494" i="2"/>
  <c r="CG494" i="2"/>
  <c r="CE494" i="2"/>
  <c r="CC494" i="2"/>
  <c r="CB494" i="2"/>
  <c r="CA494" i="2"/>
  <c r="BZ494" i="2"/>
  <c r="BY494" i="2"/>
  <c r="BX494" i="2"/>
  <c r="BW494" i="2"/>
  <c r="BV494" i="2"/>
  <c r="BU494" i="2"/>
  <c r="BT494" i="2"/>
  <c r="BS494" i="2"/>
  <c r="BR494" i="2"/>
  <c r="BQ494" i="2"/>
  <c r="BP494" i="2"/>
  <c r="BO494" i="2"/>
  <c r="BM494" i="2"/>
  <c r="BL494" i="2"/>
  <c r="BK494" i="2"/>
  <c r="BJ494" i="2"/>
  <c r="BI494" i="2"/>
  <c r="BH494" i="2"/>
  <c r="BG494" i="2"/>
  <c r="BF494" i="2"/>
  <c r="BE494" i="2"/>
  <c r="BD494" i="2"/>
  <c r="BC494" i="2"/>
  <c r="BB494" i="2"/>
  <c r="BA494" i="2"/>
  <c r="AZ494" i="2"/>
  <c r="AY494" i="2"/>
  <c r="AW494" i="2"/>
  <c r="AV494" i="2"/>
  <c r="AU494" i="2"/>
  <c r="AT494" i="2"/>
  <c r="AS494" i="2"/>
  <c r="AR494" i="2"/>
  <c r="AQ494" i="2"/>
  <c r="AP494" i="2"/>
  <c r="AO494" i="2"/>
  <c r="AM494" i="2"/>
  <c r="AL494" i="2"/>
  <c r="AK494" i="2"/>
  <c r="AJ494" i="2"/>
  <c r="AI494" i="2"/>
  <c r="AH494" i="2"/>
  <c r="AG494" i="2"/>
  <c r="AF494" i="2"/>
  <c r="AE494" i="2"/>
  <c r="CK493" i="2"/>
  <c r="CG493" i="2"/>
  <c r="CE493" i="2"/>
  <c r="CC493" i="2"/>
  <c r="CB493" i="2"/>
  <c r="CA493" i="2"/>
  <c r="BZ493" i="2"/>
  <c r="BY493" i="2"/>
  <c r="BX493" i="2"/>
  <c r="BW493" i="2"/>
  <c r="BV493" i="2"/>
  <c r="BU493" i="2"/>
  <c r="BT493" i="2"/>
  <c r="BS493" i="2"/>
  <c r="BR493" i="2"/>
  <c r="BQ493" i="2"/>
  <c r="BP493" i="2"/>
  <c r="BO493" i="2"/>
  <c r="BM493" i="2"/>
  <c r="BL493" i="2"/>
  <c r="BK493" i="2"/>
  <c r="BJ493" i="2"/>
  <c r="BI493" i="2"/>
  <c r="BH493" i="2"/>
  <c r="BG493" i="2"/>
  <c r="BF493" i="2"/>
  <c r="BE493" i="2"/>
  <c r="BD493" i="2"/>
  <c r="BC493" i="2"/>
  <c r="BB493" i="2"/>
  <c r="BA493" i="2"/>
  <c r="AZ493" i="2"/>
  <c r="AY493" i="2"/>
  <c r="AW493" i="2"/>
  <c r="AV493" i="2"/>
  <c r="AU493" i="2"/>
  <c r="AT493" i="2"/>
  <c r="AS493" i="2"/>
  <c r="AR493" i="2"/>
  <c r="AQ493" i="2"/>
  <c r="AP493" i="2"/>
  <c r="AO493" i="2"/>
  <c r="AM493" i="2"/>
  <c r="AL493" i="2"/>
  <c r="AK493" i="2"/>
  <c r="AJ493" i="2"/>
  <c r="AI493" i="2"/>
  <c r="AH493" i="2"/>
  <c r="AG493" i="2"/>
  <c r="AF493" i="2"/>
  <c r="AE493" i="2"/>
  <c r="CK492" i="2"/>
  <c r="CG492" i="2"/>
  <c r="CE492" i="2"/>
  <c r="CC492" i="2"/>
  <c r="CB492" i="2"/>
  <c r="CA492" i="2"/>
  <c r="BZ492" i="2"/>
  <c r="BY492" i="2"/>
  <c r="BX492" i="2"/>
  <c r="BW492" i="2"/>
  <c r="BV492" i="2"/>
  <c r="BU492" i="2"/>
  <c r="BT492" i="2"/>
  <c r="BS492" i="2"/>
  <c r="BR492" i="2"/>
  <c r="BQ492" i="2"/>
  <c r="BP492" i="2"/>
  <c r="BO492" i="2"/>
  <c r="BM492" i="2"/>
  <c r="BL492" i="2"/>
  <c r="BK492" i="2"/>
  <c r="BJ492" i="2"/>
  <c r="BI492" i="2"/>
  <c r="BH492" i="2"/>
  <c r="BG492" i="2"/>
  <c r="BF492" i="2"/>
  <c r="BE492" i="2"/>
  <c r="BD492" i="2"/>
  <c r="BC492" i="2"/>
  <c r="BB492" i="2"/>
  <c r="BA492" i="2"/>
  <c r="AZ492" i="2"/>
  <c r="AY492" i="2"/>
  <c r="AW492" i="2"/>
  <c r="AV492" i="2"/>
  <c r="AU492" i="2"/>
  <c r="AT492" i="2"/>
  <c r="AS492" i="2"/>
  <c r="AR492" i="2"/>
  <c r="AQ492" i="2"/>
  <c r="AP492" i="2"/>
  <c r="AO492" i="2"/>
  <c r="AM492" i="2"/>
  <c r="AL492" i="2"/>
  <c r="AK492" i="2"/>
  <c r="AJ492" i="2"/>
  <c r="AI492" i="2"/>
  <c r="AH492" i="2"/>
  <c r="AG492" i="2"/>
  <c r="AF492" i="2"/>
  <c r="AE492" i="2"/>
  <c r="CK491" i="2"/>
  <c r="CG491" i="2"/>
  <c r="CE491" i="2"/>
  <c r="CC491" i="2"/>
  <c r="CB491" i="2"/>
  <c r="CA491" i="2"/>
  <c r="BZ491" i="2"/>
  <c r="BY491" i="2"/>
  <c r="BX491" i="2"/>
  <c r="BW491" i="2"/>
  <c r="BV491" i="2"/>
  <c r="BU491" i="2"/>
  <c r="BT491" i="2"/>
  <c r="BS491" i="2"/>
  <c r="BR491" i="2"/>
  <c r="BQ491" i="2"/>
  <c r="BP491" i="2"/>
  <c r="BO491" i="2"/>
  <c r="BM491" i="2"/>
  <c r="BL491" i="2"/>
  <c r="BK491" i="2"/>
  <c r="BJ491" i="2"/>
  <c r="BI491" i="2"/>
  <c r="BH491" i="2"/>
  <c r="BG491" i="2"/>
  <c r="BF491" i="2"/>
  <c r="BE491" i="2"/>
  <c r="BD491" i="2"/>
  <c r="BC491" i="2"/>
  <c r="BB491" i="2"/>
  <c r="BA491" i="2"/>
  <c r="AZ491" i="2"/>
  <c r="AY491" i="2"/>
  <c r="AW491" i="2"/>
  <c r="AV491" i="2"/>
  <c r="AU491" i="2"/>
  <c r="AT491" i="2"/>
  <c r="AS491" i="2"/>
  <c r="AR491" i="2"/>
  <c r="AQ491" i="2"/>
  <c r="AP491" i="2"/>
  <c r="AO491" i="2"/>
  <c r="AM491" i="2"/>
  <c r="AL491" i="2"/>
  <c r="AK491" i="2"/>
  <c r="AJ491" i="2"/>
  <c r="AI491" i="2"/>
  <c r="AH491" i="2"/>
  <c r="AG491" i="2"/>
  <c r="AF491" i="2"/>
  <c r="AE491" i="2"/>
  <c r="CK490" i="2"/>
  <c r="CG490" i="2"/>
  <c r="CE490" i="2"/>
  <c r="CC490" i="2"/>
  <c r="CB490" i="2"/>
  <c r="CA490" i="2"/>
  <c r="BZ490" i="2"/>
  <c r="BY490" i="2"/>
  <c r="BX490" i="2"/>
  <c r="BW490" i="2"/>
  <c r="BV490" i="2"/>
  <c r="BU490" i="2"/>
  <c r="BT490" i="2"/>
  <c r="BS490" i="2"/>
  <c r="BR490" i="2"/>
  <c r="BQ490" i="2"/>
  <c r="BP490" i="2"/>
  <c r="BO490" i="2"/>
  <c r="BM490" i="2"/>
  <c r="BL490" i="2"/>
  <c r="BK490" i="2"/>
  <c r="BJ490" i="2"/>
  <c r="BI490" i="2"/>
  <c r="BH490" i="2"/>
  <c r="BG490" i="2"/>
  <c r="BF490" i="2"/>
  <c r="BE490" i="2"/>
  <c r="BD490" i="2"/>
  <c r="BC490" i="2"/>
  <c r="BB490" i="2"/>
  <c r="BA490" i="2"/>
  <c r="AZ490" i="2"/>
  <c r="AY490" i="2"/>
  <c r="AW490" i="2"/>
  <c r="AV490" i="2"/>
  <c r="AU490" i="2"/>
  <c r="AT490" i="2"/>
  <c r="AS490" i="2"/>
  <c r="AR490" i="2"/>
  <c r="AQ490" i="2"/>
  <c r="AP490" i="2"/>
  <c r="AO490" i="2"/>
  <c r="AM490" i="2"/>
  <c r="AL490" i="2"/>
  <c r="AK490" i="2"/>
  <c r="AJ490" i="2"/>
  <c r="AI490" i="2"/>
  <c r="AH490" i="2"/>
  <c r="AG490" i="2"/>
  <c r="AF490" i="2"/>
  <c r="AE490" i="2"/>
  <c r="CK489" i="2"/>
  <c r="CG489" i="2"/>
  <c r="CE489" i="2"/>
  <c r="CC489" i="2"/>
  <c r="CB489" i="2"/>
  <c r="CA489" i="2"/>
  <c r="BZ489" i="2"/>
  <c r="BY489" i="2"/>
  <c r="BX489" i="2"/>
  <c r="BW489" i="2"/>
  <c r="BV489" i="2"/>
  <c r="BU489" i="2"/>
  <c r="BT489" i="2"/>
  <c r="BS489" i="2"/>
  <c r="BR489" i="2"/>
  <c r="BQ489" i="2"/>
  <c r="BP489" i="2"/>
  <c r="BO489" i="2"/>
  <c r="BM489" i="2"/>
  <c r="BL489" i="2"/>
  <c r="BK489" i="2"/>
  <c r="BJ489" i="2"/>
  <c r="BI489" i="2"/>
  <c r="BH489" i="2"/>
  <c r="BG489" i="2"/>
  <c r="BF489" i="2"/>
  <c r="BE489" i="2"/>
  <c r="BD489" i="2"/>
  <c r="BC489" i="2"/>
  <c r="BB489" i="2"/>
  <c r="BA489" i="2"/>
  <c r="AZ489" i="2"/>
  <c r="AY489" i="2"/>
  <c r="AW489" i="2"/>
  <c r="AV489" i="2"/>
  <c r="AU489" i="2"/>
  <c r="AT489" i="2"/>
  <c r="AS489" i="2"/>
  <c r="AR489" i="2"/>
  <c r="AQ489" i="2"/>
  <c r="AP489" i="2"/>
  <c r="AO489" i="2"/>
  <c r="AM489" i="2"/>
  <c r="AL489" i="2"/>
  <c r="AK489" i="2"/>
  <c r="AJ489" i="2"/>
  <c r="AI489" i="2"/>
  <c r="AH489" i="2"/>
  <c r="AG489" i="2"/>
  <c r="AF489" i="2"/>
  <c r="AE489" i="2"/>
  <c r="CK488" i="2"/>
  <c r="CG488" i="2"/>
  <c r="CE488" i="2"/>
  <c r="CC488" i="2"/>
  <c r="CB488" i="2"/>
  <c r="CA488" i="2"/>
  <c r="BZ488" i="2"/>
  <c r="BY488" i="2"/>
  <c r="BX488" i="2"/>
  <c r="BW488" i="2"/>
  <c r="BV488" i="2"/>
  <c r="BU488" i="2"/>
  <c r="BT488" i="2"/>
  <c r="BS488" i="2"/>
  <c r="BR488" i="2"/>
  <c r="BQ488" i="2"/>
  <c r="BP488" i="2"/>
  <c r="BO488" i="2"/>
  <c r="BM488" i="2"/>
  <c r="BL488" i="2"/>
  <c r="BK488" i="2"/>
  <c r="BJ488" i="2"/>
  <c r="BI488" i="2"/>
  <c r="BH488" i="2"/>
  <c r="BG488" i="2"/>
  <c r="BF488" i="2"/>
  <c r="BE488" i="2"/>
  <c r="BD488" i="2"/>
  <c r="BC488" i="2"/>
  <c r="BB488" i="2"/>
  <c r="BA488" i="2"/>
  <c r="AZ488" i="2"/>
  <c r="AY488" i="2"/>
  <c r="AW488" i="2"/>
  <c r="AV488" i="2"/>
  <c r="AU488" i="2"/>
  <c r="AT488" i="2"/>
  <c r="AS488" i="2"/>
  <c r="AR488" i="2"/>
  <c r="AQ488" i="2"/>
  <c r="AP488" i="2"/>
  <c r="AO488" i="2"/>
  <c r="AM488" i="2"/>
  <c r="AL488" i="2"/>
  <c r="AK488" i="2"/>
  <c r="AJ488" i="2"/>
  <c r="AI488" i="2"/>
  <c r="AH488" i="2"/>
  <c r="AG488" i="2"/>
  <c r="AF488" i="2"/>
  <c r="AE488" i="2"/>
  <c r="CK487" i="2"/>
  <c r="CG487" i="2"/>
  <c r="CE487" i="2"/>
  <c r="CC487" i="2"/>
  <c r="CB487" i="2"/>
  <c r="CA487" i="2"/>
  <c r="BZ487" i="2"/>
  <c r="BY487" i="2"/>
  <c r="BX487" i="2"/>
  <c r="BW487" i="2"/>
  <c r="BV487" i="2"/>
  <c r="BU487" i="2"/>
  <c r="BT487" i="2"/>
  <c r="BS487" i="2"/>
  <c r="BR487" i="2"/>
  <c r="BQ487" i="2"/>
  <c r="BP487" i="2"/>
  <c r="BO487" i="2"/>
  <c r="BM487" i="2"/>
  <c r="BL487" i="2"/>
  <c r="BK487" i="2"/>
  <c r="BJ487" i="2"/>
  <c r="BI487" i="2"/>
  <c r="BH487" i="2"/>
  <c r="BG487" i="2"/>
  <c r="BF487" i="2"/>
  <c r="BE487" i="2"/>
  <c r="BD487" i="2"/>
  <c r="BC487" i="2"/>
  <c r="BB487" i="2"/>
  <c r="BA487" i="2"/>
  <c r="AZ487" i="2"/>
  <c r="AY487" i="2"/>
  <c r="AW487" i="2"/>
  <c r="AV487" i="2"/>
  <c r="AU487" i="2"/>
  <c r="AT487" i="2"/>
  <c r="AS487" i="2"/>
  <c r="AR487" i="2"/>
  <c r="AQ487" i="2"/>
  <c r="AP487" i="2"/>
  <c r="AO487" i="2"/>
  <c r="AM487" i="2"/>
  <c r="AL487" i="2"/>
  <c r="AK487" i="2"/>
  <c r="AJ487" i="2"/>
  <c r="AI487" i="2"/>
  <c r="AH487" i="2"/>
  <c r="AG487" i="2"/>
  <c r="AF487" i="2"/>
  <c r="AE487" i="2"/>
  <c r="CK486" i="2"/>
  <c r="CG486" i="2"/>
  <c r="CE486" i="2"/>
  <c r="CC486" i="2"/>
  <c r="CB486" i="2"/>
  <c r="CA486" i="2"/>
  <c r="BZ486" i="2"/>
  <c r="BY486" i="2"/>
  <c r="BX486" i="2"/>
  <c r="BW486" i="2"/>
  <c r="BV486" i="2"/>
  <c r="BU486" i="2"/>
  <c r="BT486" i="2"/>
  <c r="BS486" i="2"/>
  <c r="BR486" i="2"/>
  <c r="BQ486" i="2"/>
  <c r="BP486" i="2"/>
  <c r="BO486" i="2"/>
  <c r="BM486" i="2"/>
  <c r="BL486" i="2"/>
  <c r="BK486" i="2"/>
  <c r="BJ486" i="2"/>
  <c r="BI486" i="2"/>
  <c r="BH486" i="2"/>
  <c r="BG486" i="2"/>
  <c r="BF486" i="2"/>
  <c r="BE486" i="2"/>
  <c r="BD486" i="2"/>
  <c r="BC486" i="2"/>
  <c r="BB486" i="2"/>
  <c r="BA486" i="2"/>
  <c r="AZ486" i="2"/>
  <c r="AY486" i="2"/>
  <c r="AW486" i="2"/>
  <c r="AV486" i="2"/>
  <c r="AU486" i="2"/>
  <c r="AT486" i="2"/>
  <c r="AS486" i="2"/>
  <c r="AR486" i="2"/>
  <c r="AQ486" i="2"/>
  <c r="AP486" i="2"/>
  <c r="AO486" i="2"/>
  <c r="AM486" i="2"/>
  <c r="AL486" i="2"/>
  <c r="AK486" i="2"/>
  <c r="AJ486" i="2"/>
  <c r="AI486" i="2"/>
  <c r="AH486" i="2"/>
  <c r="AG486" i="2"/>
  <c r="AF486" i="2"/>
  <c r="AE486" i="2"/>
  <c r="CK485" i="2"/>
  <c r="CG485" i="2"/>
  <c r="CE485" i="2"/>
  <c r="CC485" i="2"/>
  <c r="CB485" i="2"/>
  <c r="CA485" i="2"/>
  <c r="BZ485" i="2"/>
  <c r="BY485" i="2"/>
  <c r="BX485" i="2"/>
  <c r="BW485" i="2"/>
  <c r="BV485" i="2"/>
  <c r="BU485" i="2"/>
  <c r="BT485" i="2"/>
  <c r="BS485" i="2"/>
  <c r="BR485" i="2"/>
  <c r="BQ485" i="2"/>
  <c r="BP485" i="2"/>
  <c r="BO485" i="2"/>
  <c r="BM485" i="2"/>
  <c r="BL485" i="2"/>
  <c r="BK485" i="2"/>
  <c r="BJ485" i="2"/>
  <c r="BI485" i="2"/>
  <c r="BH485" i="2"/>
  <c r="BG485" i="2"/>
  <c r="BF485" i="2"/>
  <c r="BE485" i="2"/>
  <c r="BD485" i="2"/>
  <c r="BC485" i="2"/>
  <c r="BB485" i="2"/>
  <c r="BA485" i="2"/>
  <c r="AZ485" i="2"/>
  <c r="AY485" i="2"/>
  <c r="AW485" i="2"/>
  <c r="AV485" i="2"/>
  <c r="AU485" i="2"/>
  <c r="AT485" i="2"/>
  <c r="AS485" i="2"/>
  <c r="AR485" i="2"/>
  <c r="AQ485" i="2"/>
  <c r="AP485" i="2"/>
  <c r="AO485" i="2"/>
  <c r="AM485" i="2"/>
  <c r="AL485" i="2"/>
  <c r="AK485" i="2"/>
  <c r="AJ485" i="2"/>
  <c r="AI485" i="2"/>
  <c r="AH485" i="2"/>
  <c r="AG485" i="2"/>
  <c r="AF485" i="2"/>
  <c r="AE485" i="2"/>
  <c r="CK484" i="2"/>
  <c r="CG484" i="2"/>
  <c r="CE484" i="2"/>
  <c r="CC484" i="2"/>
  <c r="CB484" i="2"/>
  <c r="CA484" i="2"/>
  <c r="BZ484" i="2"/>
  <c r="BY484" i="2"/>
  <c r="BX484" i="2"/>
  <c r="BW484" i="2"/>
  <c r="BV484" i="2"/>
  <c r="BU484" i="2"/>
  <c r="BT484" i="2"/>
  <c r="BS484" i="2"/>
  <c r="BR484" i="2"/>
  <c r="BQ484" i="2"/>
  <c r="BP484" i="2"/>
  <c r="BO484" i="2"/>
  <c r="BM484" i="2"/>
  <c r="BL484" i="2"/>
  <c r="BK484" i="2"/>
  <c r="BJ484" i="2"/>
  <c r="BI484" i="2"/>
  <c r="BH484" i="2"/>
  <c r="BG484" i="2"/>
  <c r="BF484" i="2"/>
  <c r="BE484" i="2"/>
  <c r="BD484" i="2"/>
  <c r="BC484" i="2"/>
  <c r="BB484" i="2"/>
  <c r="BA484" i="2"/>
  <c r="AZ484" i="2"/>
  <c r="AY484" i="2"/>
  <c r="AW484" i="2"/>
  <c r="AV484" i="2"/>
  <c r="AU484" i="2"/>
  <c r="AT484" i="2"/>
  <c r="AS484" i="2"/>
  <c r="AR484" i="2"/>
  <c r="AQ484" i="2"/>
  <c r="AP484" i="2"/>
  <c r="AO484" i="2"/>
  <c r="AM484" i="2"/>
  <c r="AL484" i="2"/>
  <c r="AK484" i="2"/>
  <c r="AJ484" i="2"/>
  <c r="AI484" i="2"/>
  <c r="AH484" i="2"/>
  <c r="AG484" i="2"/>
  <c r="AF484" i="2"/>
  <c r="AE484" i="2"/>
  <c r="CK483" i="2"/>
  <c r="CG483" i="2"/>
  <c r="CE483" i="2"/>
  <c r="CC483" i="2"/>
  <c r="CB483" i="2"/>
  <c r="CA483" i="2"/>
  <c r="BZ483" i="2"/>
  <c r="BY483" i="2"/>
  <c r="BX483" i="2"/>
  <c r="BW483" i="2"/>
  <c r="BV483" i="2"/>
  <c r="BU483" i="2"/>
  <c r="BT483" i="2"/>
  <c r="BS483" i="2"/>
  <c r="BR483" i="2"/>
  <c r="BQ483" i="2"/>
  <c r="BP483" i="2"/>
  <c r="BO483" i="2"/>
  <c r="BM483" i="2"/>
  <c r="BL483" i="2"/>
  <c r="BK483" i="2"/>
  <c r="BJ483" i="2"/>
  <c r="BI483" i="2"/>
  <c r="BH483" i="2"/>
  <c r="BG483" i="2"/>
  <c r="BF483" i="2"/>
  <c r="BE483" i="2"/>
  <c r="BD483" i="2"/>
  <c r="BC483" i="2"/>
  <c r="BB483" i="2"/>
  <c r="BA483" i="2"/>
  <c r="AZ483" i="2"/>
  <c r="AY483" i="2"/>
  <c r="AW483" i="2"/>
  <c r="AV483" i="2"/>
  <c r="AU483" i="2"/>
  <c r="AT483" i="2"/>
  <c r="AS483" i="2"/>
  <c r="AR483" i="2"/>
  <c r="AQ483" i="2"/>
  <c r="AP483" i="2"/>
  <c r="AO483" i="2"/>
  <c r="AM483" i="2"/>
  <c r="AL483" i="2"/>
  <c r="AK483" i="2"/>
  <c r="AJ483" i="2"/>
  <c r="AI483" i="2"/>
  <c r="AH483" i="2"/>
  <c r="AG483" i="2"/>
  <c r="AF483" i="2"/>
  <c r="AE483" i="2"/>
  <c r="CK482" i="2"/>
  <c r="CG482" i="2"/>
  <c r="CE482" i="2"/>
  <c r="CC482" i="2"/>
  <c r="CB482" i="2"/>
  <c r="CA482" i="2"/>
  <c r="BZ482" i="2"/>
  <c r="BY482" i="2"/>
  <c r="BX482" i="2"/>
  <c r="BW482" i="2"/>
  <c r="BV482" i="2"/>
  <c r="BU482" i="2"/>
  <c r="BT482" i="2"/>
  <c r="BS482" i="2"/>
  <c r="BR482" i="2"/>
  <c r="BQ482" i="2"/>
  <c r="BP482" i="2"/>
  <c r="BO482" i="2"/>
  <c r="BM482" i="2"/>
  <c r="BL482" i="2"/>
  <c r="BK482" i="2"/>
  <c r="BJ482" i="2"/>
  <c r="BI482" i="2"/>
  <c r="BH482" i="2"/>
  <c r="BG482" i="2"/>
  <c r="BF482" i="2"/>
  <c r="BE482" i="2"/>
  <c r="BD482" i="2"/>
  <c r="BC482" i="2"/>
  <c r="BB482" i="2"/>
  <c r="BA482" i="2"/>
  <c r="AZ482" i="2"/>
  <c r="AY482" i="2"/>
  <c r="AW482" i="2"/>
  <c r="AV482" i="2"/>
  <c r="AU482" i="2"/>
  <c r="AT482" i="2"/>
  <c r="AS482" i="2"/>
  <c r="AR482" i="2"/>
  <c r="AQ482" i="2"/>
  <c r="AP482" i="2"/>
  <c r="AO482" i="2"/>
  <c r="AM482" i="2"/>
  <c r="AL482" i="2"/>
  <c r="AK482" i="2"/>
  <c r="AJ482" i="2"/>
  <c r="AI482" i="2"/>
  <c r="AH482" i="2"/>
  <c r="AG482" i="2"/>
  <c r="AF482" i="2"/>
  <c r="AE482" i="2"/>
  <c r="CK481" i="2"/>
  <c r="CG481" i="2"/>
  <c r="CE481" i="2"/>
  <c r="CC481" i="2"/>
  <c r="CB481" i="2"/>
  <c r="CA481" i="2"/>
  <c r="BZ481" i="2"/>
  <c r="BY481" i="2"/>
  <c r="BX481" i="2"/>
  <c r="BW481" i="2"/>
  <c r="BV481" i="2"/>
  <c r="BU481" i="2"/>
  <c r="BT481" i="2"/>
  <c r="BS481" i="2"/>
  <c r="BR481" i="2"/>
  <c r="BQ481" i="2"/>
  <c r="BP481" i="2"/>
  <c r="BO481" i="2"/>
  <c r="BM481" i="2"/>
  <c r="BL481" i="2"/>
  <c r="BK481" i="2"/>
  <c r="BJ481" i="2"/>
  <c r="BI481" i="2"/>
  <c r="BH481" i="2"/>
  <c r="BG481" i="2"/>
  <c r="BF481" i="2"/>
  <c r="BE481" i="2"/>
  <c r="BD481" i="2"/>
  <c r="BC481" i="2"/>
  <c r="BB481" i="2"/>
  <c r="BA481" i="2"/>
  <c r="AZ481" i="2"/>
  <c r="AY481" i="2"/>
  <c r="AW481" i="2"/>
  <c r="AV481" i="2"/>
  <c r="AU481" i="2"/>
  <c r="AT481" i="2"/>
  <c r="AS481" i="2"/>
  <c r="AR481" i="2"/>
  <c r="AQ481" i="2"/>
  <c r="AP481" i="2"/>
  <c r="AO481" i="2"/>
  <c r="AM481" i="2"/>
  <c r="AL481" i="2"/>
  <c r="AK481" i="2"/>
  <c r="AJ481" i="2"/>
  <c r="AI481" i="2"/>
  <c r="AH481" i="2"/>
  <c r="AG481" i="2"/>
  <c r="AF481" i="2"/>
  <c r="AE481" i="2"/>
  <c r="CK480" i="2"/>
  <c r="CG480" i="2"/>
  <c r="CE480" i="2"/>
  <c r="CC480" i="2"/>
  <c r="CB480" i="2"/>
  <c r="CA480" i="2"/>
  <c r="BZ480" i="2"/>
  <c r="BY480" i="2"/>
  <c r="BX480" i="2"/>
  <c r="BW480" i="2"/>
  <c r="BV480" i="2"/>
  <c r="BU480" i="2"/>
  <c r="BT480" i="2"/>
  <c r="BS480" i="2"/>
  <c r="BR480" i="2"/>
  <c r="BQ480" i="2"/>
  <c r="BP480" i="2"/>
  <c r="BO480" i="2"/>
  <c r="BM480" i="2"/>
  <c r="BL480" i="2"/>
  <c r="BK480" i="2"/>
  <c r="BJ480" i="2"/>
  <c r="BI480" i="2"/>
  <c r="BH480" i="2"/>
  <c r="BG480" i="2"/>
  <c r="BF480" i="2"/>
  <c r="BE480" i="2"/>
  <c r="BD480" i="2"/>
  <c r="BC480" i="2"/>
  <c r="BB480" i="2"/>
  <c r="BA480" i="2"/>
  <c r="AZ480" i="2"/>
  <c r="AY480" i="2"/>
  <c r="AW480" i="2"/>
  <c r="AV480" i="2"/>
  <c r="AU480" i="2"/>
  <c r="AT480" i="2"/>
  <c r="AS480" i="2"/>
  <c r="AR480" i="2"/>
  <c r="AQ480" i="2"/>
  <c r="AP480" i="2"/>
  <c r="AO480" i="2"/>
  <c r="AM480" i="2"/>
  <c r="AL480" i="2"/>
  <c r="AK480" i="2"/>
  <c r="AJ480" i="2"/>
  <c r="AI480" i="2"/>
  <c r="AH480" i="2"/>
  <c r="AG480" i="2"/>
  <c r="AF480" i="2"/>
  <c r="AE480" i="2"/>
  <c r="CK479" i="2"/>
  <c r="CG479" i="2"/>
  <c r="CE479" i="2"/>
  <c r="CC479" i="2"/>
  <c r="CB479" i="2"/>
  <c r="CA479" i="2"/>
  <c r="BZ479" i="2"/>
  <c r="BY479" i="2"/>
  <c r="BX479" i="2"/>
  <c r="BW479" i="2"/>
  <c r="BV479" i="2"/>
  <c r="BU479" i="2"/>
  <c r="BT479" i="2"/>
  <c r="BS479" i="2"/>
  <c r="BR479" i="2"/>
  <c r="BQ479" i="2"/>
  <c r="BP479" i="2"/>
  <c r="BO479" i="2"/>
  <c r="BM479" i="2"/>
  <c r="BL479" i="2"/>
  <c r="BK479" i="2"/>
  <c r="BJ479" i="2"/>
  <c r="BI479" i="2"/>
  <c r="BH479" i="2"/>
  <c r="BG479" i="2"/>
  <c r="BF479" i="2"/>
  <c r="BE479" i="2"/>
  <c r="BD479" i="2"/>
  <c r="BC479" i="2"/>
  <c r="BB479" i="2"/>
  <c r="BA479" i="2"/>
  <c r="AZ479" i="2"/>
  <c r="AY479" i="2"/>
  <c r="AW479" i="2"/>
  <c r="AV479" i="2"/>
  <c r="AU479" i="2"/>
  <c r="AT479" i="2"/>
  <c r="AS479" i="2"/>
  <c r="AR479" i="2"/>
  <c r="AQ479" i="2"/>
  <c r="AP479" i="2"/>
  <c r="AO479" i="2"/>
  <c r="AM479" i="2"/>
  <c r="AL479" i="2"/>
  <c r="AK479" i="2"/>
  <c r="AJ479" i="2"/>
  <c r="AI479" i="2"/>
  <c r="AH479" i="2"/>
  <c r="AG479" i="2"/>
  <c r="AF479" i="2"/>
  <c r="AE479" i="2"/>
  <c r="CK478" i="2"/>
  <c r="CG478" i="2"/>
  <c r="CE478" i="2"/>
  <c r="CC478" i="2"/>
  <c r="CB478" i="2"/>
  <c r="CA478" i="2"/>
  <c r="BZ478" i="2"/>
  <c r="BY478" i="2"/>
  <c r="BX478" i="2"/>
  <c r="BW478" i="2"/>
  <c r="BV478" i="2"/>
  <c r="BU478" i="2"/>
  <c r="BT478" i="2"/>
  <c r="BS478" i="2"/>
  <c r="BR478" i="2"/>
  <c r="BQ478" i="2"/>
  <c r="BP478" i="2"/>
  <c r="BO478" i="2"/>
  <c r="BM478" i="2"/>
  <c r="BL478" i="2"/>
  <c r="BK478" i="2"/>
  <c r="BJ478" i="2"/>
  <c r="BI478" i="2"/>
  <c r="BH478" i="2"/>
  <c r="BG478" i="2"/>
  <c r="BF478" i="2"/>
  <c r="BE478" i="2"/>
  <c r="BD478" i="2"/>
  <c r="BC478" i="2"/>
  <c r="BB478" i="2"/>
  <c r="BA478" i="2"/>
  <c r="AZ478" i="2"/>
  <c r="AY478" i="2"/>
  <c r="AW478" i="2"/>
  <c r="AV478" i="2"/>
  <c r="AU478" i="2"/>
  <c r="AT478" i="2"/>
  <c r="AS478" i="2"/>
  <c r="AR478" i="2"/>
  <c r="AQ478" i="2"/>
  <c r="AP478" i="2"/>
  <c r="AO478" i="2"/>
  <c r="AM478" i="2"/>
  <c r="AL478" i="2"/>
  <c r="AK478" i="2"/>
  <c r="AJ478" i="2"/>
  <c r="AI478" i="2"/>
  <c r="AH478" i="2"/>
  <c r="AG478" i="2"/>
  <c r="AF478" i="2"/>
  <c r="AE478" i="2"/>
  <c r="CK477" i="2"/>
  <c r="CG477" i="2"/>
  <c r="CE477" i="2"/>
  <c r="CC477" i="2"/>
  <c r="CB477" i="2"/>
  <c r="CA477" i="2"/>
  <c r="BZ477" i="2"/>
  <c r="BY477" i="2"/>
  <c r="BX477" i="2"/>
  <c r="BW477" i="2"/>
  <c r="BV477" i="2"/>
  <c r="BU477" i="2"/>
  <c r="BT477" i="2"/>
  <c r="BS477" i="2"/>
  <c r="BR477" i="2"/>
  <c r="BQ477" i="2"/>
  <c r="BP477" i="2"/>
  <c r="BO477" i="2"/>
  <c r="BM477" i="2"/>
  <c r="BL477" i="2"/>
  <c r="BK477" i="2"/>
  <c r="BJ477" i="2"/>
  <c r="BI477" i="2"/>
  <c r="BH477" i="2"/>
  <c r="BG477" i="2"/>
  <c r="BF477" i="2"/>
  <c r="BE477" i="2"/>
  <c r="BD477" i="2"/>
  <c r="BC477" i="2"/>
  <c r="BB477" i="2"/>
  <c r="BA477" i="2"/>
  <c r="AZ477" i="2"/>
  <c r="AY477" i="2"/>
  <c r="AW477" i="2"/>
  <c r="AV477" i="2"/>
  <c r="AU477" i="2"/>
  <c r="AT477" i="2"/>
  <c r="AS477" i="2"/>
  <c r="AR477" i="2"/>
  <c r="AQ477" i="2"/>
  <c r="AP477" i="2"/>
  <c r="AO477" i="2"/>
  <c r="AM477" i="2"/>
  <c r="AL477" i="2"/>
  <c r="AK477" i="2"/>
  <c r="AJ477" i="2"/>
  <c r="AI477" i="2"/>
  <c r="AH477" i="2"/>
  <c r="AG477" i="2"/>
  <c r="AF477" i="2"/>
  <c r="AE477" i="2"/>
  <c r="CK476" i="2"/>
  <c r="CG476" i="2"/>
  <c r="CE476" i="2"/>
  <c r="CC476" i="2"/>
  <c r="CB476" i="2"/>
  <c r="CA476" i="2"/>
  <c r="BZ476" i="2"/>
  <c r="BY476" i="2"/>
  <c r="BX476" i="2"/>
  <c r="BW476" i="2"/>
  <c r="BV476" i="2"/>
  <c r="BU476" i="2"/>
  <c r="BT476" i="2"/>
  <c r="BS476" i="2"/>
  <c r="BR476" i="2"/>
  <c r="BQ476" i="2"/>
  <c r="BP476" i="2"/>
  <c r="BO476" i="2"/>
  <c r="BM476" i="2"/>
  <c r="BL476" i="2"/>
  <c r="BK476" i="2"/>
  <c r="BJ476" i="2"/>
  <c r="BI476" i="2"/>
  <c r="BH476" i="2"/>
  <c r="BG476" i="2"/>
  <c r="BF476" i="2"/>
  <c r="BE476" i="2"/>
  <c r="BD476" i="2"/>
  <c r="BC476" i="2"/>
  <c r="BB476" i="2"/>
  <c r="BA476" i="2"/>
  <c r="AZ476" i="2"/>
  <c r="AY476" i="2"/>
  <c r="AW476" i="2"/>
  <c r="AV476" i="2"/>
  <c r="AU476" i="2"/>
  <c r="AT476" i="2"/>
  <c r="AS476" i="2"/>
  <c r="AR476" i="2"/>
  <c r="AQ476" i="2"/>
  <c r="AP476" i="2"/>
  <c r="AO476" i="2"/>
  <c r="AM476" i="2"/>
  <c r="AL476" i="2"/>
  <c r="AK476" i="2"/>
  <c r="AJ476" i="2"/>
  <c r="AI476" i="2"/>
  <c r="AH476" i="2"/>
  <c r="AG476" i="2"/>
  <c r="AF476" i="2"/>
  <c r="AE476" i="2"/>
  <c r="CK475" i="2"/>
  <c r="CG475" i="2"/>
  <c r="CE475" i="2"/>
  <c r="CC475" i="2"/>
  <c r="CB475" i="2"/>
  <c r="CA475" i="2"/>
  <c r="BZ475" i="2"/>
  <c r="BY475" i="2"/>
  <c r="BX475" i="2"/>
  <c r="BW475" i="2"/>
  <c r="BV475" i="2"/>
  <c r="BU475" i="2"/>
  <c r="BT475" i="2"/>
  <c r="BS475" i="2"/>
  <c r="BR475" i="2"/>
  <c r="BQ475" i="2"/>
  <c r="BP475" i="2"/>
  <c r="BO475" i="2"/>
  <c r="BM475" i="2"/>
  <c r="BL475" i="2"/>
  <c r="BK475" i="2"/>
  <c r="BJ475" i="2"/>
  <c r="BI475" i="2"/>
  <c r="BH475" i="2"/>
  <c r="BG475" i="2"/>
  <c r="BF475" i="2"/>
  <c r="BE475" i="2"/>
  <c r="BD475" i="2"/>
  <c r="BC475" i="2"/>
  <c r="BB475" i="2"/>
  <c r="BA475" i="2"/>
  <c r="AZ475" i="2"/>
  <c r="AY475" i="2"/>
  <c r="AW475" i="2"/>
  <c r="AV475" i="2"/>
  <c r="AU475" i="2"/>
  <c r="AT475" i="2"/>
  <c r="AS475" i="2"/>
  <c r="AR475" i="2"/>
  <c r="AQ475" i="2"/>
  <c r="AP475" i="2"/>
  <c r="AO475" i="2"/>
  <c r="AM475" i="2"/>
  <c r="AL475" i="2"/>
  <c r="AK475" i="2"/>
  <c r="AJ475" i="2"/>
  <c r="AI475" i="2"/>
  <c r="AH475" i="2"/>
  <c r="AG475" i="2"/>
  <c r="AF475" i="2"/>
  <c r="AE475" i="2"/>
  <c r="CK474" i="2"/>
  <c r="CG474" i="2"/>
  <c r="CE474" i="2"/>
  <c r="CC474" i="2"/>
  <c r="CB474" i="2"/>
  <c r="CA474" i="2"/>
  <c r="BZ474" i="2"/>
  <c r="BY474" i="2"/>
  <c r="BX474" i="2"/>
  <c r="BW474" i="2"/>
  <c r="BV474" i="2"/>
  <c r="BU474" i="2"/>
  <c r="BT474" i="2"/>
  <c r="BS474" i="2"/>
  <c r="BR474" i="2"/>
  <c r="BQ474" i="2"/>
  <c r="BP474" i="2"/>
  <c r="BO474" i="2"/>
  <c r="BM474" i="2"/>
  <c r="BL474" i="2"/>
  <c r="BK474" i="2"/>
  <c r="BJ474" i="2"/>
  <c r="BI474" i="2"/>
  <c r="BH474" i="2"/>
  <c r="BG474" i="2"/>
  <c r="BF474" i="2"/>
  <c r="BE474" i="2"/>
  <c r="BD474" i="2"/>
  <c r="BC474" i="2"/>
  <c r="BB474" i="2"/>
  <c r="BA474" i="2"/>
  <c r="AZ474" i="2"/>
  <c r="AY474" i="2"/>
  <c r="AW474" i="2"/>
  <c r="AV474" i="2"/>
  <c r="AU474" i="2"/>
  <c r="AT474" i="2"/>
  <c r="AS474" i="2"/>
  <c r="AR474" i="2"/>
  <c r="AQ474" i="2"/>
  <c r="AP474" i="2"/>
  <c r="AO474" i="2"/>
  <c r="AM474" i="2"/>
  <c r="AL474" i="2"/>
  <c r="AK474" i="2"/>
  <c r="AJ474" i="2"/>
  <c r="AI474" i="2"/>
  <c r="AH474" i="2"/>
  <c r="AG474" i="2"/>
  <c r="AF474" i="2"/>
  <c r="AE474" i="2"/>
  <c r="CK473" i="2"/>
  <c r="CG473" i="2"/>
  <c r="CE473" i="2"/>
  <c r="CC473" i="2"/>
  <c r="CB473" i="2"/>
  <c r="CA473" i="2"/>
  <c r="BZ473" i="2"/>
  <c r="BY473" i="2"/>
  <c r="BX473" i="2"/>
  <c r="BW473" i="2"/>
  <c r="BV473" i="2"/>
  <c r="BU473" i="2"/>
  <c r="BT473" i="2"/>
  <c r="BS473" i="2"/>
  <c r="BR473" i="2"/>
  <c r="BQ473" i="2"/>
  <c r="BP473" i="2"/>
  <c r="BO473" i="2"/>
  <c r="BM473" i="2"/>
  <c r="BL473" i="2"/>
  <c r="BK473" i="2"/>
  <c r="BJ473" i="2"/>
  <c r="BI473" i="2"/>
  <c r="BH473" i="2"/>
  <c r="BG473" i="2"/>
  <c r="BF473" i="2"/>
  <c r="BE473" i="2"/>
  <c r="BD473" i="2"/>
  <c r="BC473" i="2"/>
  <c r="BB473" i="2"/>
  <c r="BA473" i="2"/>
  <c r="AZ473" i="2"/>
  <c r="AY473" i="2"/>
  <c r="AW473" i="2"/>
  <c r="AV473" i="2"/>
  <c r="AU473" i="2"/>
  <c r="AT473" i="2"/>
  <c r="AS473" i="2"/>
  <c r="AR473" i="2"/>
  <c r="AQ473" i="2"/>
  <c r="AP473" i="2"/>
  <c r="AO473" i="2"/>
  <c r="AM473" i="2"/>
  <c r="AL473" i="2"/>
  <c r="AK473" i="2"/>
  <c r="AJ473" i="2"/>
  <c r="AI473" i="2"/>
  <c r="AH473" i="2"/>
  <c r="AG473" i="2"/>
  <c r="AF473" i="2"/>
  <c r="AE473" i="2"/>
  <c r="CK472" i="2"/>
  <c r="CG472" i="2"/>
  <c r="CE472" i="2"/>
  <c r="CC472" i="2"/>
  <c r="CB472" i="2"/>
  <c r="CA472" i="2"/>
  <c r="BZ472" i="2"/>
  <c r="BY472" i="2"/>
  <c r="BX472" i="2"/>
  <c r="BW472" i="2"/>
  <c r="BV472" i="2"/>
  <c r="BU472" i="2"/>
  <c r="BT472" i="2"/>
  <c r="BS472" i="2"/>
  <c r="BR472" i="2"/>
  <c r="BQ472" i="2"/>
  <c r="BP472" i="2"/>
  <c r="BO472" i="2"/>
  <c r="BM472" i="2"/>
  <c r="BL472" i="2"/>
  <c r="BK472" i="2"/>
  <c r="BJ472" i="2"/>
  <c r="BI472" i="2"/>
  <c r="BH472" i="2"/>
  <c r="BG472" i="2"/>
  <c r="BF472" i="2"/>
  <c r="BE472" i="2"/>
  <c r="BD472" i="2"/>
  <c r="BC472" i="2"/>
  <c r="BB472" i="2"/>
  <c r="BA472" i="2"/>
  <c r="AZ472" i="2"/>
  <c r="AY472" i="2"/>
  <c r="AW472" i="2"/>
  <c r="AV472" i="2"/>
  <c r="AU472" i="2"/>
  <c r="AT472" i="2"/>
  <c r="AS472" i="2"/>
  <c r="AR472" i="2"/>
  <c r="AQ472" i="2"/>
  <c r="AP472" i="2"/>
  <c r="AO472" i="2"/>
  <c r="AM472" i="2"/>
  <c r="AL472" i="2"/>
  <c r="AK472" i="2"/>
  <c r="AJ472" i="2"/>
  <c r="AI472" i="2"/>
  <c r="AH472" i="2"/>
  <c r="AG472" i="2"/>
  <c r="AF472" i="2"/>
  <c r="AE472" i="2"/>
  <c r="CK471" i="2"/>
  <c r="CG471" i="2"/>
  <c r="CE471" i="2"/>
  <c r="CC471" i="2"/>
  <c r="CB471" i="2"/>
  <c r="CA471" i="2"/>
  <c r="BZ471" i="2"/>
  <c r="BY471" i="2"/>
  <c r="BX471" i="2"/>
  <c r="BW471" i="2"/>
  <c r="BV471" i="2"/>
  <c r="BU471" i="2"/>
  <c r="BT471" i="2"/>
  <c r="BS471" i="2"/>
  <c r="BR471" i="2"/>
  <c r="BQ471" i="2"/>
  <c r="BP471" i="2"/>
  <c r="BO471" i="2"/>
  <c r="BM471" i="2"/>
  <c r="BL471" i="2"/>
  <c r="BK471" i="2"/>
  <c r="BJ471" i="2"/>
  <c r="BI471" i="2"/>
  <c r="BH471" i="2"/>
  <c r="BG471" i="2"/>
  <c r="BF471" i="2"/>
  <c r="BE471" i="2"/>
  <c r="BD471" i="2"/>
  <c r="BC471" i="2"/>
  <c r="BB471" i="2"/>
  <c r="BA471" i="2"/>
  <c r="AZ471" i="2"/>
  <c r="AY471" i="2"/>
  <c r="AW471" i="2"/>
  <c r="AV471" i="2"/>
  <c r="AU471" i="2"/>
  <c r="AT471" i="2"/>
  <c r="AS471" i="2"/>
  <c r="AR471" i="2"/>
  <c r="AQ471" i="2"/>
  <c r="AP471" i="2"/>
  <c r="AO471" i="2"/>
  <c r="AM471" i="2"/>
  <c r="AL471" i="2"/>
  <c r="AK471" i="2"/>
  <c r="AJ471" i="2"/>
  <c r="AI471" i="2"/>
  <c r="AH471" i="2"/>
  <c r="AG471" i="2"/>
  <c r="AF471" i="2"/>
  <c r="AE471" i="2"/>
  <c r="CK470" i="2"/>
  <c r="CG470" i="2"/>
  <c r="CE470" i="2"/>
  <c r="CC470" i="2"/>
  <c r="CB470" i="2"/>
  <c r="CA470" i="2"/>
  <c r="BZ470" i="2"/>
  <c r="BY470" i="2"/>
  <c r="BX470" i="2"/>
  <c r="BW470" i="2"/>
  <c r="BV470" i="2"/>
  <c r="BU470" i="2"/>
  <c r="BT470" i="2"/>
  <c r="BS470" i="2"/>
  <c r="BR470" i="2"/>
  <c r="BQ470" i="2"/>
  <c r="BP470" i="2"/>
  <c r="BO470" i="2"/>
  <c r="BM470" i="2"/>
  <c r="BL470" i="2"/>
  <c r="BK470" i="2"/>
  <c r="BJ470" i="2"/>
  <c r="BI470" i="2"/>
  <c r="BH470" i="2"/>
  <c r="BG470" i="2"/>
  <c r="BF470" i="2"/>
  <c r="BE470" i="2"/>
  <c r="BD470" i="2"/>
  <c r="BC470" i="2"/>
  <c r="BB470" i="2"/>
  <c r="BA470" i="2"/>
  <c r="AZ470" i="2"/>
  <c r="AY470" i="2"/>
  <c r="AW470" i="2"/>
  <c r="AV470" i="2"/>
  <c r="AU470" i="2"/>
  <c r="AT470" i="2"/>
  <c r="AS470" i="2"/>
  <c r="AR470" i="2"/>
  <c r="AQ470" i="2"/>
  <c r="AP470" i="2"/>
  <c r="AO470" i="2"/>
  <c r="AM470" i="2"/>
  <c r="AL470" i="2"/>
  <c r="AK470" i="2"/>
  <c r="AJ470" i="2"/>
  <c r="AI470" i="2"/>
  <c r="AH470" i="2"/>
  <c r="AG470" i="2"/>
  <c r="AF470" i="2"/>
  <c r="AE470" i="2"/>
  <c r="CK469" i="2"/>
  <c r="CG469" i="2"/>
  <c r="CE469" i="2"/>
  <c r="CC469" i="2"/>
  <c r="CB469" i="2"/>
  <c r="CA469" i="2"/>
  <c r="BZ469" i="2"/>
  <c r="BY469" i="2"/>
  <c r="BX469" i="2"/>
  <c r="BW469" i="2"/>
  <c r="BV469" i="2"/>
  <c r="BU469" i="2"/>
  <c r="BT469" i="2"/>
  <c r="BS469" i="2"/>
  <c r="BR469" i="2"/>
  <c r="BQ469" i="2"/>
  <c r="BP469" i="2"/>
  <c r="BO469" i="2"/>
  <c r="BM469" i="2"/>
  <c r="BL469" i="2"/>
  <c r="BK469" i="2"/>
  <c r="BJ469" i="2"/>
  <c r="BI469" i="2"/>
  <c r="BH469" i="2"/>
  <c r="BG469" i="2"/>
  <c r="BF469" i="2"/>
  <c r="BE469" i="2"/>
  <c r="BD469" i="2"/>
  <c r="BC469" i="2"/>
  <c r="BB469" i="2"/>
  <c r="BA469" i="2"/>
  <c r="AZ469" i="2"/>
  <c r="AY469" i="2"/>
  <c r="AW469" i="2"/>
  <c r="AV469" i="2"/>
  <c r="AU469" i="2"/>
  <c r="AT469" i="2"/>
  <c r="AS469" i="2"/>
  <c r="AR469" i="2"/>
  <c r="AQ469" i="2"/>
  <c r="AP469" i="2"/>
  <c r="AO469" i="2"/>
  <c r="AM469" i="2"/>
  <c r="AL469" i="2"/>
  <c r="AK469" i="2"/>
  <c r="AJ469" i="2"/>
  <c r="AI469" i="2"/>
  <c r="AH469" i="2"/>
  <c r="AG469" i="2"/>
  <c r="AF469" i="2"/>
  <c r="AE469" i="2"/>
  <c r="CK468" i="2"/>
  <c r="CG468" i="2"/>
  <c r="CE468" i="2"/>
  <c r="CC468" i="2"/>
  <c r="CB468" i="2"/>
  <c r="CA468" i="2"/>
  <c r="BZ468" i="2"/>
  <c r="BY468" i="2"/>
  <c r="BX468" i="2"/>
  <c r="BW468" i="2"/>
  <c r="BV468" i="2"/>
  <c r="BU468" i="2"/>
  <c r="BT468" i="2"/>
  <c r="BS468" i="2"/>
  <c r="BR468" i="2"/>
  <c r="BQ468" i="2"/>
  <c r="BP468" i="2"/>
  <c r="BO468" i="2"/>
  <c r="BM468" i="2"/>
  <c r="BL468" i="2"/>
  <c r="BK468" i="2"/>
  <c r="BJ468" i="2"/>
  <c r="BI468" i="2"/>
  <c r="BH468" i="2"/>
  <c r="BG468" i="2"/>
  <c r="BF468" i="2"/>
  <c r="BE468" i="2"/>
  <c r="BD468" i="2"/>
  <c r="BC468" i="2"/>
  <c r="BB468" i="2"/>
  <c r="BA468" i="2"/>
  <c r="AZ468" i="2"/>
  <c r="AY468" i="2"/>
  <c r="AW468" i="2"/>
  <c r="AV468" i="2"/>
  <c r="AU468" i="2"/>
  <c r="AT468" i="2"/>
  <c r="AS468" i="2"/>
  <c r="AR468" i="2"/>
  <c r="AQ468" i="2"/>
  <c r="AP468" i="2"/>
  <c r="AO468" i="2"/>
  <c r="AM468" i="2"/>
  <c r="AL468" i="2"/>
  <c r="AK468" i="2"/>
  <c r="AJ468" i="2"/>
  <c r="AI468" i="2"/>
  <c r="AH468" i="2"/>
  <c r="AG468" i="2"/>
  <c r="AF468" i="2"/>
  <c r="AE468" i="2"/>
  <c r="CK467" i="2"/>
  <c r="CG467" i="2"/>
  <c r="CE467" i="2"/>
  <c r="CC467" i="2"/>
  <c r="CB467" i="2"/>
  <c r="CA467" i="2"/>
  <c r="BZ467" i="2"/>
  <c r="BY467" i="2"/>
  <c r="BX467" i="2"/>
  <c r="BW467" i="2"/>
  <c r="BV467" i="2"/>
  <c r="BU467" i="2"/>
  <c r="BT467" i="2"/>
  <c r="BS467" i="2"/>
  <c r="BR467" i="2"/>
  <c r="BQ467" i="2"/>
  <c r="BP467" i="2"/>
  <c r="BO467" i="2"/>
  <c r="BM467" i="2"/>
  <c r="BL467" i="2"/>
  <c r="BK467" i="2"/>
  <c r="BJ467" i="2"/>
  <c r="BI467" i="2"/>
  <c r="BH467" i="2"/>
  <c r="BG467" i="2"/>
  <c r="BF467" i="2"/>
  <c r="BE467" i="2"/>
  <c r="BD467" i="2"/>
  <c r="BC467" i="2"/>
  <c r="BB467" i="2"/>
  <c r="BA467" i="2"/>
  <c r="AZ467" i="2"/>
  <c r="AY467" i="2"/>
  <c r="AW467" i="2"/>
  <c r="AV467" i="2"/>
  <c r="AU467" i="2"/>
  <c r="AT467" i="2"/>
  <c r="AS467" i="2"/>
  <c r="AR467" i="2"/>
  <c r="AQ467" i="2"/>
  <c r="AP467" i="2"/>
  <c r="AO467" i="2"/>
  <c r="AM467" i="2"/>
  <c r="AL467" i="2"/>
  <c r="AK467" i="2"/>
  <c r="AJ467" i="2"/>
  <c r="AI467" i="2"/>
  <c r="AH467" i="2"/>
  <c r="AG467" i="2"/>
  <c r="AF467" i="2"/>
  <c r="AE467" i="2"/>
  <c r="CK466" i="2"/>
  <c r="CG466" i="2"/>
  <c r="CE466" i="2"/>
  <c r="CC466" i="2"/>
  <c r="CB466" i="2"/>
  <c r="CA466" i="2"/>
  <c r="BZ466" i="2"/>
  <c r="BY466" i="2"/>
  <c r="BX466" i="2"/>
  <c r="BW466" i="2"/>
  <c r="BV466" i="2"/>
  <c r="BU466" i="2"/>
  <c r="BT466" i="2"/>
  <c r="BS466" i="2"/>
  <c r="BR466" i="2"/>
  <c r="BQ466" i="2"/>
  <c r="BP466" i="2"/>
  <c r="BO466" i="2"/>
  <c r="BM466" i="2"/>
  <c r="BL466" i="2"/>
  <c r="BK466" i="2"/>
  <c r="BJ466" i="2"/>
  <c r="BI466" i="2"/>
  <c r="BH466" i="2"/>
  <c r="BG466" i="2"/>
  <c r="BF466" i="2"/>
  <c r="BE466" i="2"/>
  <c r="BD466" i="2"/>
  <c r="BC466" i="2"/>
  <c r="BB466" i="2"/>
  <c r="BA466" i="2"/>
  <c r="AZ466" i="2"/>
  <c r="AY466" i="2"/>
  <c r="AW466" i="2"/>
  <c r="AV466" i="2"/>
  <c r="AU466" i="2"/>
  <c r="AT466" i="2"/>
  <c r="AS466" i="2"/>
  <c r="AR466" i="2"/>
  <c r="AQ466" i="2"/>
  <c r="AP466" i="2"/>
  <c r="AO466" i="2"/>
  <c r="AM466" i="2"/>
  <c r="AL466" i="2"/>
  <c r="AK466" i="2"/>
  <c r="AJ466" i="2"/>
  <c r="AI466" i="2"/>
  <c r="AH466" i="2"/>
  <c r="AG466" i="2"/>
  <c r="AF466" i="2"/>
  <c r="AE466" i="2"/>
  <c r="CK465" i="2"/>
  <c r="CG465" i="2"/>
  <c r="CE465" i="2"/>
  <c r="CC465" i="2"/>
  <c r="CB465" i="2"/>
  <c r="CA465" i="2"/>
  <c r="BZ465" i="2"/>
  <c r="BY465" i="2"/>
  <c r="BX465" i="2"/>
  <c r="BW465" i="2"/>
  <c r="BV465" i="2"/>
  <c r="BU465" i="2"/>
  <c r="BT465" i="2"/>
  <c r="BS465" i="2"/>
  <c r="BR465" i="2"/>
  <c r="BQ465" i="2"/>
  <c r="BP465" i="2"/>
  <c r="BO465" i="2"/>
  <c r="BM465" i="2"/>
  <c r="BL465" i="2"/>
  <c r="BK465" i="2"/>
  <c r="BJ465" i="2"/>
  <c r="BI465" i="2"/>
  <c r="BH465" i="2"/>
  <c r="BG465" i="2"/>
  <c r="BF465" i="2"/>
  <c r="BE465" i="2"/>
  <c r="BD465" i="2"/>
  <c r="BC465" i="2"/>
  <c r="BB465" i="2"/>
  <c r="BA465" i="2"/>
  <c r="AZ465" i="2"/>
  <c r="AY465" i="2"/>
  <c r="AW465" i="2"/>
  <c r="AV465" i="2"/>
  <c r="AU465" i="2"/>
  <c r="AT465" i="2"/>
  <c r="AS465" i="2"/>
  <c r="AR465" i="2"/>
  <c r="AQ465" i="2"/>
  <c r="AP465" i="2"/>
  <c r="AO465" i="2"/>
  <c r="AM465" i="2"/>
  <c r="AL465" i="2"/>
  <c r="AK465" i="2"/>
  <c r="AJ465" i="2"/>
  <c r="AI465" i="2"/>
  <c r="AH465" i="2"/>
  <c r="AG465" i="2"/>
  <c r="AF465" i="2"/>
  <c r="AE465" i="2"/>
  <c r="CK464" i="2"/>
  <c r="CG464" i="2"/>
  <c r="CE464" i="2"/>
  <c r="CC464" i="2"/>
  <c r="CB464" i="2"/>
  <c r="CA464" i="2"/>
  <c r="BZ464" i="2"/>
  <c r="BY464" i="2"/>
  <c r="BX464" i="2"/>
  <c r="BW464" i="2"/>
  <c r="BV464" i="2"/>
  <c r="BU464" i="2"/>
  <c r="BT464" i="2"/>
  <c r="BS464" i="2"/>
  <c r="BR464" i="2"/>
  <c r="BQ464" i="2"/>
  <c r="BP464" i="2"/>
  <c r="BO464" i="2"/>
  <c r="BM464" i="2"/>
  <c r="BL464" i="2"/>
  <c r="BK464" i="2"/>
  <c r="BJ464" i="2"/>
  <c r="BI464" i="2"/>
  <c r="BH464" i="2"/>
  <c r="BG464" i="2"/>
  <c r="BF464" i="2"/>
  <c r="BE464" i="2"/>
  <c r="BD464" i="2"/>
  <c r="BC464" i="2"/>
  <c r="BB464" i="2"/>
  <c r="BA464" i="2"/>
  <c r="AZ464" i="2"/>
  <c r="AY464" i="2"/>
  <c r="AW464" i="2"/>
  <c r="AV464" i="2"/>
  <c r="AU464" i="2"/>
  <c r="AT464" i="2"/>
  <c r="AS464" i="2"/>
  <c r="AR464" i="2"/>
  <c r="AQ464" i="2"/>
  <c r="AP464" i="2"/>
  <c r="AO464" i="2"/>
  <c r="AM464" i="2"/>
  <c r="AL464" i="2"/>
  <c r="AK464" i="2"/>
  <c r="AJ464" i="2"/>
  <c r="AI464" i="2"/>
  <c r="AH464" i="2"/>
  <c r="AG464" i="2"/>
  <c r="AF464" i="2"/>
  <c r="AE464" i="2"/>
  <c r="CK463" i="2"/>
  <c r="CG463" i="2"/>
  <c r="CE463" i="2"/>
  <c r="CC463" i="2"/>
  <c r="CB463" i="2"/>
  <c r="CA463" i="2"/>
  <c r="BZ463" i="2"/>
  <c r="BY463" i="2"/>
  <c r="BX463" i="2"/>
  <c r="BW463" i="2"/>
  <c r="BV463" i="2"/>
  <c r="BU463" i="2"/>
  <c r="BT463" i="2"/>
  <c r="BS463" i="2"/>
  <c r="BR463" i="2"/>
  <c r="BQ463" i="2"/>
  <c r="BP463" i="2"/>
  <c r="BO463" i="2"/>
  <c r="BM463" i="2"/>
  <c r="BL463" i="2"/>
  <c r="BK463" i="2"/>
  <c r="BJ463" i="2"/>
  <c r="BI463" i="2"/>
  <c r="BH463" i="2"/>
  <c r="BG463" i="2"/>
  <c r="BF463" i="2"/>
  <c r="BE463" i="2"/>
  <c r="BD463" i="2"/>
  <c r="BC463" i="2"/>
  <c r="BB463" i="2"/>
  <c r="BA463" i="2"/>
  <c r="AZ463" i="2"/>
  <c r="AY463" i="2"/>
  <c r="AW463" i="2"/>
  <c r="AV463" i="2"/>
  <c r="AU463" i="2"/>
  <c r="AT463" i="2"/>
  <c r="AS463" i="2"/>
  <c r="AR463" i="2"/>
  <c r="AQ463" i="2"/>
  <c r="AP463" i="2"/>
  <c r="AO463" i="2"/>
  <c r="AM463" i="2"/>
  <c r="AL463" i="2"/>
  <c r="AK463" i="2"/>
  <c r="AJ463" i="2"/>
  <c r="AI463" i="2"/>
  <c r="AH463" i="2"/>
  <c r="AG463" i="2"/>
  <c r="AF463" i="2"/>
  <c r="AE463" i="2"/>
  <c r="CK462" i="2"/>
  <c r="CG462" i="2"/>
  <c r="CE462" i="2"/>
  <c r="CC462" i="2"/>
  <c r="CB462" i="2"/>
  <c r="CA462" i="2"/>
  <c r="BZ462" i="2"/>
  <c r="BY462" i="2"/>
  <c r="BX462" i="2"/>
  <c r="BW462" i="2"/>
  <c r="BV462" i="2"/>
  <c r="BU462" i="2"/>
  <c r="BT462" i="2"/>
  <c r="BS462" i="2"/>
  <c r="BR462" i="2"/>
  <c r="BQ462" i="2"/>
  <c r="BP462" i="2"/>
  <c r="BO462" i="2"/>
  <c r="BM462" i="2"/>
  <c r="BL462" i="2"/>
  <c r="BK462" i="2"/>
  <c r="BJ462" i="2"/>
  <c r="BI462" i="2"/>
  <c r="BH462" i="2"/>
  <c r="BG462" i="2"/>
  <c r="BF462" i="2"/>
  <c r="BE462" i="2"/>
  <c r="BD462" i="2"/>
  <c r="BC462" i="2"/>
  <c r="BB462" i="2"/>
  <c r="BA462" i="2"/>
  <c r="AZ462" i="2"/>
  <c r="AY462" i="2"/>
  <c r="AW462" i="2"/>
  <c r="AV462" i="2"/>
  <c r="AU462" i="2"/>
  <c r="AT462" i="2"/>
  <c r="AS462" i="2"/>
  <c r="AR462" i="2"/>
  <c r="AQ462" i="2"/>
  <c r="AP462" i="2"/>
  <c r="AO462" i="2"/>
  <c r="AM462" i="2"/>
  <c r="AL462" i="2"/>
  <c r="AK462" i="2"/>
  <c r="AJ462" i="2"/>
  <c r="AI462" i="2"/>
  <c r="AH462" i="2"/>
  <c r="AG462" i="2"/>
  <c r="AF462" i="2"/>
  <c r="AE462" i="2"/>
  <c r="CK461" i="2"/>
  <c r="CG461" i="2"/>
  <c r="CE461" i="2"/>
  <c r="CC461" i="2"/>
  <c r="CB461" i="2"/>
  <c r="CA461" i="2"/>
  <c r="BZ461" i="2"/>
  <c r="BY461" i="2"/>
  <c r="BX461" i="2"/>
  <c r="BW461" i="2"/>
  <c r="BV461" i="2"/>
  <c r="BU461" i="2"/>
  <c r="BT461" i="2"/>
  <c r="BS461" i="2"/>
  <c r="BR461" i="2"/>
  <c r="BQ461" i="2"/>
  <c r="BP461" i="2"/>
  <c r="BO461" i="2"/>
  <c r="BM461" i="2"/>
  <c r="BL461" i="2"/>
  <c r="BK461" i="2"/>
  <c r="BJ461" i="2"/>
  <c r="BI461" i="2"/>
  <c r="BH461" i="2"/>
  <c r="BG461" i="2"/>
  <c r="BF461" i="2"/>
  <c r="BE461" i="2"/>
  <c r="BD461" i="2"/>
  <c r="BC461" i="2"/>
  <c r="BB461" i="2"/>
  <c r="BA461" i="2"/>
  <c r="AZ461" i="2"/>
  <c r="AY461" i="2"/>
  <c r="AW461" i="2"/>
  <c r="AV461" i="2"/>
  <c r="AU461" i="2"/>
  <c r="AT461" i="2"/>
  <c r="AS461" i="2"/>
  <c r="AR461" i="2"/>
  <c r="AQ461" i="2"/>
  <c r="AP461" i="2"/>
  <c r="AO461" i="2"/>
  <c r="AM461" i="2"/>
  <c r="AL461" i="2"/>
  <c r="AK461" i="2"/>
  <c r="AJ461" i="2"/>
  <c r="AI461" i="2"/>
  <c r="AH461" i="2"/>
  <c r="AG461" i="2"/>
  <c r="AF461" i="2"/>
  <c r="AE461" i="2"/>
  <c r="CK460" i="2"/>
  <c r="CG460" i="2"/>
  <c r="CE460" i="2"/>
  <c r="CC460" i="2"/>
  <c r="CB460" i="2"/>
  <c r="CA460" i="2"/>
  <c r="BZ460" i="2"/>
  <c r="BY460" i="2"/>
  <c r="BX460" i="2"/>
  <c r="BW460" i="2"/>
  <c r="BV460" i="2"/>
  <c r="BU460" i="2"/>
  <c r="BT460" i="2"/>
  <c r="BS460" i="2"/>
  <c r="BR460" i="2"/>
  <c r="BQ460" i="2"/>
  <c r="BP460" i="2"/>
  <c r="BO460" i="2"/>
  <c r="BM460" i="2"/>
  <c r="BL460" i="2"/>
  <c r="BK460" i="2"/>
  <c r="BJ460" i="2"/>
  <c r="BI460" i="2"/>
  <c r="BH460" i="2"/>
  <c r="BG460" i="2"/>
  <c r="BF460" i="2"/>
  <c r="BE460" i="2"/>
  <c r="BD460" i="2"/>
  <c r="BC460" i="2"/>
  <c r="BB460" i="2"/>
  <c r="BA460" i="2"/>
  <c r="AZ460" i="2"/>
  <c r="AY460" i="2"/>
  <c r="AW460" i="2"/>
  <c r="AV460" i="2"/>
  <c r="AU460" i="2"/>
  <c r="AT460" i="2"/>
  <c r="AS460" i="2"/>
  <c r="AR460" i="2"/>
  <c r="AQ460" i="2"/>
  <c r="AP460" i="2"/>
  <c r="AO460" i="2"/>
  <c r="AM460" i="2"/>
  <c r="AL460" i="2"/>
  <c r="AK460" i="2"/>
  <c r="AJ460" i="2"/>
  <c r="AI460" i="2"/>
  <c r="AH460" i="2"/>
  <c r="AG460" i="2"/>
  <c r="AF460" i="2"/>
  <c r="AE460" i="2"/>
  <c r="CK459" i="2"/>
  <c r="CG459" i="2"/>
  <c r="CE459" i="2"/>
  <c r="CC459" i="2"/>
  <c r="CB459" i="2"/>
  <c r="CA459" i="2"/>
  <c r="BZ459" i="2"/>
  <c r="BY459" i="2"/>
  <c r="BX459" i="2"/>
  <c r="BW459" i="2"/>
  <c r="BV459" i="2"/>
  <c r="BU459" i="2"/>
  <c r="BT459" i="2"/>
  <c r="BS459" i="2"/>
  <c r="BR459" i="2"/>
  <c r="BQ459" i="2"/>
  <c r="BP459" i="2"/>
  <c r="BO459" i="2"/>
  <c r="BM459" i="2"/>
  <c r="BL459" i="2"/>
  <c r="BK459" i="2"/>
  <c r="BJ459" i="2"/>
  <c r="BI459" i="2"/>
  <c r="BH459" i="2"/>
  <c r="BG459" i="2"/>
  <c r="BF459" i="2"/>
  <c r="BE459" i="2"/>
  <c r="BD459" i="2"/>
  <c r="BC459" i="2"/>
  <c r="BB459" i="2"/>
  <c r="BA459" i="2"/>
  <c r="AZ459" i="2"/>
  <c r="AY459" i="2"/>
  <c r="AW459" i="2"/>
  <c r="AV459" i="2"/>
  <c r="AU459" i="2"/>
  <c r="AT459" i="2"/>
  <c r="AS459" i="2"/>
  <c r="AR459" i="2"/>
  <c r="AQ459" i="2"/>
  <c r="AP459" i="2"/>
  <c r="AO459" i="2"/>
  <c r="AM459" i="2"/>
  <c r="AL459" i="2"/>
  <c r="AK459" i="2"/>
  <c r="AJ459" i="2"/>
  <c r="AI459" i="2"/>
  <c r="AH459" i="2"/>
  <c r="AG459" i="2"/>
  <c r="AF459" i="2"/>
  <c r="AE459" i="2"/>
  <c r="CK458" i="2"/>
  <c r="CG458" i="2"/>
  <c r="CE458" i="2"/>
  <c r="CC458" i="2"/>
  <c r="CB458" i="2"/>
  <c r="CA458" i="2"/>
  <c r="BZ458" i="2"/>
  <c r="BY458" i="2"/>
  <c r="BX458" i="2"/>
  <c r="BW458" i="2"/>
  <c r="BV458" i="2"/>
  <c r="BU458" i="2"/>
  <c r="BT458" i="2"/>
  <c r="BS458" i="2"/>
  <c r="BR458" i="2"/>
  <c r="BQ458" i="2"/>
  <c r="BP458" i="2"/>
  <c r="BO458" i="2"/>
  <c r="BM458" i="2"/>
  <c r="BL458" i="2"/>
  <c r="BK458" i="2"/>
  <c r="BJ458" i="2"/>
  <c r="BI458" i="2"/>
  <c r="BH458" i="2"/>
  <c r="BG458" i="2"/>
  <c r="BF458" i="2"/>
  <c r="BE458" i="2"/>
  <c r="BD458" i="2"/>
  <c r="BC458" i="2"/>
  <c r="BB458" i="2"/>
  <c r="BA458" i="2"/>
  <c r="AZ458" i="2"/>
  <c r="AY458" i="2"/>
  <c r="AW458" i="2"/>
  <c r="AV458" i="2"/>
  <c r="AU458" i="2"/>
  <c r="AT458" i="2"/>
  <c r="AS458" i="2"/>
  <c r="AR458" i="2"/>
  <c r="AQ458" i="2"/>
  <c r="AP458" i="2"/>
  <c r="AO458" i="2"/>
  <c r="AM458" i="2"/>
  <c r="AL458" i="2"/>
  <c r="AK458" i="2"/>
  <c r="AJ458" i="2"/>
  <c r="AI458" i="2"/>
  <c r="AH458" i="2"/>
  <c r="AG458" i="2"/>
  <c r="AF458" i="2"/>
  <c r="AE458" i="2"/>
  <c r="CK457" i="2"/>
  <c r="CG457" i="2"/>
  <c r="CE457" i="2"/>
  <c r="CC457" i="2"/>
  <c r="CB457" i="2"/>
  <c r="CA457" i="2"/>
  <c r="BZ457" i="2"/>
  <c r="BY457" i="2"/>
  <c r="BX457" i="2"/>
  <c r="BW457" i="2"/>
  <c r="BV457" i="2"/>
  <c r="BU457" i="2"/>
  <c r="BT457" i="2"/>
  <c r="BS457" i="2"/>
  <c r="BR457" i="2"/>
  <c r="BQ457" i="2"/>
  <c r="BP457" i="2"/>
  <c r="BO457" i="2"/>
  <c r="BM457" i="2"/>
  <c r="BL457" i="2"/>
  <c r="BK457" i="2"/>
  <c r="BJ457" i="2"/>
  <c r="BI457" i="2"/>
  <c r="BH457" i="2"/>
  <c r="BG457" i="2"/>
  <c r="BF457" i="2"/>
  <c r="BE457" i="2"/>
  <c r="BD457" i="2"/>
  <c r="BC457" i="2"/>
  <c r="BB457" i="2"/>
  <c r="BA457" i="2"/>
  <c r="AZ457" i="2"/>
  <c r="AY457" i="2"/>
  <c r="AW457" i="2"/>
  <c r="AV457" i="2"/>
  <c r="AU457" i="2"/>
  <c r="AT457" i="2"/>
  <c r="AS457" i="2"/>
  <c r="AR457" i="2"/>
  <c r="AQ457" i="2"/>
  <c r="AP457" i="2"/>
  <c r="AO457" i="2"/>
  <c r="AM457" i="2"/>
  <c r="AL457" i="2"/>
  <c r="AK457" i="2"/>
  <c r="AJ457" i="2"/>
  <c r="AI457" i="2"/>
  <c r="AH457" i="2"/>
  <c r="AG457" i="2"/>
  <c r="AF457" i="2"/>
  <c r="AE457" i="2"/>
  <c r="CK456" i="2"/>
  <c r="CG456" i="2"/>
  <c r="CE456" i="2"/>
  <c r="CC456" i="2"/>
  <c r="CB456" i="2"/>
  <c r="CA456" i="2"/>
  <c r="BZ456" i="2"/>
  <c r="BY456" i="2"/>
  <c r="BX456" i="2"/>
  <c r="BW456" i="2"/>
  <c r="BV456" i="2"/>
  <c r="BU456" i="2"/>
  <c r="BT456" i="2"/>
  <c r="BS456" i="2"/>
  <c r="BR456" i="2"/>
  <c r="BQ456" i="2"/>
  <c r="BP456" i="2"/>
  <c r="BO456" i="2"/>
  <c r="BM456" i="2"/>
  <c r="BL456" i="2"/>
  <c r="BK456" i="2"/>
  <c r="BJ456" i="2"/>
  <c r="BI456" i="2"/>
  <c r="BH456" i="2"/>
  <c r="BG456" i="2"/>
  <c r="BF456" i="2"/>
  <c r="BE456" i="2"/>
  <c r="BD456" i="2"/>
  <c r="BC456" i="2"/>
  <c r="BB456" i="2"/>
  <c r="BA456" i="2"/>
  <c r="AZ456" i="2"/>
  <c r="AY456" i="2"/>
  <c r="AW456" i="2"/>
  <c r="AV456" i="2"/>
  <c r="AU456" i="2"/>
  <c r="AT456" i="2"/>
  <c r="AS456" i="2"/>
  <c r="AR456" i="2"/>
  <c r="AQ456" i="2"/>
  <c r="AP456" i="2"/>
  <c r="AO456" i="2"/>
  <c r="AM456" i="2"/>
  <c r="AL456" i="2"/>
  <c r="AK456" i="2"/>
  <c r="AJ456" i="2"/>
  <c r="AI456" i="2"/>
  <c r="AH456" i="2"/>
  <c r="AG456" i="2"/>
  <c r="AF456" i="2"/>
  <c r="AE456" i="2"/>
  <c r="CK455" i="2"/>
  <c r="CG455" i="2"/>
  <c r="CE455" i="2"/>
  <c r="CC455" i="2"/>
  <c r="CB455" i="2"/>
  <c r="CA455" i="2"/>
  <c r="BZ455" i="2"/>
  <c r="BY455" i="2"/>
  <c r="BX455" i="2"/>
  <c r="BW455" i="2"/>
  <c r="BV455" i="2"/>
  <c r="BU455" i="2"/>
  <c r="BT455" i="2"/>
  <c r="BS455" i="2"/>
  <c r="BR455" i="2"/>
  <c r="BQ455" i="2"/>
  <c r="BP455" i="2"/>
  <c r="BO455" i="2"/>
  <c r="BM455" i="2"/>
  <c r="BL455" i="2"/>
  <c r="BK455" i="2"/>
  <c r="BJ455" i="2"/>
  <c r="BI455" i="2"/>
  <c r="BH455" i="2"/>
  <c r="BG455" i="2"/>
  <c r="BF455" i="2"/>
  <c r="BE455" i="2"/>
  <c r="BD455" i="2"/>
  <c r="BC455" i="2"/>
  <c r="BB455" i="2"/>
  <c r="BA455" i="2"/>
  <c r="AZ455" i="2"/>
  <c r="AY455" i="2"/>
  <c r="AW455" i="2"/>
  <c r="AV455" i="2"/>
  <c r="AU455" i="2"/>
  <c r="AT455" i="2"/>
  <c r="AS455" i="2"/>
  <c r="AR455" i="2"/>
  <c r="AQ455" i="2"/>
  <c r="AP455" i="2"/>
  <c r="AO455" i="2"/>
  <c r="AM455" i="2"/>
  <c r="AL455" i="2"/>
  <c r="AK455" i="2"/>
  <c r="AJ455" i="2"/>
  <c r="AI455" i="2"/>
  <c r="AH455" i="2"/>
  <c r="AG455" i="2"/>
  <c r="AF455" i="2"/>
  <c r="AE455" i="2"/>
  <c r="CK454" i="2"/>
  <c r="CG454" i="2"/>
  <c r="CE454" i="2"/>
  <c r="CC454" i="2"/>
  <c r="CB454" i="2"/>
  <c r="CA454" i="2"/>
  <c r="BZ454" i="2"/>
  <c r="BY454" i="2"/>
  <c r="BX454" i="2"/>
  <c r="BW454" i="2"/>
  <c r="BV454" i="2"/>
  <c r="BU454" i="2"/>
  <c r="BT454" i="2"/>
  <c r="BS454" i="2"/>
  <c r="BR454" i="2"/>
  <c r="BQ454" i="2"/>
  <c r="BP454" i="2"/>
  <c r="BO454" i="2"/>
  <c r="BM454" i="2"/>
  <c r="BL454" i="2"/>
  <c r="BK454" i="2"/>
  <c r="BJ454" i="2"/>
  <c r="BI454" i="2"/>
  <c r="BH454" i="2"/>
  <c r="BG454" i="2"/>
  <c r="BF454" i="2"/>
  <c r="BE454" i="2"/>
  <c r="BD454" i="2"/>
  <c r="BC454" i="2"/>
  <c r="BB454" i="2"/>
  <c r="BA454" i="2"/>
  <c r="AZ454" i="2"/>
  <c r="AY454" i="2"/>
  <c r="AW454" i="2"/>
  <c r="AV454" i="2"/>
  <c r="AU454" i="2"/>
  <c r="AT454" i="2"/>
  <c r="AS454" i="2"/>
  <c r="AR454" i="2"/>
  <c r="AQ454" i="2"/>
  <c r="AP454" i="2"/>
  <c r="AO454" i="2"/>
  <c r="AM454" i="2"/>
  <c r="AL454" i="2"/>
  <c r="AK454" i="2"/>
  <c r="AJ454" i="2"/>
  <c r="AI454" i="2"/>
  <c r="AH454" i="2"/>
  <c r="AG454" i="2"/>
  <c r="AF454" i="2"/>
  <c r="AE454" i="2"/>
  <c r="CK453" i="2"/>
  <c r="CG453" i="2"/>
  <c r="CE453" i="2"/>
  <c r="CC453" i="2"/>
  <c r="CB453" i="2"/>
  <c r="CA453" i="2"/>
  <c r="BZ453" i="2"/>
  <c r="BY453" i="2"/>
  <c r="BX453" i="2"/>
  <c r="BW453" i="2"/>
  <c r="BV453" i="2"/>
  <c r="BU453" i="2"/>
  <c r="BT453" i="2"/>
  <c r="BS453" i="2"/>
  <c r="BR453" i="2"/>
  <c r="BQ453" i="2"/>
  <c r="BP453" i="2"/>
  <c r="BO453" i="2"/>
  <c r="BM453" i="2"/>
  <c r="BL453" i="2"/>
  <c r="BK453" i="2"/>
  <c r="BJ453" i="2"/>
  <c r="BI453" i="2"/>
  <c r="BH453" i="2"/>
  <c r="BG453" i="2"/>
  <c r="BF453" i="2"/>
  <c r="BE453" i="2"/>
  <c r="BD453" i="2"/>
  <c r="BC453" i="2"/>
  <c r="BB453" i="2"/>
  <c r="BA453" i="2"/>
  <c r="AZ453" i="2"/>
  <c r="AY453" i="2"/>
  <c r="AW453" i="2"/>
  <c r="AV453" i="2"/>
  <c r="AU453" i="2"/>
  <c r="AT453" i="2"/>
  <c r="AS453" i="2"/>
  <c r="AR453" i="2"/>
  <c r="AQ453" i="2"/>
  <c r="AP453" i="2"/>
  <c r="AO453" i="2"/>
  <c r="AM453" i="2"/>
  <c r="AL453" i="2"/>
  <c r="AK453" i="2"/>
  <c r="AJ453" i="2"/>
  <c r="AI453" i="2"/>
  <c r="AH453" i="2"/>
  <c r="AG453" i="2"/>
  <c r="AF453" i="2"/>
  <c r="AE453" i="2"/>
  <c r="CK452" i="2"/>
  <c r="CG452" i="2"/>
  <c r="CE452" i="2"/>
  <c r="CC452" i="2"/>
  <c r="CB452" i="2"/>
  <c r="CA452" i="2"/>
  <c r="BZ452" i="2"/>
  <c r="BY452" i="2"/>
  <c r="BX452" i="2"/>
  <c r="BW452" i="2"/>
  <c r="BV452" i="2"/>
  <c r="BU452" i="2"/>
  <c r="BT452" i="2"/>
  <c r="BS452" i="2"/>
  <c r="BR452" i="2"/>
  <c r="BQ452" i="2"/>
  <c r="BP452" i="2"/>
  <c r="BO452" i="2"/>
  <c r="BM452" i="2"/>
  <c r="BL452" i="2"/>
  <c r="BK452" i="2"/>
  <c r="BJ452" i="2"/>
  <c r="BI452" i="2"/>
  <c r="BH452" i="2"/>
  <c r="BG452" i="2"/>
  <c r="BF452" i="2"/>
  <c r="BE452" i="2"/>
  <c r="BD452" i="2"/>
  <c r="BC452" i="2"/>
  <c r="BB452" i="2"/>
  <c r="BA452" i="2"/>
  <c r="AZ452" i="2"/>
  <c r="AY452" i="2"/>
  <c r="AW452" i="2"/>
  <c r="AV452" i="2"/>
  <c r="AU452" i="2"/>
  <c r="AT452" i="2"/>
  <c r="AS452" i="2"/>
  <c r="AR452" i="2"/>
  <c r="AQ452" i="2"/>
  <c r="AP452" i="2"/>
  <c r="AO452" i="2"/>
  <c r="AM452" i="2"/>
  <c r="AL452" i="2"/>
  <c r="AK452" i="2"/>
  <c r="AJ452" i="2"/>
  <c r="AI452" i="2"/>
  <c r="AH452" i="2"/>
  <c r="AG452" i="2"/>
  <c r="AF452" i="2"/>
  <c r="AE452" i="2"/>
  <c r="CK451" i="2"/>
  <c r="CG451" i="2"/>
  <c r="CE451" i="2"/>
  <c r="CC451" i="2"/>
  <c r="CB451" i="2"/>
  <c r="CA451" i="2"/>
  <c r="BZ451" i="2"/>
  <c r="BY451" i="2"/>
  <c r="BX451" i="2"/>
  <c r="BW451" i="2"/>
  <c r="BV451" i="2"/>
  <c r="BU451" i="2"/>
  <c r="BT451" i="2"/>
  <c r="BS451" i="2"/>
  <c r="BR451" i="2"/>
  <c r="BQ451" i="2"/>
  <c r="BP451" i="2"/>
  <c r="BO451" i="2"/>
  <c r="BM451" i="2"/>
  <c r="BL451" i="2"/>
  <c r="BK451" i="2"/>
  <c r="BJ451" i="2"/>
  <c r="BI451" i="2"/>
  <c r="BH451" i="2"/>
  <c r="BG451" i="2"/>
  <c r="BF451" i="2"/>
  <c r="BE451" i="2"/>
  <c r="BD451" i="2"/>
  <c r="BC451" i="2"/>
  <c r="BB451" i="2"/>
  <c r="BA451" i="2"/>
  <c r="AZ451" i="2"/>
  <c r="AY451" i="2"/>
  <c r="AW451" i="2"/>
  <c r="AV451" i="2"/>
  <c r="AU451" i="2"/>
  <c r="AT451" i="2"/>
  <c r="AS451" i="2"/>
  <c r="AR451" i="2"/>
  <c r="AQ451" i="2"/>
  <c r="AP451" i="2"/>
  <c r="AO451" i="2"/>
  <c r="AM451" i="2"/>
  <c r="AL451" i="2"/>
  <c r="AK451" i="2"/>
  <c r="AJ451" i="2"/>
  <c r="AI451" i="2"/>
  <c r="AH451" i="2"/>
  <c r="AG451" i="2"/>
  <c r="AF451" i="2"/>
  <c r="AE451" i="2"/>
  <c r="CK450" i="2"/>
  <c r="CG450" i="2"/>
  <c r="CE450" i="2"/>
  <c r="CC450" i="2"/>
  <c r="CB450" i="2"/>
  <c r="CA450" i="2"/>
  <c r="BZ450" i="2"/>
  <c r="BY450" i="2"/>
  <c r="BX450" i="2"/>
  <c r="BW450" i="2"/>
  <c r="BV450" i="2"/>
  <c r="BU450" i="2"/>
  <c r="BT450" i="2"/>
  <c r="BS450" i="2"/>
  <c r="BR450" i="2"/>
  <c r="BQ450" i="2"/>
  <c r="BP450" i="2"/>
  <c r="BO450" i="2"/>
  <c r="BM450" i="2"/>
  <c r="BL450" i="2"/>
  <c r="BK450" i="2"/>
  <c r="BJ450" i="2"/>
  <c r="BI450" i="2"/>
  <c r="BH450" i="2"/>
  <c r="BG450" i="2"/>
  <c r="BF450" i="2"/>
  <c r="BE450" i="2"/>
  <c r="BD450" i="2"/>
  <c r="BC450" i="2"/>
  <c r="BB450" i="2"/>
  <c r="BA450" i="2"/>
  <c r="AZ450" i="2"/>
  <c r="AY450" i="2"/>
  <c r="AW450" i="2"/>
  <c r="AV450" i="2"/>
  <c r="AU450" i="2"/>
  <c r="AT450" i="2"/>
  <c r="AS450" i="2"/>
  <c r="AR450" i="2"/>
  <c r="AQ450" i="2"/>
  <c r="AP450" i="2"/>
  <c r="AO450" i="2"/>
  <c r="AM450" i="2"/>
  <c r="AL450" i="2"/>
  <c r="AK450" i="2"/>
  <c r="AJ450" i="2"/>
  <c r="AI450" i="2"/>
  <c r="AH450" i="2"/>
  <c r="AG450" i="2"/>
  <c r="AF450" i="2"/>
  <c r="AE450" i="2"/>
  <c r="CK449" i="2"/>
  <c r="CG449" i="2"/>
  <c r="CE449" i="2"/>
  <c r="CC449" i="2"/>
  <c r="CB449" i="2"/>
  <c r="CA449" i="2"/>
  <c r="BZ449" i="2"/>
  <c r="BY449" i="2"/>
  <c r="BX449" i="2"/>
  <c r="BW449" i="2"/>
  <c r="BV449" i="2"/>
  <c r="BU449" i="2"/>
  <c r="BT449" i="2"/>
  <c r="BS449" i="2"/>
  <c r="BR449" i="2"/>
  <c r="BQ449" i="2"/>
  <c r="BP449" i="2"/>
  <c r="BO449" i="2"/>
  <c r="BM449" i="2"/>
  <c r="BL449" i="2"/>
  <c r="BK449" i="2"/>
  <c r="BJ449" i="2"/>
  <c r="BI449" i="2"/>
  <c r="BH449" i="2"/>
  <c r="BG449" i="2"/>
  <c r="BF449" i="2"/>
  <c r="BE449" i="2"/>
  <c r="BD449" i="2"/>
  <c r="BC449" i="2"/>
  <c r="BB449" i="2"/>
  <c r="BA449" i="2"/>
  <c r="AZ449" i="2"/>
  <c r="AY449" i="2"/>
  <c r="AW449" i="2"/>
  <c r="AV449" i="2"/>
  <c r="AU449" i="2"/>
  <c r="AT449" i="2"/>
  <c r="AS449" i="2"/>
  <c r="AR449" i="2"/>
  <c r="AQ449" i="2"/>
  <c r="AP449" i="2"/>
  <c r="AO449" i="2"/>
  <c r="AM449" i="2"/>
  <c r="AL449" i="2"/>
  <c r="AK449" i="2"/>
  <c r="AJ449" i="2"/>
  <c r="AI449" i="2"/>
  <c r="AH449" i="2"/>
  <c r="AG449" i="2"/>
  <c r="AF449" i="2"/>
  <c r="AE449" i="2"/>
  <c r="CK448" i="2"/>
  <c r="CG448" i="2"/>
  <c r="CE448" i="2"/>
  <c r="CC448" i="2"/>
  <c r="CB448" i="2"/>
  <c r="CA448" i="2"/>
  <c r="BZ448" i="2"/>
  <c r="BY448" i="2"/>
  <c r="BX448" i="2"/>
  <c r="BW448" i="2"/>
  <c r="BV448" i="2"/>
  <c r="BU448" i="2"/>
  <c r="BT448" i="2"/>
  <c r="BS448" i="2"/>
  <c r="BR448" i="2"/>
  <c r="BQ448" i="2"/>
  <c r="BP448" i="2"/>
  <c r="BO448" i="2"/>
  <c r="BM448" i="2"/>
  <c r="BL448" i="2"/>
  <c r="BK448" i="2"/>
  <c r="BJ448" i="2"/>
  <c r="BI448" i="2"/>
  <c r="BH448" i="2"/>
  <c r="BG448" i="2"/>
  <c r="BF448" i="2"/>
  <c r="BE448" i="2"/>
  <c r="BD448" i="2"/>
  <c r="BC448" i="2"/>
  <c r="BB448" i="2"/>
  <c r="BA448" i="2"/>
  <c r="AZ448" i="2"/>
  <c r="AY448" i="2"/>
  <c r="AW448" i="2"/>
  <c r="AV448" i="2"/>
  <c r="AU448" i="2"/>
  <c r="AT448" i="2"/>
  <c r="AS448" i="2"/>
  <c r="AR448" i="2"/>
  <c r="AQ448" i="2"/>
  <c r="AP448" i="2"/>
  <c r="AO448" i="2"/>
  <c r="AM448" i="2"/>
  <c r="AL448" i="2"/>
  <c r="AK448" i="2"/>
  <c r="AJ448" i="2"/>
  <c r="AI448" i="2"/>
  <c r="AH448" i="2"/>
  <c r="AG448" i="2"/>
  <c r="AF448" i="2"/>
  <c r="AE448" i="2"/>
  <c r="CK447" i="2"/>
  <c r="CG447" i="2"/>
  <c r="CE447" i="2"/>
  <c r="CC447" i="2"/>
  <c r="CB447" i="2"/>
  <c r="CA447" i="2"/>
  <c r="BZ447" i="2"/>
  <c r="BY447" i="2"/>
  <c r="BX447" i="2"/>
  <c r="BW447" i="2"/>
  <c r="BV447" i="2"/>
  <c r="BU447" i="2"/>
  <c r="BT447" i="2"/>
  <c r="BS447" i="2"/>
  <c r="BR447" i="2"/>
  <c r="BQ447" i="2"/>
  <c r="BP447" i="2"/>
  <c r="BO447" i="2"/>
  <c r="BM447" i="2"/>
  <c r="BL447" i="2"/>
  <c r="BK447" i="2"/>
  <c r="BJ447" i="2"/>
  <c r="BI447" i="2"/>
  <c r="BH447" i="2"/>
  <c r="BG447" i="2"/>
  <c r="BF447" i="2"/>
  <c r="BE447" i="2"/>
  <c r="BD447" i="2"/>
  <c r="BC447" i="2"/>
  <c r="BB447" i="2"/>
  <c r="BA447" i="2"/>
  <c r="AZ447" i="2"/>
  <c r="AY447" i="2"/>
  <c r="AW447" i="2"/>
  <c r="AV447" i="2"/>
  <c r="AU447" i="2"/>
  <c r="AT447" i="2"/>
  <c r="AS447" i="2"/>
  <c r="AR447" i="2"/>
  <c r="AQ447" i="2"/>
  <c r="AP447" i="2"/>
  <c r="AO447" i="2"/>
  <c r="AM447" i="2"/>
  <c r="AL447" i="2"/>
  <c r="AK447" i="2"/>
  <c r="AJ447" i="2"/>
  <c r="AI447" i="2"/>
  <c r="AH447" i="2"/>
  <c r="AG447" i="2"/>
  <c r="AF447" i="2"/>
  <c r="AE447" i="2"/>
  <c r="CK446" i="2"/>
  <c r="CG446" i="2"/>
  <c r="CE446" i="2"/>
  <c r="CC446" i="2"/>
  <c r="CB446" i="2"/>
  <c r="CA446" i="2"/>
  <c r="BZ446" i="2"/>
  <c r="BY446" i="2"/>
  <c r="BX446" i="2"/>
  <c r="BW446" i="2"/>
  <c r="BV446" i="2"/>
  <c r="BU446" i="2"/>
  <c r="BT446" i="2"/>
  <c r="BS446" i="2"/>
  <c r="BR446" i="2"/>
  <c r="BQ446" i="2"/>
  <c r="BP446" i="2"/>
  <c r="BO446" i="2"/>
  <c r="BM446" i="2"/>
  <c r="BL446" i="2"/>
  <c r="BK446" i="2"/>
  <c r="BJ446" i="2"/>
  <c r="BI446" i="2"/>
  <c r="BH446" i="2"/>
  <c r="BG446" i="2"/>
  <c r="BF446" i="2"/>
  <c r="BE446" i="2"/>
  <c r="BD446" i="2"/>
  <c r="BC446" i="2"/>
  <c r="BB446" i="2"/>
  <c r="BA446" i="2"/>
  <c r="AZ446" i="2"/>
  <c r="AY446" i="2"/>
  <c r="AW446" i="2"/>
  <c r="AV446" i="2"/>
  <c r="AU446" i="2"/>
  <c r="AT446" i="2"/>
  <c r="AS446" i="2"/>
  <c r="AR446" i="2"/>
  <c r="AQ446" i="2"/>
  <c r="AP446" i="2"/>
  <c r="AO446" i="2"/>
  <c r="AM446" i="2"/>
  <c r="AL446" i="2"/>
  <c r="AK446" i="2"/>
  <c r="AJ446" i="2"/>
  <c r="AI446" i="2"/>
  <c r="AH446" i="2"/>
  <c r="AG446" i="2"/>
  <c r="AF446" i="2"/>
  <c r="AE446" i="2"/>
  <c r="CK445" i="2"/>
  <c r="CG445" i="2"/>
  <c r="CE445" i="2"/>
  <c r="CC445" i="2"/>
  <c r="CB445" i="2"/>
  <c r="CA445" i="2"/>
  <c r="BZ445" i="2"/>
  <c r="BY445" i="2"/>
  <c r="BX445" i="2"/>
  <c r="BW445" i="2"/>
  <c r="BV445" i="2"/>
  <c r="BU445" i="2"/>
  <c r="BT445" i="2"/>
  <c r="BS445" i="2"/>
  <c r="BR445" i="2"/>
  <c r="BQ445" i="2"/>
  <c r="BP445" i="2"/>
  <c r="BO445" i="2"/>
  <c r="BM445" i="2"/>
  <c r="BL445" i="2"/>
  <c r="BK445" i="2"/>
  <c r="BJ445" i="2"/>
  <c r="BI445" i="2"/>
  <c r="BH445" i="2"/>
  <c r="BG445" i="2"/>
  <c r="BF445" i="2"/>
  <c r="BE445" i="2"/>
  <c r="BD445" i="2"/>
  <c r="BC445" i="2"/>
  <c r="BB445" i="2"/>
  <c r="BA445" i="2"/>
  <c r="AZ445" i="2"/>
  <c r="AY445" i="2"/>
  <c r="AW445" i="2"/>
  <c r="AV445" i="2"/>
  <c r="AU445" i="2"/>
  <c r="AT445" i="2"/>
  <c r="AS445" i="2"/>
  <c r="AR445" i="2"/>
  <c r="AQ445" i="2"/>
  <c r="AP445" i="2"/>
  <c r="AO445" i="2"/>
  <c r="AM445" i="2"/>
  <c r="AL445" i="2"/>
  <c r="AK445" i="2"/>
  <c r="AJ445" i="2"/>
  <c r="AI445" i="2"/>
  <c r="AH445" i="2"/>
  <c r="AG445" i="2"/>
  <c r="AF445" i="2"/>
  <c r="AE445" i="2"/>
  <c r="CK444" i="2"/>
  <c r="CG444" i="2"/>
  <c r="CE444" i="2"/>
  <c r="CC444" i="2"/>
  <c r="CB444" i="2"/>
  <c r="CA444" i="2"/>
  <c r="BZ444" i="2"/>
  <c r="BY444" i="2"/>
  <c r="BX444" i="2"/>
  <c r="BW444" i="2"/>
  <c r="BV444" i="2"/>
  <c r="BU444" i="2"/>
  <c r="BT444" i="2"/>
  <c r="BS444" i="2"/>
  <c r="BR444" i="2"/>
  <c r="BQ444" i="2"/>
  <c r="BP444" i="2"/>
  <c r="BO444" i="2"/>
  <c r="BM444" i="2"/>
  <c r="BL444" i="2"/>
  <c r="BK444" i="2"/>
  <c r="BJ444" i="2"/>
  <c r="BI444" i="2"/>
  <c r="BH444" i="2"/>
  <c r="BG444" i="2"/>
  <c r="BF444" i="2"/>
  <c r="BE444" i="2"/>
  <c r="BD444" i="2"/>
  <c r="BC444" i="2"/>
  <c r="BB444" i="2"/>
  <c r="BA444" i="2"/>
  <c r="AZ444" i="2"/>
  <c r="AY444" i="2"/>
  <c r="AW444" i="2"/>
  <c r="AV444" i="2"/>
  <c r="AU444" i="2"/>
  <c r="AT444" i="2"/>
  <c r="AS444" i="2"/>
  <c r="AR444" i="2"/>
  <c r="AQ444" i="2"/>
  <c r="AP444" i="2"/>
  <c r="AO444" i="2"/>
  <c r="AM444" i="2"/>
  <c r="AL444" i="2"/>
  <c r="AK444" i="2"/>
  <c r="AJ444" i="2"/>
  <c r="AI444" i="2"/>
  <c r="AH444" i="2"/>
  <c r="AG444" i="2"/>
  <c r="AF444" i="2"/>
  <c r="AE444" i="2"/>
  <c r="CK443" i="2"/>
  <c r="CG443" i="2"/>
  <c r="CE443" i="2"/>
  <c r="CC443" i="2"/>
  <c r="CB443" i="2"/>
  <c r="CA443" i="2"/>
  <c r="BZ443" i="2"/>
  <c r="BY443" i="2"/>
  <c r="BX443" i="2"/>
  <c r="BW443" i="2"/>
  <c r="BV443" i="2"/>
  <c r="BU443" i="2"/>
  <c r="BT443" i="2"/>
  <c r="BS443" i="2"/>
  <c r="BR443" i="2"/>
  <c r="BQ443" i="2"/>
  <c r="BP443" i="2"/>
  <c r="BO443" i="2"/>
  <c r="BM443" i="2"/>
  <c r="BL443" i="2"/>
  <c r="BK443" i="2"/>
  <c r="BJ443" i="2"/>
  <c r="BI443" i="2"/>
  <c r="BH443" i="2"/>
  <c r="BG443" i="2"/>
  <c r="BF443" i="2"/>
  <c r="BE443" i="2"/>
  <c r="BD443" i="2"/>
  <c r="BC443" i="2"/>
  <c r="BB443" i="2"/>
  <c r="BA443" i="2"/>
  <c r="AZ443" i="2"/>
  <c r="AY443" i="2"/>
  <c r="AW443" i="2"/>
  <c r="AV443" i="2"/>
  <c r="AU443" i="2"/>
  <c r="AT443" i="2"/>
  <c r="AS443" i="2"/>
  <c r="AR443" i="2"/>
  <c r="AQ443" i="2"/>
  <c r="AP443" i="2"/>
  <c r="AO443" i="2"/>
  <c r="AM443" i="2"/>
  <c r="AL443" i="2"/>
  <c r="AK443" i="2"/>
  <c r="AJ443" i="2"/>
  <c r="AI443" i="2"/>
  <c r="AH443" i="2"/>
  <c r="AG443" i="2"/>
  <c r="AF443" i="2"/>
  <c r="AE443" i="2"/>
  <c r="CK442" i="2"/>
  <c r="CG442" i="2"/>
  <c r="CE442" i="2"/>
  <c r="CC442" i="2"/>
  <c r="CB442" i="2"/>
  <c r="CA442" i="2"/>
  <c r="BZ442" i="2"/>
  <c r="BY442" i="2"/>
  <c r="BX442" i="2"/>
  <c r="BW442" i="2"/>
  <c r="BV442" i="2"/>
  <c r="BU442" i="2"/>
  <c r="BT442" i="2"/>
  <c r="BS442" i="2"/>
  <c r="BR442" i="2"/>
  <c r="BQ442" i="2"/>
  <c r="BP442" i="2"/>
  <c r="BO442" i="2"/>
  <c r="BM442" i="2"/>
  <c r="BL442" i="2"/>
  <c r="BK442" i="2"/>
  <c r="BJ442" i="2"/>
  <c r="BI442" i="2"/>
  <c r="BH442" i="2"/>
  <c r="BG442" i="2"/>
  <c r="BF442" i="2"/>
  <c r="BE442" i="2"/>
  <c r="BD442" i="2"/>
  <c r="BC442" i="2"/>
  <c r="BB442" i="2"/>
  <c r="BA442" i="2"/>
  <c r="AZ442" i="2"/>
  <c r="AY442" i="2"/>
  <c r="AW442" i="2"/>
  <c r="AV442" i="2"/>
  <c r="AU442" i="2"/>
  <c r="AT442" i="2"/>
  <c r="AS442" i="2"/>
  <c r="AR442" i="2"/>
  <c r="AQ442" i="2"/>
  <c r="AP442" i="2"/>
  <c r="AO442" i="2"/>
  <c r="AM442" i="2"/>
  <c r="AL442" i="2"/>
  <c r="AK442" i="2"/>
  <c r="AJ442" i="2"/>
  <c r="AI442" i="2"/>
  <c r="AH442" i="2"/>
  <c r="AG442" i="2"/>
  <c r="AF442" i="2"/>
  <c r="AE442" i="2"/>
  <c r="CK441" i="2"/>
  <c r="CG441" i="2"/>
  <c r="CE441" i="2"/>
  <c r="CC441" i="2"/>
  <c r="CB441" i="2"/>
  <c r="CA441" i="2"/>
  <c r="BZ441" i="2"/>
  <c r="BY441" i="2"/>
  <c r="BX441" i="2"/>
  <c r="BW441" i="2"/>
  <c r="BV441" i="2"/>
  <c r="BU441" i="2"/>
  <c r="BT441" i="2"/>
  <c r="BS441" i="2"/>
  <c r="BR441" i="2"/>
  <c r="BQ441" i="2"/>
  <c r="BP441" i="2"/>
  <c r="BO441" i="2"/>
  <c r="BM441" i="2"/>
  <c r="BL441" i="2"/>
  <c r="BK441" i="2"/>
  <c r="BJ441" i="2"/>
  <c r="BI441" i="2"/>
  <c r="BH441" i="2"/>
  <c r="BG441" i="2"/>
  <c r="BF441" i="2"/>
  <c r="BE441" i="2"/>
  <c r="BD441" i="2"/>
  <c r="BC441" i="2"/>
  <c r="BB441" i="2"/>
  <c r="BA441" i="2"/>
  <c r="AZ441" i="2"/>
  <c r="AY441" i="2"/>
  <c r="AW441" i="2"/>
  <c r="AV441" i="2"/>
  <c r="AU441" i="2"/>
  <c r="AT441" i="2"/>
  <c r="AS441" i="2"/>
  <c r="AR441" i="2"/>
  <c r="AQ441" i="2"/>
  <c r="AP441" i="2"/>
  <c r="AO441" i="2"/>
  <c r="AM441" i="2"/>
  <c r="AL441" i="2"/>
  <c r="AK441" i="2"/>
  <c r="AJ441" i="2"/>
  <c r="AI441" i="2"/>
  <c r="AH441" i="2"/>
  <c r="AG441" i="2"/>
  <c r="AF441" i="2"/>
  <c r="AE441" i="2"/>
  <c r="CK440" i="2"/>
  <c r="CG440" i="2"/>
  <c r="CE440" i="2"/>
  <c r="CC440" i="2"/>
  <c r="CB440" i="2"/>
  <c r="CA440" i="2"/>
  <c r="BZ440" i="2"/>
  <c r="BY440" i="2"/>
  <c r="BX440" i="2"/>
  <c r="BW440" i="2"/>
  <c r="BV440" i="2"/>
  <c r="BU440" i="2"/>
  <c r="BT440" i="2"/>
  <c r="BS440" i="2"/>
  <c r="BR440" i="2"/>
  <c r="BQ440" i="2"/>
  <c r="BP440" i="2"/>
  <c r="BO440" i="2"/>
  <c r="BM440" i="2"/>
  <c r="BL440" i="2"/>
  <c r="BK440" i="2"/>
  <c r="BJ440" i="2"/>
  <c r="BI440" i="2"/>
  <c r="BH440" i="2"/>
  <c r="BG440" i="2"/>
  <c r="BF440" i="2"/>
  <c r="BE440" i="2"/>
  <c r="BD440" i="2"/>
  <c r="BC440" i="2"/>
  <c r="BB440" i="2"/>
  <c r="BA440" i="2"/>
  <c r="AZ440" i="2"/>
  <c r="AY440" i="2"/>
  <c r="AW440" i="2"/>
  <c r="AV440" i="2"/>
  <c r="AU440" i="2"/>
  <c r="AT440" i="2"/>
  <c r="AS440" i="2"/>
  <c r="AR440" i="2"/>
  <c r="AQ440" i="2"/>
  <c r="AP440" i="2"/>
  <c r="AO440" i="2"/>
  <c r="AM440" i="2"/>
  <c r="AL440" i="2"/>
  <c r="AK440" i="2"/>
  <c r="AJ440" i="2"/>
  <c r="AI440" i="2"/>
  <c r="AH440" i="2"/>
  <c r="AG440" i="2"/>
  <c r="AF440" i="2"/>
  <c r="AE440" i="2"/>
  <c r="CK439" i="2"/>
  <c r="CG439" i="2"/>
  <c r="CE439" i="2"/>
  <c r="CC439" i="2"/>
  <c r="CB439" i="2"/>
  <c r="CA439" i="2"/>
  <c r="BZ439" i="2"/>
  <c r="BY439" i="2"/>
  <c r="BX439" i="2"/>
  <c r="BW439" i="2"/>
  <c r="BV439" i="2"/>
  <c r="BU439" i="2"/>
  <c r="BT439" i="2"/>
  <c r="BS439" i="2"/>
  <c r="BR439" i="2"/>
  <c r="BQ439" i="2"/>
  <c r="BP439" i="2"/>
  <c r="BO439" i="2"/>
  <c r="BM439" i="2"/>
  <c r="BL439" i="2"/>
  <c r="BK439" i="2"/>
  <c r="BJ439" i="2"/>
  <c r="BI439" i="2"/>
  <c r="BH439" i="2"/>
  <c r="BG439" i="2"/>
  <c r="BF439" i="2"/>
  <c r="BE439" i="2"/>
  <c r="BD439" i="2"/>
  <c r="BC439" i="2"/>
  <c r="BB439" i="2"/>
  <c r="BA439" i="2"/>
  <c r="AZ439" i="2"/>
  <c r="AY439" i="2"/>
  <c r="AW439" i="2"/>
  <c r="AV439" i="2"/>
  <c r="AU439" i="2"/>
  <c r="AT439" i="2"/>
  <c r="AS439" i="2"/>
  <c r="AR439" i="2"/>
  <c r="AQ439" i="2"/>
  <c r="AP439" i="2"/>
  <c r="AO439" i="2"/>
  <c r="AM439" i="2"/>
  <c r="AL439" i="2"/>
  <c r="AK439" i="2"/>
  <c r="AJ439" i="2"/>
  <c r="AI439" i="2"/>
  <c r="AH439" i="2"/>
  <c r="AG439" i="2"/>
  <c r="AF439" i="2"/>
  <c r="AE439" i="2"/>
  <c r="CK438" i="2"/>
  <c r="CG438" i="2"/>
  <c r="CE438" i="2"/>
  <c r="CC438" i="2"/>
  <c r="CB438" i="2"/>
  <c r="CA438" i="2"/>
  <c r="BZ438" i="2"/>
  <c r="BY438" i="2"/>
  <c r="BX438" i="2"/>
  <c r="BW438" i="2"/>
  <c r="BV438" i="2"/>
  <c r="BU438" i="2"/>
  <c r="BT438" i="2"/>
  <c r="BS438" i="2"/>
  <c r="BR438" i="2"/>
  <c r="BQ438" i="2"/>
  <c r="BP438" i="2"/>
  <c r="BO438" i="2"/>
  <c r="BM438" i="2"/>
  <c r="BL438" i="2"/>
  <c r="BK438" i="2"/>
  <c r="BJ438" i="2"/>
  <c r="BI438" i="2"/>
  <c r="BH438" i="2"/>
  <c r="BG438" i="2"/>
  <c r="BF438" i="2"/>
  <c r="BE438" i="2"/>
  <c r="BD438" i="2"/>
  <c r="BC438" i="2"/>
  <c r="BB438" i="2"/>
  <c r="BA438" i="2"/>
  <c r="AZ438" i="2"/>
  <c r="AY438" i="2"/>
  <c r="AW438" i="2"/>
  <c r="AV438" i="2"/>
  <c r="AU438" i="2"/>
  <c r="AT438" i="2"/>
  <c r="AS438" i="2"/>
  <c r="AR438" i="2"/>
  <c r="AQ438" i="2"/>
  <c r="AP438" i="2"/>
  <c r="AO438" i="2"/>
  <c r="AM438" i="2"/>
  <c r="AL438" i="2"/>
  <c r="AK438" i="2"/>
  <c r="AJ438" i="2"/>
  <c r="AI438" i="2"/>
  <c r="AH438" i="2"/>
  <c r="AG438" i="2"/>
  <c r="AF438" i="2"/>
  <c r="AE438" i="2"/>
  <c r="CK437" i="2"/>
  <c r="CG437" i="2"/>
  <c r="CE437" i="2"/>
  <c r="CC437" i="2"/>
  <c r="CB437" i="2"/>
  <c r="CA437" i="2"/>
  <c r="BZ437" i="2"/>
  <c r="BY437" i="2"/>
  <c r="BX437" i="2"/>
  <c r="BW437" i="2"/>
  <c r="BV437" i="2"/>
  <c r="BU437" i="2"/>
  <c r="BT437" i="2"/>
  <c r="BS437" i="2"/>
  <c r="BR437" i="2"/>
  <c r="BQ437" i="2"/>
  <c r="BP437" i="2"/>
  <c r="BO437" i="2"/>
  <c r="BM437" i="2"/>
  <c r="BL437" i="2"/>
  <c r="BK437" i="2"/>
  <c r="BJ437" i="2"/>
  <c r="BI437" i="2"/>
  <c r="BH437" i="2"/>
  <c r="BG437" i="2"/>
  <c r="BF437" i="2"/>
  <c r="BE437" i="2"/>
  <c r="BD437" i="2"/>
  <c r="BC437" i="2"/>
  <c r="BB437" i="2"/>
  <c r="BA437" i="2"/>
  <c r="AZ437" i="2"/>
  <c r="AY437" i="2"/>
  <c r="AW437" i="2"/>
  <c r="AV437" i="2"/>
  <c r="AU437" i="2"/>
  <c r="AT437" i="2"/>
  <c r="AS437" i="2"/>
  <c r="AR437" i="2"/>
  <c r="AQ437" i="2"/>
  <c r="AP437" i="2"/>
  <c r="AO437" i="2"/>
  <c r="AM437" i="2"/>
  <c r="AL437" i="2"/>
  <c r="AK437" i="2"/>
  <c r="AJ437" i="2"/>
  <c r="AI437" i="2"/>
  <c r="AH437" i="2"/>
  <c r="AG437" i="2"/>
  <c r="AF437" i="2"/>
  <c r="AE437" i="2"/>
  <c r="CK436" i="2"/>
  <c r="CG436" i="2"/>
  <c r="CE436" i="2"/>
  <c r="CC436" i="2"/>
  <c r="CB436" i="2"/>
  <c r="CA436" i="2"/>
  <c r="BZ436" i="2"/>
  <c r="BY436" i="2"/>
  <c r="BX436" i="2"/>
  <c r="BW436" i="2"/>
  <c r="BV436" i="2"/>
  <c r="BU436" i="2"/>
  <c r="BT436" i="2"/>
  <c r="BS436" i="2"/>
  <c r="BR436" i="2"/>
  <c r="BQ436" i="2"/>
  <c r="BP436" i="2"/>
  <c r="BO436" i="2"/>
  <c r="BM436" i="2"/>
  <c r="BL436" i="2"/>
  <c r="BK436" i="2"/>
  <c r="BJ436" i="2"/>
  <c r="BI436" i="2"/>
  <c r="BH436" i="2"/>
  <c r="BG436" i="2"/>
  <c r="BF436" i="2"/>
  <c r="BE436" i="2"/>
  <c r="BD436" i="2"/>
  <c r="BC436" i="2"/>
  <c r="BB436" i="2"/>
  <c r="BA436" i="2"/>
  <c r="AZ436" i="2"/>
  <c r="AY436" i="2"/>
  <c r="AW436" i="2"/>
  <c r="AV436" i="2"/>
  <c r="AU436" i="2"/>
  <c r="AT436" i="2"/>
  <c r="AS436" i="2"/>
  <c r="AR436" i="2"/>
  <c r="AQ436" i="2"/>
  <c r="AP436" i="2"/>
  <c r="AO436" i="2"/>
  <c r="AM436" i="2"/>
  <c r="AL436" i="2"/>
  <c r="AK436" i="2"/>
  <c r="AJ436" i="2"/>
  <c r="AI436" i="2"/>
  <c r="AH436" i="2"/>
  <c r="AG436" i="2"/>
  <c r="AF436" i="2"/>
  <c r="AE436" i="2"/>
  <c r="CK435" i="2"/>
  <c r="CG435" i="2"/>
  <c r="CE435" i="2"/>
  <c r="CC435" i="2"/>
  <c r="CB435" i="2"/>
  <c r="CA435" i="2"/>
  <c r="BZ435" i="2"/>
  <c r="BY435" i="2"/>
  <c r="BX435" i="2"/>
  <c r="BW435" i="2"/>
  <c r="BV435" i="2"/>
  <c r="BU435" i="2"/>
  <c r="BT435" i="2"/>
  <c r="BS435" i="2"/>
  <c r="BR435" i="2"/>
  <c r="BQ435" i="2"/>
  <c r="BP435" i="2"/>
  <c r="BO435" i="2"/>
  <c r="BM435" i="2"/>
  <c r="BL435" i="2"/>
  <c r="BK435" i="2"/>
  <c r="BJ435" i="2"/>
  <c r="BI435" i="2"/>
  <c r="BH435" i="2"/>
  <c r="BG435" i="2"/>
  <c r="BF435" i="2"/>
  <c r="BE435" i="2"/>
  <c r="BD435" i="2"/>
  <c r="BC435" i="2"/>
  <c r="BB435" i="2"/>
  <c r="BA435" i="2"/>
  <c r="AZ435" i="2"/>
  <c r="AY435" i="2"/>
  <c r="AW435" i="2"/>
  <c r="AV435" i="2"/>
  <c r="AU435" i="2"/>
  <c r="AT435" i="2"/>
  <c r="AS435" i="2"/>
  <c r="AR435" i="2"/>
  <c r="AQ435" i="2"/>
  <c r="AP435" i="2"/>
  <c r="AO435" i="2"/>
  <c r="AM435" i="2"/>
  <c r="AL435" i="2"/>
  <c r="AK435" i="2"/>
  <c r="AJ435" i="2"/>
  <c r="AI435" i="2"/>
  <c r="AH435" i="2"/>
  <c r="AG435" i="2"/>
  <c r="AF435" i="2"/>
  <c r="AE435" i="2"/>
  <c r="CK434" i="2"/>
  <c r="CG434" i="2"/>
  <c r="CE434" i="2"/>
  <c r="CC434" i="2"/>
  <c r="CB434" i="2"/>
  <c r="CA434" i="2"/>
  <c r="BZ434" i="2"/>
  <c r="BY434" i="2"/>
  <c r="BX434" i="2"/>
  <c r="BW434" i="2"/>
  <c r="BV434" i="2"/>
  <c r="BU434" i="2"/>
  <c r="BT434" i="2"/>
  <c r="BS434" i="2"/>
  <c r="BR434" i="2"/>
  <c r="BQ434" i="2"/>
  <c r="BP434" i="2"/>
  <c r="BO434" i="2"/>
  <c r="BM434" i="2"/>
  <c r="BL434" i="2"/>
  <c r="BK434" i="2"/>
  <c r="BJ434" i="2"/>
  <c r="BI434" i="2"/>
  <c r="BH434" i="2"/>
  <c r="BG434" i="2"/>
  <c r="BF434" i="2"/>
  <c r="BE434" i="2"/>
  <c r="BD434" i="2"/>
  <c r="BC434" i="2"/>
  <c r="BB434" i="2"/>
  <c r="BA434" i="2"/>
  <c r="AZ434" i="2"/>
  <c r="AY434" i="2"/>
  <c r="AW434" i="2"/>
  <c r="AV434" i="2"/>
  <c r="AU434" i="2"/>
  <c r="AT434" i="2"/>
  <c r="AS434" i="2"/>
  <c r="AR434" i="2"/>
  <c r="AQ434" i="2"/>
  <c r="AP434" i="2"/>
  <c r="AO434" i="2"/>
  <c r="AM434" i="2"/>
  <c r="AL434" i="2"/>
  <c r="AK434" i="2"/>
  <c r="AJ434" i="2"/>
  <c r="AI434" i="2"/>
  <c r="AH434" i="2"/>
  <c r="AG434" i="2"/>
  <c r="AF434" i="2"/>
  <c r="AE434" i="2"/>
  <c r="CK433" i="2"/>
  <c r="CG433" i="2"/>
  <c r="CE433" i="2"/>
  <c r="CC433" i="2"/>
  <c r="CB433" i="2"/>
  <c r="CA433" i="2"/>
  <c r="BZ433" i="2"/>
  <c r="BY433" i="2"/>
  <c r="BX433" i="2"/>
  <c r="BW433" i="2"/>
  <c r="BV433" i="2"/>
  <c r="BU433" i="2"/>
  <c r="BT433" i="2"/>
  <c r="BS433" i="2"/>
  <c r="BR433" i="2"/>
  <c r="BQ433" i="2"/>
  <c r="BP433" i="2"/>
  <c r="BO433" i="2"/>
  <c r="BM433" i="2"/>
  <c r="BL433" i="2"/>
  <c r="BK433" i="2"/>
  <c r="BJ433" i="2"/>
  <c r="BI433" i="2"/>
  <c r="BH433" i="2"/>
  <c r="BG433" i="2"/>
  <c r="BF433" i="2"/>
  <c r="BE433" i="2"/>
  <c r="BD433" i="2"/>
  <c r="BC433" i="2"/>
  <c r="BB433" i="2"/>
  <c r="BA433" i="2"/>
  <c r="AZ433" i="2"/>
  <c r="AY433" i="2"/>
  <c r="AW433" i="2"/>
  <c r="AV433" i="2"/>
  <c r="AU433" i="2"/>
  <c r="AT433" i="2"/>
  <c r="AS433" i="2"/>
  <c r="AR433" i="2"/>
  <c r="AQ433" i="2"/>
  <c r="AP433" i="2"/>
  <c r="AO433" i="2"/>
  <c r="AM433" i="2"/>
  <c r="AL433" i="2"/>
  <c r="AK433" i="2"/>
  <c r="AJ433" i="2"/>
  <c r="AI433" i="2"/>
  <c r="AH433" i="2"/>
  <c r="AG433" i="2"/>
  <c r="AF433" i="2"/>
  <c r="AE433" i="2"/>
  <c r="CK432" i="2"/>
  <c r="CG432" i="2"/>
  <c r="CE432" i="2"/>
  <c r="CC432" i="2"/>
  <c r="CB432" i="2"/>
  <c r="CA432" i="2"/>
  <c r="BZ432" i="2"/>
  <c r="BY432" i="2"/>
  <c r="BX432" i="2"/>
  <c r="BW432" i="2"/>
  <c r="BV432" i="2"/>
  <c r="BU432" i="2"/>
  <c r="BT432" i="2"/>
  <c r="BS432" i="2"/>
  <c r="BR432" i="2"/>
  <c r="BQ432" i="2"/>
  <c r="BP432" i="2"/>
  <c r="BO432" i="2"/>
  <c r="BM432" i="2"/>
  <c r="BL432" i="2"/>
  <c r="BK432" i="2"/>
  <c r="BJ432" i="2"/>
  <c r="BI432" i="2"/>
  <c r="BH432" i="2"/>
  <c r="BG432" i="2"/>
  <c r="BF432" i="2"/>
  <c r="BE432" i="2"/>
  <c r="BD432" i="2"/>
  <c r="BC432" i="2"/>
  <c r="BB432" i="2"/>
  <c r="BA432" i="2"/>
  <c r="AZ432" i="2"/>
  <c r="AY432" i="2"/>
  <c r="AW432" i="2"/>
  <c r="AV432" i="2"/>
  <c r="AU432" i="2"/>
  <c r="AT432" i="2"/>
  <c r="AS432" i="2"/>
  <c r="AR432" i="2"/>
  <c r="AQ432" i="2"/>
  <c r="AP432" i="2"/>
  <c r="AO432" i="2"/>
  <c r="AM432" i="2"/>
  <c r="AL432" i="2"/>
  <c r="AK432" i="2"/>
  <c r="AJ432" i="2"/>
  <c r="AI432" i="2"/>
  <c r="AH432" i="2"/>
  <c r="AG432" i="2"/>
  <c r="AF432" i="2"/>
  <c r="AE432" i="2"/>
  <c r="CK431" i="2"/>
  <c r="CG431" i="2"/>
  <c r="CE431" i="2"/>
  <c r="CC431" i="2"/>
  <c r="CB431" i="2"/>
  <c r="CA431" i="2"/>
  <c r="BZ431" i="2"/>
  <c r="BY431" i="2"/>
  <c r="BX431" i="2"/>
  <c r="BW431" i="2"/>
  <c r="BV431" i="2"/>
  <c r="BU431" i="2"/>
  <c r="BT431" i="2"/>
  <c r="BS431" i="2"/>
  <c r="BR431" i="2"/>
  <c r="BQ431" i="2"/>
  <c r="BP431" i="2"/>
  <c r="BO431" i="2"/>
  <c r="BM431" i="2"/>
  <c r="BL431" i="2"/>
  <c r="BK431" i="2"/>
  <c r="BJ431" i="2"/>
  <c r="BI431" i="2"/>
  <c r="BH431" i="2"/>
  <c r="BG431" i="2"/>
  <c r="BF431" i="2"/>
  <c r="BE431" i="2"/>
  <c r="BD431" i="2"/>
  <c r="BC431" i="2"/>
  <c r="BB431" i="2"/>
  <c r="BA431" i="2"/>
  <c r="AZ431" i="2"/>
  <c r="AY431" i="2"/>
  <c r="AW431" i="2"/>
  <c r="AV431" i="2"/>
  <c r="AU431" i="2"/>
  <c r="AT431" i="2"/>
  <c r="AS431" i="2"/>
  <c r="AR431" i="2"/>
  <c r="AQ431" i="2"/>
  <c r="AP431" i="2"/>
  <c r="AO431" i="2"/>
  <c r="AM431" i="2"/>
  <c r="AL431" i="2"/>
  <c r="AK431" i="2"/>
  <c r="AJ431" i="2"/>
  <c r="AI431" i="2"/>
  <c r="AH431" i="2"/>
  <c r="AG431" i="2"/>
  <c r="AF431" i="2"/>
  <c r="AE431" i="2"/>
  <c r="CK430" i="2"/>
  <c r="CG430" i="2"/>
  <c r="CE430" i="2"/>
  <c r="CC430" i="2"/>
  <c r="CB430" i="2"/>
  <c r="CA430" i="2"/>
  <c r="BZ430" i="2"/>
  <c r="BY430" i="2"/>
  <c r="BX430" i="2"/>
  <c r="BW430" i="2"/>
  <c r="BV430" i="2"/>
  <c r="BU430" i="2"/>
  <c r="BT430" i="2"/>
  <c r="BS430" i="2"/>
  <c r="BR430" i="2"/>
  <c r="BQ430" i="2"/>
  <c r="BP430" i="2"/>
  <c r="BO430" i="2"/>
  <c r="BM430" i="2"/>
  <c r="BL430" i="2"/>
  <c r="BK430" i="2"/>
  <c r="BJ430" i="2"/>
  <c r="BI430" i="2"/>
  <c r="BH430" i="2"/>
  <c r="BG430" i="2"/>
  <c r="BF430" i="2"/>
  <c r="BE430" i="2"/>
  <c r="BD430" i="2"/>
  <c r="BC430" i="2"/>
  <c r="BB430" i="2"/>
  <c r="BA430" i="2"/>
  <c r="AZ430" i="2"/>
  <c r="AY430" i="2"/>
  <c r="AW430" i="2"/>
  <c r="AV430" i="2"/>
  <c r="AU430" i="2"/>
  <c r="AT430" i="2"/>
  <c r="AS430" i="2"/>
  <c r="AR430" i="2"/>
  <c r="AQ430" i="2"/>
  <c r="AP430" i="2"/>
  <c r="AO430" i="2"/>
  <c r="AM430" i="2"/>
  <c r="AL430" i="2"/>
  <c r="AK430" i="2"/>
  <c r="AJ430" i="2"/>
  <c r="AI430" i="2"/>
  <c r="AH430" i="2"/>
  <c r="AG430" i="2"/>
  <c r="AF430" i="2"/>
  <c r="AE430" i="2"/>
  <c r="CK429" i="2"/>
  <c r="CG429" i="2"/>
  <c r="CE429" i="2"/>
  <c r="CC429" i="2"/>
  <c r="CB429" i="2"/>
  <c r="CA429" i="2"/>
  <c r="BZ429" i="2"/>
  <c r="BY429" i="2"/>
  <c r="BX429" i="2"/>
  <c r="BW429" i="2"/>
  <c r="BV429" i="2"/>
  <c r="BU429" i="2"/>
  <c r="BT429" i="2"/>
  <c r="BS429" i="2"/>
  <c r="BR429" i="2"/>
  <c r="BQ429" i="2"/>
  <c r="BP429" i="2"/>
  <c r="BO429" i="2"/>
  <c r="BM429" i="2"/>
  <c r="BL429" i="2"/>
  <c r="BK429" i="2"/>
  <c r="BJ429" i="2"/>
  <c r="BI429" i="2"/>
  <c r="BH429" i="2"/>
  <c r="BG429" i="2"/>
  <c r="BF429" i="2"/>
  <c r="BE429" i="2"/>
  <c r="BD429" i="2"/>
  <c r="BC429" i="2"/>
  <c r="BB429" i="2"/>
  <c r="BA429" i="2"/>
  <c r="AZ429" i="2"/>
  <c r="AY429" i="2"/>
  <c r="AW429" i="2"/>
  <c r="AV429" i="2"/>
  <c r="AU429" i="2"/>
  <c r="AT429" i="2"/>
  <c r="AS429" i="2"/>
  <c r="AR429" i="2"/>
  <c r="AQ429" i="2"/>
  <c r="AP429" i="2"/>
  <c r="AO429" i="2"/>
  <c r="AM429" i="2"/>
  <c r="AL429" i="2"/>
  <c r="AK429" i="2"/>
  <c r="AJ429" i="2"/>
  <c r="AI429" i="2"/>
  <c r="AH429" i="2"/>
  <c r="AG429" i="2"/>
  <c r="AF429" i="2"/>
  <c r="AE429" i="2"/>
  <c r="CK428" i="2"/>
  <c r="CG428" i="2"/>
  <c r="CE428" i="2"/>
  <c r="CC428" i="2"/>
  <c r="CB428" i="2"/>
  <c r="CA428" i="2"/>
  <c r="BZ428" i="2"/>
  <c r="BY428" i="2"/>
  <c r="BX428" i="2"/>
  <c r="BW428" i="2"/>
  <c r="BV428" i="2"/>
  <c r="BU428" i="2"/>
  <c r="BT428" i="2"/>
  <c r="BS428" i="2"/>
  <c r="BR428" i="2"/>
  <c r="BQ428" i="2"/>
  <c r="BP428" i="2"/>
  <c r="BO428" i="2"/>
  <c r="BM428" i="2"/>
  <c r="BL428" i="2"/>
  <c r="BK428" i="2"/>
  <c r="BJ428" i="2"/>
  <c r="BI428" i="2"/>
  <c r="BH428" i="2"/>
  <c r="BG428" i="2"/>
  <c r="BF428" i="2"/>
  <c r="BE428" i="2"/>
  <c r="BD428" i="2"/>
  <c r="BC428" i="2"/>
  <c r="BB428" i="2"/>
  <c r="BA428" i="2"/>
  <c r="AZ428" i="2"/>
  <c r="AY428" i="2"/>
  <c r="AW428" i="2"/>
  <c r="AV428" i="2"/>
  <c r="AU428" i="2"/>
  <c r="AT428" i="2"/>
  <c r="AS428" i="2"/>
  <c r="AR428" i="2"/>
  <c r="AQ428" i="2"/>
  <c r="AP428" i="2"/>
  <c r="AO428" i="2"/>
  <c r="AM428" i="2"/>
  <c r="AL428" i="2"/>
  <c r="AK428" i="2"/>
  <c r="AJ428" i="2"/>
  <c r="AI428" i="2"/>
  <c r="AH428" i="2"/>
  <c r="AG428" i="2"/>
  <c r="AF428" i="2"/>
  <c r="AE428" i="2"/>
  <c r="CK427" i="2"/>
  <c r="CG427" i="2"/>
  <c r="CE427" i="2"/>
  <c r="CC427" i="2"/>
  <c r="CB427" i="2"/>
  <c r="CA427" i="2"/>
  <c r="BZ427" i="2"/>
  <c r="BY427" i="2"/>
  <c r="BX427" i="2"/>
  <c r="BW427" i="2"/>
  <c r="BV427" i="2"/>
  <c r="BU427" i="2"/>
  <c r="BT427" i="2"/>
  <c r="BS427" i="2"/>
  <c r="BR427" i="2"/>
  <c r="BQ427" i="2"/>
  <c r="BP427" i="2"/>
  <c r="BO427" i="2"/>
  <c r="BM427" i="2"/>
  <c r="BL427" i="2"/>
  <c r="BK427" i="2"/>
  <c r="BJ427" i="2"/>
  <c r="BI427" i="2"/>
  <c r="BH427" i="2"/>
  <c r="BG427" i="2"/>
  <c r="BF427" i="2"/>
  <c r="BE427" i="2"/>
  <c r="BD427" i="2"/>
  <c r="BC427" i="2"/>
  <c r="BB427" i="2"/>
  <c r="BA427" i="2"/>
  <c r="AZ427" i="2"/>
  <c r="AY427" i="2"/>
  <c r="AW427" i="2"/>
  <c r="AV427" i="2"/>
  <c r="AU427" i="2"/>
  <c r="AT427" i="2"/>
  <c r="AS427" i="2"/>
  <c r="AR427" i="2"/>
  <c r="AQ427" i="2"/>
  <c r="AP427" i="2"/>
  <c r="AO427" i="2"/>
  <c r="AM427" i="2"/>
  <c r="AL427" i="2"/>
  <c r="AK427" i="2"/>
  <c r="AJ427" i="2"/>
  <c r="AI427" i="2"/>
  <c r="AH427" i="2"/>
  <c r="AG427" i="2"/>
  <c r="AF427" i="2"/>
  <c r="AE427" i="2"/>
  <c r="CK426" i="2"/>
  <c r="CG426" i="2"/>
  <c r="CE426" i="2"/>
  <c r="CC426" i="2"/>
  <c r="CB426" i="2"/>
  <c r="CA426" i="2"/>
  <c r="BZ426" i="2"/>
  <c r="BY426" i="2"/>
  <c r="BX426" i="2"/>
  <c r="BW426" i="2"/>
  <c r="BV426" i="2"/>
  <c r="BU426" i="2"/>
  <c r="BT426" i="2"/>
  <c r="BS426" i="2"/>
  <c r="BR426" i="2"/>
  <c r="BQ426" i="2"/>
  <c r="BP426" i="2"/>
  <c r="BO426" i="2"/>
  <c r="BM426" i="2"/>
  <c r="BL426" i="2"/>
  <c r="BK426" i="2"/>
  <c r="BJ426" i="2"/>
  <c r="BI426" i="2"/>
  <c r="BH426" i="2"/>
  <c r="BG426" i="2"/>
  <c r="BF426" i="2"/>
  <c r="BE426" i="2"/>
  <c r="BD426" i="2"/>
  <c r="BC426" i="2"/>
  <c r="BB426" i="2"/>
  <c r="BA426" i="2"/>
  <c r="AZ426" i="2"/>
  <c r="AY426" i="2"/>
  <c r="AW426" i="2"/>
  <c r="AV426" i="2"/>
  <c r="AU426" i="2"/>
  <c r="AT426" i="2"/>
  <c r="AS426" i="2"/>
  <c r="AR426" i="2"/>
  <c r="AQ426" i="2"/>
  <c r="AP426" i="2"/>
  <c r="AO426" i="2"/>
  <c r="AM426" i="2"/>
  <c r="AL426" i="2"/>
  <c r="AK426" i="2"/>
  <c r="AJ426" i="2"/>
  <c r="AI426" i="2"/>
  <c r="AH426" i="2"/>
  <c r="AG426" i="2"/>
  <c r="AF426" i="2"/>
  <c r="AE426" i="2"/>
  <c r="CK425" i="2"/>
  <c r="CG425" i="2"/>
  <c r="CE425" i="2"/>
  <c r="CC425" i="2"/>
  <c r="CB425" i="2"/>
  <c r="CA425" i="2"/>
  <c r="BZ425" i="2"/>
  <c r="BY425" i="2"/>
  <c r="BX425" i="2"/>
  <c r="BW425" i="2"/>
  <c r="BV425" i="2"/>
  <c r="BU425" i="2"/>
  <c r="BT425" i="2"/>
  <c r="BS425" i="2"/>
  <c r="BR425" i="2"/>
  <c r="BQ425" i="2"/>
  <c r="BP425" i="2"/>
  <c r="BO425" i="2"/>
  <c r="BM425" i="2"/>
  <c r="BL425" i="2"/>
  <c r="BK425" i="2"/>
  <c r="BJ425" i="2"/>
  <c r="BI425" i="2"/>
  <c r="BH425" i="2"/>
  <c r="BG425" i="2"/>
  <c r="BF425" i="2"/>
  <c r="BE425" i="2"/>
  <c r="BD425" i="2"/>
  <c r="BC425" i="2"/>
  <c r="BB425" i="2"/>
  <c r="BA425" i="2"/>
  <c r="AZ425" i="2"/>
  <c r="AY425" i="2"/>
  <c r="AW425" i="2"/>
  <c r="AV425" i="2"/>
  <c r="AU425" i="2"/>
  <c r="AT425" i="2"/>
  <c r="AS425" i="2"/>
  <c r="AR425" i="2"/>
  <c r="AQ425" i="2"/>
  <c r="AP425" i="2"/>
  <c r="AO425" i="2"/>
  <c r="AM425" i="2"/>
  <c r="AL425" i="2"/>
  <c r="AK425" i="2"/>
  <c r="AJ425" i="2"/>
  <c r="AI425" i="2"/>
  <c r="AH425" i="2"/>
  <c r="AG425" i="2"/>
  <c r="AF425" i="2"/>
  <c r="AE425" i="2"/>
  <c r="CK424" i="2"/>
  <c r="CG424" i="2"/>
  <c r="CE424" i="2"/>
  <c r="CC424" i="2"/>
  <c r="CB424" i="2"/>
  <c r="CA424" i="2"/>
  <c r="BZ424" i="2"/>
  <c r="BY424" i="2"/>
  <c r="BX424" i="2"/>
  <c r="BW424" i="2"/>
  <c r="BV424" i="2"/>
  <c r="BU424" i="2"/>
  <c r="BT424" i="2"/>
  <c r="BS424" i="2"/>
  <c r="BR424" i="2"/>
  <c r="BQ424" i="2"/>
  <c r="BP424" i="2"/>
  <c r="BO424" i="2"/>
  <c r="BM424" i="2"/>
  <c r="BL424" i="2"/>
  <c r="BK424" i="2"/>
  <c r="BJ424" i="2"/>
  <c r="BI424" i="2"/>
  <c r="BH424" i="2"/>
  <c r="BG424" i="2"/>
  <c r="BF424" i="2"/>
  <c r="BE424" i="2"/>
  <c r="BD424" i="2"/>
  <c r="BC424" i="2"/>
  <c r="BB424" i="2"/>
  <c r="BA424" i="2"/>
  <c r="AZ424" i="2"/>
  <c r="AY424" i="2"/>
  <c r="AW424" i="2"/>
  <c r="AV424" i="2"/>
  <c r="AU424" i="2"/>
  <c r="AT424" i="2"/>
  <c r="AS424" i="2"/>
  <c r="AR424" i="2"/>
  <c r="AQ424" i="2"/>
  <c r="AP424" i="2"/>
  <c r="AO424" i="2"/>
  <c r="AM424" i="2"/>
  <c r="AL424" i="2"/>
  <c r="AK424" i="2"/>
  <c r="AJ424" i="2"/>
  <c r="AI424" i="2"/>
  <c r="AH424" i="2"/>
  <c r="AG424" i="2"/>
  <c r="AF424" i="2"/>
  <c r="AE424" i="2"/>
  <c r="CK423" i="2"/>
  <c r="CG423" i="2"/>
  <c r="CE423" i="2"/>
  <c r="CC423" i="2"/>
  <c r="CB423" i="2"/>
  <c r="CA423" i="2"/>
  <c r="BZ423" i="2"/>
  <c r="BY423" i="2"/>
  <c r="BX423" i="2"/>
  <c r="BW423" i="2"/>
  <c r="BV423" i="2"/>
  <c r="BU423" i="2"/>
  <c r="BT423" i="2"/>
  <c r="BS423" i="2"/>
  <c r="BR423" i="2"/>
  <c r="BQ423" i="2"/>
  <c r="BP423" i="2"/>
  <c r="BO423" i="2"/>
  <c r="BM423" i="2"/>
  <c r="BL423" i="2"/>
  <c r="BK423" i="2"/>
  <c r="BJ423" i="2"/>
  <c r="BI423" i="2"/>
  <c r="BH423" i="2"/>
  <c r="BG423" i="2"/>
  <c r="BF423" i="2"/>
  <c r="BE423" i="2"/>
  <c r="BD423" i="2"/>
  <c r="BC423" i="2"/>
  <c r="BB423" i="2"/>
  <c r="BA423" i="2"/>
  <c r="AZ423" i="2"/>
  <c r="AY423" i="2"/>
  <c r="AW423" i="2"/>
  <c r="AV423" i="2"/>
  <c r="AU423" i="2"/>
  <c r="AT423" i="2"/>
  <c r="AS423" i="2"/>
  <c r="AR423" i="2"/>
  <c r="AQ423" i="2"/>
  <c r="AP423" i="2"/>
  <c r="AO423" i="2"/>
  <c r="AM423" i="2"/>
  <c r="AL423" i="2"/>
  <c r="AK423" i="2"/>
  <c r="AJ423" i="2"/>
  <c r="AI423" i="2"/>
  <c r="AH423" i="2"/>
  <c r="AG423" i="2"/>
  <c r="AF423" i="2"/>
  <c r="AE423" i="2"/>
  <c r="CK422" i="2"/>
  <c r="CG422" i="2"/>
  <c r="CE422" i="2"/>
  <c r="CC422" i="2"/>
  <c r="CB422" i="2"/>
  <c r="CA422" i="2"/>
  <c r="BZ422" i="2"/>
  <c r="BY422" i="2"/>
  <c r="BX422" i="2"/>
  <c r="BW422" i="2"/>
  <c r="BV422" i="2"/>
  <c r="BU422" i="2"/>
  <c r="BT422" i="2"/>
  <c r="BS422" i="2"/>
  <c r="BR422" i="2"/>
  <c r="BQ422" i="2"/>
  <c r="BP422" i="2"/>
  <c r="BO422" i="2"/>
  <c r="BM422" i="2"/>
  <c r="BL422" i="2"/>
  <c r="BK422" i="2"/>
  <c r="BJ422" i="2"/>
  <c r="BI422" i="2"/>
  <c r="BH422" i="2"/>
  <c r="BG422" i="2"/>
  <c r="BF422" i="2"/>
  <c r="BE422" i="2"/>
  <c r="BD422" i="2"/>
  <c r="BC422" i="2"/>
  <c r="BB422" i="2"/>
  <c r="BA422" i="2"/>
  <c r="AZ422" i="2"/>
  <c r="AY422" i="2"/>
  <c r="AW422" i="2"/>
  <c r="AV422" i="2"/>
  <c r="AU422" i="2"/>
  <c r="AT422" i="2"/>
  <c r="AS422" i="2"/>
  <c r="AR422" i="2"/>
  <c r="AQ422" i="2"/>
  <c r="AP422" i="2"/>
  <c r="AO422" i="2"/>
  <c r="AM422" i="2"/>
  <c r="AL422" i="2"/>
  <c r="AK422" i="2"/>
  <c r="AJ422" i="2"/>
  <c r="AI422" i="2"/>
  <c r="AH422" i="2"/>
  <c r="AG422" i="2"/>
  <c r="AF422" i="2"/>
  <c r="AE422" i="2"/>
  <c r="CK421" i="2"/>
  <c r="CG421" i="2"/>
  <c r="CE421" i="2"/>
  <c r="CC421" i="2"/>
  <c r="CB421" i="2"/>
  <c r="CA421" i="2"/>
  <c r="BZ421" i="2"/>
  <c r="BY421" i="2"/>
  <c r="BX421" i="2"/>
  <c r="BW421" i="2"/>
  <c r="BV421" i="2"/>
  <c r="BU421" i="2"/>
  <c r="BT421" i="2"/>
  <c r="BS421" i="2"/>
  <c r="BR421" i="2"/>
  <c r="BQ421" i="2"/>
  <c r="BP421" i="2"/>
  <c r="BO421" i="2"/>
  <c r="BM421" i="2"/>
  <c r="BL421" i="2"/>
  <c r="BK421" i="2"/>
  <c r="BJ421" i="2"/>
  <c r="BI421" i="2"/>
  <c r="BH421" i="2"/>
  <c r="BG421" i="2"/>
  <c r="BF421" i="2"/>
  <c r="BE421" i="2"/>
  <c r="BD421" i="2"/>
  <c r="BC421" i="2"/>
  <c r="BB421" i="2"/>
  <c r="BA421" i="2"/>
  <c r="AZ421" i="2"/>
  <c r="AY421" i="2"/>
  <c r="AW421" i="2"/>
  <c r="AV421" i="2"/>
  <c r="AU421" i="2"/>
  <c r="AT421" i="2"/>
  <c r="AS421" i="2"/>
  <c r="AR421" i="2"/>
  <c r="AQ421" i="2"/>
  <c r="AP421" i="2"/>
  <c r="AO421" i="2"/>
  <c r="AM421" i="2"/>
  <c r="AL421" i="2"/>
  <c r="AK421" i="2"/>
  <c r="AJ421" i="2"/>
  <c r="AI421" i="2"/>
  <c r="AH421" i="2"/>
  <c r="AG421" i="2"/>
  <c r="AF421" i="2"/>
  <c r="AE421" i="2"/>
  <c r="CK420" i="2"/>
  <c r="CG420" i="2"/>
  <c r="CE420" i="2"/>
  <c r="CC420" i="2"/>
  <c r="CB420" i="2"/>
  <c r="CA420" i="2"/>
  <c r="BZ420" i="2"/>
  <c r="BY420" i="2"/>
  <c r="BX420" i="2"/>
  <c r="BW420" i="2"/>
  <c r="BV420" i="2"/>
  <c r="BU420" i="2"/>
  <c r="BT420" i="2"/>
  <c r="BS420" i="2"/>
  <c r="BR420" i="2"/>
  <c r="BQ420" i="2"/>
  <c r="BP420" i="2"/>
  <c r="BO420" i="2"/>
  <c r="BM420" i="2"/>
  <c r="BL420" i="2"/>
  <c r="BK420" i="2"/>
  <c r="BJ420" i="2"/>
  <c r="BI420" i="2"/>
  <c r="BH420" i="2"/>
  <c r="BG420" i="2"/>
  <c r="BF420" i="2"/>
  <c r="BE420" i="2"/>
  <c r="BD420" i="2"/>
  <c r="BC420" i="2"/>
  <c r="BB420" i="2"/>
  <c r="BA420" i="2"/>
  <c r="AZ420" i="2"/>
  <c r="AY420" i="2"/>
  <c r="AW420" i="2"/>
  <c r="AV420" i="2"/>
  <c r="AU420" i="2"/>
  <c r="AT420" i="2"/>
  <c r="AS420" i="2"/>
  <c r="AR420" i="2"/>
  <c r="AQ420" i="2"/>
  <c r="AP420" i="2"/>
  <c r="AO420" i="2"/>
  <c r="AM420" i="2"/>
  <c r="AL420" i="2"/>
  <c r="AK420" i="2"/>
  <c r="AJ420" i="2"/>
  <c r="AI420" i="2"/>
  <c r="AH420" i="2"/>
  <c r="AG420" i="2"/>
  <c r="AF420" i="2"/>
  <c r="AE420" i="2"/>
  <c r="CK419" i="2"/>
  <c r="CG419" i="2"/>
  <c r="CE419" i="2"/>
  <c r="CC419" i="2"/>
  <c r="CB419" i="2"/>
  <c r="CA419" i="2"/>
  <c r="BZ419" i="2"/>
  <c r="BY419" i="2"/>
  <c r="BX419" i="2"/>
  <c r="BW419" i="2"/>
  <c r="BV419" i="2"/>
  <c r="BU419" i="2"/>
  <c r="BT419" i="2"/>
  <c r="BS419" i="2"/>
  <c r="BR419" i="2"/>
  <c r="BQ419" i="2"/>
  <c r="BP419" i="2"/>
  <c r="BO419" i="2"/>
  <c r="BM419" i="2"/>
  <c r="BL419" i="2"/>
  <c r="BK419" i="2"/>
  <c r="BJ419" i="2"/>
  <c r="BI419" i="2"/>
  <c r="BH419" i="2"/>
  <c r="BG419" i="2"/>
  <c r="BF419" i="2"/>
  <c r="BE419" i="2"/>
  <c r="BD419" i="2"/>
  <c r="BC419" i="2"/>
  <c r="BB419" i="2"/>
  <c r="BA419" i="2"/>
  <c r="AZ419" i="2"/>
  <c r="AY419" i="2"/>
  <c r="AW419" i="2"/>
  <c r="AV419" i="2"/>
  <c r="AU419" i="2"/>
  <c r="AT419" i="2"/>
  <c r="AS419" i="2"/>
  <c r="AR419" i="2"/>
  <c r="AQ419" i="2"/>
  <c r="AP419" i="2"/>
  <c r="AO419" i="2"/>
  <c r="AM419" i="2"/>
  <c r="AL419" i="2"/>
  <c r="AK419" i="2"/>
  <c r="AJ419" i="2"/>
  <c r="AI419" i="2"/>
  <c r="AH419" i="2"/>
  <c r="AG419" i="2"/>
  <c r="AF419" i="2"/>
  <c r="AE419" i="2"/>
  <c r="CK418" i="2"/>
  <c r="CG418" i="2"/>
  <c r="CE418" i="2"/>
  <c r="CC418" i="2"/>
  <c r="CB418" i="2"/>
  <c r="CA418" i="2"/>
  <c r="BZ418" i="2"/>
  <c r="BY418" i="2"/>
  <c r="BX418" i="2"/>
  <c r="BW418" i="2"/>
  <c r="BV418" i="2"/>
  <c r="BU418" i="2"/>
  <c r="BT418" i="2"/>
  <c r="BS418" i="2"/>
  <c r="BR418" i="2"/>
  <c r="BQ418" i="2"/>
  <c r="BP418" i="2"/>
  <c r="BO418" i="2"/>
  <c r="BM418" i="2"/>
  <c r="BL418" i="2"/>
  <c r="BK418" i="2"/>
  <c r="BJ418" i="2"/>
  <c r="BI418" i="2"/>
  <c r="BH418" i="2"/>
  <c r="BG418" i="2"/>
  <c r="BF418" i="2"/>
  <c r="BE418" i="2"/>
  <c r="BD418" i="2"/>
  <c r="BC418" i="2"/>
  <c r="BB418" i="2"/>
  <c r="BA418" i="2"/>
  <c r="AZ418" i="2"/>
  <c r="AY418" i="2"/>
  <c r="AW418" i="2"/>
  <c r="AV418" i="2"/>
  <c r="AU418" i="2"/>
  <c r="AT418" i="2"/>
  <c r="AS418" i="2"/>
  <c r="AR418" i="2"/>
  <c r="AQ418" i="2"/>
  <c r="AP418" i="2"/>
  <c r="AO418" i="2"/>
  <c r="AM418" i="2"/>
  <c r="AL418" i="2"/>
  <c r="AK418" i="2"/>
  <c r="AJ418" i="2"/>
  <c r="AI418" i="2"/>
  <c r="AH418" i="2"/>
  <c r="AG418" i="2"/>
  <c r="AF418" i="2"/>
  <c r="AE418" i="2"/>
  <c r="CK417" i="2"/>
  <c r="CG417" i="2"/>
  <c r="CE417" i="2"/>
  <c r="CC417" i="2"/>
  <c r="CB417" i="2"/>
  <c r="CA417" i="2"/>
  <c r="BZ417" i="2"/>
  <c r="BY417" i="2"/>
  <c r="BX417" i="2"/>
  <c r="BW417" i="2"/>
  <c r="BV417" i="2"/>
  <c r="BU417" i="2"/>
  <c r="BT417" i="2"/>
  <c r="BS417" i="2"/>
  <c r="BR417" i="2"/>
  <c r="BQ417" i="2"/>
  <c r="BP417" i="2"/>
  <c r="BO417" i="2"/>
  <c r="BM417" i="2"/>
  <c r="BL417" i="2"/>
  <c r="BK417" i="2"/>
  <c r="BJ417" i="2"/>
  <c r="BI417" i="2"/>
  <c r="BH417" i="2"/>
  <c r="BG417" i="2"/>
  <c r="BF417" i="2"/>
  <c r="BE417" i="2"/>
  <c r="BD417" i="2"/>
  <c r="BC417" i="2"/>
  <c r="BB417" i="2"/>
  <c r="BA417" i="2"/>
  <c r="AZ417" i="2"/>
  <c r="AY417" i="2"/>
  <c r="AW417" i="2"/>
  <c r="AV417" i="2"/>
  <c r="AU417" i="2"/>
  <c r="AT417" i="2"/>
  <c r="AS417" i="2"/>
  <c r="AR417" i="2"/>
  <c r="AQ417" i="2"/>
  <c r="AP417" i="2"/>
  <c r="AO417" i="2"/>
  <c r="AM417" i="2"/>
  <c r="AL417" i="2"/>
  <c r="AK417" i="2"/>
  <c r="AJ417" i="2"/>
  <c r="AI417" i="2"/>
  <c r="AH417" i="2"/>
  <c r="AG417" i="2"/>
  <c r="AF417" i="2"/>
  <c r="AE417" i="2"/>
  <c r="CK416" i="2"/>
  <c r="CG416" i="2"/>
  <c r="CE416" i="2"/>
  <c r="CC416" i="2"/>
  <c r="CB416" i="2"/>
  <c r="CA416" i="2"/>
  <c r="BZ416" i="2"/>
  <c r="BY416" i="2"/>
  <c r="BX416" i="2"/>
  <c r="BW416" i="2"/>
  <c r="BV416" i="2"/>
  <c r="BU416" i="2"/>
  <c r="BT416" i="2"/>
  <c r="BS416" i="2"/>
  <c r="BR416" i="2"/>
  <c r="BQ416" i="2"/>
  <c r="BP416" i="2"/>
  <c r="BO416" i="2"/>
  <c r="BM416" i="2"/>
  <c r="BL416" i="2"/>
  <c r="BK416" i="2"/>
  <c r="BJ416" i="2"/>
  <c r="BI416" i="2"/>
  <c r="BH416" i="2"/>
  <c r="BG416" i="2"/>
  <c r="BF416" i="2"/>
  <c r="BE416" i="2"/>
  <c r="BD416" i="2"/>
  <c r="BC416" i="2"/>
  <c r="BB416" i="2"/>
  <c r="BA416" i="2"/>
  <c r="AZ416" i="2"/>
  <c r="AY416" i="2"/>
  <c r="AW416" i="2"/>
  <c r="AV416" i="2"/>
  <c r="AU416" i="2"/>
  <c r="AT416" i="2"/>
  <c r="AS416" i="2"/>
  <c r="AR416" i="2"/>
  <c r="AQ416" i="2"/>
  <c r="AP416" i="2"/>
  <c r="AO416" i="2"/>
  <c r="AM416" i="2"/>
  <c r="AL416" i="2"/>
  <c r="AK416" i="2"/>
  <c r="AJ416" i="2"/>
  <c r="AI416" i="2"/>
  <c r="AH416" i="2"/>
  <c r="AG416" i="2"/>
  <c r="AF416" i="2"/>
  <c r="AE416" i="2"/>
  <c r="CK415" i="2"/>
  <c r="CG415" i="2"/>
  <c r="CE415" i="2"/>
  <c r="CC415" i="2"/>
  <c r="CB415" i="2"/>
  <c r="CA415" i="2"/>
  <c r="BZ415" i="2"/>
  <c r="BY415" i="2"/>
  <c r="BX415" i="2"/>
  <c r="BW415" i="2"/>
  <c r="BV415" i="2"/>
  <c r="BU415" i="2"/>
  <c r="BT415" i="2"/>
  <c r="BS415" i="2"/>
  <c r="BR415" i="2"/>
  <c r="BQ415" i="2"/>
  <c r="BP415" i="2"/>
  <c r="BO415" i="2"/>
  <c r="BM415" i="2"/>
  <c r="BL415" i="2"/>
  <c r="BK415" i="2"/>
  <c r="BJ415" i="2"/>
  <c r="BI415" i="2"/>
  <c r="BH415" i="2"/>
  <c r="BG415" i="2"/>
  <c r="BF415" i="2"/>
  <c r="BE415" i="2"/>
  <c r="BD415" i="2"/>
  <c r="BC415" i="2"/>
  <c r="BB415" i="2"/>
  <c r="BA415" i="2"/>
  <c r="AZ415" i="2"/>
  <c r="AY415" i="2"/>
  <c r="AW415" i="2"/>
  <c r="AV415" i="2"/>
  <c r="AU415" i="2"/>
  <c r="AT415" i="2"/>
  <c r="AS415" i="2"/>
  <c r="AR415" i="2"/>
  <c r="AQ415" i="2"/>
  <c r="AP415" i="2"/>
  <c r="AO415" i="2"/>
  <c r="AM415" i="2"/>
  <c r="AL415" i="2"/>
  <c r="AK415" i="2"/>
  <c r="AJ415" i="2"/>
  <c r="AI415" i="2"/>
  <c r="AH415" i="2"/>
  <c r="AG415" i="2"/>
  <c r="AF415" i="2"/>
  <c r="AE415" i="2"/>
  <c r="CK414" i="2"/>
  <c r="CG414" i="2"/>
  <c r="CE414" i="2"/>
  <c r="CC414" i="2"/>
  <c r="CB414" i="2"/>
  <c r="CA414" i="2"/>
  <c r="BZ414" i="2"/>
  <c r="BY414" i="2"/>
  <c r="BX414" i="2"/>
  <c r="BW414" i="2"/>
  <c r="BV414" i="2"/>
  <c r="BU414" i="2"/>
  <c r="BT414" i="2"/>
  <c r="BS414" i="2"/>
  <c r="BR414" i="2"/>
  <c r="BQ414" i="2"/>
  <c r="BP414" i="2"/>
  <c r="BO414" i="2"/>
  <c r="BM414" i="2"/>
  <c r="BL414" i="2"/>
  <c r="BK414" i="2"/>
  <c r="BJ414" i="2"/>
  <c r="BI414" i="2"/>
  <c r="BH414" i="2"/>
  <c r="BG414" i="2"/>
  <c r="BF414" i="2"/>
  <c r="BE414" i="2"/>
  <c r="BD414" i="2"/>
  <c r="BC414" i="2"/>
  <c r="BB414" i="2"/>
  <c r="BA414" i="2"/>
  <c r="AZ414" i="2"/>
  <c r="AY414" i="2"/>
  <c r="AW414" i="2"/>
  <c r="AV414" i="2"/>
  <c r="AU414" i="2"/>
  <c r="AT414" i="2"/>
  <c r="AS414" i="2"/>
  <c r="AR414" i="2"/>
  <c r="AQ414" i="2"/>
  <c r="AP414" i="2"/>
  <c r="AO414" i="2"/>
  <c r="AM414" i="2"/>
  <c r="AL414" i="2"/>
  <c r="AK414" i="2"/>
  <c r="AJ414" i="2"/>
  <c r="AI414" i="2"/>
  <c r="AH414" i="2"/>
  <c r="AG414" i="2"/>
  <c r="AF414" i="2"/>
  <c r="AE414" i="2"/>
  <c r="CK413" i="2"/>
  <c r="CG413" i="2"/>
  <c r="CE413" i="2"/>
  <c r="CC413" i="2"/>
  <c r="CB413" i="2"/>
  <c r="CA413" i="2"/>
  <c r="BZ413" i="2"/>
  <c r="BY413" i="2"/>
  <c r="BX413" i="2"/>
  <c r="BW413" i="2"/>
  <c r="BV413" i="2"/>
  <c r="BU413" i="2"/>
  <c r="BT413" i="2"/>
  <c r="BS413" i="2"/>
  <c r="BR413" i="2"/>
  <c r="BQ413" i="2"/>
  <c r="BP413" i="2"/>
  <c r="BO413" i="2"/>
  <c r="BM413" i="2"/>
  <c r="BL413" i="2"/>
  <c r="BK413" i="2"/>
  <c r="BJ413" i="2"/>
  <c r="BI413" i="2"/>
  <c r="BH413" i="2"/>
  <c r="BG413" i="2"/>
  <c r="BF413" i="2"/>
  <c r="BE413" i="2"/>
  <c r="BD413" i="2"/>
  <c r="BC413" i="2"/>
  <c r="BB413" i="2"/>
  <c r="BA413" i="2"/>
  <c r="AZ413" i="2"/>
  <c r="AY413" i="2"/>
  <c r="AW413" i="2"/>
  <c r="AV413" i="2"/>
  <c r="AU413" i="2"/>
  <c r="AT413" i="2"/>
  <c r="AS413" i="2"/>
  <c r="AR413" i="2"/>
  <c r="AQ413" i="2"/>
  <c r="AP413" i="2"/>
  <c r="AO413" i="2"/>
  <c r="AM413" i="2"/>
  <c r="AL413" i="2"/>
  <c r="AK413" i="2"/>
  <c r="AJ413" i="2"/>
  <c r="AI413" i="2"/>
  <c r="AH413" i="2"/>
  <c r="AG413" i="2"/>
  <c r="AF413" i="2"/>
  <c r="AE413" i="2"/>
  <c r="CK412" i="2"/>
  <c r="CG412" i="2"/>
  <c r="CE412" i="2"/>
  <c r="CC412" i="2"/>
  <c r="CB412" i="2"/>
  <c r="CA412" i="2"/>
  <c r="BZ412" i="2"/>
  <c r="BY412" i="2"/>
  <c r="BX412" i="2"/>
  <c r="BW412" i="2"/>
  <c r="BV412" i="2"/>
  <c r="BU412" i="2"/>
  <c r="BT412" i="2"/>
  <c r="BS412" i="2"/>
  <c r="BR412" i="2"/>
  <c r="BQ412" i="2"/>
  <c r="BP412" i="2"/>
  <c r="BO412" i="2"/>
  <c r="BM412" i="2"/>
  <c r="BL412" i="2"/>
  <c r="BK412" i="2"/>
  <c r="BJ412" i="2"/>
  <c r="BI412" i="2"/>
  <c r="BH412" i="2"/>
  <c r="BG412" i="2"/>
  <c r="BF412" i="2"/>
  <c r="BE412" i="2"/>
  <c r="BD412" i="2"/>
  <c r="BC412" i="2"/>
  <c r="BB412" i="2"/>
  <c r="BA412" i="2"/>
  <c r="AZ412" i="2"/>
  <c r="AY412" i="2"/>
  <c r="AW412" i="2"/>
  <c r="AV412" i="2"/>
  <c r="AU412" i="2"/>
  <c r="AT412" i="2"/>
  <c r="AS412" i="2"/>
  <c r="AR412" i="2"/>
  <c r="AQ412" i="2"/>
  <c r="AP412" i="2"/>
  <c r="AO412" i="2"/>
  <c r="AM412" i="2"/>
  <c r="AL412" i="2"/>
  <c r="AK412" i="2"/>
  <c r="AJ412" i="2"/>
  <c r="AI412" i="2"/>
  <c r="AH412" i="2"/>
  <c r="AG412" i="2"/>
  <c r="AF412" i="2"/>
  <c r="AE412" i="2"/>
  <c r="CK411" i="2"/>
  <c r="CG411" i="2"/>
  <c r="CE411" i="2"/>
  <c r="CC411" i="2"/>
  <c r="CB411" i="2"/>
  <c r="CA411" i="2"/>
  <c r="BZ411" i="2"/>
  <c r="BY411" i="2"/>
  <c r="BX411" i="2"/>
  <c r="BW411" i="2"/>
  <c r="BV411" i="2"/>
  <c r="BU411" i="2"/>
  <c r="BT411" i="2"/>
  <c r="BS411" i="2"/>
  <c r="BR411" i="2"/>
  <c r="BQ411" i="2"/>
  <c r="BP411" i="2"/>
  <c r="BO411" i="2"/>
  <c r="BM411" i="2"/>
  <c r="BL411" i="2"/>
  <c r="BK411" i="2"/>
  <c r="BJ411" i="2"/>
  <c r="BI411" i="2"/>
  <c r="BH411" i="2"/>
  <c r="BG411" i="2"/>
  <c r="BF411" i="2"/>
  <c r="BE411" i="2"/>
  <c r="BD411" i="2"/>
  <c r="BC411" i="2"/>
  <c r="BB411" i="2"/>
  <c r="BA411" i="2"/>
  <c r="AZ411" i="2"/>
  <c r="AY411" i="2"/>
  <c r="AW411" i="2"/>
  <c r="AV411" i="2"/>
  <c r="AU411" i="2"/>
  <c r="AT411" i="2"/>
  <c r="AS411" i="2"/>
  <c r="AR411" i="2"/>
  <c r="AQ411" i="2"/>
  <c r="AP411" i="2"/>
  <c r="AO411" i="2"/>
  <c r="AM411" i="2"/>
  <c r="AL411" i="2"/>
  <c r="AK411" i="2"/>
  <c r="AJ411" i="2"/>
  <c r="AI411" i="2"/>
  <c r="AH411" i="2"/>
  <c r="AG411" i="2"/>
  <c r="AF411" i="2"/>
  <c r="AE411" i="2"/>
  <c r="CK410" i="2"/>
  <c r="CG410" i="2"/>
  <c r="CE410" i="2"/>
  <c r="CC410" i="2"/>
  <c r="CB410" i="2"/>
  <c r="CA410" i="2"/>
  <c r="BZ410" i="2"/>
  <c r="BY410" i="2"/>
  <c r="BX410" i="2"/>
  <c r="BW410" i="2"/>
  <c r="BV410" i="2"/>
  <c r="BU410" i="2"/>
  <c r="BT410" i="2"/>
  <c r="BS410" i="2"/>
  <c r="BR410" i="2"/>
  <c r="BQ410" i="2"/>
  <c r="BP410" i="2"/>
  <c r="BO410" i="2"/>
  <c r="BM410" i="2"/>
  <c r="BL410" i="2"/>
  <c r="BK410" i="2"/>
  <c r="BJ410" i="2"/>
  <c r="BI410" i="2"/>
  <c r="BH410" i="2"/>
  <c r="BG410" i="2"/>
  <c r="BF410" i="2"/>
  <c r="BE410" i="2"/>
  <c r="BD410" i="2"/>
  <c r="BC410" i="2"/>
  <c r="BB410" i="2"/>
  <c r="BA410" i="2"/>
  <c r="AZ410" i="2"/>
  <c r="AY410" i="2"/>
  <c r="AW410" i="2"/>
  <c r="AV410" i="2"/>
  <c r="AU410" i="2"/>
  <c r="AT410" i="2"/>
  <c r="AS410" i="2"/>
  <c r="AR410" i="2"/>
  <c r="AQ410" i="2"/>
  <c r="AP410" i="2"/>
  <c r="AO410" i="2"/>
  <c r="AM410" i="2"/>
  <c r="AL410" i="2"/>
  <c r="AK410" i="2"/>
  <c r="AJ410" i="2"/>
  <c r="AI410" i="2"/>
  <c r="AH410" i="2"/>
  <c r="AG410" i="2"/>
  <c r="AF410" i="2"/>
  <c r="AE410" i="2"/>
  <c r="CK409" i="2"/>
  <c r="CG409" i="2"/>
  <c r="CE409" i="2"/>
  <c r="CC409" i="2"/>
  <c r="CB409" i="2"/>
  <c r="CA409" i="2"/>
  <c r="BZ409" i="2"/>
  <c r="BY409" i="2"/>
  <c r="BX409" i="2"/>
  <c r="BW409" i="2"/>
  <c r="BV409" i="2"/>
  <c r="BU409" i="2"/>
  <c r="BT409" i="2"/>
  <c r="BS409" i="2"/>
  <c r="BR409" i="2"/>
  <c r="BQ409" i="2"/>
  <c r="BP409" i="2"/>
  <c r="BO409" i="2"/>
  <c r="BM409" i="2"/>
  <c r="BL409" i="2"/>
  <c r="BK409" i="2"/>
  <c r="BJ409" i="2"/>
  <c r="BI409" i="2"/>
  <c r="BH409" i="2"/>
  <c r="BG409" i="2"/>
  <c r="BF409" i="2"/>
  <c r="BE409" i="2"/>
  <c r="BD409" i="2"/>
  <c r="BC409" i="2"/>
  <c r="BB409" i="2"/>
  <c r="BA409" i="2"/>
  <c r="AZ409" i="2"/>
  <c r="AY409" i="2"/>
  <c r="AW409" i="2"/>
  <c r="AV409" i="2"/>
  <c r="AU409" i="2"/>
  <c r="AT409" i="2"/>
  <c r="AS409" i="2"/>
  <c r="AR409" i="2"/>
  <c r="AQ409" i="2"/>
  <c r="AP409" i="2"/>
  <c r="AO409" i="2"/>
  <c r="AM409" i="2"/>
  <c r="AL409" i="2"/>
  <c r="AK409" i="2"/>
  <c r="AJ409" i="2"/>
  <c r="AI409" i="2"/>
  <c r="AH409" i="2"/>
  <c r="AG409" i="2"/>
  <c r="AF409" i="2"/>
  <c r="AE409" i="2"/>
  <c r="CK408" i="2"/>
  <c r="CG408" i="2"/>
  <c r="CE408" i="2"/>
  <c r="CC408" i="2"/>
  <c r="CB408" i="2"/>
  <c r="CA408" i="2"/>
  <c r="BZ408" i="2"/>
  <c r="BY408" i="2"/>
  <c r="BX408" i="2"/>
  <c r="BW408" i="2"/>
  <c r="BV408" i="2"/>
  <c r="BU408" i="2"/>
  <c r="BT408" i="2"/>
  <c r="BS408" i="2"/>
  <c r="BR408" i="2"/>
  <c r="BQ408" i="2"/>
  <c r="BP408" i="2"/>
  <c r="BO408" i="2"/>
  <c r="BM408" i="2"/>
  <c r="BL408" i="2"/>
  <c r="BK408" i="2"/>
  <c r="BJ408" i="2"/>
  <c r="BI408" i="2"/>
  <c r="BH408" i="2"/>
  <c r="BG408" i="2"/>
  <c r="BF408" i="2"/>
  <c r="BE408" i="2"/>
  <c r="BD408" i="2"/>
  <c r="BC408" i="2"/>
  <c r="BB408" i="2"/>
  <c r="BA408" i="2"/>
  <c r="AZ408" i="2"/>
  <c r="AY408" i="2"/>
  <c r="AW408" i="2"/>
  <c r="AV408" i="2"/>
  <c r="AU408" i="2"/>
  <c r="AT408" i="2"/>
  <c r="AS408" i="2"/>
  <c r="AR408" i="2"/>
  <c r="AQ408" i="2"/>
  <c r="AP408" i="2"/>
  <c r="AO408" i="2"/>
  <c r="AM408" i="2"/>
  <c r="AL408" i="2"/>
  <c r="AK408" i="2"/>
  <c r="AJ408" i="2"/>
  <c r="AI408" i="2"/>
  <c r="AH408" i="2"/>
  <c r="AG408" i="2"/>
  <c r="AF408" i="2"/>
  <c r="AE408" i="2"/>
  <c r="CK407" i="2"/>
  <c r="CG407" i="2"/>
  <c r="CE407" i="2"/>
  <c r="CC407" i="2"/>
  <c r="CB407" i="2"/>
  <c r="CA407" i="2"/>
  <c r="BZ407" i="2"/>
  <c r="BY407" i="2"/>
  <c r="BX407" i="2"/>
  <c r="BW407" i="2"/>
  <c r="BV407" i="2"/>
  <c r="BU407" i="2"/>
  <c r="BT407" i="2"/>
  <c r="BS407" i="2"/>
  <c r="BR407" i="2"/>
  <c r="BQ407" i="2"/>
  <c r="BP407" i="2"/>
  <c r="BO407" i="2"/>
  <c r="BM407" i="2"/>
  <c r="BL407" i="2"/>
  <c r="BK407" i="2"/>
  <c r="BJ407" i="2"/>
  <c r="BI407" i="2"/>
  <c r="BH407" i="2"/>
  <c r="BG407" i="2"/>
  <c r="BF407" i="2"/>
  <c r="BE407" i="2"/>
  <c r="BD407" i="2"/>
  <c r="BC407" i="2"/>
  <c r="BB407" i="2"/>
  <c r="BA407" i="2"/>
  <c r="AZ407" i="2"/>
  <c r="AY407" i="2"/>
  <c r="AW407" i="2"/>
  <c r="AV407" i="2"/>
  <c r="AU407" i="2"/>
  <c r="AT407" i="2"/>
  <c r="AS407" i="2"/>
  <c r="AR407" i="2"/>
  <c r="AQ407" i="2"/>
  <c r="AP407" i="2"/>
  <c r="AO407" i="2"/>
  <c r="AM407" i="2"/>
  <c r="AL407" i="2"/>
  <c r="AK407" i="2"/>
  <c r="AJ407" i="2"/>
  <c r="AI407" i="2"/>
  <c r="AH407" i="2"/>
  <c r="AG407" i="2"/>
  <c r="AF407" i="2"/>
  <c r="AE407" i="2"/>
  <c r="CK406" i="2"/>
  <c r="CG406" i="2"/>
  <c r="CE406" i="2"/>
  <c r="CC406" i="2"/>
  <c r="CB406" i="2"/>
  <c r="CA406" i="2"/>
  <c r="BZ406" i="2"/>
  <c r="BY406" i="2"/>
  <c r="BX406" i="2"/>
  <c r="BW406" i="2"/>
  <c r="BV406" i="2"/>
  <c r="BU406" i="2"/>
  <c r="BT406" i="2"/>
  <c r="BS406" i="2"/>
  <c r="BR406" i="2"/>
  <c r="BQ406" i="2"/>
  <c r="BP406" i="2"/>
  <c r="BO406" i="2"/>
  <c r="BM406" i="2"/>
  <c r="BL406" i="2"/>
  <c r="BK406" i="2"/>
  <c r="BJ406" i="2"/>
  <c r="BI406" i="2"/>
  <c r="BH406" i="2"/>
  <c r="BG406" i="2"/>
  <c r="BF406" i="2"/>
  <c r="BE406" i="2"/>
  <c r="BD406" i="2"/>
  <c r="BC406" i="2"/>
  <c r="BB406" i="2"/>
  <c r="BA406" i="2"/>
  <c r="AZ406" i="2"/>
  <c r="AY406" i="2"/>
  <c r="AW406" i="2"/>
  <c r="AV406" i="2"/>
  <c r="AU406" i="2"/>
  <c r="AT406" i="2"/>
  <c r="AS406" i="2"/>
  <c r="AR406" i="2"/>
  <c r="AQ406" i="2"/>
  <c r="AP406" i="2"/>
  <c r="AO406" i="2"/>
  <c r="AM406" i="2"/>
  <c r="AL406" i="2"/>
  <c r="AK406" i="2"/>
  <c r="AJ406" i="2"/>
  <c r="AI406" i="2"/>
  <c r="AH406" i="2"/>
  <c r="AG406" i="2"/>
  <c r="AF406" i="2"/>
  <c r="AE406" i="2"/>
  <c r="CK405" i="2"/>
  <c r="CG405" i="2"/>
  <c r="CE405" i="2"/>
  <c r="CC405" i="2"/>
  <c r="CB405" i="2"/>
  <c r="CA405" i="2"/>
  <c r="BZ405" i="2"/>
  <c r="BY405" i="2"/>
  <c r="BX405" i="2"/>
  <c r="BW405" i="2"/>
  <c r="BV405" i="2"/>
  <c r="BU405" i="2"/>
  <c r="BT405" i="2"/>
  <c r="BS405" i="2"/>
  <c r="BR405" i="2"/>
  <c r="BQ405" i="2"/>
  <c r="BP405" i="2"/>
  <c r="BO405" i="2"/>
  <c r="BM405" i="2"/>
  <c r="BL405" i="2"/>
  <c r="BK405" i="2"/>
  <c r="BJ405" i="2"/>
  <c r="BI405" i="2"/>
  <c r="BH405" i="2"/>
  <c r="BG405" i="2"/>
  <c r="BF405" i="2"/>
  <c r="BE405" i="2"/>
  <c r="BD405" i="2"/>
  <c r="BC405" i="2"/>
  <c r="BB405" i="2"/>
  <c r="BA405" i="2"/>
  <c r="AZ405" i="2"/>
  <c r="AY405" i="2"/>
  <c r="AW405" i="2"/>
  <c r="AV405" i="2"/>
  <c r="AU405" i="2"/>
  <c r="AT405" i="2"/>
  <c r="AS405" i="2"/>
  <c r="AR405" i="2"/>
  <c r="AQ405" i="2"/>
  <c r="AP405" i="2"/>
  <c r="AO405" i="2"/>
  <c r="AM405" i="2"/>
  <c r="AL405" i="2"/>
  <c r="AK405" i="2"/>
  <c r="AJ405" i="2"/>
  <c r="AI405" i="2"/>
  <c r="AH405" i="2"/>
  <c r="AG405" i="2"/>
  <c r="AF405" i="2"/>
  <c r="AE405" i="2"/>
  <c r="CK404" i="2"/>
  <c r="CG404" i="2"/>
  <c r="CE404" i="2"/>
  <c r="CC404" i="2"/>
  <c r="CB404" i="2"/>
  <c r="CA404" i="2"/>
  <c r="BZ404" i="2"/>
  <c r="BY404" i="2"/>
  <c r="BX404" i="2"/>
  <c r="BW404" i="2"/>
  <c r="BV404" i="2"/>
  <c r="BU404" i="2"/>
  <c r="BT404" i="2"/>
  <c r="BS404" i="2"/>
  <c r="BR404" i="2"/>
  <c r="BQ404" i="2"/>
  <c r="BP404" i="2"/>
  <c r="BO404" i="2"/>
  <c r="BM404" i="2"/>
  <c r="BL404" i="2"/>
  <c r="BK404" i="2"/>
  <c r="BJ404" i="2"/>
  <c r="BI404" i="2"/>
  <c r="BH404" i="2"/>
  <c r="BG404" i="2"/>
  <c r="BF404" i="2"/>
  <c r="BE404" i="2"/>
  <c r="BD404" i="2"/>
  <c r="BC404" i="2"/>
  <c r="BB404" i="2"/>
  <c r="BA404" i="2"/>
  <c r="AZ404" i="2"/>
  <c r="AY404" i="2"/>
  <c r="AW404" i="2"/>
  <c r="AV404" i="2"/>
  <c r="AU404" i="2"/>
  <c r="AT404" i="2"/>
  <c r="AS404" i="2"/>
  <c r="AR404" i="2"/>
  <c r="AQ404" i="2"/>
  <c r="AP404" i="2"/>
  <c r="AO404" i="2"/>
  <c r="AM404" i="2"/>
  <c r="AL404" i="2"/>
  <c r="AK404" i="2"/>
  <c r="AJ404" i="2"/>
  <c r="AI404" i="2"/>
  <c r="AH404" i="2"/>
  <c r="AG404" i="2"/>
  <c r="AF404" i="2"/>
  <c r="AE404" i="2"/>
  <c r="CK403" i="2"/>
  <c r="CG403" i="2"/>
  <c r="CE403" i="2"/>
  <c r="CC403" i="2"/>
  <c r="CB403" i="2"/>
  <c r="CA403" i="2"/>
  <c r="BZ403" i="2"/>
  <c r="BY403" i="2"/>
  <c r="BX403" i="2"/>
  <c r="BW403" i="2"/>
  <c r="BV403" i="2"/>
  <c r="BU403" i="2"/>
  <c r="BT403" i="2"/>
  <c r="BS403" i="2"/>
  <c r="BR403" i="2"/>
  <c r="BQ403" i="2"/>
  <c r="BP403" i="2"/>
  <c r="BO403" i="2"/>
  <c r="BM403" i="2"/>
  <c r="BL403" i="2"/>
  <c r="BK403" i="2"/>
  <c r="BJ403" i="2"/>
  <c r="BI403" i="2"/>
  <c r="BH403" i="2"/>
  <c r="BG403" i="2"/>
  <c r="BF403" i="2"/>
  <c r="BE403" i="2"/>
  <c r="BD403" i="2"/>
  <c r="BC403" i="2"/>
  <c r="BB403" i="2"/>
  <c r="BA403" i="2"/>
  <c r="AZ403" i="2"/>
  <c r="AY403" i="2"/>
  <c r="AW403" i="2"/>
  <c r="AV403" i="2"/>
  <c r="AU403" i="2"/>
  <c r="AT403" i="2"/>
  <c r="AS403" i="2"/>
  <c r="AR403" i="2"/>
  <c r="AQ403" i="2"/>
  <c r="AP403" i="2"/>
  <c r="AO403" i="2"/>
  <c r="AM403" i="2"/>
  <c r="AL403" i="2"/>
  <c r="AK403" i="2"/>
  <c r="AJ403" i="2"/>
  <c r="AI403" i="2"/>
  <c r="AH403" i="2"/>
  <c r="AG403" i="2"/>
  <c r="AF403" i="2"/>
  <c r="AE403" i="2"/>
  <c r="CK402" i="2"/>
  <c r="CG402" i="2"/>
  <c r="CE402" i="2"/>
  <c r="CC402" i="2"/>
  <c r="CB402" i="2"/>
  <c r="CA402" i="2"/>
  <c r="BZ402" i="2"/>
  <c r="BY402" i="2"/>
  <c r="BX402" i="2"/>
  <c r="BW402" i="2"/>
  <c r="BV402" i="2"/>
  <c r="BU402" i="2"/>
  <c r="BT402" i="2"/>
  <c r="BS402" i="2"/>
  <c r="BR402" i="2"/>
  <c r="BQ402" i="2"/>
  <c r="BP402" i="2"/>
  <c r="BO402" i="2"/>
  <c r="BM402" i="2"/>
  <c r="BL402" i="2"/>
  <c r="BK402" i="2"/>
  <c r="BJ402" i="2"/>
  <c r="BI402" i="2"/>
  <c r="BH402" i="2"/>
  <c r="BG402" i="2"/>
  <c r="BF402" i="2"/>
  <c r="BE402" i="2"/>
  <c r="BD402" i="2"/>
  <c r="BC402" i="2"/>
  <c r="BB402" i="2"/>
  <c r="BA402" i="2"/>
  <c r="AZ402" i="2"/>
  <c r="AY402" i="2"/>
  <c r="AW402" i="2"/>
  <c r="AV402" i="2"/>
  <c r="AU402" i="2"/>
  <c r="AT402" i="2"/>
  <c r="AS402" i="2"/>
  <c r="AR402" i="2"/>
  <c r="AQ402" i="2"/>
  <c r="AP402" i="2"/>
  <c r="AO402" i="2"/>
  <c r="AM402" i="2"/>
  <c r="AL402" i="2"/>
  <c r="AK402" i="2"/>
  <c r="AJ402" i="2"/>
  <c r="AI402" i="2"/>
  <c r="AH402" i="2"/>
  <c r="AG402" i="2"/>
  <c r="AF402" i="2"/>
  <c r="AE402" i="2"/>
  <c r="CK401" i="2"/>
  <c r="CG401" i="2"/>
  <c r="CE401" i="2"/>
  <c r="CC401" i="2"/>
  <c r="CB401" i="2"/>
  <c r="CA401" i="2"/>
  <c r="BZ401" i="2"/>
  <c r="BY401" i="2"/>
  <c r="BX401" i="2"/>
  <c r="BW401" i="2"/>
  <c r="BV401" i="2"/>
  <c r="BU401" i="2"/>
  <c r="BT401" i="2"/>
  <c r="BS401" i="2"/>
  <c r="BR401" i="2"/>
  <c r="BQ401" i="2"/>
  <c r="BP401" i="2"/>
  <c r="BO401" i="2"/>
  <c r="BM401" i="2"/>
  <c r="BL401" i="2"/>
  <c r="BK401" i="2"/>
  <c r="BJ401" i="2"/>
  <c r="BI401" i="2"/>
  <c r="BH401" i="2"/>
  <c r="BG401" i="2"/>
  <c r="BF401" i="2"/>
  <c r="BE401" i="2"/>
  <c r="BD401" i="2"/>
  <c r="BC401" i="2"/>
  <c r="BB401" i="2"/>
  <c r="BA401" i="2"/>
  <c r="AZ401" i="2"/>
  <c r="AY401" i="2"/>
  <c r="AW401" i="2"/>
  <c r="AV401" i="2"/>
  <c r="AU401" i="2"/>
  <c r="AT401" i="2"/>
  <c r="AS401" i="2"/>
  <c r="AR401" i="2"/>
  <c r="AQ401" i="2"/>
  <c r="AP401" i="2"/>
  <c r="AO401" i="2"/>
  <c r="AM401" i="2"/>
  <c r="AL401" i="2"/>
  <c r="AK401" i="2"/>
  <c r="AJ401" i="2"/>
  <c r="AI401" i="2"/>
  <c r="AH401" i="2"/>
  <c r="AG401" i="2"/>
  <c r="AF401" i="2"/>
  <c r="AE401" i="2"/>
  <c r="CK400" i="2"/>
  <c r="CG400" i="2"/>
  <c r="CE400" i="2"/>
  <c r="CC400" i="2"/>
  <c r="CB400" i="2"/>
  <c r="CA400" i="2"/>
  <c r="BZ400" i="2"/>
  <c r="BY400" i="2"/>
  <c r="BX400" i="2"/>
  <c r="BW400" i="2"/>
  <c r="BV400" i="2"/>
  <c r="BU400" i="2"/>
  <c r="BT400" i="2"/>
  <c r="BS400" i="2"/>
  <c r="BR400" i="2"/>
  <c r="BQ400" i="2"/>
  <c r="BP400" i="2"/>
  <c r="BO400" i="2"/>
  <c r="BM400" i="2"/>
  <c r="BL400" i="2"/>
  <c r="BK400" i="2"/>
  <c r="BJ400" i="2"/>
  <c r="BI400" i="2"/>
  <c r="BH400" i="2"/>
  <c r="BG400" i="2"/>
  <c r="BF400" i="2"/>
  <c r="BE400" i="2"/>
  <c r="BD400" i="2"/>
  <c r="BC400" i="2"/>
  <c r="BB400" i="2"/>
  <c r="BA400" i="2"/>
  <c r="AZ400" i="2"/>
  <c r="AY400" i="2"/>
  <c r="AW400" i="2"/>
  <c r="AV400" i="2"/>
  <c r="AU400" i="2"/>
  <c r="AT400" i="2"/>
  <c r="AS400" i="2"/>
  <c r="AR400" i="2"/>
  <c r="AQ400" i="2"/>
  <c r="AP400" i="2"/>
  <c r="AO400" i="2"/>
  <c r="AM400" i="2"/>
  <c r="AL400" i="2"/>
  <c r="AK400" i="2"/>
  <c r="AJ400" i="2"/>
  <c r="AI400" i="2"/>
  <c r="AH400" i="2"/>
  <c r="AG400" i="2"/>
  <c r="AF400" i="2"/>
  <c r="AE400" i="2"/>
  <c r="CK399" i="2"/>
  <c r="CG399" i="2"/>
  <c r="CE399" i="2"/>
  <c r="CC399" i="2"/>
  <c r="CB399" i="2"/>
  <c r="CA399" i="2"/>
  <c r="BZ399" i="2"/>
  <c r="BY399" i="2"/>
  <c r="BX399" i="2"/>
  <c r="BW399" i="2"/>
  <c r="BV399" i="2"/>
  <c r="BU399" i="2"/>
  <c r="BT399" i="2"/>
  <c r="BS399" i="2"/>
  <c r="BR399" i="2"/>
  <c r="BQ399" i="2"/>
  <c r="BP399" i="2"/>
  <c r="BO399" i="2"/>
  <c r="BM399" i="2"/>
  <c r="BL399" i="2"/>
  <c r="BK399" i="2"/>
  <c r="BJ399" i="2"/>
  <c r="BI399" i="2"/>
  <c r="BH399" i="2"/>
  <c r="BG399" i="2"/>
  <c r="BF399" i="2"/>
  <c r="BE399" i="2"/>
  <c r="BD399" i="2"/>
  <c r="BC399" i="2"/>
  <c r="BB399" i="2"/>
  <c r="BA399" i="2"/>
  <c r="AZ399" i="2"/>
  <c r="AY399" i="2"/>
  <c r="AW399" i="2"/>
  <c r="AV399" i="2"/>
  <c r="AU399" i="2"/>
  <c r="AT399" i="2"/>
  <c r="AS399" i="2"/>
  <c r="AR399" i="2"/>
  <c r="AQ399" i="2"/>
  <c r="AP399" i="2"/>
  <c r="AO399" i="2"/>
  <c r="AM399" i="2"/>
  <c r="AL399" i="2"/>
  <c r="AK399" i="2"/>
  <c r="AJ399" i="2"/>
  <c r="AI399" i="2"/>
  <c r="AH399" i="2"/>
  <c r="AG399" i="2"/>
  <c r="AF399" i="2"/>
  <c r="AE399" i="2"/>
  <c r="CK398" i="2"/>
  <c r="CG398" i="2"/>
  <c r="CE398" i="2"/>
  <c r="CC398" i="2"/>
  <c r="CB398" i="2"/>
  <c r="CA398" i="2"/>
  <c r="BZ398" i="2"/>
  <c r="BY398" i="2"/>
  <c r="BX398" i="2"/>
  <c r="BW398" i="2"/>
  <c r="BV398" i="2"/>
  <c r="BU398" i="2"/>
  <c r="BT398" i="2"/>
  <c r="BS398" i="2"/>
  <c r="BR398" i="2"/>
  <c r="BQ398" i="2"/>
  <c r="BP398" i="2"/>
  <c r="BO398" i="2"/>
  <c r="BM398" i="2"/>
  <c r="BL398" i="2"/>
  <c r="BK398" i="2"/>
  <c r="BJ398" i="2"/>
  <c r="BI398" i="2"/>
  <c r="BH398" i="2"/>
  <c r="BG398" i="2"/>
  <c r="BF398" i="2"/>
  <c r="BE398" i="2"/>
  <c r="BD398" i="2"/>
  <c r="BC398" i="2"/>
  <c r="BB398" i="2"/>
  <c r="BA398" i="2"/>
  <c r="AZ398" i="2"/>
  <c r="AY398" i="2"/>
  <c r="AW398" i="2"/>
  <c r="AV398" i="2"/>
  <c r="AU398" i="2"/>
  <c r="AT398" i="2"/>
  <c r="AS398" i="2"/>
  <c r="AR398" i="2"/>
  <c r="AQ398" i="2"/>
  <c r="AP398" i="2"/>
  <c r="AO398" i="2"/>
  <c r="AM398" i="2"/>
  <c r="AL398" i="2"/>
  <c r="AK398" i="2"/>
  <c r="AJ398" i="2"/>
  <c r="AI398" i="2"/>
  <c r="AH398" i="2"/>
  <c r="AG398" i="2"/>
  <c r="AF398" i="2"/>
  <c r="AE398" i="2"/>
  <c r="CK397" i="2"/>
  <c r="CG397" i="2"/>
  <c r="CE397" i="2"/>
  <c r="CC397" i="2"/>
  <c r="CB397" i="2"/>
  <c r="CA397" i="2"/>
  <c r="BZ397" i="2"/>
  <c r="BY397" i="2"/>
  <c r="BX397" i="2"/>
  <c r="BW397" i="2"/>
  <c r="BV397" i="2"/>
  <c r="BU397" i="2"/>
  <c r="BT397" i="2"/>
  <c r="BS397" i="2"/>
  <c r="BR397" i="2"/>
  <c r="BQ397" i="2"/>
  <c r="BP397" i="2"/>
  <c r="BO397" i="2"/>
  <c r="BM397" i="2"/>
  <c r="BL397" i="2"/>
  <c r="BK397" i="2"/>
  <c r="BJ397" i="2"/>
  <c r="BI397" i="2"/>
  <c r="BH397" i="2"/>
  <c r="BG397" i="2"/>
  <c r="BF397" i="2"/>
  <c r="BE397" i="2"/>
  <c r="BD397" i="2"/>
  <c r="BC397" i="2"/>
  <c r="BB397" i="2"/>
  <c r="BA397" i="2"/>
  <c r="AZ397" i="2"/>
  <c r="AY397" i="2"/>
  <c r="AW397" i="2"/>
  <c r="AV397" i="2"/>
  <c r="AU397" i="2"/>
  <c r="AT397" i="2"/>
  <c r="AS397" i="2"/>
  <c r="AR397" i="2"/>
  <c r="AQ397" i="2"/>
  <c r="AP397" i="2"/>
  <c r="AO397" i="2"/>
  <c r="AM397" i="2"/>
  <c r="AL397" i="2"/>
  <c r="AK397" i="2"/>
  <c r="AJ397" i="2"/>
  <c r="AI397" i="2"/>
  <c r="AH397" i="2"/>
  <c r="AG397" i="2"/>
  <c r="AF397" i="2"/>
  <c r="AE397" i="2"/>
  <c r="CK396" i="2"/>
  <c r="CG396" i="2"/>
  <c r="CE396" i="2"/>
  <c r="CC396" i="2"/>
  <c r="CB396" i="2"/>
  <c r="CA396" i="2"/>
  <c r="BZ396" i="2"/>
  <c r="BY396" i="2"/>
  <c r="BX396" i="2"/>
  <c r="BW396" i="2"/>
  <c r="BV396" i="2"/>
  <c r="BU396" i="2"/>
  <c r="BT396" i="2"/>
  <c r="BS396" i="2"/>
  <c r="BR396" i="2"/>
  <c r="BQ396" i="2"/>
  <c r="BP396" i="2"/>
  <c r="BO396" i="2"/>
  <c r="BM396" i="2"/>
  <c r="BL396" i="2"/>
  <c r="BK396" i="2"/>
  <c r="BJ396" i="2"/>
  <c r="BI396" i="2"/>
  <c r="BH396" i="2"/>
  <c r="BG396" i="2"/>
  <c r="BF396" i="2"/>
  <c r="BE396" i="2"/>
  <c r="BD396" i="2"/>
  <c r="BC396" i="2"/>
  <c r="BB396" i="2"/>
  <c r="BA396" i="2"/>
  <c r="AZ396" i="2"/>
  <c r="AY396" i="2"/>
  <c r="AW396" i="2"/>
  <c r="AV396" i="2"/>
  <c r="AU396" i="2"/>
  <c r="AT396" i="2"/>
  <c r="AS396" i="2"/>
  <c r="AR396" i="2"/>
  <c r="AQ396" i="2"/>
  <c r="AP396" i="2"/>
  <c r="AO396" i="2"/>
  <c r="AM396" i="2"/>
  <c r="AL396" i="2"/>
  <c r="AK396" i="2"/>
  <c r="AJ396" i="2"/>
  <c r="AI396" i="2"/>
  <c r="AH396" i="2"/>
  <c r="AG396" i="2"/>
  <c r="AF396" i="2"/>
  <c r="AE396" i="2"/>
  <c r="CK395" i="2"/>
  <c r="CG395" i="2"/>
  <c r="CE395" i="2"/>
  <c r="CC395" i="2"/>
  <c r="CB395" i="2"/>
  <c r="CA395" i="2"/>
  <c r="BZ395" i="2"/>
  <c r="BY395" i="2"/>
  <c r="BX395" i="2"/>
  <c r="BW395" i="2"/>
  <c r="BV395" i="2"/>
  <c r="BU395" i="2"/>
  <c r="BT395" i="2"/>
  <c r="BS395" i="2"/>
  <c r="BR395" i="2"/>
  <c r="BQ395" i="2"/>
  <c r="BP395" i="2"/>
  <c r="BO395" i="2"/>
  <c r="BM395" i="2"/>
  <c r="BL395" i="2"/>
  <c r="BK395" i="2"/>
  <c r="BJ395" i="2"/>
  <c r="BI395" i="2"/>
  <c r="BH395" i="2"/>
  <c r="BG395" i="2"/>
  <c r="BF395" i="2"/>
  <c r="BE395" i="2"/>
  <c r="BD395" i="2"/>
  <c r="BC395" i="2"/>
  <c r="BB395" i="2"/>
  <c r="BA395" i="2"/>
  <c r="AZ395" i="2"/>
  <c r="AY395" i="2"/>
  <c r="AW395" i="2"/>
  <c r="AV395" i="2"/>
  <c r="AU395" i="2"/>
  <c r="AT395" i="2"/>
  <c r="AS395" i="2"/>
  <c r="AR395" i="2"/>
  <c r="AQ395" i="2"/>
  <c r="AP395" i="2"/>
  <c r="AO395" i="2"/>
  <c r="AM395" i="2"/>
  <c r="AL395" i="2"/>
  <c r="AK395" i="2"/>
  <c r="AJ395" i="2"/>
  <c r="AI395" i="2"/>
  <c r="AH395" i="2"/>
  <c r="AG395" i="2"/>
  <c r="AF395" i="2"/>
  <c r="AE395" i="2"/>
  <c r="CK394" i="2"/>
  <c r="CG394" i="2"/>
  <c r="CE394" i="2"/>
  <c r="CC394" i="2"/>
  <c r="CB394" i="2"/>
  <c r="CA394" i="2"/>
  <c r="BZ394" i="2"/>
  <c r="BY394" i="2"/>
  <c r="BX394" i="2"/>
  <c r="BW394" i="2"/>
  <c r="BV394" i="2"/>
  <c r="BU394" i="2"/>
  <c r="BT394" i="2"/>
  <c r="BS394" i="2"/>
  <c r="BR394" i="2"/>
  <c r="BQ394" i="2"/>
  <c r="BP394" i="2"/>
  <c r="BO394" i="2"/>
  <c r="BM394" i="2"/>
  <c r="BL394" i="2"/>
  <c r="BK394" i="2"/>
  <c r="BJ394" i="2"/>
  <c r="BI394" i="2"/>
  <c r="BH394" i="2"/>
  <c r="BG394" i="2"/>
  <c r="BF394" i="2"/>
  <c r="BE394" i="2"/>
  <c r="BD394" i="2"/>
  <c r="BC394" i="2"/>
  <c r="BB394" i="2"/>
  <c r="BA394" i="2"/>
  <c r="AZ394" i="2"/>
  <c r="AY394" i="2"/>
  <c r="AW394" i="2"/>
  <c r="AV394" i="2"/>
  <c r="AU394" i="2"/>
  <c r="AT394" i="2"/>
  <c r="AS394" i="2"/>
  <c r="AR394" i="2"/>
  <c r="AQ394" i="2"/>
  <c r="AP394" i="2"/>
  <c r="AO394" i="2"/>
  <c r="AM394" i="2"/>
  <c r="AL394" i="2"/>
  <c r="AK394" i="2"/>
  <c r="AJ394" i="2"/>
  <c r="AI394" i="2"/>
  <c r="AH394" i="2"/>
  <c r="AG394" i="2"/>
  <c r="AF394" i="2"/>
  <c r="AE394" i="2"/>
  <c r="CK393" i="2"/>
  <c r="CG393" i="2"/>
  <c r="CE393" i="2"/>
  <c r="CC393" i="2"/>
  <c r="CB393" i="2"/>
  <c r="CA393" i="2"/>
  <c r="BZ393" i="2"/>
  <c r="BY393" i="2"/>
  <c r="BX393" i="2"/>
  <c r="BW393" i="2"/>
  <c r="BV393" i="2"/>
  <c r="BU393" i="2"/>
  <c r="BT393" i="2"/>
  <c r="BS393" i="2"/>
  <c r="BR393" i="2"/>
  <c r="BQ393" i="2"/>
  <c r="BP393" i="2"/>
  <c r="BO393" i="2"/>
  <c r="BM393" i="2"/>
  <c r="BL393" i="2"/>
  <c r="BK393" i="2"/>
  <c r="BJ393" i="2"/>
  <c r="BI393" i="2"/>
  <c r="BH393" i="2"/>
  <c r="BG393" i="2"/>
  <c r="BF393" i="2"/>
  <c r="BE393" i="2"/>
  <c r="BD393" i="2"/>
  <c r="BC393" i="2"/>
  <c r="BB393" i="2"/>
  <c r="BA393" i="2"/>
  <c r="AZ393" i="2"/>
  <c r="AY393" i="2"/>
  <c r="AW393" i="2"/>
  <c r="AV393" i="2"/>
  <c r="AU393" i="2"/>
  <c r="AT393" i="2"/>
  <c r="AS393" i="2"/>
  <c r="AR393" i="2"/>
  <c r="AQ393" i="2"/>
  <c r="AP393" i="2"/>
  <c r="AO393" i="2"/>
  <c r="AM393" i="2"/>
  <c r="AL393" i="2"/>
  <c r="AK393" i="2"/>
  <c r="AJ393" i="2"/>
  <c r="AI393" i="2"/>
  <c r="AH393" i="2"/>
  <c r="AG393" i="2"/>
  <c r="AF393" i="2"/>
  <c r="AE393" i="2"/>
  <c r="CK392" i="2"/>
  <c r="CG392" i="2"/>
  <c r="CE392" i="2"/>
  <c r="CC392" i="2"/>
  <c r="CB392" i="2"/>
  <c r="CA392" i="2"/>
  <c r="BZ392" i="2"/>
  <c r="BY392" i="2"/>
  <c r="BX392" i="2"/>
  <c r="BW392" i="2"/>
  <c r="BV392" i="2"/>
  <c r="BU392" i="2"/>
  <c r="BT392" i="2"/>
  <c r="BS392" i="2"/>
  <c r="BR392" i="2"/>
  <c r="BQ392" i="2"/>
  <c r="BP392" i="2"/>
  <c r="BO392" i="2"/>
  <c r="BM392" i="2"/>
  <c r="BL392" i="2"/>
  <c r="BK392" i="2"/>
  <c r="BJ392" i="2"/>
  <c r="BI392" i="2"/>
  <c r="BH392" i="2"/>
  <c r="BG392" i="2"/>
  <c r="BF392" i="2"/>
  <c r="BE392" i="2"/>
  <c r="BD392" i="2"/>
  <c r="BC392" i="2"/>
  <c r="BB392" i="2"/>
  <c r="BA392" i="2"/>
  <c r="AZ392" i="2"/>
  <c r="AY392" i="2"/>
  <c r="AW392" i="2"/>
  <c r="AV392" i="2"/>
  <c r="AU392" i="2"/>
  <c r="AT392" i="2"/>
  <c r="AS392" i="2"/>
  <c r="AR392" i="2"/>
  <c r="AQ392" i="2"/>
  <c r="AP392" i="2"/>
  <c r="AO392" i="2"/>
  <c r="AM392" i="2"/>
  <c r="AL392" i="2"/>
  <c r="AK392" i="2"/>
  <c r="AJ392" i="2"/>
  <c r="AI392" i="2"/>
  <c r="AH392" i="2"/>
  <c r="AG392" i="2"/>
  <c r="AF392" i="2"/>
  <c r="AE392" i="2"/>
  <c r="CK391" i="2"/>
  <c r="CG391" i="2"/>
  <c r="CE391" i="2"/>
  <c r="CC391" i="2"/>
  <c r="CB391" i="2"/>
  <c r="CA391" i="2"/>
  <c r="BZ391" i="2"/>
  <c r="BY391" i="2"/>
  <c r="BX391" i="2"/>
  <c r="BW391" i="2"/>
  <c r="BV391" i="2"/>
  <c r="BU391" i="2"/>
  <c r="BT391" i="2"/>
  <c r="BS391" i="2"/>
  <c r="BR391" i="2"/>
  <c r="BQ391" i="2"/>
  <c r="BP391" i="2"/>
  <c r="BO391" i="2"/>
  <c r="BM391" i="2"/>
  <c r="BL391" i="2"/>
  <c r="BK391" i="2"/>
  <c r="BJ391" i="2"/>
  <c r="BI391" i="2"/>
  <c r="BH391" i="2"/>
  <c r="BG391" i="2"/>
  <c r="BF391" i="2"/>
  <c r="BE391" i="2"/>
  <c r="BD391" i="2"/>
  <c r="BC391" i="2"/>
  <c r="BB391" i="2"/>
  <c r="BA391" i="2"/>
  <c r="AZ391" i="2"/>
  <c r="AY391" i="2"/>
  <c r="AW391" i="2"/>
  <c r="AV391" i="2"/>
  <c r="AU391" i="2"/>
  <c r="AT391" i="2"/>
  <c r="AS391" i="2"/>
  <c r="AR391" i="2"/>
  <c r="AQ391" i="2"/>
  <c r="AP391" i="2"/>
  <c r="AO391" i="2"/>
  <c r="AM391" i="2"/>
  <c r="AL391" i="2"/>
  <c r="AK391" i="2"/>
  <c r="AJ391" i="2"/>
  <c r="AI391" i="2"/>
  <c r="AH391" i="2"/>
  <c r="AG391" i="2"/>
  <c r="AF391" i="2"/>
  <c r="AE391" i="2"/>
  <c r="CK390" i="2"/>
  <c r="CG390" i="2"/>
  <c r="CE390" i="2"/>
  <c r="CC390" i="2"/>
  <c r="CB390" i="2"/>
  <c r="CA390" i="2"/>
  <c r="BZ390" i="2"/>
  <c r="BY390" i="2"/>
  <c r="BX390" i="2"/>
  <c r="BW390" i="2"/>
  <c r="BV390" i="2"/>
  <c r="BU390" i="2"/>
  <c r="BT390" i="2"/>
  <c r="BS390" i="2"/>
  <c r="BR390" i="2"/>
  <c r="BQ390" i="2"/>
  <c r="BP390" i="2"/>
  <c r="BO390" i="2"/>
  <c r="BM390" i="2"/>
  <c r="BL390" i="2"/>
  <c r="BK390" i="2"/>
  <c r="BJ390" i="2"/>
  <c r="BI390" i="2"/>
  <c r="BH390" i="2"/>
  <c r="BG390" i="2"/>
  <c r="BF390" i="2"/>
  <c r="BE390" i="2"/>
  <c r="BD390" i="2"/>
  <c r="BC390" i="2"/>
  <c r="BB390" i="2"/>
  <c r="BA390" i="2"/>
  <c r="AZ390" i="2"/>
  <c r="AY390" i="2"/>
  <c r="AW390" i="2"/>
  <c r="AV390" i="2"/>
  <c r="AU390" i="2"/>
  <c r="AT390" i="2"/>
  <c r="AS390" i="2"/>
  <c r="AR390" i="2"/>
  <c r="AQ390" i="2"/>
  <c r="AP390" i="2"/>
  <c r="AO390" i="2"/>
  <c r="AM390" i="2"/>
  <c r="AL390" i="2"/>
  <c r="AK390" i="2"/>
  <c r="AJ390" i="2"/>
  <c r="AI390" i="2"/>
  <c r="AH390" i="2"/>
  <c r="AG390" i="2"/>
  <c r="AF390" i="2"/>
  <c r="AE390" i="2"/>
  <c r="CK389" i="2"/>
  <c r="CG389" i="2"/>
  <c r="CE389" i="2"/>
  <c r="CC389" i="2"/>
  <c r="CB389" i="2"/>
  <c r="CA389" i="2"/>
  <c r="BZ389" i="2"/>
  <c r="BY389" i="2"/>
  <c r="BX389" i="2"/>
  <c r="BW389" i="2"/>
  <c r="BV389" i="2"/>
  <c r="BU389" i="2"/>
  <c r="BT389" i="2"/>
  <c r="BS389" i="2"/>
  <c r="BR389" i="2"/>
  <c r="BQ389" i="2"/>
  <c r="BP389" i="2"/>
  <c r="BO389" i="2"/>
  <c r="BM389" i="2"/>
  <c r="BL389" i="2"/>
  <c r="BK389" i="2"/>
  <c r="BJ389" i="2"/>
  <c r="BI389" i="2"/>
  <c r="BH389" i="2"/>
  <c r="BG389" i="2"/>
  <c r="BF389" i="2"/>
  <c r="BE389" i="2"/>
  <c r="BD389" i="2"/>
  <c r="BC389" i="2"/>
  <c r="BB389" i="2"/>
  <c r="BA389" i="2"/>
  <c r="AZ389" i="2"/>
  <c r="AY389" i="2"/>
  <c r="AW389" i="2"/>
  <c r="AV389" i="2"/>
  <c r="AU389" i="2"/>
  <c r="AT389" i="2"/>
  <c r="AS389" i="2"/>
  <c r="AR389" i="2"/>
  <c r="AQ389" i="2"/>
  <c r="AP389" i="2"/>
  <c r="AO389" i="2"/>
  <c r="AM389" i="2"/>
  <c r="AL389" i="2"/>
  <c r="AK389" i="2"/>
  <c r="AJ389" i="2"/>
  <c r="AI389" i="2"/>
  <c r="AH389" i="2"/>
  <c r="AG389" i="2"/>
  <c r="AF389" i="2"/>
  <c r="AE389" i="2"/>
  <c r="CK388" i="2"/>
  <c r="CG388" i="2"/>
  <c r="CE388" i="2"/>
  <c r="CC388" i="2"/>
  <c r="CB388" i="2"/>
  <c r="CA388" i="2"/>
  <c r="BZ388" i="2"/>
  <c r="BY388" i="2"/>
  <c r="BX388" i="2"/>
  <c r="BW388" i="2"/>
  <c r="BV388" i="2"/>
  <c r="BU388" i="2"/>
  <c r="BT388" i="2"/>
  <c r="BS388" i="2"/>
  <c r="BR388" i="2"/>
  <c r="BQ388" i="2"/>
  <c r="BP388" i="2"/>
  <c r="BO388" i="2"/>
  <c r="BM388" i="2"/>
  <c r="BL388" i="2"/>
  <c r="BK388" i="2"/>
  <c r="BJ388" i="2"/>
  <c r="BI388" i="2"/>
  <c r="BH388" i="2"/>
  <c r="BG388" i="2"/>
  <c r="BF388" i="2"/>
  <c r="BE388" i="2"/>
  <c r="BD388" i="2"/>
  <c r="BC388" i="2"/>
  <c r="BB388" i="2"/>
  <c r="BA388" i="2"/>
  <c r="AZ388" i="2"/>
  <c r="AY388" i="2"/>
  <c r="AW388" i="2"/>
  <c r="AV388" i="2"/>
  <c r="AU388" i="2"/>
  <c r="AT388" i="2"/>
  <c r="AS388" i="2"/>
  <c r="AR388" i="2"/>
  <c r="AQ388" i="2"/>
  <c r="AP388" i="2"/>
  <c r="AO388" i="2"/>
  <c r="AM388" i="2"/>
  <c r="AL388" i="2"/>
  <c r="AK388" i="2"/>
  <c r="AJ388" i="2"/>
  <c r="AI388" i="2"/>
  <c r="AH388" i="2"/>
  <c r="AG388" i="2"/>
  <c r="AF388" i="2"/>
  <c r="AE388" i="2"/>
  <c r="CK387" i="2"/>
  <c r="CG387" i="2"/>
  <c r="CE387" i="2"/>
  <c r="CC387" i="2"/>
  <c r="CB387" i="2"/>
  <c r="CA387" i="2"/>
  <c r="BZ387" i="2"/>
  <c r="BY387" i="2"/>
  <c r="BX387" i="2"/>
  <c r="BW387" i="2"/>
  <c r="BV387" i="2"/>
  <c r="BU387" i="2"/>
  <c r="BT387" i="2"/>
  <c r="BS387" i="2"/>
  <c r="BR387" i="2"/>
  <c r="BQ387" i="2"/>
  <c r="BP387" i="2"/>
  <c r="BO387" i="2"/>
  <c r="BM387" i="2"/>
  <c r="BL387" i="2"/>
  <c r="BK387" i="2"/>
  <c r="BJ387" i="2"/>
  <c r="BI387" i="2"/>
  <c r="BH387" i="2"/>
  <c r="BG387" i="2"/>
  <c r="BF387" i="2"/>
  <c r="BE387" i="2"/>
  <c r="BD387" i="2"/>
  <c r="BC387" i="2"/>
  <c r="BB387" i="2"/>
  <c r="BA387" i="2"/>
  <c r="AZ387" i="2"/>
  <c r="AY387" i="2"/>
  <c r="AW387" i="2"/>
  <c r="AV387" i="2"/>
  <c r="AU387" i="2"/>
  <c r="AT387" i="2"/>
  <c r="AS387" i="2"/>
  <c r="AR387" i="2"/>
  <c r="AQ387" i="2"/>
  <c r="AP387" i="2"/>
  <c r="AO387" i="2"/>
  <c r="AM387" i="2"/>
  <c r="AL387" i="2"/>
  <c r="AK387" i="2"/>
  <c r="AJ387" i="2"/>
  <c r="AI387" i="2"/>
  <c r="AH387" i="2"/>
  <c r="AG387" i="2"/>
  <c r="AF387" i="2"/>
  <c r="AE387" i="2"/>
  <c r="CK386" i="2"/>
  <c r="CG386" i="2"/>
  <c r="CE386" i="2"/>
  <c r="CC386" i="2"/>
  <c r="CB386" i="2"/>
  <c r="CA386" i="2"/>
  <c r="BZ386" i="2"/>
  <c r="BY386" i="2"/>
  <c r="BX386" i="2"/>
  <c r="BW386" i="2"/>
  <c r="BV386" i="2"/>
  <c r="BU386" i="2"/>
  <c r="BT386" i="2"/>
  <c r="BS386" i="2"/>
  <c r="BR386" i="2"/>
  <c r="BQ386" i="2"/>
  <c r="BP386" i="2"/>
  <c r="BO386" i="2"/>
  <c r="BM386" i="2"/>
  <c r="BL386" i="2"/>
  <c r="BK386" i="2"/>
  <c r="BJ386" i="2"/>
  <c r="BI386" i="2"/>
  <c r="BH386" i="2"/>
  <c r="BG386" i="2"/>
  <c r="BF386" i="2"/>
  <c r="BE386" i="2"/>
  <c r="BD386" i="2"/>
  <c r="BC386" i="2"/>
  <c r="BB386" i="2"/>
  <c r="BA386" i="2"/>
  <c r="AZ386" i="2"/>
  <c r="AY386" i="2"/>
  <c r="AW386" i="2"/>
  <c r="AV386" i="2"/>
  <c r="AU386" i="2"/>
  <c r="AT386" i="2"/>
  <c r="AS386" i="2"/>
  <c r="AR386" i="2"/>
  <c r="AQ386" i="2"/>
  <c r="AP386" i="2"/>
  <c r="AO386" i="2"/>
  <c r="AM386" i="2"/>
  <c r="AL386" i="2"/>
  <c r="AK386" i="2"/>
  <c r="AJ386" i="2"/>
  <c r="AI386" i="2"/>
  <c r="AH386" i="2"/>
  <c r="AG386" i="2"/>
  <c r="AF386" i="2"/>
  <c r="AE386" i="2"/>
  <c r="CK385" i="2"/>
  <c r="CG385" i="2"/>
  <c r="CE385" i="2"/>
  <c r="CC385" i="2"/>
  <c r="CB385" i="2"/>
  <c r="CA385" i="2"/>
  <c r="BZ385" i="2"/>
  <c r="BY385" i="2"/>
  <c r="BX385" i="2"/>
  <c r="BW385" i="2"/>
  <c r="BV385" i="2"/>
  <c r="BU385" i="2"/>
  <c r="BT385" i="2"/>
  <c r="BS385" i="2"/>
  <c r="BR385" i="2"/>
  <c r="BQ385" i="2"/>
  <c r="BP385" i="2"/>
  <c r="BO385" i="2"/>
  <c r="BM385" i="2"/>
  <c r="BL385" i="2"/>
  <c r="BK385" i="2"/>
  <c r="BJ385" i="2"/>
  <c r="BI385" i="2"/>
  <c r="BH385" i="2"/>
  <c r="BG385" i="2"/>
  <c r="BF385" i="2"/>
  <c r="BE385" i="2"/>
  <c r="BD385" i="2"/>
  <c r="BC385" i="2"/>
  <c r="BB385" i="2"/>
  <c r="BA385" i="2"/>
  <c r="AZ385" i="2"/>
  <c r="AY385" i="2"/>
  <c r="AW385" i="2"/>
  <c r="AV385" i="2"/>
  <c r="AU385" i="2"/>
  <c r="AT385" i="2"/>
  <c r="AS385" i="2"/>
  <c r="AR385" i="2"/>
  <c r="AQ385" i="2"/>
  <c r="AP385" i="2"/>
  <c r="AO385" i="2"/>
  <c r="AM385" i="2"/>
  <c r="AL385" i="2"/>
  <c r="AK385" i="2"/>
  <c r="AJ385" i="2"/>
  <c r="AI385" i="2"/>
  <c r="AH385" i="2"/>
  <c r="AG385" i="2"/>
  <c r="AF385" i="2"/>
  <c r="AE385" i="2"/>
  <c r="CK384" i="2"/>
  <c r="CG384" i="2"/>
  <c r="CE384" i="2"/>
  <c r="CC384" i="2"/>
  <c r="CB384" i="2"/>
  <c r="CA384" i="2"/>
  <c r="BZ384" i="2"/>
  <c r="BY384" i="2"/>
  <c r="BX384" i="2"/>
  <c r="BW384" i="2"/>
  <c r="BV384" i="2"/>
  <c r="BU384" i="2"/>
  <c r="BT384" i="2"/>
  <c r="BS384" i="2"/>
  <c r="BR384" i="2"/>
  <c r="BQ384" i="2"/>
  <c r="BP384" i="2"/>
  <c r="BO384" i="2"/>
  <c r="BM384" i="2"/>
  <c r="BL384" i="2"/>
  <c r="BK384" i="2"/>
  <c r="BJ384" i="2"/>
  <c r="BI384" i="2"/>
  <c r="BH384" i="2"/>
  <c r="BG384" i="2"/>
  <c r="BF384" i="2"/>
  <c r="BE384" i="2"/>
  <c r="BD384" i="2"/>
  <c r="BC384" i="2"/>
  <c r="BB384" i="2"/>
  <c r="BA384" i="2"/>
  <c r="AZ384" i="2"/>
  <c r="AY384" i="2"/>
  <c r="AW384" i="2"/>
  <c r="AV384" i="2"/>
  <c r="AU384" i="2"/>
  <c r="AT384" i="2"/>
  <c r="AS384" i="2"/>
  <c r="AR384" i="2"/>
  <c r="AQ384" i="2"/>
  <c r="AP384" i="2"/>
  <c r="AO384" i="2"/>
  <c r="AM384" i="2"/>
  <c r="AL384" i="2"/>
  <c r="AK384" i="2"/>
  <c r="AJ384" i="2"/>
  <c r="AI384" i="2"/>
  <c r="AH384" i="2"/>
  <c r="AG384" i="2"/>
  <c r="AF384" i="2"/>
  <c r="AE384" i="2"/>
  <c r="CK383" i="2"/>
  <c r="CG383" i="2"/>
  <c r="CE383" i="2"/>
  <c r="CC383" i="2"/>
  <c r="CB383" i="2"/>
  <c r="CA383" i="2"/>
  <c r="BZ383" i="2"/>
  <c r="BY383" i="2"/>
  <c r="BX383" i="2"/>
  <c r="BW383" i="2"/>
  <c r="BV383" i="2"/>
  <c r="BU383" i="2"/>
  <c r="BT383" i="2"/>
  <c r="BS383" i="2"/>
  <c r="BR383" i="2"/>
  <c r="BQ383" i="2"/>
  <c r="BP383" i="2"/>
  <c r="BO383" i="2"/>
  <c r="BM383" i="2"/>
  <c r="BL383" i="2"/>
  <c r="BK383" i="2"/>
  <c r="BJ383" i="2"/>
  <c r="BI383" i="2"/>
  <c r="BH383" i="2"/>
  <c r="BG383" i="2"/>
  <c r="BF383" i="2"/>
  <c r="BE383" i="2"/>
  <c r="BD383" i="2"/>
  <c r="BC383" i="2"/>
  <c r="BB383" i="2"/>
  <c r="BA383" i="2"/>
  <c r="AZ383" i="2"/>
  <c r="AY383" i="2"/>
  <c r="AW383" i="2"/>
  <c r="AV383" i="2"/>
  <c r="AU383" i="2"/>
  <c r="AT383" i="2"/>
  <c r="AS383" i="2"/>
  <c r="AR383" i="2"/>
  <c r="AQ383" i="2"/>
  <c r="AP383" i="2"/>
  <c r="AO383" i="2"/>
  <c r="AM383" i="2"/>
  <c r="AL383" i="2"/>
  <c r="AK383" i="2"/>
  <c r="AJ383" i="2"/>
  <c r="AI383" i="2"/>
  <c r="AH383" i="2"/>
  <c r="AG383" i="2"/>
  <c r="AF383" i="2"/>
  <c r="AE383" i="2"/>
  <c r="CK382" i="2"/>
  <c r="CG382" i="2"/>
  <c r="CE382" i="2"/>
  <c r="CC382" i="2"/>
  <c r="CB382" i="2"/>
  <c r="CA382" i="2"/>
  <c r="BZ382" i="2"/>
  <c r="BY382" i="2"/>
  <c r="BX382" i="2"/>
  <c r="BW382" i="2"/>
  <c r="BV382" i="2"/>
  <c r="BU382" i="2"/>
  <c r="BT382" i="2"/>
  <c r="BS382" i="2"/>
  <c r="BR382" i="2"/>
  <c r="BQ382" i="2"/>
  <c r="BP382" i="2"/>
  <c r="BO382" i="2"/>
  <c r="BM382" i="2"/>
  <c r="BL382" i="2"/>
  <c r="BK382" i="2"/>
  <c r="BJ382" i="2"/>
  <c r="BI382" i="2"/>
  <c r="BH382" i="2"/>
  <c r="BG382" i="2"/>
  <c r="BF382" i="2"/>
  <c r="BE382" i="2"/>
  <c r="BD382" i="2"/>
  <c r="BC382" i="2"/>
  <c r="BB382" i="2"/>
  <c r="BA382" i="2"/>
  <c r="AZ382" i="2"/>
  <c r="AY382" i="2"/>
  <c r="AW382" i="2"/>
  <c r="AV382" i="2"/>
  <c r="AU382" i="2"/>
  <c r="AT382" i="2"/>
  <c r="AS382" i="2"/>
  <c r="AR382" i="2"/>
  <c r="AQ382" i="2"/>
  <c r="AP382" i="2"/>
  <c r="AO382" i="2"/>
  <c r="AM382" i="2"/>
  <c r="AL382" i="2"/>
  <c r="AK382" i="2"/>
  <c r="AJ382" i="2"/>
  <c r="AI382" i="2"/>
  <c r="AH382" i="2"/>
  <c r="AG382" i="2"/>
  <c r="AF382" i="2"/>
  <c r="AE382" i="2"/>
  <c r="CK381" i="2"/>
  <c r="CG381" i="2"/>
  <c r="CE381" i="2"/>
  <c r="CC381" i="2"/>
  <c r="CB381" i="2"/>
  <c r="CA381" i="2"/>
  <c r="BZ381" i="2"/>
  <c r="BY381" i="2"/>
  <c r="BX381" i="2"/>
  <c r="BW381" i="2"/>
  <c r="BV381" i="2"/>
  <c r="BU381" i="2"/>
  <c r="BT381" i="2"/>
  <c r="BS381" i="2"/>
  <c r="BR381" i="2"/>
  <c r="BQ381" i="2"/>
  <c r="BP381" i="2"/>
  <c r="BO381" i="2"/>
  <c r="BM381" i="2"/>
  <c r="BL381" i="2"/>
  <c r="BK381" i="2"/>
  <c r="BJ381" i="2"/>
  <c r="BI381" i="2"/>
  <c r="BH381" i="2"/>
  <c r="BG381" i="2"/>
  <c r="BF381" i="2"/>
  <c r="BE381" i="2"/>
  <c r="BD381" i="2"/>
  <c r="BC381" i="2"/>
  <c r="BB381" i="2"/>
  <c r="BA381" i="2"/>
  <c r="AZ381" i="2"/>
  <c r="AY381" i="2"/>
  <c r="AW381" i="2"/>
  <c r="AV381" i="2"/>
  <c r="AU381" i="2"/>
  <c r="AT381" i="2"/>
  <c r="AS381" i="2"/>
  <c r="AR381" i="2"/>
  <c r="AQ381" i="2"/>
  <c r="AP381" i="2"/>
  <c r="AO381" i="2"/>
  <c r="AM381" i="2"/>
  <c r="AL381" i="2"/>
  <c r="AK381" i="2"/>
  <c r="AJ381" i="2"/>
  <c r="AI381" i="2"/>
  <c r="AH381" i="2"/>
  <c r="AG381" i="2"/>
  <c r="AF381" i="2"/>
  <c r="AE381" i="2"/>
  <c r="CK380" i="2"/>
  <c r="CG380" i="2"/>
  <c r="CE380" i="2"/>
  <c r="CC380" i="2"/>
  <c r="CB380" i="2"/>
  <c r="CA380" i="2"/>
  <c r="BZ380" i="2"/>
  <c r="BY380" i="2"/>
  <c r="BX380" i="2"/>
  <c r="BW380" i="2"/>
  <c r="BV380" i="2"/>
  <c r="BU380" i="2"/>
  <c r="BT380" i="2"/>
  <c r="BS380" i="2"/>
  <c r="BR380" i="2"/>
  <c r="BQ380" i="2"/>
  <c r="BP380" i="2"/>
  <c r="BO380" i="2"/>
  <c r="BM380" i="2"/>
  <c r="BL380" i="2"/>
  <c r="BK380" i="2"/>
  <c r="BJ380" i="2"/>
  <c r="BI380" i="2"/>
  <c r="BH380" i="2"/>
  <c r="BG380" i="2"/>
  <c r="BF380" i="2"/>
  <c r="BE380" i="2"/>
  <c r="BD380" i="2"/>
  <c r="BC380" i="2"/>
  <c r="BB380" i="2"/>
  <c r="BA380" i="2"/>
  <c r="AZ380" i="2"/>
  <c r="AY380" i="2"/>
  <c r="AW380" i="2"/>
  <c r="AV380" i="2"/>
  <c r="AU380" i="2"/>
  <c r="AT380" i="2"/>
  <c r="AS380" i="2"/>
  <c r="AR380" i="2"/>
  <c r="AQ380" i="2"/>
  <c r="AP380" i="2"/>
  <c r="AO380" i="2"/>
  <c r="AM380" i="2"/>
  <c r="AL380" i="2"/>
  <c r="AK380" i="2"/>
  <c r="AJ380" i="2"/>
  <c r="AI380" i="2"/>
  <c r="AH380" i="2"/>
  <c r="AG380" i="2"/>
  <c r="AF380" i="2"/>
  <c r="AE380" i="2"/>
  <c r="CK379" i="2"/>
  <c r="CG379" i="2"/>
  <c r="CE379" i="2"/>
  <c r="CC379" i="2"/>
  <c r="CB379" i="2"/>
  <c r="CA379" i="2"/>
  <c r="BZ379" i="2"/>
  <c r="BY379" i="2"/>
  <c r="BX379" i="2"/>
  <c r="BW379" i="2"/>
  <c r="BV379" i="2"/>
  <c r="BU379" i="2"/>
  <c r="BT379" i="2"/>
  <c r="BS379" i="2"/>
  <c r="BR379" i="2"/>
  <c r="BQ379" i="2"/>
  <c r="BP379" i="2"/>
  <c r="BO379" i="2"/>
  <c r="BM379" i="2"/>
  <c r="BL379" i="2"/>
  <c r="BK379" i="2"/>
  <c r="BJ379" i="2"/>
  <c r="BI379" i="2"/>
  <c r="BH379" i="2"/>
  <c r="BG379" i="2"/>
  <c r="BF379" i="2"/>
  <c r="BE379" i="2"/>
  <c r="BD379" i="2"/>
  <c r="BC379" i="2"/>
  <c r="BB379" i="2"/>
  <c r="BA379" i="2"/>
  <c r="AZ379" i="2"/>
  <c r="AY379" i="2"/>
  <c r="AW379" i="2"/>
  <c r="AV379" i="2"/>
  <c r="AU379" i="2"/>
  <c r="AT379" i="2"/>
  <c r="AS379" i="2"/>
  <c r="AR379" i="2"/>
  <c r="AQ379" i="2"/>
  <c r="AP379" i="2"/>
  <c r="AO379" i="2"/>
  <c r="AM379" i="2"/>
  <c r="AL379" i="2"/>
  <c r="AK379" i="2"/>
  <c r="AJ379" i="2"/>
  <c r="AI379" i="2"/>
  <c r="AH379" i="2"/>
  <c r="AG379" i="2"/>
  <c r="AF379" i="2"/>
  <c r="AE379" i="2"/>
  <c r="CK378" i="2"/>
  <c r="CG378" i="2"/>
  <c r="CE378" i="2"/>
  <c r="CC378" i="2"/>
  <c r="CB378" i="2"/>
  <c r="CA378" i="2"/>
  <c r="BZ378" i="2"/>
  <c r="BY378" i="2"/>
  <c r="BX378" i="2"/>
  <c r="BW378" i="2"/>
  <c r="BV378" i="2"/>
  <c r="BU378" i="2"/>
  <c r="BT378" i="2"/>
  <c r="BS378" i="2"/>
  <c r="BR378" i="2"/>
  <c r="BQ378" i="2"/>
  <c r="BP378" i="2"/>
  <c r="BO378" i="2"/>
  <c r="BM378" i="2"/>
  <c r="BL378" i="2"/>
  <c r="BK378" i="2"/>
  <c r="BJ378" i="2"/>
  <c r="BI378" i="2"/>
  <c r="BH378" i="2"/>
  <c r="BG378" i="2"/>
  <c r="BF378" i="2"/>
  <c r="BE378" i="2"/>
  <c r="BD378" i="2"/>
  <c r="BC378" i="2"/>
  <c r="BB378" i="2"/>
  <c r="BA378" i="2"/>
  <c r="AZ378" i="2"/>
  <c r="AY378" i="2"/>
  <c r="AW378" i="2"/>
  <c r="AV378" i="2"/>
  <c r="AU378" i="2"/>
  <c r="AT378" i="2"/>
  <c r="AS378" i="2"/>
  <c r="AR378" i="2"/>
  <c r="AQ378" i="2"/>
  <c r="AP378" i="2"/>
  <c r="AO378" i="2"/>
  <c r="AM378" i="2"/>
  <c r="AL378" i="2"/>
  <c r="AK378" i="2"/>
  <c r="AJ378" i="2"/>
  <c r="AI378" i="2"/>
  <c r="AH378" i="2"/>
  <c r="AG378" i="2"/>
  <c r="AF378" i="2"/>
  <c r="AE378" i="2"/>
  <c r="CK377" i="2"/>
  <c r="CG377" i="2"/>
  <c r="CE377" i="2"/>
  <c r="CC377" i="2"/>
  <c r="CB377" i="2"/>
  <c r="CA377" i="2"/>
  <c r="BZ377" i="2"/>
  <c r="BY377" i="2"/>
  <c r="BX377" i="2"/>
  <c r="BW377" i="2"/>
  <c r="BV377" i="2"/>
  <c r="BU377" i="2"/>
  <c r="BT377" i="2"/>
  <c r="BS377" i="2"/>
  <c r="BR377" i="2"/>
  <c r="BQ377" i="2"/>
  <c r="BP377" i="2"/>
  <c r="BO377" i="2"/>
  <c r="BM377" i="2"/>
  <c r="BL377" i="2"/>
  <c r="BK377" i="2"/>
  <c r="BJ377" i="2"/>
  <c r="BI377" i="2"/>
  <c r="BH377" i="2"/>
  <c r="BG377" i="2"/>
  <c r="BF377" i="2"/>
  <c r="BE377" i="2"/>
  <c r="BD377" i="2"/>
  <c r="BC377" i="2"/>
  <c r="BB377" i="2"/>
  <c r="BA377" i="2"/>
  <c r="AZ377" i="2"/>
  <c r="AY377" i="2"/>
  <c r="AW377" i="2"/>
  <c r="AV377" i="2"/>
  <c r="AU377" i="2"/>
  <c r="AT377" i="2"/>
  <c r="AS377" i="2"/>
  <c r="AR377" i="2"/>
  <c r="AQ377" i="2"/>
  <c r="AP377" i="2"/>
  <c r="AO377" i="2"/>
  <c r="AM377" i="2"/>
  <c r="AL377" i="2"/>
  <c r="AK377" i="2"/>
  <c r="AJ377" i="2"/>
  <c r="AI377" i="2"/>
  <c r="AH377" i="2"/>
  <c r="AG377" i="2"/>
  <c r="AF377" i="2"/>
  <c r="AE377" i="2"/>
  <c r="CK376" i="2"/>
  <c r="CG376" i="2"/>
  <c r="CE376" i="2"/>
  <c r="CC376" i="2"/>
  <c r="CB376" i="2"/>
  <c r="CA376" i="2"/>
  <c r="BZ376" i="2"/>
  <c r="BY376" i="2"/>
  <c r="BX376" i="2"/>
  <c r="BW376" i="2"/>
  <c r="BV376" i="2"/>
  <c r="BU376" i="2"/>
  <c r="BT376" i="2"/>
  <c r="BS376" i="2"/>
  <c r="BR376" i="2"/>
  <c r="BQ376" i="2"/>
  <c r="BP376" i="2"/>
  <c r="BO376" i="2"/>
  <c r="BM376" i="2"/>
  <c r="BL376" i="2"/>
  <c r="BK376" i="2"/>
  <c r="BJ376" i="2"/>
  <c r="BI376" i="2"/>
  <c r="BH376" i="2"/>
  <c r="BG376" i="2"/>
  <c r="BF376" i="2"/>
  <c r="BE376" i="2"/>
  <c r="BD376" i="2"/>
  <c r="BC376" i="2"/>
  <c r="BB376" i="2"/>
  <c r="BA376" i="2"/>
  <c r="AZ376" i="2"/>
  <c r="AY376" i="2"/>
  <c r="AW376" i="2"/>
  <c r="AV376" i="2"/>
  <c r="AU376" i="2"/>
  <c r="AT376" i="2"/>
  <c r="AS376" i="2"/>
  <c r="AR376" i="2"/>
  <c r="AQ376" i="2"/>
  <c r="AP376" i="2"/>
  <c r="AO376" i="2"/>
  <c r="AM376" i="2"/>
  <c r="AL376" i="2"/>
  <c r="AK376" i="2"/>
  <c r="AJ376" i="2"/>
  <c r="AI376" i="2"/>
  <c r="AH376" i="2"/>
  <c r="AG376" i="2"/>
  <c r="AF376" i="2"/>
  <c r="AE376" i="2"/>
  <c r="CK375" i="2"/>
  <c r="CG375" i="2"/>
  <c r="CE375" i="2"/>
  <c r="CC375" i="2"/>
  <c r="CB375" i="2"/>
  <c r="CA375" i="2"/>
  <c r="BZ375" i="2"/>
  <c r="BY375" i="2"/>
  <c r="BX375" i="2"/>
  <c r="BW375" i="2"/>
  <c r="BV375" i="2"/>
  <c r="BU375" i="2"/>
  <c r="BT375" i="2"/>
  <c r="BS375" i="2"/>
  <c r="BR375" i="2"/>
  <c r="BQ375" i="2"/>
  <c r="BP375" i="2"/>
  <c r="BO375" i="2"/>
  <c r="BM375" i="2"/>
  <c r="BL375" i="2"/>
  <c r="BK375" i="2"/>
  <c r="BJ375" i="2"/>
  <c r="BI375" i="2"/>
  <c r="BH375" i="2"/>
  <c r="BG375" i="2"/>
  <c r="BF375" i="2"/>
  <c r="BE375" i="2"/>
  <c r="BD375" i="2"/>
  <c r="BC375" i="2"/>
  <c r="BB375" i="2"/>
  <c r="BA375" i="2"/>
  <c r="AZ375" i="2"/>
  <c r="AY375" i="2"/>
  <c r="AW375" i="2"/>
  <c r="AV375" i="2"/>
  <c r="AU375" i="2"/>
  <c r="AT375" i="2"/>
  <c r="AS375" i="2"/>
  <c r="AR375" i="2"/>
  <c r="AQ375" i="2"/>
  <c r="AP375" i="2"/>
  <c r="AO375" i="2"/>
  <c r="AM375" i="2"/>
  <c r="AL375" i="2"/>
  <c r="AK375" i="2"/>
  <c r="AJ375" i="2"/>
  <c r="AI375" i="2"/>
  <c r="AH375" i="2"/>
  <c r="AG375" i="2"/>
  <c r="AF375" i="2"/>
  <c r="AE375" i="2"/>
  <c r="CK374" i="2"/>
  <c r="CG374" i="2"/>
  <c r="CE374" i="2"/>
  <c r="CC374" i="2"/>
  <c r="CB374" i="2"/>
  <c r="CA374" i="2"/>
  <c r="BZ374" i="2"/>
  <c r="BY374" i="2"/>
  <c r="BX374" i="2"/>
  <c r="BW374" i="2"/>
  <c r="BV374" i="2"/>
  <c r="BU374" i="2"/>
  <c r="BT374" i="2"/>
  <c r="BS374" i="2"/>
  <c r="BR374" i="2"/>
  <c r="BQ374" i="2"/>
  <c r="BP374" i="2"/>
  <c r="BO374" i="2"/>
  <c r="BM374" i="2"/>
  <c r="BL374" i="2"/>
  <c r="BK374" i="2"/>
  <c r="BJ374" i="2"/>
  <c r="BI374" i="2"/>
  <c r="BH374" i="2"/>
  <c r="BG374" i="2"/>
  <c r="BF374" i="2"/>
  <c r="BE374" i="2"/>
  <c r="BD374" i="2"/>
  <c r="BC374" i="2"/>
  <c r="BB374" i="2"/>
  <c r="BA374" i="2"/>
  <c r="AZ374" i="2"/>
  <c r="AY374" i="2"/>
  <c r="AW374" i="2"/>
  <c r="AV374" i="2"/>
  <c r="AU374" i="2"/>
  <c r="AT374" i="2"/>
  <c r="AS374" i="2"/>
  <c r="AR374" i="2"/>
  <c r="AQ374" i="2"/>
  <c r="AP374" i="2"/>
  <c r="AO374" i="2"/>
  <c r="AM374" i="2"/>
  <c r="AL374" i="2"/>
  <c r="AK374" i="2"/>
  <c r="AJ374" i="2"/>
  <c r="AI374" i="2"/>
  <c r="AH374" i="2"/>
  <c r="AG374" i="2"/>
  <c r="AF374" i="2"/>
  <c r="AE374" i="2"/>
  <c r="CK373" i="2"/>
  <c r="CG373" i="2"/>
  <c r="CE373" i="2"/>
  <c r="CC373" i="2"/>
  <c r="CB373" i="2"/>
  <c r="CA373" i="2"/>
  <c r="BZ373" i="2"/>
  <c r="BY373" i="2"/>
  <c r="BX373" i="2"/>
  <c r="BW373" i="2"/>
  <c r="BV373" i="2"/>
  <c r="BU373" i="2"/>
  <c r="BT373" i="2"/>
  <c r="BS373" i="2"/>
  <c r="BR373" i="2"/>
  <c r="BQ373" i="2"/>
  <c r="BP373" i="2"/>
  <c r="BO373" i="2"/>
  <c r="BM373" i="2"/>
  <c r="BL373" i="2"/>
  <c r="BK373" i="2"/>
  <c r="BJ373" i="2"/>
  <c r="BI373" i="2"/>
  <c r="BH373" i="2"/>
  <c r="BG373" i="2"/>
  <c r="BF373" i="2"/>
  <c r="BE373" i="2"/>
  <c r="BD373" i="2"/>
  <c r="BC373" i="2"/>
  <c r="BB373" i="2"/>
  <c r="BA373" i="2"/>
  <c r="AZ373" i="2"/>
  <c r="AY373" i="2"/>
  <c r="AW373" i="2"/>
  <c r="AV373" i="2"/>
  <c r="AU373" i="2"/>
  <c r="AT373" i="2"/>
  <c r="AS373" i="2"/>
  <c r="AR373" i="2"/>
  <c r="AQ373" i="2"/>
  <c r="AP373" i="2"/>
  <c r="AO373" i="2"/>
  <c r="AM373" i="2"/>
  <c r="AL373" i="2"/>
  <c r="AK373" i="2"/>
  <c r="AJ373" i="2"/>
  <c r="AI373" i="2"/>
  <c r="AH373" i="2"/>
  <c r="AG373" i="2"/>
  <c r="AF373" i="2"/>
  <c r="AE373" i="2"/>
  <c r="CK372" i="2"/>
  <c r="CG372" i="2"/>
  <c r="CE372" i="2"/>
  <c r="CC372" i="2"/>
  <c r="CB372" i="2"/>
  <c r="CA372" i="2"/>
  <c r="BZ372" i="2"/>
  <c r="BY372" i="2"/>
  <c r="BX372" i="2"/>
  <c r="BW372" i="2"/>
  <c r="BV372" i="2"/>
  <c r="BU372" i="2"/>
  <c r="BT372" i="2"/>
  <c r="BS372" i="2"/>
  <c r="BR372" i="2"/>
  <c r="BQ372" i="2"/>
  <c r="BP372" i="2"/>
  <c r="BO372" i="2"/>
  <c r="BM372" i="2"/>
  <c r="BL372" i="2"/>
  <c r="BK372" i="2"/>
  <c r="BJ372" i="2"/>
  <c r="BI372" i="2"/>
  <c r="BH372" i="2"/>
  <c r="BG372" i="2"/>
  <c r="BF372" i="2"/>
  <c r="BE372" i="2"/>
  <c r="BD372" i="2"/>
  <c r="BC372" i="2"/>
  <c r="BB372" i="2"/>
  <c r="BA372" i="2"/>
  <c r="AZ372" i="2"/>
  <c r="AY372" i="2"/>
  <c r="AW372" i="2"/>
  <c r="AV372" i="2"/>
  <c r="AU372" i="2"/>
  <c r="AT372" i="2"/>
  <c r="AS372" i="2"/>
  <c r="AR372" i="2"/>
  <c r="AQ372" i="2"/>
  <c r="AP372" i="2"/>
  <c r="AO372" i="2"/>
  <c r="AM372" i="2"/>
  <c r="AL372" i="2"/>
  <c r="AK372" i="2"/>
  <c r="AJ372" i="2"/>
  <c r="AI372" i="2"/>
  <c r="AH372" i="2"/>
  <c r="AG372" i="2"/>
  <c r="AF372" i="2"/>
  <c r="AE372" i="2"/>
  <c r="CK371" i="2"/>
  <c r="CG371" i="2"/>
  <c r="CE371" i="2"/>
  <c r="CC371" i="2"/>
  <c r="CB371" i="2"/>
  <c r="CA371" i="2"/>
  <c r="BZ371" i="2"/>
  <c r="BY371" i="2"/>
  <c r="BX371" i="2"/>
  <c r="BW371" i="2"/>
  <c r="BV371" i="2"/>
  <c r="BU371" i="2"/>
  <c r="BT371" i="2"/>
  <c r="BS371" i="2"/>
  <c r="BR371" i="2"/>
  <c r="BQ371" i="2"/>
  <c r="BP371" i="2"/>
  <c r="BO371" i="2"/>
  <c r="BM371" i="2"/>
  <c r="BL371" i="2"/>
  <c r="BK371" i="2"/>
  <c r="BJ371" i="2"/>
  <c r="BI371" i="2"/>
  <c r="BH371" i="2"/>
  <c r="BG371" i="2"/>
  <c r="BF371" i="2"/>
  <c r="BE371" i="2"/>
  <c r="BD371" i="2"/>
  <c r="BC371" i="2"/>
  <c r="BB371" i="2"/>
  <c r="BA371" i="2"/>
  <c r="AZ371" i="2"/>
  <c r="AY371" i="2"/>
  <c r="AW371" i="2"/>
  <c r="AV371" i="2"/>
  <c r="AU371" i="2"/>
  <c r="AT371" i="2"/>
  <c r="AS371" i="2"/>
  <c r="AR371" i="2"/>
  <c r="AQ371" i="2"/>
  <c r="AP371" i="2"/>
  <c r="AO371" i="2"/>
  <c r="AM371" i="2"/>
  <c r="AL371" i="2"/>
  <c r="AK371" i="2"/>
  <c r="AJ371" i="2"/>
  <c r="AI371" i="2"/>
  <c r="AH371" i="2"/>
  <c r="AG371" i="2"/>
  <c r="AF371" i="2"/>
  <c r="AE371" i="2"/>
  <c r="CK370" i="2"/>
  <c r="CG370" i="2"/>
  <c r="CE370" i="2"/>
  <c r="CC370" i="2"/>
  <c r="CB370" i="2"/>
  <c r="CA370" i="2"/>
  <c r="BZ370" i="2"/>
  <c r="BY370" i="2"/>
  <c r="BX370" i="2"/>
  <c r="BW370" i="2"/>
  <c r="BV370" i="2"/>
  <c r="BU370" i="2"/>
  <c r="BT370" i="2"/>
  <c r="BS370" i="2"/>
  <c r="BR370" i="2"/>
  <c r="BQ370" i="2"/>
  <c r="BP370" i="2"/>
  <c r="BO370" i="2"/>
  <c r="BM370" i="2"/>
  <c r="BL370" i="2"/>
  <c r="BK370" i="2"/>
  <c r="BJ370" i="2"/>
  <c r="BI370" i="2"/>
  <c r="BH370" i="2"/>
  <c r="BG370" i="2"/>
  <c r="BF370" i="2"/>
  <c r="BE370" i="2"/>
  <c r="BD370" i="2"/>
  <c r="BC370" i="2"/>
  <c r="BB370" i="2"/>
  <c r="BA370" i="2"/>
  <c r="AZ370" i="2"/>
  <c r="AY370" i="2"/>
  <c r="AW370" i="2"/>
  <c r="AV370" i="2"/>
  <c r="AU370" i="2"/>
  <c r="AT370" i="2"/>
  <c r="AS370" i="2"/>
  <c r="AR370" i="2"/>
  <c r="AQ370" i="2"/>
  <c r="AP370" i="2"/>
  <c r="AO370" i="2"/>
  <c r="AM370" i="2"/>
  <c r="AL370" i="2"/>
  <c r="AK370" i="2"/>
  <c r="AJ370" i="2"/>
  <c r="AI370" i="2"/>
  <c r="AH370" i="2"/>
  <c r="AG370" i="2"/>
  <c r="AF370" i="2"/>
  <c r="AE370" i="2"/>
  <c r="CK369" i="2"/>
  <c r="CG369" i="2"/>
  <c r="CE369" i="2"/>
  <c r="CC369" i="2"/>
  <c r="CB369" i="2"/>
  <c r="CA369" i="2"/>
  <c r="BZ369" i="2"/>
  <c r="BY369" i="2"/>
  <c r="BX369" i="2"/>
  <c r="BW369" i="2"/>
  <c r="BV369" i="2"/>
  <c r="BU369" i="2"/>
  <c r="BT369" i="2"/>
  <c r="BS369" i="2"/>
  <c r="BR369" i="2"/>
  <c r="BQ369" i="2"/>
  <c r="BP369" i="2"/>
  <c r="BO369" i="2"/>
  <c r="BM369" i="2"/>
  <c r="BL369" i="2"/>
  <c r="BK369" i="2"/>
  <c r="BJ369" i="2"/>
  <c r="BI369" i="2"/>
  <c r="BH369" i="2"/>
  <c r="BG369" i="2"/>
  <c r="BF369" i="2"/>
  <c r="BE369" i="2"/>
  <c r="BD369" i="2"/>
  <c r="BC369" i="2"/>
  <c r="BB369" i="2"/>
  <c r="BA369" i="2"/>
  <c r="AZ369" i="2"/>
  <c r="AY369" i="2"/>
  <c r="AW369" i="2"/>
  <c r="AV369" i="2"/>
  <c r="AU369" i="2"/>
  <c r="AT369" i="2"/>
  <c r="AS369" i="2"/>
  <c r="AR369" i="2"/>
  <c r="AQ369" i="2"/>
  <c r="AP369" i="2"/>
  <c r="AO369" i="2"/>
  <c r="AM369" i="2"/>
  <c r="AL369" i="2"/>
  <c r="AK369" i="2"/>
  <c r="AJ369" i="2"/>
  <c r="AI369" i="2"/>
  <c r="AH369" i="2"/>
  <c r="AG369" i="2"/>
  <c r="AF369" i="2"/>
  <c r="AE369" i="2"/>
  <c r="CK368" i="2"/>
  <c r="CG368" i="2"/>
  <c r="CE368" i="2"/>
  <c r="CC368" i="2"/>
  <c r="CB368" i="2"/>
  <c r="CA368" i="2"/>
  <c r="BZ368" i="2"/>
  <c r="BY368" i="2"/>
  <c r="BX368" i="2"/>
  <c r="BW368" i="2"/>
  <c r="BV368" i="2"/>
  <c r="BU368" i="2"/>
  <c r="BT368" i="2"/>
  <c r="BS368" i="2"/>
  <c r="BR368" i="2"/>
  <c r="BQ368" i="2"/>
  <c r="BP368" i="2"/>
  <c r="BO368" i="2"/>
  <c r="BM368" i="2"/>
  <c r="BL368" i="2"/>
  <c r="BK368" i="2"/>
  <c r="BJ368" i="2"/>
  <c r="BI368" i="2"/>
  <c r="BH368" i="2"/>
  <c r="BG368" i="2"/>
  <c r="BF368" i="2"/>
  <c r="BE368" i="2"/>
  <c r="BD368" i="2"/>
  <c r="BC368" i="2"/>
  <c r="BB368" i="2"/>
  <c r="BA368" i="2"/>
  <c r="AZ368" i="2"/>
  <c r="AY368" i="2"/>
  <c r="AW368" i="2"/>
  <c r="AV368" i="2"/>
  <c r="AU368" i="2"/>
  <c r="AT368" i="2"/>
  <c r="AS368" i="2"/>
  <c r="AR368" i="2"/>
  <c r="AQ368" i="2"/>
  <c r="AP368" i="2"/>
  <c r="AO368" i="2"/>
  <c r="AM368" i="2"/>
  <c r="AL368" i="2"/>
  <c r="AK368" i="2"/>
  <c r="AJ368" i="2"/>
  <c r="AI368" i="2"/>
  <c r="AH368" i="2"/>
  <c r="AG368" i="2"/>
  <c r="AF368" i="2"/>
  <c r="AE368" i="2"/>
  <c r="CK367" i="2"/>
  <c r="CG367" i="2"/>
  <c r="CE367" i="2"/>
  <c r="CC367" i="2"/>
  <c r="CB367" i="2"/>
  <c r="CA367" i="2"/>
  <c r="BZ367" i="2"/>
  <c r="BY367" i="2"/>
  <c r="BX367" i="2"/>
  <c r="BW367" i="2"/>
  <c r="BV367" i="2"/>
  <c r="BU367" i="2"/>
  <c r="BT367" i="2"/>
  <c r="BS367" i="2"/>
  <c r="BR367" i="2"/>
  <c r="BQ367" i="2"/>
  <c r="BP367" i="2"/>
  <c r="BO367" i="2"/>
  <c r="BM367" i="2"/>
  <c r="BL367" i="2"/>
  <c r="BK367" i="2"/>
  <c r="BJ367" i="2"/>
  <c r="BI367" i="2"/>
  <c r="BH367" i="2"/>
  <c r="BG367" i="2"/>
  <c r="BF367" i="2"/>
  <c r="BE367" i="2"/>
  <c r="BD367" i="2"/>
  <c r="BC367" i="2"/>
  <c r="BB367" i="2"/>
  <c r="BA367" i="2"/>
  <c r="AZ367" i="2"/>
  <c r="AY367" i="2"/>
  <c r="AW367" i="2"/>
  <c r="AV367" i="2"/>
  <c r="AU367" i="2"/>
  <c r="AT367" i="2"/>
  <c r="AS367" i="2"/>
  <c r="AR367" i="2"/>
  <c r="AQ367" i="2"/>
  <c r="AP367" i="2"/>
  <c r="AO367" i="2"/>
  <c r="AM367" i="2"/>
  <c r="AL367" i="2"/>
  <c r="AK367" i="2"/>
  <c r="AJ367" i="2"/>
  <c r="AI367" i="2"/>
  <c r="AH367" i="2"/>
  <c r="AG367" i="2"/>
  <c r="AF367" i="2"/>
  <c r="AE367" i="2"/>
  <c r="CK366" i="2"/>
  <c r="CG366" i="2"/>
  <c r="CE366" i="2"/>
  <c r="CC366" i="2"/>
  <c r="CB366" i="2"/>
  <c r="CA366" i="2"/>
  <c r="BZ366" i="2"/>
  <c r="BY366" i="2"/>
  <c r="BX366" i="2"/>
  <c r="BW366" i="2"/>
  <c r="BV366" i="2"/>
  <c r="BU366" i="2"/>
  <c r="BT366" i="2"/>
  <c r="BS366" i="2"/>
  <c r="BR366" i="2"/>
  <c r="BQ366" i="2"/>
  <c r="BP366" i="2"/>
  <c r="BO366" i="2"/>
  <c r="BM366" i="2"/>
  <c r="BL366" i="2"/>
  <c r="BK366" i="2"/>
  <c r="BJ366" i="2"/>
  <c r="BI366" i="2"/>
  <c r="BH366" i="2"/>
  <c r="BG366" i="2"/>
  <c r="BF366" i="2"/>
  <c r="BE366" i="2"/>
  <c r="BD366" i="2"/>
  <c r="BC366" i="2"/>
  <c r="BB366" i="2"/>
  <c r="BA366" i="2"/>
  <c r="AZ366" i="2"/>
  <c r="AY366" i="2"/>
  <c r="AW366" i="2"/>
  <c r="AV366" i="2"/>
  <c r="AU366" i="2"/>
  <c r="AT366" i="2"/>
  <c r="AS366" i="2"/>
  <c r="AR366" i="2"/>
  <c r="AQ366" i="2"/>
  <c r="AP366" i="2"/>
  <c r="AO366" i="2"/>
  <c r="AM366" i="2"/>
  <c r="AL366" i="2"/>
  <c r="AK366" i="2"/>
  <c r="AJ366" i="2"/>
  <c r="AI366" i="2"/>
  <c r="AH366" i="2"/>
  <c r="AG366" i="2"/>
  <c r="AF366" i="2"/>
  <c r="AE366" i="2"/>
  <c r="CK365" i="2"/>
  <c r="CG365" i="2"/>
  <c r="CE365" i="2"/>
  <c r="CC365" i="2"/>
  <c r="CB365" i="2"/>
  <c r="CA365" i="2"/>
  <c r="BZ365" i="2"/>
  <c r="BY365" i="2"/>
  <c r="BX365" i="2"/>
  <c r="BW365" i="2"/>
  <c r="BV365" i="2"/>
  <c r="BU365" i="2"/>
  <c r="BT365" i="2"/>
  <c r="BS365" i="2"/>
  <c r="BR365" i="2"/>
  <c r="BQ365" i="2"/>
  <c r="BP365" i="2"/>
  <c r="BO365" i="2"/>
  <c r="BM365" i="2"/>
  <c r="BL365" i="2"/>
  <c r="BK365" i="2"/>
  <c r="BJ365" i="2"/>
  <c r="BI365" i="2"/>
  <c r="BH365" i="2"/>
  <c r="BG365" i="2"/>
  <c r="BF365" i="2"/>
  <c r="BE365" i="2"/>
  <c r="BD365" i="2"/>
  <c r="BC365" i="2"/>
  <c r="BB365" i="2"/>
  <c r="BA365" i="2"/>
  <c r="AZ365" i="2"/>
  <c r="AY365" i="2"/>
  <c r="AW365" i="2"/>
  <c r="AV365" i="2"/>
  <c r="AU365" i="2"/>
  <c r="AT365" i="2"/>
  <c r="AS365" i="2"/>
  <c r="AR365" i="2"/>
  <c r="AQ365" i="2"/>
  <c r="AP365" i="2"/>
  <c r="AO365" i="2"/>
  <c r="AM365" i="2"/>
  <c r="AL365" i="2"/>
  <c r="AK365" i="2"/>
  <c r="AJ365" i="2"/>
  <c r="AI365" i="2"/>
  <c r="AH365" i="2"/>
  <c r="AG365" i="2"/>
  <c r="AF365" i="2"/>
  <c r="AE365" i="2"/>
  <c r="CK364" i="2"/>
  <c r="CG364" i="2"/>
  <c r="CE364" i="2"/>
  <c r="CC364" i="2"/>
  <c r="CB364" i="2"/>
  <c r="CA364" i="2"/>
  <c r="BZ364" i="2"/>
  <c r="BY364" i="2"/>
  <c r="BX364" i="2"/>
  <c r="BW364" i="2"/>
  <c r="BV364" i="2"/>
  <c r="BU364" i="2"/>
  <c r="BT364" i="2"/>
  <c r="BS364" i="2"/>
  <c r="BR364" i="2"/>
  <c r="BQ364" i="2"/>
  <c r="BP364" i="2"/>
  <c r="BO364" i="2"/>
  <c r="BM364" i="2"/>
  <c r="BL364" i="2"/>
  <c r="BK364" i="2"/>
  <c r="BJ364" i="2"/>
  <c r="BI364" i="2"/>
  <c r="BH364" i="2"/>
  <c r="BG364" i="2"/>
  <c r="BF364" i="2"/>
  <c r="BE364" i="2"/>
  <c r="BD364" i="2"/>
  <c r="BC364" i="2"/>
  <c r="BB364" i="2"/>
  <c r="BA364" i="2"/>
  <c r="AZ364" i="2"/>
  <c r="AY364" i="2"/>
  <c r="AW364" i="2"/>
  <c r="AV364" i="2"/>
  <c r="AU364" i="2"/>
  <c r="AT364" i="2"/>
  <c r="AS364" i="2"/>
  <c r="AR364" i="2"/>
  <c r="AQ364" i="2"/>
  <c r="AP364" i="2"/>
  <c r="AO364" i="2"/>
  <c r="AM364" i="2"/>
  <c r="AL364" i="2"/>
  <c r="AK364" i="2"/>
  <c r="AJ364" i="2"/>
  <c r="AI364" i="2"/>
  <c r="AH364" i="2"/>
  <c r="AG364" i="2"/>
  <c r="AF364" i="2"/>
  <c r="AE364" i="2"/>
  <c r="CK363" i="2"/>
  <c r="CG363" i="2"/>
  <c r="CE363" i="2"/>
  <c r="CC363" i="2"/>
  <c r="CB363" i="2"/>
  <c r="CA363" i="2"/>
  <c r="BZ363" i="2"/>
  <c r="BY363" i="2"/>
  <c r="BX363" i="2"/>
  <c r="BW363" i="2"/>
  <c r="BV363" i="2"/>
  <c r="BU363" i="2"/>
  <c r="BT363" i="2"/>
  <c r="BS363" i="2"/>
  <c r="BR363" i="2"/>
  <c r="BQ363" i="2"/>
  <c r="BP363" i="2"/>
  <c r="BO363" i="2"/>
  <c r="BM363" i="2"/>
  <c r="BL363" i="2"/>
  <c r="BK363" i="2"/>
  <c r="BJ363" i="2"/>
  <c r="BI363" i="2"/>
  <c r="BH363" i="2"/>
  <c r="BG363" i="2"/>
  <c r="BF363" i="2"/>
  <c r="BE363" i="2"/>
  <c r="BD363" i="2"/>
  <c r="BC363" i="2"/>
  <c r="BB363" i="2"/>
  <c r="BA363" i="2"/>
  <c r="AZ363" i="2"/>
  <c r="AY363" i="2"/>
  <c r="AW363" i="2"/>
  <c r="AV363" i="2"/>
  <c r="AU363" i="2"/>
  <c r="AT363" i="2"/>
  <c r="AS363" i="2"/>
  <c r="AR363" i="2"/>
  <c r="AQ363" i="2"/>
  <c r="AP363" i="2"/>
  <c r="AO363" i="2"/>
  <c r="AM363" i="2"/>
  <c r="AL363" i="2"/>
  <c r="AK363" i="2"/>
  <c r="AJ363" i="2"/>
  <c r="AI363" i="2"/>
  <c r="AH363" i="2"/>
  <c r="AG363" i="2"/>
  <c r="AF363" i="2"/>
  <c r="AE363" i="2"/>
  <c r="CK362" i="2"/>
  <c r="CG362" i="2"/>
  <c r="CE362" i="2"/>
  <c r="CC362" i="2"/>
  <c r="CB362" i="2"/>
  <c r="CA362" i="2"/>
  <c r="BZ362" i="2"/>
  <c r="BY362" i="2"/>
  <c r="BX362" i="2"/>
  <c r="BW362" i="2"/>
  <c r="BV362" i="2"/>
  <c r="BU362" i="2"/>
  <c r="BT362" i="2"/>
  <c r="BS362" i="2"/>
  <c r="BR362" i="2"/>
  <c r="BQ362" i="2"/>
  <c r="BP362" i="2"/>
  <c r="BO362" i="2"/>
  <c r="BM362" i="2"/>
  <c r="BL362" i="2"/>
  <c r="BK362" i="2"/>
  <c r="BJ362" i="2"/>
  <c r="BI362" i="2"/>
  <c r="BH362" i="2"/>
  <c r="BG362" i="2"/>
  <c r="BF362" i="2"/>
  <c r="BE362" i="2"/>
  <c r="BD362" i="2"/>
  <c r="BC362" i="2"/>
  <c r="BB362" i="2"/>
  <c r="BA362" i="2"/>
  <c r="AZ362" i="2"/>
  <c r="AY362" i="2"/>
  <c r="AW362" i="2"/>
  <c r="AV362" i="2"/>
  <c r="AU362" i="2"/>
  <c r="AT362" i="2"/>
  <c r="AS362" i="2"/>
  <c r="AR362" i="2"/>
  <c r="AQ362" i="2"/>
  <c r="AP362" i="2"/>
  <c r="AO362" i="2"/>
  <c r="AM362" i="2"/>
  <c r="AL362" i="2"/>
  <c r="AK362" i="2"/>
  <c r="AJ362" i="2"/>
  <c r="AI362" i="2"/>
  <c r="AH362" i="2"/>
  <c r="AG362" i="2"/>
  <c r="AF362" i="2"/>
  <c r="AE362" i="2"/>
  <c r="CK361" i="2"/>
  <c r="CG361" i="2"/>
  <c r="CE361" i="2"/>
  <c r="CC361" i="2"/>
  <c r="CB361" i="2"/>
  <c r="CA361" i="2"/>
  <c r="BZ361" i="2"/>
  <c r="BY361" i="2"/>
  <c r="BX361" i="2"/>
  <c r="BW361" i="2"/>
  <c r="BV361" i="2"/>
  <c r="BU361" i="2"/>
  <c r="BT361" i="2"/>
  <c r="BS361" i="2"/>
  <c r="BR361" i="2"/>
  <c r="BQ361" i="2"/>
  <c r="BP361" i="2"/>
  <c r="BO361" i="2"/>
  <c r="BM361" i="2"/>
  <c r="BL361" i="2"/>
  <c r="BK361" i="2"/>
  <c r="BJ361" i="2"/>
  <c r="BI361" i="2"/>
  <c r="BH361" i="2"/>
  <c r="BG361" i="2"/>
  <c r="BF361" i="2"/>
  <c r="BE361" i="2"/>
  <c r="BD361" i="2"/>
  <c r="BC361" i="2"/>
  <c r="BB361" i="2"/>
  <c r="BA361" i="2"/>
  <c r="AZ361" i="2"/>
  <c r="AY361" i="2"/>
  <c r="AW361" i="2"/>
  <c r="AV361" i="2"/>
  <c r="AU361" i="2"/>
  <c r="AT361" i="2"/>
  <c r="AS361" i="2"/>
  <c r="AR361" i="2"/>
  <c r="AQ361" i="2"/>
  <c r="AP361" i="2"/>
  <c r="AO361" i="2"/>
  <c r="AM361" i="2"/>
  <c r="AL361" i="2"/>
  <c r="AK361" i="2"/>
  <c r="AJ361" i="2"/>
  <c r="AI361" i="2"/>
  <c r="AH361" i="2"/>
  <c r="AG361" i="2"/>
  <c r="AF361" i="2"/>
  <c r="AE361" i="2"/>
  <c r="CK360" i="2"/>
  <c r="CG360" i="2"/>
  <c r="CE360" i="2"/>
  <c r="CC360" i="2"/>
  <c r="CB360" i="2"/>
  <c r="CA360" i="2"/>
  <c r="BZ360" i="2"/>
  <c r="BY360" i="2"/>
  <c r="BX360" i="2"/>
  <c r="BW360" i="2"/>
  <c r="BV360" i="2"/>
  <c r="BU360" i="2"/>
  <c r="BT360" i="2"/>
  <c r="BS360" i="2"/>
  <c r="BR360" i="2"/>
  <c r="BQ360" i="2"/>
  <c r="BP360" i="2"/>
  <c r="BO360" i="2"/>
  <c r="BM360" i="2"/>
  <c r="BL360" i="2"/>
  <c r="BK360" i="2"/>
  <c r="BJ360" i="2"/>
  <c r="BI360" i="2"/>
  <c r="BH360" i="2"/>
  <c r="BG360" i="2"/>
  <c r="BF360" i="2"/>
  <c r="BE360" i="2"/>
  <c r="BD360" i="2"/>
  <c r="BC360" i="2"/>
  <c r="BB360" i="2"/>
  <c r="BA360" i="2"/>
  <c r="AZ360" i="2"/>
  <c r="AY360" i="2"/>
  <c r="AW360" i="2"/>
  <c r="AV360" i="2"/>
  <c r="AU360" i="2"/>
  <c r="AT360" i="2"/>
  <c r="AS360" i="2"/>
  <c r="AR360" i="2"/>
  <c r="AQ360" i="2"/>
  <c r="AP360" i="2"/>
  <c r="AO360" i="2"/>
  <c r="AM360" i="2"/>
  <c r="AL360" i="2"/>
  <c r="AK360" i="2"/>
  <c r="AJ360" i="2"/>
  <c r="AI360" i="2"/>
  <c r="AH360" i="2"/>
  <c r="AG360" i="2"/>
  <c r="AF360" i="2"/>
  <c r="AE360" i="2"/>
  <c r="CK359" i="2"/>
  <c r="CG359" i="2"/>
  <c r="CE359" i="2"/>
  <c r="CC359" i="2"/>
  <c r="CB359" i="2"/>
  <c r="CA359" i="2"/>
  <c r="BZ359" i="2"/>
  <c r="BY359" i="2"/>
  <c r="BX359" i="2"/>
  <c r="BW359" i="2"/>
  <c r="BV359" i="2"/>
  <c r="BU359" i="2"/>
  <c r="BT359" i="2"/>
  <c r="BS359" i="2"/>
  <c r="BR359" i="2"/>
  <c r="BQ359" i="2"/>
  <c r="BP359" i="2"/>
  <c r="BO359" i="2"/>
  <c r="BM359" i="2"/>
  <c r="BL359" i="2"/>
  <c r="BK359" i="2"/>
  <c r="BJ359" i="2"/>
  <c r="BI359" i="2"/>
  <c r="BH359" i="2"/>
  <c r="BG359" i="2"/>
  <c r="BF359" i="2"/>
  <c r="BE359" i="2"/>
  <c r="BD359" i="2"/>
  <c r="BC359" i="2"/>
  <c r="BB359" i="2"/>
  <c r="BA359" i="2"/>
  <c r="AZ359" i="2"/>
  <c r="AY359" i="2"/>
  <c r="AW359" i="2"/>
  <c r="AV359" i="2"/>
  <c r="AU359" i="2"/>
  <c r="AT359" i="2"/>
  <c r="AS359" i="2"/>
  <c r="AR359" i="2"/>
  <c r="AQ359" i="2"/>
  <c r="AP359" i="2"/>
  <c r="AO359" i="2"/>
  <c r="AM359" i="2"/>
  <c r="AL359" i="2"/>
  <c r="AK359" i="2"/>
  <c r="AJ359" i="2"/>
  <c r="AI359" i="2"/>
  <c r="AH359" i="2"/>
  <c r="AG359" i="2"/>
  <c r="AF359" i="2"/>
  <c r="AE359" i="2"/>
  <c r="CK358" i="2"/>
  <c r="CG358" i="2"/>
  <c r="CE358" i="2"/>
  <c r="CC358" i="2"/>
  <c r="CB358" i="2"/>
  <c r="CA358" i="2"/>
  <c r="BZ358" i="2"/>
  <c r="BY358" i="2"/>
  <c r="BX358" i="2"/>
  <c r="BW358" i="2"/>
  <c r="BV358" i="2"/>
  <c r="BU358" i="2"/>
  <c r="BT358" i="2"/>
  <c r="BS358" i="2"/>
  <c r="BR358" i="2"/>
  <c r="BQ358" i="2"/>
  <c r="BP358" i="2"/>
  <c r="BO358" i="2"/>
  <c r="BM358" i="2"/>
  <c r="BL358" i="2"/>
  <c r="BK358" i="2"/>
  <c r="BJ358" i="2"/>
  <c r="BI358" i="2"/>
  <c r="BH358" i="2"/>
  <c r="BG358" i="2"/>
  <c r="BF358" i="2"/>
  <c r="BE358" i="2"/>
  <c r="BD358" i="2"/>
  <c r="BC358" i="2"/>
  <c r="BB358" i="2"/>
  <c r="BA358" i="2"/>
  <c r="AZ358" i="2"/>
  <c r="AY358" i="2"/>
  <c r="AW358" i="2"/>
  <c r="AV358" i="2"/>
  <c r="AU358" i="2"/>
  <c r="AT358" i="2"/>
  <c r="AS358" i="2"/>
  <c r="AR358" i="2"/>
  <c r="AQ358" i="2"/>
  <c r="AP358" i="2"/>
  <c r="AO358" i="2"/>
  <c r="AM358" i="2"/>
  <c r="AL358" i="2"/>
  <c r="AK358" i="2"/>
  <c r="AJ358" i="2"/>
  <c r="AI358" i="2"/>
  <c r="AH358" i="2"/>
  <c r="AG358" i="2"/>
  <c r="AF358" i="2"/>
  <c r="AE358" i="2"/>
  <c r="CK357" i="2"/>
  <c r="CG357" i="2"/>
  <c r="CE357" i="2"/>
  <c r="CC357" i="2"/>
  <c r="CB357" i="2"/>
  <c r="CA357" i="2"/>
  <c r="BZ357" i="2"/>
  <c r="BY357" i="2"/>
  <c r="BX357" i="2"/>
  <c r="BW357" i="2"/>
  <c r="BV357" i="2"/>
  <c r="BU357" i="2"/>
  <c r="BT357" i="2"/>
  <c r="BS357" i="2"/>
  <c r="BR357" i="2"/>
  <c r="BQ357" i="2"/>
  <c r="BP357" i="2"/>
  <c r="BO357" i="2"/>
  <c r="BM357" i="2"/>
  <c r="BL357" i="2"/>
  <c r="BK357" i="2"/>
  <c r="BJ357" i="2"/>
  <c r="BI357" i="2"/>
  <c r="BH357" i="2"/>
  <c r="BG357" i="2"/>
  <c r="BF357" i="2"/>
  <c r="BE357" i="2"/>
  <c r="BD357" i="2"/>
  <c r="BC357" i="2"/>
  <c r="BB357" i="2"/>
  <c r="BA357" i="2"/>
  <c r="AZ357" i="2"/>
  <c r="AY357" i="2"/>
  <c r="AW357" i="2"/>
  <c r="AV357" i="2"/>
  <c r="AU357" i="2"/>
  <c r="AT357" i="2"/>
  <c r="AS357" i="2"/>
  <c r="AR357" i="2"/>
  <c r="AQ357" i="2"/>
  <c r="AP357" i="2"/>
  <c r="AO357" i="2"/>
  <c r="AM357" i="2"/>
  <c r="AL357" i="2"/>
  <c r="AK357" i="2"/>
  <c r="AJ357" i="2"/>
  <c r="AI357" i="2"/>
  <c r="AH357" i="2"/>
  <c r="AG357" i="2"/>
  <c r="AF357" i="2"/>
  <c r="AE357" i="2"/>
  <c r="CK356" i="2"/>
  <c r="CG356" i="2"/>
  <c r="CE356" i="2"/>
  <c r="CC356" i="2"/>
  <c r="CB356" i="2"/>
  <c r="CA356" i="2"/>
  <c r="BZ356" i="2"/>
  <c r="BY356" i="2"/>
  <c r="BX356" i="2"/>
  <c r="BW356" i="2"/>
  <c r="BV356" i="2"/>
  <c r="BU356" i="2"/>
  <c r="BT356" i="2"/>
  <c r="BS356" i="2"/>
  <c r="BR356" i="2"/>
  <c r="BQ356" i="2"/>
  <c r="BP356" i="2"/>
  <c r="BO356" i="2"/>
  <c r="BM356" i="2"/>
  <c r="BL356" i="2"/>
  <c r="BK356" i="2"/>
  <c r="BJ356" i="2"/>
  <c r="BI356" i="2"/>
  <c r="BH356" i="2"/>
  <c r="BG356" i="2"/>
  <c r="BF356" i="2"/>
  <c r="BE356" i="2"/>
  <c r="BD356" i="2"/>
  <c r="BC356" i="2"/>
  <c r="BB356" i="2"/>
  <c r="BA356" i="2"/>
  <c r="AZ356" i="2"/>
  <c r="AY356" i="2"/>
  <c r="AW356" i="2"/>
  <c r="AV356" i="2"/>
  <c r="AU356" i="2"/>
  <c r="AT356" i="2"/>
  <c r="AS356" i="2"/>
  <c r="AR356" i="2"/>
  <c r="AQ356" i="2"/>
  <c r="AP356" i="2"/>
  <c r="AO356" i="2"/>
  <c r="AM356" i="2"/>
  <c r="AL356" i="2"/>
  <c r="AK356" i="2"/>
  <c r="AJ356" i="2"/>
  <c r="AI356" i="2"/>
  <c r="AH356" i="2"/>
  <c r="AG356" i="2"/>
  <c r="AF356" i="2"/>
  <c r="AE356" i="2"/>
  <c r="CK355" i="2"/>
  <c r="CG355" i="2"/>
  <c r="CE355" i="2"/>
  <c r="CC355" i="2"/>
  <c r="CB355" i="2"/>
  <c r="CA355" i="2"/>
  <c r="BZ355" i="2"/>
  <c r="BY355" i="2"/>
  <c r="BX355" i="2"/>
  <c r="BW355" i="2"/>
  <c r="BV355" i="2"/>
  <c r="BU355" i="2"/>
  <c r="BT355" i="2"/>
  <c r="BS355" i="2"/>
  <c r="BR355" i="2"/>
  <c r="BQ355" i="2"/>
  <c r="BP355" i="2"/>
  <c r="BO355" i="2"/>
  <c r="BM355" i="2"/>
  <c r="BL355" i="2"/>
  <c r="BK355" i="2"/>
  <c r="BJ355" i="2"/>
  <c r="BI355" i="2"/>
  <c r="BH355" i="2"/>
  <c r="BG355" i="2"/>
  <c r="BF355" i="2"/>
  <c r="BE355" i="2"/>
  <c r="BD355" i="2"/>
  <c r="BC355" i="2"/>
  <c r="BB355" i="2"/>
  <c r="BA355" i="2"/>
  <c r="AZ355" i="2"/>
  <c r="AY355" i="2"/>
  <c r="AW355" i="2"/>
  <c r="AV355" i="2"/>
  <c r="AU355" i="2"/>
  <c r="AT355" i="2"/>
  <c r="AS355" i="2"/>
  <c r="AR355" i="2"/>
  <c r="AQ355" i="2"/>
  <c r="AP355" i="2"/>
  <c r="AO355" i="2"/>
  <c r="AM355" i="2"/>
  <c r="AL355" i="2"/>
  <c r="AK355" i="2"/>
  <c r="AJ355" i="2"/>
  <c r="AI355" i="2"/>
  <c r="AH355" i="2"/>
  <c r="AG355" i="2"/>
  <c r="AF355" i="2"/>
  <c r="AE355" i="2"/>
  <c r="CK354" i="2"/>
  <c r="CG354" i="2"/>
  <c r="CE354" i="2"/>
  <c r="CC354" i="2"/>
  <c r="CB354" i="2"/>
  <c r="CA354" i="2"/>
  <c r="BZ354" i="2"/>
  <c r="BY354" i="2"/>
  <c r="BX354" i="2"/>
  <c r="BW354" i="2"/>
  <c r="BV354" i="2"/>
  <c r="BU354" i="2"/>
  <c r="BT354" i="2"/>
  <c r="BS354" i="2"/>
  <c r="BR354" i="2"/>
  <c r="BQ354" i="2"/>
  <c r="BP354" i="2"/>
  <c r="BO354" i="2"/>
  <c r="BM354" i="2"/>
  <c r="BL354" i="2"/>
  <c r="BK354" i="2"/>
  <c r="BJ354" i="2"/>
  <c r="BI354" i="2"/>
  <c r="BH354" i="2"/>
  <c r="BG354" i="2"/>
  <c r="BF354" i="2"/>
  <c r="BE354" i="2"/>
  <c r="BD354" i="2"/>
  <c r="BC354" i="2"/>
  <c r="BB354" i="2"/>
  <c r="BA354" i="2"/>
  <c r="AZ354" i="2"/>
  <c r="AY354" i="2"/>
  <c r="AW354" i="2"/>
  <c r="AV354" i="2"/>
  <c r="AU354" i="2"/>
  <c r="AT354" i="2"/>
  <c r="AS354" i="2"/>
  <c r="AR354" i="2"/>
  <c r="AQ354" i="2"/>
  <c r="AP354" i="2"/>
  <c r="AO354" i="2"/>
  <c r="AM354" i="2"/>
  <c r="AL354" i="2"/>
  <c r="AK354" i="2"/>
  <c r="AJ354" i="2"/>
  <c r="AI354" i="2"/>
  <c r="AH354" i="2"/>
  <c r="AG354" i="2"/>
  <c r="AF354" i="2"/>
  <c r="AE354" i="2"/>
  <c r="CK353" i="2"/>
  <c r="CG353" i="2"/>
  <c r="CE353" i="2"/>
  <c r="CC353" i="2"/>
  <c r="CB353" i="2"/>
  <c r="CA353" i="2"/>
  <c r="BZ353" i="2"/>
  <c r="BY353" i="2"/>
  <c r="BX353" i="2"/>
  <c r="BW353" i="2"/>
  <c r="BV353" i="2"/>
  <c r="BU353" i="2"/>
  <c r="BT353" i="2"/>
  <c r="BS353" i="2"/>
  <c r="BR353" i="2"/>
  <c r="BQ353" i="2"/>
  <c r="BP353" i="2"/>
  <c r="BO353" i="2"/>
  <c r="BM353" i="2"/>
  <c r="BL353" i="2"/>
  <c r="BK353" i="2"/>
  <c r="BJ353" i="2"/>
  <c r="BI353" i="2"/>
  <c r="BH353" i="2"/>
  <c r="BG353" i="2"/>
  <c r="BF353" i="2"/>
  <c r="BE353" i="2"/>
  <c r="BD353" i="2"/>
  <c r="BC353" i="2"/>
  <c r="BB353" i="2"/>
  <c r="BA353" i="2"/>
  <c r="AZ353" i="2"/>
  <c r="AY353" i="2"/>
  <c r="AW353" i="2"/>
  <c r="AV353" i="2"/>
  <c r="AU353" i="2"/>
  <c r="AT353" i="2"/>
  <c r="AS353" i="2"/>
  <c r="AR353" i="2"/>
  <c r="AQ353" i="2"/>
  <c r="AP353" i="2"/>
  <c r="AO353" i="2"/>
  <c r="AM353" i="2"/>
  <c r="AL353" i="2"/>
  <c r="AK353" i="2"/>
  <c r="AJ353" i="2"/>
  <c r="AI353" i="2"/>
  <c r="AH353" i="2"/>
  <c r="AG353" i="2"/>
  <c r="AF353" i="2"/>
  <c r="AE353" i="2"/>
  <c r="CK352" i="2"/>
  <c r="CG352" i="2"/>
  <c r="CE352" i="2"/>
  <c r="CC352" i="2"/>
  <c r="CB352" i="2"/>
  <c r="CA352" i="2"/>
  <c r="BZ352" i="2"/>
  <c r="BY352" i="2"/>
  <c r="BX352" i="2"/>
  <c r="BW352" i="2"/>
  <c r="BV352" i="2"/>
  <c r="BU352" i="2"/>
  <c r="BT352" i="2"/>
  <c r="BS352" i="2"/>
  <c r="BR352" i="2"/>
  <c r="BQ352" i="2"/>
  <c r="BP352" i="2"/>
  <c r="BO352" i="2"/>
  <c r="BM352" i="2"/>
  <c r="BL352" i="2"/>
  <c r="BK352" i="2"/>
  <c r="BJ352" i="2"/>
  <c r="BI352" i="2"/>
  <c r="BH352" i="2"/>
  <c r="BG352" i="2"/>
  <c r="BF352" i="2"/>
  <c r="BE352" i="2"/>
  <c r="BD352" i="2"/>
  <c r="BC352" i="2"/>
  <c r="BB352" i="2"/>
  <c r="BA352" i="2"/>
  <c r="AZ352" i="2"/>
  <c r="AY352" i="2"/>
  <c r="AW352" i="2"/>
  <c r="AV352" i="2"/>
  <c r="AU352" i="2"/>
  <c r="AT352" i="2"/>
  <c r="AS352" i="2"/>
  <c r="AR352" i="2"/>
  <c r="AQ352" i="2"/>
  <c r="AP352" i="2"/>
  <c r="AO352" i="2"/>
  <c r="AM352" i="2"/>
  <c r="AL352" i="2"/>
  <c r="AK352" i="2"/>
  <c r="AJ352" i="2"/>
  <c r="AI352" i="2"/>
  <c r="AH352" i="2"/>
  <c r="AG352" i="2"/>
  <c r="AF352" i="2"/>
  <c r="AE352" i="2"/>
  <c r="CK351" i="2"/>
  <c r="CG351" i="2"/>
  <c r="CE351" i="2"/>
  <c r="CC351" i="2"/>
  <c r="CB351" i="2"/>
  <c r="CA351" i="2"/>
  <c r="BZ351" i="2"/>
  <c r="BY351" i="2"/>
  <c r="BX351" i="2"/>
  <c r="BW351" i="2"/>
  <c r="BV351" i="2"/>
  <c r="BU351" i="2"/>
  <c r="BT351" i="2"/>
  <c r="BS351" i="2"/>
  <c r="BR351" i="2"/>
  <c r="BQ351" i="2"/>
  <c r="BP351" i="2"/>
  <c r="BO351" i="2"/>
  <c r="BM351" i="2"/>
  <c r="BL351" i="2"/>
  <c r="BK351" i="2"/>
  <c r="BJ351" i="2"/>
  <c r="BI351" i="2"/>
  <c r="BH351" i="2"/>
  <c r="BG351" i="2"/>
  <c r="BF351" i="2"/>
  <c r="BE351" i="2"/>
  <c r="BD351" i="2"/>
  <c r="BC351" i="2"/>
  <c r="BB351" i="2"/>
  <c r="BA351" i="2"/>
  <c r="AZ351" i="2"/>
  <c r="AY351" i="2"/>
  <c r="AW351" i="2"/>
  <c r="AV351" i="2"/>
  <c r="AU351" i="2"/>
  <c r="AT351" i="2"/>
  <c r="AS351" i="2"/>
  <c r="AR351" i="2"/>
  <c r="AQ351" i="2"/>
  <c r="AP351" i="2"/>
  <c r="AO351" i="2"/>
  <c r="AM351" i="2"/>
  <c r="AL351" i="2"/>
  <c r="AK351" i="2"/>
  <c r="AJ351" i="2"/>
  <c r="AI351" i="2"/>
  <c r="AH351" i="2"/>
  <c r="AG351" i="2"/>
  <c r="AF351" i="2"/>
  <c r="AE351" i="2"/>
  <c r="CK350" i="2"/>
  <c r="CG350" i="2"/>
  <c r="CE350" i="2"/>
  <c r="CC350" i="2"/>
  <c r="CB350" i="2"/>
  <c r="CA350" i="2"/>
  <c r="BZ350" i="2"/>
  <c r="BY350" i="2"/>
  <c r="BX350" i="2"/>
  <c r="BW350" i="2"/>
  <c r="BV350" i="2"/>
  <c r="BU350" i="2"/>
  <c r="BT350" i="2"/>
  <c r="BS350" i="2"/>
  <c r="BR350" i="2"/>
  <c r="BQ350" i="2"/>
  <c r="BP350" i="2"/>
  <c r="BO350" i="2"/>
  <c r="BM350" i="2"/>
  <c r="BL350" i="2"/>
  <c r="BK350" i="2"/>
  <c r="BJ350" i="2"/>
  <c r="BI350" i="2"/>
  <c r="BH350" i="2"/>
  <c r="BG350" i="2"/>
  <c r="BF350" i="2"/>
  <c r="BE350" i="2"/>
  <c r="BD350" i="2"/>
  <c r="BC350" i="2"/>
  <c r="BB350" i="2"/>
  <c r="BA350" i="2"/>
  <c r="AZ350" i="2"/>
  <c r="AY350" i="2"/>
  <c r="AW350" i="2"/>
  <c r="AV350" i="2"/>
  <c r="AU350" i="2"/>
  <c r="AT350" i="2"/>
  <c r="AS350" i="2"/>
  <c r="AR350" i="2"/>
  <c r="AQ350" i="2"/>
  <c r="AP350" i="2"/>
  <c r="AO350" i="2"/>
  <c r="AM350" i="2"/>
  <c r="AL350" i="2"/>
  <c r="AK350" i="2"/>
  <c r="AJ350" i="2"/>
  <c r="AI350" i="2"/>
  <c r="AH350" i="2"/>
  <c r="AG350" i="2"/>
  <c r="AF350" i="2"/>
  <c r="AE350" i="2"/>
  <c r="CK349" i="2"/>
  <c r="CG349" i="2"/>
  <c r="CE349" i="2"/>
  <c r="CC349" i="2"/>
  <c r="CB349" i="2"/>
  <c r="CA349" i="2"/>
  <c r="BZ349" i="2"/>
  <c r="BY349" i="2"/>
  <c r="BX349" i="2"/>
  <c r="BW349" i="2"/>
  <c r="BV349" i="2"/>
  <c r="BU349" i="2"/>
  <c r="BT349" i="2"/>
  <c r="BS349" i="2"/>
  <c r="BR349" i="2"/>
  <c r="BQ349" i="2"/>
  <c r="BP349" i="2"/>
  <c r="BO349" i="2"/>
  <c r="BM349" i="2"/>
  <c r="BL349" i="2"/>
  <c r="BK349" i="2"/>
  <c r="BJ349" i="2"/>
  <c r="BI349" i="2"/>
  <c r="BH349" i="2"/>
  <c r="BG349" i="2"/>
  <c r="BF349" i="2"/>
  <c r="BE349" i="2"/>
  <c r="BD349" i="2"/>
  <c r="BC349" i="2"/>
  <c r="BB349" i="2"/>
  <c r="BA349" i="2"/>
  <c r="AZ349" i="2"/>
  <c r="AY349" i="2"/>
  <c r="AW349" i="2"/>
  <c r="AV349" i="2"/>
  <c r="AU349" i="2"/>
  <c r="AT349" i="2"/>
  <c r="AS349" i="2"/>
  <c r="AR349" i="2"/>
  <c r="AQ349" i="2"/>
  <c r="AP349" i="2"/>
  <c r="AO349" i="2"/>
  <c r="AM349" i="2"/>
  <c r="AL349" i="2"/>
  <c r="AK349" i="2"/>
  <c r="AJ349" i="2"/>
  <c r="AI349" i="2"/>
  <c r="AH349" i="2"/>
  <c r="AG349" i="2"/>
  <c r="AF349" i="2"/>
  <c r="AE349" i="2"/>
  <c r="CK348" i="2"/>
  <c r="CG348" i="2"/>
  <c r="CE348" i="2"/>
  <c r="CC348" i="2"/>
  <c r="CB348" i="2"/>
  <c r="CA348" i="2"/>
  <c r="BZ348" i="2"/>
  <c r="BY348" i="2"/>
  <c r="BX348" i="2"/>
  <c r="BW348" i="2"/>
  <c r="BV348" i="2"/>
  <c r="BU348" i="2"/>
  <c r="BT348" i="2"/>
  <c r="BS348" i="2"/>
  <c r="BR348" i="2"/>
  <c r="BQ348" i="2"/>
  <c r="BP348" i="2"/>
  <c r="BO348" i="2"/>
  <c r="BM348" i="2"/>
  <c r="BL348" i="2"/>
  <c r="BK348" i="2"/>
  <c r="BJ348" i="2"/>
  <c r="BI348" i="2"/>
  <c r="BH348" i="2"/>
  <c r="BG348" i="2"/>
  <c r="BF348" i="2"/>
  <c r="BE348" i="2"/>
  <c r="BD348" i="2"/>
  <c r="BC348" i="2"/>
  <c r="BB348" i="2"/>
  <c r="BA348" i="2"/>
  <c r="AZ348" i="2"/>
  <c r="AY348" i="2"/>
  <c r="AW348" i="2"/>
  <c r="AV348" i="2"/>
  <c r="AU348" i="2"/>
  <c r="AT348" i="2"/>
  <c r="AS348" i="2"/>
  <c r="AR348" i="2"/>
  <c r="AQ348" i="2"/>
  <c r="AP348" i="2"/>
  <c r="AO348" i="2"/>
  <c r="AM348" i="2"/>
  <c r="AL348" i="2"/>
  <c r="AK348" i="2"/>
  <c r="AJ348" i="2"/>
  <c r="AI348" i="2"/>
  <c r="AH348" i="2"/>
  <c r="AG348" i="2"/>
  <c r="AF348" i="2"/>
  <c r="AE348" i="2"/>
  <c r="CK347" i="2"/>
  <c r="CG347" i="2"/>
  <c r="CE347" i="2"/>
  <c r="CC347" i="2"/>
  <c r="CB347" i="2"/>
  <c r="CA347" i="2"/>
  <c r="BZ347" i="2"/>
  <c r="BY347" i="2"/>
  <c r="BX347" i="2"/>
  <c r="BW347" i="2"/>
  <c r="BV347" i="2"/>
  <c r="BU347" i="2"/>
  <c r="BT347" i="2"/>
  <c r="BS347" i="2"/>
  <c r="BR347" i="2"/>
  <c r="BQ347" i="2"/>
  <c r="BP347" i="2"/>
  <c r="BO347" i="2"/>
  <c r="BM347" i="2"/>
  <c r="BL347" i="2"/>
  <c r="BK347" i="2"/>
  <c r="BJ347" i="2"/>
  <c r="BI347" i="2"/>
  <c r="BH347" i="2"/>
  <c r="BG347" i="2"/>
  <c r="BF347" i="2"/>
  <c r="BE347" i="2"/>
  <c r="BD347" i="2"/>
  <c r="BC347" i="2"/>
  <c r="BB347" i="2"/>
  <c r="BA347" i="2"/>
  <c r="AZ347" i="2"/>
  <c r="AY347" i="2"/>
  <c r="AW347" i="2"/>
  <c r="AV347" i="2"/>
  <c r="AU347" i="2"/>
  <c r="AT347" i="2"/>
  <c r="AS347" i="2"/>
  <c r="AR347" i="2"/>
  <c r="AQ347" i="2"/>
  <c r="AP347" i="2"/>
  <c r="AO347" i="2"/>
  <c r="AM347" i="2"/>
  <c r="AL347" i="2"/>
  <c r="AK347" i="2"/>
  <c r="AJ347" i="2"/>
  <c r="AI347" i="2"/>
  <c r="AH347" i="2"/>
  <c r="AG347" i="2"/>
  <c r="AF347" i="2"/>
  <c r="AE347" i="2"/>
  <c r="CK346" i="2"/>
  <c r="CG346" i="2"/>
  <c r="CE346" i="2"/>
  <c r="CC346" i="2"/>
  <c r="CB346" i="2"/>
  <c r="CA346" i="2"/>
  <c r="BZ346" i="2"/>
  <c r="BY346" i="2"/>
  <c r="BX346" i="2"/>
  <c r="BW346" i="2"/>
  <c r="BV346" i="2"/>
  <c r="BU346" i="2"/>
  <c r="BT346" i="2"/>
  <c r="BS346" i="2"/>
  <c r="BR346" i="2"/>
  <c r="BQ346" i="2"/>
  <c r="BP346" i="2"/>
  <c r="BO346" i="2"/>
  <c r="BM346" i="2"/>
  <c r="BL346" i="2"/>
  <c r="BK346" i="2"/>
  <c r="BJ346" i="2"/>
  <c r="BI346" i="2"/>
  <c r="BH346" i="2"/>
  <c r="BG346" i="2"/>
  <c r="BF346" i="2"/>
  <c r="BE346" i="2"/>
  <c r="BD346" i="2"/>
  <c r="BC346" i="2"/>
  <c r="BB346" i="2"/>
  <c r="BA346" i="2"/>
  <c r="AZ346" i="2"/>
  <c r="AY346" i="2"/>
  <c r="AW346" i="2"/>
  <c r="AV346" i="2"/>
  <c r="AU346" i="2"/>
  <c r="AT346" i="2"/>
  <c r="AS346" i="2"/>
  <c r="AR346" i="2"/>
  <c r="AQ346" i="2"/>
  <c r="AP346" i="2"/>
  <c r="AO346" i="2"/>
  <c r="AM346" i="2"/>
  <c r="AL346" i="2"/>
  <c r="AK346" i="2"/>
  <c r="AJ346" i="2"/>
  <c r="AI346" i="2"/>
  <c r="AH346" i="2"/>
  <c r="AG346" i="2"/>
  <c r="AF346" i="2"/>
  <c r="AE346" i="2"/>
  <c r="CK345" i="2"/>
  <c r="CG345" i="2"/>
  <c r="CE345" i="2"/>
  <c r="CC345" i="2"/>
  <c r="CB345" i="2"/>
  <c r="CA345" i="2"/>
  <c r="BZ345" i="2"/>
  <c r="BY345" i="2"/>
  <c r="BX345" i="2"/>
  <c r="BW345" i="2"/>
  <c r="BV345" i="2"/>
  <c r="BU345" i="2"/>
  <c r="BT345" i="2"/>
  <c r="BS345" i="2"/>
  <c r="BR345" i="2"/>
  <c r="BQ345" i="2"/>
  <c r="BP345" i="2"/>
  <c r="BO345" i="2"/>
  <c r="BM345" i="2"/>
  <c r="BL345" i="2"/>
  <c r="BK345" i="2"/>
  <c r="BJ345" i="2"/>
  <c r="BI345" i="2"/>
  <c r="BH345" i="2"/>
  <c r="BG345" i="2"/>
  <c r="BF345" i="2"/>
  <c r="BE345" i="2"/>
  <c r="BD345" i="2"/>
  <c r="BC345" i="2"/>
  <c r="BB345" i="2"/>
  <c r="BA345" i="2"/>
  <c r="AZ345" i="2"/>
  <c r="AY345" i="2"/>
  <c r="AW345" i="2"/>
  <c r="AV345" i="2"/>
  <c r="AU345" i="2"/>
  <c r="AT345" i="2"/>
  <c r="AS345" i="2"/>
  <c r="AR345" i="2"/>
  <c r="AQ345" i="2"/>
  <c r="AP345" i="2"/>
  <c r="AO345" i="2"/>
  <c r="AM345" i="2"/>
  <c r="AL345" i="2"/>
  <c r="AK345" i="2"/>
  <c r="AJ345" i="2"/>
  <c r="AI345" i="2"/>
  <c r="AH345" i="2"/>
  <c r="AG345" i="2"/>
  <c r="AF345" i="2"/>
  <c r="AE345" i="2"/>
  <c r="CK344" i="2"/>
  <c r="CG344" i="2"/>
  <c r="CE344" i="2"/>
  <c r="CC344" i="2"/>
  <c r="CB344" i="2"/>
  <c r="CA344" i="2"/>
  <c r="BZ344" i="2"/>
  <c r="BY344" i="2"/>
  <c r="BX344" i="2"/>
  <c r="BW344" i="2"/>
  <c r="BV344" i="2"/>
  <c r="BU344" i="2"/>
  <c r="BT344" i="2"/>
  <c r="BS344" i="2"/>
  <c r="BR344" i="2"/>
  <c r="BQ344" i="2"/>
  <c r="BP344" i="2"/>
  <c r="BO344" i="2"/>
  <c r="BM344" i="2"/>
  <c r="BL344" i="2"/>
  <c r="BK344" i="2"/>
  <c r="BJ344" i="2"/>
  <c r="BI344" i="2"/>
  <c r="BH344" i="2"/>
  <c r="BG344" i="2"/>
  <c r="BF344" i="2"/>
  <c r="BE344" i="2"/>
  <c r="BD344" i="2"/>
  <c r="BC344" i="2"/>
  <c r="BB344" i="2"/>
  <c r="BA344" i="2"/>
  <c r="AZ344" i="2"/>
  <c r="AY344" i="2"/>
  <c r="AW344" i="2"/>
  <c r="AV344" i="2"/>
  <c r="AU344" i="2"/>
  <c r="AT344" i="2"/>
  <c r="AS344" i="2"/>
  <c r="AR344" i="2"/>
  <c r="AQ344" i="2"/>
  <c r="AP344" i="2"/>
  <c r="AO344" i="2"/>
  <c r="AM344" i="2"/>
  <c r="AL344" i="2"/>
  <c r="AK344" i="2"/>
  <c r="AJ344" i="2"/>
  <c r="AI344" i="2"/>
  <c r="AH344" i="2"/>
  <c r="AG344" i="2"/>
  <c r="AF344" i="2"/>
  <c r="AE344" i="2"/>
  <c r="CK343" i="2"/>
  <c r="CG343" i="2"/>
  <c r="CE343" i="2"/>
  <c r="CC343" i="2"/>
  <c r="CB343" i="2"/>
  <c r="CA343" i="2"/>
  <c r="BZ343" i="2"/>
  <c r="BY343" i="2"/>
  <c r="BX343" i="2"/>
  <c r="BW343" i="2"/>
  <c r="BV343" i="2"/>
  <c r="BU343" i="2"/>
  <c r="BT343" i="2"/>
  <c r="BS343" i="2"/>
  <c r="BR343" i="2"/>
  <c r="BQ343" i="2"/>
  <c r="BP343" i="2"/>
  <c r="BO343" i="2"/>
  <c r="BM343" i="2"/>
  <c r="BL343" i="2"/>
  <c r="BK343" i="2"/>
  <c r="BJ343" i="2"/>
  <c r="BI343" i="2"/>
  <c r="BH343" i="2"/>
  <c r="BG343" i="2"/>
  <c r="BF343" i="2"/>
  <c r="BE343" i="2"/>
  <c r="BD343" i="2"/>
  <c r="BC343" i="2"/>
  <c r="BB343" i="2"/>
  <c r="BA343" i="2"/>
  <c r="AZ343" i="2"/>
  <c r="AY343" i="2"/>
  <c r="AW343" i="2"/>
  <c r="AV343" i="2"/>
  <c r="AU343" i="2"/>
  <c r="AT343" i="2"/>
  <c r="AS343" i="2"/>
  <c r="AR343" i="2"/>
  <c r="AQ343" i="2"/>
  <c r="AP343" i="2"/>
  <c r="AO343" i="2"/>
  <c r="AM343" i="2"/>
  <c r="AL343" i="2"/>
  <c r="AK343" i="2"/>
  <c r="AJ343" i="2"/>
  <c r="AI343" i="2"/>
  <c r="AH343" i="2"/>
  <c r="AG343" i="2"/>
  <c r="AF343" i="2"/>
  <c r="AE343" i="2"/>
  <c r="CK342" i="2"/>
  <c r="CG342" i="2"/>
  <c r="CE342" i="2"/>
  <c r="CC342" i="2"/>
  <c r="CB342" i="2"/>
  <c r="CA342" i="2"/>
  <c r="BZ342" i="2"/>
  <c r="BY342" i="2"/>
  <c r="BX342" i="2"/>
  <c r="BW342" i="2"/>
  <c r="BV342" i="2"/>
  <c r="BU342" i="2"/>
  <c r="BT342" i="2"/>
  <c r="BS342" i="2"/>
  <c r="BR342" i="2"/>
  <c r="BQ342" i="2"/>
  <c r="BP342" i="2"/>
  <c r="BO342" i="2"/>
  <c r="BM342" i="2"/>
  <c r="BL342" i="2"/>
  <c r="BK342" i="2"/>
  <c r="BJ342" i="2"/>
  <c r="BI342" i="2"/>
  <c r="BH342" i="2"/>
  <c r="BG342" i="2"/>
  <c r="BF342" i="2"/>
  <c r="BE342" i="2"/>
  <c r="BD342" i="2"/>
  <c r="BC342" i="2"/>
  <c r="BB342" i="2"/>
  <c r="BA342" i="2"/>
  <c r="AZ342" i="2"/>
  <c r="AY342" i="2"/>
  <c r="AW342" i="2"/>
  <c r="AV342" i="2"/>
  <c r="AU342" i="2"/>
  <c r="AT342" i="2"/>
  <c r="AS342" i="2"/>
  <c r="AR342" i="2"/>
  <c r="AQ342" i="2"/>
  <c r="AP342" i="2"/>
  <c r="AO342" i="2"/>
  <c r="AM342" i="2"/>
  <c r="AL342" i="2"/>
  <c r="AK342" i="2"/>
  <c r="AJ342" i="2"/>
  <c r="AI342" i="2"/>
  <c r="AH342" i="2"/>
  <c r="AG342" i="2"/>
  <c r="AF342" i="2"/>
  <c r="AE342" i="2"/>
  <c r="CK341" i="2"/>
  <c r="CG341" i="2"/>
  <c r="CE341" i="2"/>
  <c r="CC341" i="2"/>
  <c r="CB341" i="2"/>
  <c r="CA341" i="2"/>
  <c r="BZ341" i="2"/>
  <c r="BY341" i="2"/>
  <c r="BX341" i="2"/>
  <c r="BW341" i="2"/>
  <c r="BV341" i="2"/>
  <c r="BU341" i="2"/>
  <c r="BT341" i="2"/>
  <c r="BS341" i="2"/>
  <c r="BR341" i="2"/>
  <c r="BQ341" i="2"/>
  <c r="BP341" i="2"/>
  <c r="BO341" i="2"/>
  <c r="BM341" i="2"/>
  <c r="BL341" i="2"/>
  <c r="BK341" i="2"/>
  <c r="BJ341" i="2"/>
  <c r="BI341" i="2"/>
  <c r="BH341" i="2"/>
  <c r="BG341" i="2"/>
  <c r="BF341" i="2"/>
  <c r="BE341" i="2"/>
  <c r="BD341" i="2"/>
  <c r="BC341" i="2"/>
  <c r="BB341" i="2"/>
  <c r="BA341" i="2"/>
  <c r="AZ341" i="2"/>
  <c r="AY341" i="2"/>
  <c r="AW341" i="2"/>
  <c r="AV341" i="2"/>
  <c r="AU341" i="2"/>
  <c r="AT341" i="2"/>
  <c r="AS341" i="2"/>
  <c r="AR341" i="2"/>
  <c r="AQ341" i="2"/>
  <c r="AP341" i="2"/>
  <c r="AO341" i="2"/>
  <c r="AM341" i="2"/>
  <c r="AL341" i="2"/>
  <c r="AK341" i="2"/>
  <c r="AJ341" i="2"/>
  <c r="AI341" i="2"/>
  <c r="AH341" i="2"/>
  <c r="AG341" i="2"/>
  <c r="AF341" i="2"/>
  <c r="AE341" i="2"/>
  <c r="CK340" i="2"/>
  <c r="CG340" i="2"/>
  <c r="CE340" i="2"/>
  <c r="CC340" i="2"/>
  <c r="CB340" i="2"/>
  <c r="CA340" i="2"/>
  <c r="BZ340" i="2"/>
  <c r="BY340" i="2"/>
  <c r="BX340" i="2"/>
  <c r="BW340" i="2"/>
  <c r="BV340" i="2"/>
  <c r="BU340" i="2"/>
  <c r="BT340" i="2"/>
  <c r="BS340" i="2"/>
  <c r="BR340" i="2"/>
  <c r="BQ340" i="2"/>
  <c r="BP340" i="2"/>
  <c r="BO340" i="2"/>
  <c r="BM340" i="2"/>
  <c r="BL340" i="2"/>
  <c r="BK340" i="2"/>
  <c r="BJ340" i="2"/>
  <c r="BI340" i="2"/>
  <c r="BH340" i="2"/>
  <c r="BG340" i="2"/>
  <c r="BF340" i="2"/>
  <c r="BE340" i="2"/>
  <c r="BD340" i="2"/>
  <c r="BC340" i="2"/>
  <c r="BB340" i="2"/>
  <c r="BA340" i="2"/>
  <c r="AZ340" i="2"/>
  <c r="AY340" i="2"/>
  <c r="AW340" i="2"/>
  <c r="AV340" i="2"/>
  <c r="AU340" i="2"/>
  <c r="AT340" i="2"/>
  <c r="AS340" i="2"/>
  <c r="AR340" i="2"/>
  <c r="AQ340" i="2"/>
  <c r="AP340" i="2"/>
  <c r="AO340" i="2"/>
  <c r="AM340" i="2"/>
  <c r="AL340" i="2"/>
  <c r="AK340" i="2"/>
  <c r="AJ340" i="2"/>
  <c r="AI340" i="2"/>
  <c r="AH340" i="2"/>
  <c r="AG340" i="2"/>
  <c r="AF340" i="2"/>
  <c r="AE340" i="2"/>
  <c r="CK339" i="2"/>
  <c r="CG339" i="2"/>
  <c r="CE339" i="2"/>
  <c r="CC339" i="2"/>
  <c r="CB339" i="2"/>
  <c r="CA339" i="2"/>
  <c r="BZ339" i="2"/>
  <c r="BY339" i="2"/>
  <c r="BX339" i="2"/>
  <c r="BW339" i="2"/>
  <c r="BV339" i="2"/>
  <c r="BU339" i="2"/>
  <c r="BT339" i="2"/>
  <c r="BS339" i="2"/>
  <c r="BR339" i="2"/>
  <c r="BQ339" i="2"/>
  <c r="BP339" i="2"/>
  <c r="BO339" i="2"/>
  <c r="BM339" i="2"/>
  <c r="BL339" i="2"/>
  <c r="BK339" i="2"/>
  <c r="BJ339" i="2"/>
  <c r="BI339" i="2"/>
  <c r="BH339" i="2"/>
  <c r="BG339" i="2"/>
  <c r="BF339" i="2"/>
  <c r="BE339" i="2"/>
  <c r="BD339" i="2"/>
  <c r="BC339" i="2"/>
  <c r="BB339" i="2"/>
  <c r="BA339" i="2"/>
  <c r="AZ339" i="2"/>
  <c r="AY339" i="2"/>
  <c r="AW339" i="2"/>
  <c r="AV339" i="2"/>
  <c r="AU339" i="2"/>
  <c r="AT339" i="2"/>
  <c r="AS339" i="2"/>
  <c r="AR339" i="2"/>
  <c r="AQ339" i="2"/>
  <c r="AP339" i="2"/>
  <c r="AO339" i="2"/>
  <c r="AM339" i="2"/>
  <c r="AL339" i="2"/>
  <c r="AK339" i="2"/>
  <c r="AJ339" i="2"/>
  <c r="AI339" i="2"/>
  <c r="AH339" i="2"/>
  <c r="AG339" i="2"/>
  <c r="AF339" i="2"/>
  <c r="AE339" i="2"/>
  <c r="CK338" i="2"/>
  <c r="CG338" i="2"/>
  <c r="CE338" i="2"/>
  <c r="CC338" i="2"/>
  <c r="CB338" i="2"/>
  <c r="CA338" i="2"/>
  <c r="BZ338" i="2"/>
  <c r="BY338" i="2"/>
  <c r="BX338" i="2"/>
  <c r="BW338" i="2"/>
  <c r="BV338" i="2"/>
  <c r="BU338" i="2"/>
  <c r="BT338" i="2"/>
  <c r="BS338" i="2"/>
  <c r="BR338" i="2"/>
  <c r="BQ338" i="2"/>
  <c r="BP338" i="2"/>
  <c r="BO338" i="2"/>
  <c r="BM338" i="2"/>
  <c r="BL338" i="2"/>
  <c r="BK338" i="2"/>
  <c r="BJ338" i="2"/>
  <c r="BI338" i="2"/>
  <c r="BH338" i="2"/>
  <c r="BG338" i="2"/>
  <c r="BF338" i="2"/>
  <c r="BE338" i="2"/>
  <c r="BD338" i="2"/>
  <c r="BC338" i="2"/>
  <c r="BB338" i="2"/>
  <c r="BA338" i="2"/>
  <c r="AZ338" i="2"/>
  <c r="AY338" i="2"/>
  <c r="AW338" i="2"/>
  <c r="AV338" i="2"/>
  <c r="AU338" i="2"/>
  <c r="AT338" i="2"/>
  <c r="AS338" i="2"/>
  <c r="AR338" i="2"/>
  <c r="AQ338" i="2"/>
  <c r="AP338" i="2"/>
  <c r="AO338" i="2"/>
  <c r="AM338" i="2"/>
  <c r="AL338" i="2"/>
  <c r="AK338" i="2"/>
  <c r="AJ338" i="2"/>
  <c r="AI338" i="2"/>
  <c r="AH338" i="2"/>
  <c r="AG338" i="2"/>
  <c r="AF338" i="2"/>
  <c r="AE338" i="2"/>
  <c r="CK337" i="2"/>
  <c r="CG337" i="2"/>
  <c r="CE337" i="2"/>
  <c r="CC337" i="2"/>
  <c r="CB337" i="2"/>
  <c r="CA337" i="2"/>
  <c r="BZ337" i="2"/>
  <c r="BY337" i="2"/>
  <c r="BX337" i="2"/>
  <c r="BW337" i="2"/>
  <c r="BV337" i="2"/>
  <c r="BU337" i="2"/>
  <c r="BT337" i="2"/>
  <c r="BS337" i="2"/>
  <c r="BR337" i="2"/>
  <c r="BQ337" i="2"/>
  <c r="BP337" i="2"/>
  <c r="BO337" i="2"/>
  <c r="BM337" i="2"/>
  <c r="BL337" i="2"/>
  <c r="BK337" i="2"/>
  <c r="BJ337" i="2"/>
  <c r="BI337" i="2"/>
  <c r="BH337" i="2"/>
  <c r="BG337" i="2"/>
  <c r="BF337" i="2"/>
  <c r="BE337" i="2"/>
  <c r="BD337" i="2"/>
  <c r="BC337" i="2"/>
  <c r="BB337" i="2"/>
  <c r="BA337" i="2"/>
  <c r="AZ337" i="2"/>
  <c r="AY337" i="2"/>
  <c r="AW337" i="2"/>
  <c r="AV337" i="2"/>
  <c r="AU337" i="2"/>
  <c r="AT337" i="2"/>
  <c r="AS337" i="2"/>
  <c r="AR337" i="2"/>
  <c r="AQ337" i="2"/>
  <c r="AP337" i="2"/>
  <c r="AO337" i="2"/>
  <c r="AM337" i="2"/>
  <c r="AL337" i="2"/>
  <c r="AK337" i="2"/>
  <c r="AJ337" i="2"/>
  <c r="AI337" i="2"/>
  <c r="AH337" i="2"/>
  <c r="AG337" i="2"/>
  <c r="AF337" i="2"/>
  <c r="AE337" i="2"/>
  <c r="CK336" i="2"/>
  <c r="CG336" i="2"/>
  <c r="CE336" i="2"/>
  <c r="CC336" i="2"/>
  <c r="CB336" i="2"/>
  <c r="CA336" i="2"/>
  <c r="BZ336" i="2"/>
  <c r="BY336" i="2"/>
  <c r="BX336" i="2"/>
  <c r="BW336" i="2"/>
  <c r="BV336" i="2"/>
  <c r="BU336" i="2"/>
  <c r="BT336" i="2"/>
  <c r="BS336" i="2"/>
  <c r="BR336" i="2"/>
  <c r="BQ336" i="2"/>
  <c r="BP336" i="2"/>
  <c r="BO336" i="2"/>
  <c r="BM336" i="2"/>
  <c r="BL336" i="2"/>
  <c r="BK336" i="2"/>
  <c r="BJ336" i="2"/>
  <c r="BI336" i="2"/>
  <c r="BH336" i="2"/>
  <c r="BG336" i="2"/>
  <c r="BF336" i="2"/>
  <c r="BE336" i="2"/>
  <c r="BD336" i="2"/>
  <c r="BC336" i="2"/>
  <c r="BB336" i="2"/>
  <c r="BA336" i="2"/>
  <c r="AZ336" i="2"/>
  <c r="AY336" i="2"/>
  <c r="AW336" i="2"/>
  <c r="AV336" i="2"/>
  <c r="AU336" i="2"/>
  <c r="AT336" i="2"/>
  <c r="AS336" i="2"/>
  <c r="AR336" i="2"/>
  <c r="AQ336" i="2"/>
  <c r="AP336" i="2"/>
  <c r="AO336" i="2"/>
  <c r="AM336" i="2"/>
  <c r="AL336" i="2"/>
  <c r="AK336" i="2"/>
  <c r="AJ336" i="2"/>
  <c r="AI336" i="2"/>
  <c r="AH336" i="2"/>
  <c r="AG336" i="2"/>
  <c r="AF336" i="2"/>
  <c r="AE336" i="2"/>
  <c r="CK335" i="2"/>
  <c r="CG335" i="2"/>
  <c r="CE335" i="2"/>
  <c r="CC335" i="2"/>
  <c r="CB335" i="2"/>
  <c r="CA335" i="2"/>
  <c r="BZ335" i="2"/>
  <c r="BY335" i="2"/>
  <c r="BX335" i="2"/>
  <c r="BW335" i="2"/>
  <c r="BV335" i="2"/>
  <c r="BU335" i="2"/>
  <c r="BT335" i="2"/>
  <c r="BS335" i="2"/>
  <c r="BR335" i="2"/>
  <c r="BQ335" i="2"/>
  <c r="BP335" i="2"/>
  <c r="BO335" i="2"/>
  <c r="BM335" i="2"/>
  <c r="BL335" i="2"/>
  <c r="BK335" i="2"/>
  <c r="BJ335" i="2"/>
  <c r="BI335" i="2"/>
  <c r="BH335" i="2"/>
  <c r="BG335" i="2"/>
  <c r="BF335" i="2"/>
  <c r="BE335" i="2"/>
  <c r="BD335" i="2"/>
  <c r="BC335" i="2"/>
  <c r="BB335" i="2"/>
  <c r="BA335" i="2"/>
  <c r="AZ335" i="2"/>
  <c r="AY335" i="2"/>
  <c r="AW335" i="2"/>
  <c r="AV335" i="2"/>
  <c r="AU335" i="2"/>
  <c r="AT335" i="2"/>
  <c r="AS335" i="2"/>
  <c r="AR335" i="2"/>
  <c r="AQ335" i="2"/>
  <c r="AP335" i="2"/>
  <c r="AO335" i="2"/>
  <c r="AM335" i="2"/>
  <c r="AL335" i="2"/>
  <c r="AK335" i="2"/>
  <c r="AJ335" i="2"/>
  <c r="AI335" i="2"/>
  <c r="AH335" i="2"/>
  <c r="AG335" i="2"/>
  <c r="AF335" i="2"/>
  <c r="AE335" i="2"/>
  <c r="CK334" i="2"/>
  <c r="CG334" i="2"/>
  <c r="CE334" i="2"/>
  <c r="CC334" i="2"/>
  <c r="CB334" i="2"/>
  <c r="CA334" i="2"/>
  <c r="BZ334" i="2"/>
  <c r="BY334" i="2"/>
  <c r="BX334" i="2"/>
  <c r="BW334" i="2"/>
  <c r="BV334" i="2"/>
  <c r="BU334" i="2"/>
  <c r="BT334" i="2"/>
  <c r="BS334" i="2"/>
  <c r="BR334" i="2"/>
  <c r="BQ334" i="2"/>
  <c r="BP334" i="2"/>
  <c r="BO334" i="2"/>
  <c r="BM334" i="2"/>
  <c r="BL334" i="2"/>
  <c r="BK334" i="2"/>
  <c r="BJ334" i="2"/>
  <c r="BI334" i="2"/>
  <c r="BH334" i="2"/>
  <c r="BG334" i="2"/>
  <c r="BF334" i="2"/>
  <c r="BE334" i="2"/>
  <c r="BD334" i="2"/>
  <c r="BC334" i="2"/>
  <c r="BB334" i="2"/>
  <c r="BA334" i="2"/>
  <c r="AZ334" i="2"/>
  <c r="AY334" i="2"/>
  <c r="AW334" i="2"/>
  <c r="AV334" i="2"/>
  <c r="AU334" i="2"/>
  <c r="AT334" i="2"/>
  <c r="AS334" i="2"/>
  <c r="AR334" i="2"/>
  <c r="AQ334" i="2"/>
  <c r="AP334" i="2"/>
  <c r="AO334" i="2"/>
  <c r="AM334" i="2"/>
  <c r="AL334" i="2"/>
  <c r="AK334" i="2"/>
  <c r="AJ334" i="2"/>
  <c r="AI334" i="2"/>
  <c r="AH334" i="2"/>
  <c r="AG334" i="2"/>
  <c r="AF334" i="2"/>
  <c r="AE334" i="2"/>
  <c r="CK333" i="2"/>
  <c r="CG333" i="2"/>
  <c r="CE333" i="2"/>
  <c r="CC333" i="2"/>
  <c r="CB333" i="2"/>
  <c r="CA333" i="2"/>
  <c r="BZ333" i="2"/>
  <c r="BY333" i="2"/>
  <c r="BX333" i="2"/>
  <c r="BW333" i="2"/>
  <c r="BV333" i="2"/>
  <c r="BU333" i="2"/>
  <c r="BT333" i="2"/>
  <c r="BS333" i="2"/>
  <c r="BR333" i="2"/>
  <c r="BQ333" i="2"/>
  <c r="BP333" i="2"/>
  <c r="BO333" i="2"/>
  <c r="BM333" i="2"/>
  <c r="BL333" i="2"/>
  <c r="BK333" i="2"/>
  <c r="BJ333" i="2"/>
  <c r="BI333" i="2"/>
  <c r="BH333" i="2"/>
  <c r="BG333" i="2"/>
  <c r="BF333" i="2"/>
  <c r="BE333" i="2"/>
  <c r="BD333" i="2"/>
  <c r="BC333" i="2"/>
  <c r="BB333" i="2"/>
  <c r="BA333" i="2"/>
  <c r="AZ333" i="2"/>
  <c r="AY333" i="2"/>
  <c r="AW333" i="2"/>
  <c r="AV333" i="2"/>
  <c r="AU333" i="2"/>
  <c r="AT333" i="2"/>
  <c r="AS333" i="2"/>
  <c r="AR333" i="2"/>
  <c r="AQ333" i="2"/>
  <c r="AP333" i="2"/>
  <c r="AO333" i="2"/>
  <c r="AM333" i="2"/>
  <c r="AL333" i="2"/>
  <c r="AK333" i="2"/>
  <c r="AJ333" i="2"/>
  <c r="AI333" i="2"/>
  <c r="AH333" i="2"/>
  <c r="AG333" i="2"/>
  <c r="AF333" i="2"/>
  <c r="AE333" i="2"/>
  <c r="CK332" i="2"/>
  <c r="CG332" i="2"/>
  <c r="CE332" i="2"/>
  <c r="CC332" i="2"/>
  <c r="CB332" i="2"/>
  <c r="CA332" i="2"/>
  <c r="BZ332" i="2"/>
  <c r="BY332" i="2"/>
  <c r="BX332" i="2"/>
  <c r="BW332" i="2"/>
  <c r="BV332" i="2"/>
  <c r="BU332" i="2"/>
  <c r="BT332" i="2"/>
  <c r="BS332" i="2"/>
  <c r="BR332" i="2"/>
  <c r="BQ332" i="2"/>
  <c r="BP332" i="2"/>
  <c r="BO332" i="2"/>
  <c r="BM332" i="2"/>
  <c r="BL332" i="2"/>
  <c r="BK332" i="2"/>
  <c r="BJ332" i="2"/>
  <c r="BI332" i="2"/>
  <c r="BH332" i="2"/>
  <c r="BG332" i="2"/>
  <c r="BF332" i="2"/>
  <c r="BE332" i="2"/>
  <c r="BD332" i="2"/>
  <c r="BC332" i="2"/>
  <c r="BB332" i="2"/>
  <c r="BA332" i="2"/>
  <c r="AZ332" i="2"/>
  <c r="AY332" i="2"/>
  <c r="AW332" i="2"/>
  <c r="AV332" i="2"/>
  <c r="AU332" i="2"/>
  <c r="AT332" i="2"/>
  <c r="AS332" i="2"/>
  <c r="AR332" i="2"/>
  <c r="AQ332" i="2"/>
  <c r="AP332" i="2"/>
  <c r="AO332" i="2"/>
  <c r="AM332" i="2"/>
  <c r="AL332" i="2"/>
  <c r="AK332" i="2"/>
  <c r="AJ332" i="2"/>
  <c r="AI332" i="2"/>
  <c r="AH332" i="2"/>
  <c r="AG332" i="2"/>
  <c r="AF332" i="2"/>
  <c r="AE332" i="2"/>
  <c r="CK331" i="2"/>
  <c r="CG331" i="2"/>
  <c r="CE331" i="2"/>
  <c r="CC331" i="2"/>
  <c r="CB331" i="2"/>
  <c r="CA331" i="2"/>
  <c r="BZ331" i="2"/>
  <c r="BY331" i="2"/>
  <c r="BX331" i="2"/>
  <c r="BW331" i="2"/>
  <c r="BV331" i="2"/>
  <c r="BU331" i="2"/>
  <c r="BT331" i="2"/>
  <c r="BS331" i="2"/>
  <c r="BR331" i="2"/>
  <c r="BQ331" i="2"/>
  <c r="BP331" i="2"/>
  <c r="BO331" i="2"/>
  <c r="BM331" i="2"/>
  <c r="BL331" i="2"/>
  <c r="BK331" i="2"/>
  <c r="BJ331" i="2"/>
  <c r="BI331" i="2"/>
  <c r="BH331" i="2"/>
  <c r="BG331" i="2"/>
  <c r="BF331" i="2"/>
  <c r="BE331" i="2"/>
  <c r="BD331" i="2"/>
  <c r="BC331" i="2"/>
  <c r="BB331" i="2"/>
  <c r="BA331" i="2"/>
  <c r="AZ331" i="2"/>
  <c r="AY331" i="2"/>
  <c r="AW331" i="2"/>
  <c r="AV331" i="2"/>
  <c r="AU331" i="2"/>
  <c r="AT331" i="2"/>
  <c r="AS331" i="2"/>
  <c r="AR331" i="2"/>
  <c r="AQ331" i="2"/>
  <c r="AP331" i="2"/>
  <c r="AO331" i="2"/>
  <c r="AM331" i="2"/>
  <c r="AL331" i="2"/>
  <c r="AK331" i="2"/>
  <c r="AJ331" i="2"/>
  <c r="AI331" i="2"/>
  <c r="AH331" i="2"/>
  <c r="AG331" i="2"/>
  <c r="AF331" i="2"/>
  <c r="AE331" i="2"/>
  <c r="CK330" i="2"/>
  <c r="CG330" i="2"/>
  <c r="CE330" i="2"/>
  <c r="CC330" i="2"/>
  <c r="CB330" i="2"/>
  <c r="CA330" i="2"/>
  <c r="BZ330" i="2"/>
  <c r="BY330" i="2"/>
  <c r="BX330" i="2"/>
  <c r="BW330" i="2"/>
  <c r="BV330" i="2"/>
  <c r="BU330" i="2"/>
  <c r="BT330" i="2"/>
  <c r="BS330" i="2"/>
  <c r="BR330" i="2"/>
  <c r="BQ330" i="2"/>
  <c r="BP330" i="2"/>
  <c r="BO330" i="2"/>
  <c r="BM330" i="2"/>
  <c r="BL330" i="2"/>
  <c r="BK330" i="2"/>
  <c r="BJ330" i="2"/>
  <c r="BI330" i="2"/>
  <c r="BH330" i="2"/>
  <c r="BG330" i="2"/>
  <c r="BF330" i="2"/>
  <c r="BE330" i="2"/>
  <c r="BD330" i="2"/>
  <c r="BC330" i="2"/>
  <c r="BB330" i="2"/>
  <c r="BA330" i="2"/>
  <c r="AZ330" i="2"/>
  <c r="AY330" i="2"/>
  <c r="AW330" i="2"/>
  <c r="AV330" i="2"/>
  <c r="AU330" i="2"/>
  <c r="AT330" i="2"/>
  <c r="AS330" i="2"/>
  <c r="AR330" i="2"/>
  <c r="AQ330" i="2"/>
  <c r="AP330" i="2"/>
  <c r="AO330" i="2"/>
  <c r="AM330" i="2"/>
  <c r="AL330" i="2"/>
  <c r="AK330" i="2"/>
  <c r="AJ330" i="2"/>
  <c r="AI330" i="2"/>
  <c r="AH330" i="2"/>
  <c r="AG330" i="2"/>
  <c r="AF330" i="2"/>
  <c r="AE330" i="2"/>
  <c r="CK329" i="2"/>
  <c r="CG329" i="2"/>
  <c r="CE329" i="2"/>
  <c r="CC329" i="2"/>
  <c r="CB329" i="2"/>
  <c r="CA329" i="2"/>
  <c r="BZ329" i="2"/>
  <c r="BY329" i="2"/>
  <c r="BX329" i="2"/>
  <c r="BW329" i="2"/>
  <c r="BV329" i="2"/>
  <c r="BU329" i="2"/>
  <c r="BT329" i="2"/>
  <c r="BS329" i="2"/>
  <c r="BR329" i="2"/>
  <c r="BQ329" i="2"/>
  <c r="BP329" i="2"/>
  <c r="BO329" i="2"/>
  <c r="BM329" i="2"/>
  <c r="BL329" i="2"/>
  <c r="BK329" i="2"/>
  <c r="BJ329" i="2"/>
  <c r="BI329" i="2"/>
  <c r="BH329" i="2"/>
  <c r="BG329" i="2"/>
  <c r="BF329" i="2"/>
  <c r="BE329" i="2"/>
  <c r="BD329" i="2"/>
  <c r="BC329" i="2"/>
  <c r="BB329" i="2"/>
  <c r="BA329" i="2"/>
  <c r="AZ329" i="2"/>
  <c r="AY329" i="2"/>
  <c r="AW329" i="2"/>
  <c r="AV329" i="2"/>
  <c r="AU329" i="2"/>
  <c r="AT329" i="2"/>
  <c r="AS329" i="2"/>
  <c r="AR329" i="2"/>
  <c r="AQ329" i="2"/>
  <c r="AP329" i="2"/>
  <c r="AO329" i="2"/>
  <c r="AM329" i="2"/>
  <c r="AL329" i="2"/>
  <c r="AK329" i="2"/>
  <c r="AJ329" i="2"/>
  <c r="AI329" i="2"/>
  <c r="AH329" i="2"/>
  <c r="AG329" i="2"/>
  <c r="AF329" i="2"/>
  <c r="AE329" i="2"/>
  <c r="CK328" i="2"/>
  <c r="CG328" i="2"/>
  <c r="CE328" i="2"/>
  <c r="CC328" i="2"/>
  <c r="CB328" i="2"/>
  <c r="CA328" i="2"/>
  <c r="BZ328" i="2"/>
  <c r="BY328" i="2"/>
  <c r="BX328" i="2"/>
  <c r="BW328" i="2"/>
  <c r="BV328" i="2"/>
  <c r="BU328" i="2"/>
  <c r="BT328" i="2"/>
  <c r="BS328" i="2"/>
  <c r="BR328" i="2"/>
  <c r="BQ328" i="2"/>
  <c r="BP328" i="2"/>
  <c r="BO328" i="2"/>
  <c r="BM328" i="2"/>
  <c r="BL328" i="2"/>
  <c r="BK328" i="2"/>
  <c r="BJ328" i="2"/>
  <c r="BI328" i="2"/>
  <c r="BH328" i="2"/>
  <c r="BG328" i="2"/>
  <c r="BF328" i="2"/>
  <c r="BE328" i="2"/>
  <c r="BD328" i="2"/>
  <c r="BC328" i="2"/>
  <c r="BB328" i="2"/>
  <c r="BA328" i="2"/>
  <c r="AZ328" i="2"/>
  <c r="AY328" i="2"/>
  <c r="AW328" i="2"/>
  <c r="AV328" i="2"/>
  <c r="AU328" i="2"/>
  <c r="AT328" i="2"/>
  <c r="AS328" i="2"/>
  <c r="AR328" i="2"/>
  <c r="AQ328" i="2"/>
  <c r="AP328" i="2"/>
  <c r="AO328" i="2"/>
  <c r="AM328" i="2"/>
  <c r="AL328" i="2"/>
  <c r="AK328" i="2"/>
  <c r="AJ328" i="2"/>
  <c r="AI328" i="2"/>
  <c r="AH328" i="2"/>
  <c r="AG328" i="2"/>
  <c r="AF328" i="2"/>
  <c r="AE328" i="2"/>
  <c r="CK327" i="2"/>
  <c r="CG327" i="2"/>
  <c r="CE327" i="2"/>
  <c r="CC327" i="2"/>
  <c r="CB327" i="2"/>
  <c r="CA327" i="2"/>
  <c r="BZ327" i="2"/>
  <c r="BY327" i="2"/>
  <c r="BX327" i="2"/>
  <c r="BW327" i="2"/>
  <c r="BV327" i="2"/>
  <c r="BU327" i="2"/>
  <c r="BT327" i="2"/>
  <c r="BS327" i="2"/>
  <c r="BR327" i="2"/>
  <c r="BQ327" i="2"/>
  <c r="BP327" i="2"/>
  <c r="BO327" i="2"/>
  <c r="BM327" i="2"/>
  <c r="BL327" i="2"/>
  <c r="BK327" i="2"/>
  <c r="BJ327" i="2"/>
  <c r="BI327" i="2"/>
  <c r="BH327" i="2"/>
  <c r="BG327" i="2"/>
  <c r="BF327" i="2"/>
  <c r="BE327" i="2"/>
  <c r="BD327" i="2"/>
  <c r="BC327" i="2"/>
  <c r="BB327" i="2"/>
  <c r="BA327" i="2"/>
  <c r="AZ327" i="2"/>
  <c r="AY327" i="2"/>
  <c r="AW327" i="2"/>
  <c r="AV327" i="2"/>
  <c r="AU327" i="2"/>
  <c r="AT327" i="2"/>
  <c r="AS327" i="2"/>
  <c r="AR327" i="2"/>
  <c r="AQ327" i="2"/>
  <c r="AP327" i="2"/>
  <c r="AO327" i="2"/>
  <c r="AM327" i="2"/>
  <c r="AL327" i="2"/>
  <c r="AK327" i="2"/>
  <c r="AJ327" i="2"/>
  <c r="AI327" i="2"/>
  <c r="AH327" i="2"/>
  <c r="AG327" i="2"/>
  <c r="AF327" i="2"/>
  <c r="AE327" i="2"/>
  <c r="CK326" i="2"/>
  <c r="CG326" i="2"/>
  <c r="CE326" i="2"/>
  <c r="CC326" i="2"/>
  <c r="CB326" i="2"/>
  <c r="CA326" i="2"/>
  <c r="BZ326" i="2"/>
  <c r="BY326" i="2"/>
  <c r="BX326" i="2"/>
  <c r="BW326" i="2"/>
  <c r="BV326" i="2"/>
  <c r="BU326" i="2"/>
  <c r="BT326" i="2"/>
  <c r="BS326" i="2"/>
  <c r="BR326" i="2"/>
  <c r="BQ326" i="2"/>
  <c r="BP326" i="2"/>
  <c r="BO326" i="2"/>
  <c r="BM326" i="2"/>
  <c r="BL326" i="2"/>
  <c r="BK326" i="2"/>
  <c r="BJ326" i="2"/>
  <c r="BI326" i="2"/>
  <c r="BH326" i="2"/>
  <c r="BG326" i="2"/>
  <c r="BF326" i="2"/>
  <c r="BE326" i="2"/>
  <c r="BD326" i="2"/>
  <c r="BC326" i="2"/>
  <c r="BB326" i="2"/>
  <c r="BA326" i="2"/>
  <c r="AZ326" i="2"/>
  <c r="AY326" i="2"/>
  <c r="AW326" i="2"/>
  <c r="AV326" i="2"/>
  <c r="AU326" i="2"/>
  <c r="AT326" i="2"/>
  <c r="AS326" i="2"/>
  <c r="AR326" i="2"/>
  <c r="AQ326" i="2"/>
  <c r="AP326" i="2"/>
  <c r="AO326" i="2"/>
  <c r="AM326" i="2"/>
  <c r="AL326" i="2"/>
  <c r="AK326" i="2"/>
  <c r="AJ326" i="2"/>
  <c r="AI326" i="2"/>
  <c r="AH326" i="2"/>
  <c r="AG326" i="2"/>
  <c r="AF326" i="2"/>
  <c r="AE326" i="2"/>
  <c r="CK325" i="2"/>
  <c r="CG325" i="2"/>
  <c r="CE325" i="2"/>
  <c r="CC325" i="2"/>
  <c r="CB325" i="2"/>
  <c r="CA325" i="2"/>
  <c r="BZ325" i="2"/>
  <c r="BY325" i="2"/>
  <c r="BX325" i="2"/>
  <c r="BW325" i="2"/>
  <c r="BV325" i="2"/>
  <c r="BU325" i="2"/>
  <c r="BT325" i="2"/>
  <c r="BS325" i="2"/>
  <c r="BR325" i="2"/>
  <c r="BQ325" i="2"/>
  <c r="BP325" i="2"/>
  <c r="BO325" i="2"/>
  <c r="BM325" i="2"/>
  <c r="BL325" i="2"/>
  <c r="BK325" i="2"/>
  <c r="BJ325" i="2"/>
  <c r="BI325" i="2"/>
  <c r="BH325" i="2"/>
  <c r="BG325" i="2"/>
  <c r="BF325" i="2"/>
  <c r="BE325" i="2"/>
  <c r="BD325" i="2"/>
  <c r="BC325" i="2"/>
  <c r="BB325" i="2"/>
  <c r="BA325" i="2"/>
  <c r="AZ325" i="2"/>
  <c r="AY325" i="2"/>
  <c r="AW325" i="2"/>
  <c r="AV325" i="2"/>
  <c r="AU325" i="2"/>
  <c r="AT325" i="2"/>
  <c r="AS325" i="2"/>
  <c r="AR325" i="2"/>
  <c r="AQ325" i="2"/>
  <c r="AP325" i="2"/>
  <c r="AO325" i="2"/>
  <c r="AM325" i="2"/>
  <c r="AL325" i="2"/>
  <c r="AK325" i="2"/>
  <c r="AJ325" i="2"/>
  <c r="AI325" i="2"/>
  <c r="AH325" i="2"/>
  <c r="AG325" i="2"/>
  <c r="AF325" i="2"/>
  <c r="AE325" i="2"/>
  <c r="CK324" i="2"/>
  <c r="CG324" i="2"/>
  <c r="CE324" i="2"/>
  <c r="CC324" i="2"/>
  <c r="CB324" i="2"/>
  <c r="CA324" i="2"/>
  <c r="BZ324" i="2"/>
  <c r="BY324" i="2"/>
  <c r="BX324" i="2"/>
  <c r="BW324" i="2"/>
  <c r="BV324" i="2"/>
  <c r="BU324" i="2"/>
  <c r="BT324" i="2"/>
  <c r="BS324" i="2"/>
  <c r="BR324" i="2"/>
  <c r="BQ324" i="2"/>
  <c r="BP324" i="2"/>
  <c r="BO324" i="2"/>
  <c r="BM324" i="2"/>
  <c r="BL324" i="2"/>
  <c r="BK324" i="2"/>
  <c r="BJ324" i="2"/>
  <c r="BI324" i="2"/>
  <c r="BH324" i="2"/>
  <c r="BG324" i="2"/>
  <c r="BF324" i="2"/>
  <c r="BE324" i="2"/>
  <c r="BD324" i="2"/>
  <c r="BC324" i="2"/>
  <c r="BB324" i="2"/>
  <c r="BA324" i="2"/>
  <c r="AZ324" i="2"/>
  <c r="AY324" i="2"/>
  <c r="AW324" i="2"/>
  <c r="AV324" i="2"/>
  <c r="AU324" i="2"/>
  <c r="AT324" i="2"/>
  <c r="AS324" i="2"/>
  <c r="AR324" i="2"/>
  <c r="AQ324" i="2"/>
  <c r="AP324" i="2"/>
  <c r="AO324" i="2"/>
  <c r="AM324" i="2"/>
  <c r="AL324" i="2"/>
  <c r="AK324" i="2"/>
  <c r="AJ324" i="2"/>
  <c r="AI324" i="2"/>
  <c r="AH324" i="2"/>
  <c r="AG324" i="2"/>
  <c r="AF324" i="2"/>
  <c r="AE324" i="2"/>
  <c r="CK323" i="2"/>
  <c r="CG323" i="2"/>
  <c r="CE323" i="2"/>
  <c r="CC323" i="2"/>
  <c r="CB323" i="2"/>
  <c r="CA323" i="2"/>
  <c r="BZ323" i="2"/>
  <c r="BY323" i="2"/>
  <c r="BX323" i="2"/>
  <c r="BW323" i="2"/>
  <c r="BV323" i="2"/>
  <c r="BU323" i="2"/>
  <c r="BT323" i="2"/>
  <c r="BS323" i="2"/>
  <c r="BR323" i="2"/>
  <c r="BQ323" i="2"/>
  <c r="BP323" i="2"/>
  <c r="BO323" i="2"/>
  <c r="BM323" i="2"/>
  <c r="BL323" i="2"/>
  <c r="BK323" i="2"/>
  <c r="BJ323" i="2"/>
  <c r="BI323" i="2"/>
  <c r="BH323" i="2"/>
  <c r="BG323" i="2"/>
  <c r="BF323" i="2"/>
  <c r="BE323" i="2"/>
  <c r="BD323" i="2"/>
  <c r="BC323" i="2"/>
  <c r="BB323" i="2"/>
  <c r="BA323" i="2"/>
  <c r="AZ323" i="2"/>
  <c r="AY323" i="2"/>
  <c r="AW323" i="2"/>
  <c r="AV323" i="2"/>
  <c r="AU323" i="2"/>
  <c r="AT323" i="2"/>
  <c r="AS323" i="2"/>
  <c r="AR323" i="2"/>
  <c r="AQ323" i="2"/>
  <c r="AP323" i="2"/>
  <c r="AO323" i="2"/>
  <c r="AM323" i="2"/>
  <c r="AL323" i="2"/>
  <c r="AK323" i="2"/>
  <c r="AJ323" i="2"/>
  <c r="AI323" i="2"/>
  <c r="AH323" i="2"/>
  <c r="AG323" i="2"/>
  <c r="AF323" i="2"/>
  <c r="AE323" i="2"/>
  <c r="CK322" i="2"/>
  <c r="CG322" i="2"/>
  <c r="CE322" i="2"/>
  <c r="CC322" i="2"/>
  <c r="CB322" i="2"/>
  <c r="CA322" i="2"/>
  <c r="BZ322" i="2"/>
  <c r="BY322" i="2"/>
  <c r="BX322" i="2"/>
  <c r="BW322" i="2"/>
  <c r="BV322" i="2"/>
  <c r="BU322" i="2"/>
  <c r="BT322" i="2"/>
  <c r="BS322" i="2"/>
  <c r="BR322" i="2"/>
  <c r="BQ322" i="2"/>
  <c r="BP322" i="2"/>
  <c r="BO322" i="2"/>
  <c r="BM322" i="2"/>
  <c r="BL322" i="2"/>
  <c r="BK322" i="2"/>
  <c r="BJ322" i="2"/>
  <c r="BI322" i="2"/>
  <c r="BH322" i="2"/>
  <c r="BG322" i="2"/>
  <c r="BF322" i="2"/>
  <c r="BE322" i="2"/>
  <c r="BD322" i="2"/>
  <c r="BC322" i="2"/>
  <c r="BB322" i="2"/>
  <c r="BA322" i="2"/>
  <c r="AZ322" i="2"/>
  <c r="AY322" i="2"/>
  <c r="AW322" i="2"/>
  <c r="AV322" i="2"/>
  <c r="AU322" i="2"/>
  <c r="AT322" i="2"/>
  <c r="AS322" i="2"/>
  <c r="AR322" i="2"/>
  <c r="AQ322" i="2"/>
  <c r="AP322" i="2"/>
  <c r="AO322" i="2"/>
  <c r="AM322" i="2"/>
  <c r="AL322" i="2"/>
  <c r="AK322" i="2"/>
  <c r="AJ322" i="2"/>
  <c r="AI322" i="2"/>
  <c r="AH322" i="2"/>
  <c r="AG322" i="2"/>
  <c r="AF322" i="2"/>
  <c r="AE322" i="2"/>
  <c r="CK321" i="2"/>
  <c r="CG321" i="2"/>
  <c r="CE321" i="2"/>
  <c r="CC321" i="2"/>
  <c r="CB321" i="2"/>
  <c r="CA321" i="2"/>
  <c r="BZ321" i="2"/>
  <c r="BY321" i="2"/>
  <c r="BX321" i="2"/>
  <c r="BW321" i="2"/>
  <c r="BV321" i="2"/>
  <c r="BU321" i="2"/>
  <c r="BT321" i="2"/>
  <c r="BS321" i="2"/>
  <c r="BR321" i="2"/>
  <c r="BQ321" i="2"/>
  <c r="BP321" i="2"/>
  <c r="BO321" i="2"/>
  <c r="BM321" i="2"/>
  <c r="BL321" i="2"/>
  <c r="BK321" i="2"/>
  <c r="BJ321" i="2"/>
  <c r="BI321" i="2"/>
  <c r="BH321" i="2"/>
  <c r="BG321" i="2"/>
  <c r="BF321" i="2"/>
  <c r="BE321" i="2"/>
  <c r="BD321" i="2"/>
  <c r="BC321" i="2"/>
  <c r="BB321" i="2"/>
  <c r="BA321" i="2"/>
  <c r="AZ321" i="2"/>
  <c r="AY321" i="2"/>
  <c r="AW321" i="2"/>
  <c r="AV321" i="2"/>
  <c r="AU321" i="2"/>
  <c r="AT321" i="2"/>
  <c r="AS321" i="2"/>
  <c r="AR321" i="2"/>
  <c r="AQ321" i="2"/>
  <c r="AP321" i="2"/>
  <c r="AO321" i="2"/>
  <c r="AM321" i="2"/>
  <c r="AL321" i="2"/>
  <c r="AK321" i="2"/>
  <c r="AJ321" i="2"/>
  <c r="AI321" i="2"/>
  <c r="AH321" i="2"/>
  <c r="AG321" i="2"/>
  <c r="AF321" i="2"/>
  <c r="AE321" i="2"/>
  <c r="CK320" i="2"/>
  <c r="CG320" i="2"/>
  <c r="CE320" i="2"/>
  <c r="CC320" i="2"/>
  <c r="CB320" i="2"/>
  <c r="CA320" i="2"/>
  <c r="BZ320" i="2"/>
  <c r="BY320" i="2"/>
  <c r="BX320" i="2"/>
  <c r="BW320" i="2"/>
  <c r="BV320" i="2"/>
  <c r="BU320" i="2"/>
  <c r="BT320" i="2"/>
  <c r="BS320" i="2"/>
  <c r="BR320" i="2"/>
  <c r="BQ320" i="2"/>
  <c r="BP320" i="2"/>
  <c r="BO320" i="2"/>
  <c r="BM320" i="2"/>
  <c r="BL320" i="2"/>
  <c r="BK320" i="2"/>
  <c r="BJ320" i="2"/>
  <c r="BI320" i="2"/>
  <c r="BH320" i="2"/>
  <c r="BG320" i="2"/>
  <c r="BF320" i="2"/>
  <c r="BE320" i="2"/>
  <c r="BD320" i="2"/>
  <c r="BC320" i="2"/>
  <c r="BB320" i="2"/>
  <c r="BA320" i="2"/>
  <c r="AZ320" i="2"/>
  <c r="AY320" i="2"/>
  <c r="AW320" i="2"/>
  <c r="AV320" i="2"/>
  <c r="AU320" i="2"/>
  <c r="AT320" i="2"/>
  <c r="AS320" i="2"/>
  <c r="AR320" i="2"/>
  <c r="AQ320" i="2"/>
  <c r="AP320" i="2"/>
  <c r="AO320" i="2"/>
  <c r="AM320" i="2"/>
  <c r="AL320" i="2"/>
  <c r="AK320" i="2"/>
  <c r="AJ320" i="2"/>
  <c r="AI320" i="2"/>
  <c r="AH320" i="2"/>
  <c r="AG320" i="2"/>
  <c r="AF320" i="2"/>
  <c r="AE320" i="2"/>
  <c r="CK319" i="2"/>
  <c r="CG319" i="2"/>
  <c r="CE319" i="2"/>
  <c r="CC319" i="2"/>
  <c r="CB319" i="2"/>
  <c r="CA319" i="2"/>
  <c r="BZ319" i="2"/>
  <c r="BY319" i="2"/>
  <c r="BX319" i="2"/>
  <c r="BW319" i="2"/>
  <c r="BV319" i="2"/>
  <c r="BU319" i="2"/>
  <c r="BT319" i="2"/>
  <c r="BS319" i="2"/>
  <c r="BR319" i="2"/>
  <c r="BQ319" i="2"/>
  <c r="BP319" i="2"/>
  <c r="BO319" i="2"/>
  <c r="BM319" i="2"/>
  <c r="BL319" i="2"/>
  <c r="BK319" i="2"/>
  <c r="BJ319" i="2"/>
  <c r="BI319" i="2"/>
  <c r="BH319" i="2"/>
  <c r="BG319" i="2"/>
  <c r="BF319" i="2"/>
  <c r="BE319" i="2"/>
  <c r="BD319" i="2"/>
  <c r="BC319" i="2"/>
  <c r="BB319" i="2"/>
  <c r="BA319" i="2"/>
  <c r="AZ319" i="2"/>
  <c r="AY319" i="2"/>
  <c r="AW319" i="2"/>
  <c r="AV319" i="2"/>
  <c r="AU319" i="2"/>
  <c r="AT319" i="2"/>
  <c r="AS319" i="2"/>
  <c r="AR319" i="2"/>
  <c r="AQ319" i="2"/>
  <c r="AP319" i="2"/>
  <c r="AO319" i="2"/>
  <c r="AM319" i="2"/>
  <c r="AL319" i="2"/>
  <c r="AK319" i="2"/>
  <c r="AJ319" i="2"/>
  <c r="AI319" i="2"/>
  <c r="AH319" i="2"/>
  <c r="AG319" i="2"/>
  <c r="AF319" i="2"/>
  <c r="AE319" i="2"/>
  <c r="CK318" i="2"/>
  <c r="CG318" i="2"/>
  <c r="CE318" i="2"/>
  <c r="CC318" i="2"/>
  <c r="CB318" i="2"/>
  <c r="CA318" i="2"/>
  <c r="BZ318" i="2"/>
  <c r="BY318" i="2"/>
  <c r="BX318" i="2"/>
  <c r="BW318" i="2"/>
  <c r="BV318" i="2"/>
  <c r="BU318" i="2"/>
  <c r="BT318" i="2"/>
  <c r="BS318" i="2"/>
  <c r="BR318" i="2"/>
  <c r="BQ318" i="2"/>
  <c r="BP318" i="2"/>
  <c r="BO318" i="2"/>
  <c r="BM318" i="2"/>
  <c r="BL318" i="2"/>
  <c r="BK318" i="2"/>
  <c r="BJ318" i="2"/>
  <c r="BI318" i="2"/>
  <c r="BH318" i="2"/>
  <c r="BG318" i="2"/>
  <c r="BF318" i="2"/>
  <c r="BE318" i="2"/>
  <c r="BD318" i="2"/>
  <c r="BC318" i="2"/>
  <c r="BB318" i="2"/>
  <c r="BA318" i="2"/>
  <c r="AZ318" i="2"/>
  <c r="AY318" i="2"/>
  <c r="AW318" i="2"/>
  <c r="AV318" i="2"/>
  <c r="AU318" i="2"/>
  <c r="AT318" i="2"/>
  <c r="AS318" i="2"/>
  <c r="AR318" i="2"/>
  <c r="AQ318" i="2"/>
  <c r="AP318" i="2"/>
  <c r="AO318" i="2"/>
  <c r="AM318" i="2"/>
  <c r="AL318" i="2"/>
  <c r="AK318" i="2"/>
  <c r="AJ318" i="2"/>
  <c r="AI318" i="2"/>
  <c r="AH318" i="2"/>
  <c r="AG318" i="2"/>
  <c r="AF318" i="2"/>
  <c r="AE318" i="2"/>
  <c r="CK317" i="2"/>
  <c r="CG317" i="2"/>
  <c r="CE317" i="2"/>
  <c r="CC317" i="2"/>
  <c r="CB317" i="2"/>
  <c r="CA317" i="2"/>
  <c r="BZ317" i="2"/>
  <c r="BY317" i="2"/>
  <c r="BX317" i="2"/>
  <c r="BW317" i="2"/>
  <c r="BV317" i="2"/>
  <c r="BU317" i="2"/>
  <c r="BT317" i="2"/>
  <c r="BS317" i="2"/>
  <c r="BR317" i="2"/>
  <c r="BQ317" i="2"/>
  <c r="BP317" i="2"/>
  <c r="BO317" i="2"/>
  <c r="BM317" i="2"/>
  <c r="BL317" i="2"/>
  <c r="BK317" i="2"/>
  <c r="BJ317" i="2"/>
  <c r="BI317" i="2"/>
  <c r="BH317" i="2"/>
  <c r="BG317" i="2"/>
  <c r="BF317" i="2"/>
  <c r="BE317" i="2"/>
  <c r="BD317" i="2"/>
  <c r="BC317" i="2"/>
  <c r="BB317" i="2"/>
  <c r="BA317" i="2"/>
  <c r="AZ317" i="2"/>
  <c r="AY317" i="2"/>
  <c r="AW317" i="2"/>
  <c r="AV317" i="2"/>
  <c r="AU317" i="2"/>
  <c r="AT317" i="2"/>
  <c r="AS317" i="2"/>
  <c r="AR317" i="2"/>
  <c r="AQ317" i="2"/>
  <c r="AP317" i="2"/>
  <c r="AO317" i="2"/>
  <c r="AM317" i="2"/>
  <c r="AL317" i="2"/>
  <c r="AK317" i="2"/>
  <c r="AJ317" i="2"/>
  <c r="AI317" i="2"/>
  <c r="AH317" i="2"/>
  <c r="AG317" i="2"/>
  <c r="AF317" i="2"/>
  <c r="AE317" i="2"/>
  <c r="CK316" i="2"/>
  <c r="CG316" i="2"/>
  <c r="CE316" i="2"/>
  <c r="CC316" i="2"/>
  <c r="CB316" i="2"/>
  <c r="CA316" i="2"/>
  <c r="BZ316" i="2"/>
  <c r="BY316" i="2"/>
  <c r="BX316" i="2"/>
  <c r="BW316" i="2"/>
  <c r="BV316" i="2"/>
  <c r="BU316" i="2"/>
  <c r="BT316" i="2"/>
  <c r="BS316" i="2"/>
  <c r="BR316" i="2"/>
  <c r="BQ316" i="2"/>
  <c r="BP316" i="2"/>
  <c r="BO316" i="2"/>
  <c r="BM316" i="2"/>
  <c r="BL316" i="2"/>
  <c r="BK316" i="2"/>
  <c r="BJ316" i="2"/>
  <c r="BI316" i="2"/>
  <c r="BH316" i="2"/>
  <c r="BG316" i="2"/>
  <c r="BF316" i="2"/>
  <c r="BE316" i="2"/>
  <c r="BD316" i="2"/>
  <c r="BC316" i="2"/>
  <c r="BB316" i="2"/>
  <c r="BA316" i="2"/>
  <c r="AZ316" i="2"/>
  <c r="AY316" i="2"/>
  <c r="AW316" i="2"/>
  <c r="AV316" i="2"/>
  <c r="AU316" i="2"/>
  <c r="AT316" i="2"/>
  <c r="AS316" i="2"/>
  <c r="AR316" i="2"/>
  <c r="AQ316" i="2"/>
  <c r="AP316" i="2"/>
  <c r="AO316" i="2"/>
  <c r="AM316" i="2"/>
  <c r="AL316" i="2"/>
  <c r="AK316" i="2"/>
  <c r="AJ316" i="2"/>
  <c r="AI316" i="2"/>
  <c r="AH316" i="2"/>
  <c r="AG316" i="2"/>
  <c r="AF316" i="2"/>
  <c r="AE316" i="2"/>
  <c r="CK315" i="2"/>
  <c r="CG315" i="2"/>
  <c r="CE315" i="2"/>
  <c r="CC315" i="2"/>
  <c r="CB315" i="2"/>
  <c r="CA315" i="2"/>
  <c r="BZ315" i="2"/>
  <c r="BY315" i="2"/>
  <c r="BX315" i="2"/>
  <c r="BW315" i="2"/>
  <c r="BV315" i="2"/>
  <c r="BU315" i="2"/>
  <c r="BT315" i="2"/>
  <c r="BS315" i="2"/>
  <c r="BR315" i="2"/>
  <c r="BQ315" i="2"/>
  <c r="BP315" i="2"/>
  <c r="BO315" i="2"/>
  <c r="BM315" i="2"/>
  <c r="BL315" i="2"/>
  <c r="BK315" i="2"/>
  <c r="BJ315" i="2"/>
  <c r="BI315" i="2"/>
  <c r="BH315" i="2"/>
  <c r="BG315" i="2"/>
  <c r="BF315" i="2"/>
  <c r="BE315" i="2"/>
  <c r="BD315" i="2"/>
  <c r="BC315" i="2"/>
  <c r="BB315" i="2"/>
  <c r="BA315" i="2"/>
  <c r="AZ315" i="2"/>
  <c r="AY315" i="2"/>
  <c r="AW315" i="2"/>
  <c r="AV315" i="2"/>
  <c r="AU315" i="2"/>
  <c r="AT315" i="2"/>
  <c r="AS315" i="2"/>
  <c r="AR315" i="2"/>
  <c r="AQ315" i="2"/>
  <c r="AP315" i="2"/>
  <c r="AO315" i="2"/>
  <c r="AM315" i="2"/>
  <c r="AL315" i="2"/>
  <c r="AK315" i="2"/>
  <c r="AJ315" i="2"/>
  <c r="AI315" i="2"/>
  <c r="AH315" i="2"/>
  <c r="AG315" i="2"/>
  <c r="AF315" i="2"/>
  <c r="AE315" i="2"/>
  <c r="CK314" i="2"/>
  <c r="CG314" i="2"/>
  <c r="CE314" i="2"/>
  <c r="CC314" i="2"/>
  <c r="CB314" i="2"/>
  <c r="CA314" i="2"/>
  <c r="BZ314" i="2"/>
  <c r="BY314" i="2"/>
  <c r="BX314" i="2"/>
  <c r="BW314" i="2"/>
  <c r="BV314" i="2"/>
  <c r="BU314" i="2"/>
  <c r="BT314" i="2"/>
  <c r="BS314" i="2"/>
  <c r="BR314" i="2"/>
  <c r="BQ314" i="2"/>
  <c r="BP314" i="2"/>
  <c r="BO314" i="2"/>
  <c r="BM314" i="2"/>
  <c r="BL314" i="2"/>
  <c r="BK314" i="2"/>
  <c r="BJ314" i="2"/>
  <c r="BI314" i="2"/>
  <c r="BH314" i="2"/>
  <c r="BG314" i="2"/>
  <c r="BF314" i="2"/>
  <c r="BE314" i="2"/>
  <c r="BD314" i="2"/>
  <c r="BC314" i="2"/>
  <c r="BB314" i="2"/>
  <c r="BA314" i="2"/>
  <c r="AZ314" i="2"/>
  <c r="AY314" i="2"/>
  <c r="AW314" i="2"/>
  <c r="AV314" i="2"/>
  <c r="AU314" i="2"/>
  <c r="AT314" i="2"/>
  <c r="AS314" i="2"/>
  <c r="AR314" i="2"/>
  <c r="AQ314" i="2"/>
  <c r="AP314" i="2"/>
  <c r="AO314" i="2"/>
  <c r="AM314" i="2"/>
  <c r="AL314" i="2"/>
  <c r="AK314" i="2"/>
  <c r="AJ314" i="2"/>
  <c r="AI314" i="2"/>
  <c r="AH314" i="2"/>
  <c r="AG314" i="2"/>
  <c r="AF314" i="2"/>
  <c r="AE314" i="2"/>
  <c r="CK313" i="2"/>
  <c r="CG313" i="2"/>
  <c r="CE313" i="2"/>
  <c r="CC313" i="2"/>
  <c r="CB313" i="2"/>
  <c r="CA313" i="2"/>
  <c r="BZ313" i="2"/>
  <c r="BY313" i="2"/>
  <c r="BX313" i="2"/>
  <c r="BW313" i="2"/>
  <c r="BV313" i="2"/>
  <c r="BU313" i="2"/>
  <c r="BT313" i="2"/>
  <c r="BS313" i="2"/>
  <c r="BR313" i="2"/>
  <c r="BQ313" i="2"/>
  <c r="BP313" i="2"/>
  <c r="BO313" i="2"/>
  <c r="BM313" i="2"/>
  <c r="BL313" i="2"/>
  <c r="BK313" i="2"/>
  <c r="BJ313" i="2"/>
  <c r="BI313" i="2"/>
  <c r="BH313" i="2"/>
  <c r="BG313" i="2"/>
  <c r="BF313" i="2"/>
  <c r="BE313" i="2"/>
  <c r="BD313" i="2"/>
  <c r="BC313" i="2"/>
  <c r="BB313" i="2"/>
  <c r="BA313" i="2"/>
  <c r="AZ313" i="2"/>
  <c r="AY313" i="2"/>
  <c r="AW313" i="2"/>
  <c r="AV313" i="2"/>
  <c r="AU313" i="2"/>
  <c r="AT313" i="2"/>
  <c r="AS313" i="2"/>
  <c r="AR313" i="2"/>
  <c r="AQ313" i="2"/>
  <c r="AP313" i="2"/>
  <c r="AO313" i="2"/>
  <c r="AM313" i="2"/>
  <c r="AL313" i="2"/>
  <c r="AK313" i="2"/>
  <c r="AJ313" i="2"/>
  <c r="AI313" i="2"/>
  <c r="AH313" i="2"/>
  <c r="AG313" i="2"/>
  <c r="AF313" i="2"/>
  <c r="AE313" i="2"/>
  <c r="CK312" i="2"/>
  <c r="CG312" i="2"/>
  <c r="CE312" i="2"/>
  <c r="CC312" i="2"/>
  <c r="CB312" i="2"/>
  <c r="CA312" i="2"/>
  <c r="BZ312" i="2"/>
  <c r="BY312" i="2"/>
  <c r="BX312" i="2"/>
  <c r="BW312" i="2"/>
  <c r="BV312" i="2"/>
  <c r="BU312" i="2"/>
  <c r="BT312" i="2"/>
  <c r="BS312" i="2"/>
  <c r="BR312" i="2"/>
  <c r="BQ312" i="2"/>
  <c r="BP312" i="2"/>
  <c r="BO312" i="2"/>
  <c r="BM312" i="2"/>
  <c r="BL312" i="2"/>
  <c r="BK312" i="2"/>
  <c r="BJ312" i="2"/>
  <c r="BI312" i="2"/>
  <c r="BH312" i="2"/>
  <c r="BG312" i="2"/>
  <c r="BF312" i="2"/>
  <c r="BE312" i="2"/>
  <c r="BD312" i="2"/>
  <c r="BC312" i="2"/>
  <c r="BB312" i="2"/>
  <c r="BA312" i="2"/>
  <c r="AZ312" i="2"/>
  <c r="AY312" i="2"/>
  <c r="AW312" i="2"/>
  <c r="AV312" i="2"/>
  <c r="AU312" i="2"/>
  <c r="AT312" i="2"/>
  <c r="AS312" i="2"/>
  <c r="AR312" i="2"/>
  <c r="AQ312" i="2"/>
  <c r="AP312" i="2"/>
  <c r="AO312" i="2"/>
  <c r="AM312" i="2"/>
  <c r="AL312" i="2"/>
  <c r="AK312" i="2"/>
  <c r="AJ312" i="2"/>
  <c r="AI312" i="2"/>
  <c r="AH312" i="2"/>
  <c r="AG312" i="2"/>
  <c r="AF312" i="2"/>
  <c r="AE312" i="2"/>
  <c r="CK311" i="2"/>
  <c r="CG311" i="2"/>
  <c r="CE311" i="2"/>
  <c r="CC311" i="2"/>
  <c r="CB311" i="2"/>
  <c r="CA311" i="2"/>
  <c r="BZ311" i="2"/>
  <c r="BY311" i="2"/>
  <c r="BX311" i="2"/>
  <c r="BW311" i="2"/>
  <c r="BV311" i="2"/>
  <c r="BU311" i="2"/>
  <c r="BT311" i="2"/>
  <c r="BS311" i="2"/>
  <c r="BR311" i="2"/>
  <c r="BQ311" i="2"/>
  <c r="BP311" i="2"/>
  <c r="BO311" i="2"/>
  <c r="BM311" i="2"/>
  <c r="BL311" i="2"/>
  <c r="BK311" i="2"/>
  <c r="BJ311" i="2"/>
  <c r="BI311" i="2"/>
  <c r="BH311" i="2"/>
  <c r="BG311" i="2"/>
  <c r="BF311" i="2"/>
  <c r="BE311" i="2"/>
  <c r="BD311" i="2"/>
  <c r="BC311" i="2"/>
  <c r="BB311" i="2"/>
  <c r="BA311" i="2"/>
  <c r="AZ311" i="2"/>
  <c r="AY311" i="2"/>
  <c r="AW311" i="2"/>
  <c r="AV311" i="2"/>
  <c r="AU311" i="2"/>
  <c r="AT311" i="2"/>
  <c r="AS311" i="2"/>
  <c r="AR311" i="2"/>
  <c r="AQ311" i="2"/>
  <c r="AP311" i="2"/>
  <c r="AO311" i="2"/>
  <c r="AM311" i="2"/>
  <c r="AL311" i="2"/>
  <c r="AK311" i="2"/>
  <c r="AJ311" i="2"/>
  <c r="AI311" i="2"/>
  <c r="AH311" i="2"/>
  <c r="AG311" i="2"/>
  <c r="AF311" i="2"/>
  <c r="AE311" i="2"/>
  <c r="CK310" i="2"/>
  <c r="CG310" i="2"/>
  <c r="CE310" i="2"/>
  <c r="CC310" i="2"/>
  <c r="CB310" i="2"/>
  <c r="CA310" i="2"/>
  <c r="BZ310" i="2"/>
  <c r="BY310" i="2"/>
  <c r="BX310" i="2"/>
  <c r="BW310" i="2"/>
  <c r="BV310" i="2"/>
  <c r="BU310" i="2"/>
  <c r="BT310" i="2"/>
  <c r="BS310" i="2"/>
  <c r="BR310" i="2"/>
  <c r="BQ310" i="2"/>
  <c r="BP310" i="2"/>
  <c r="BO310" i="2"/>
  <c r="BM310" i="2"/>
  <c r="BL310" i="2"/>
  <c r="BK310" i="2"/>
  <c r="BJ310" i="2"/>
  <c r="BI310" i="2"/>
  <c r="BH310" i="2"/>
  <c r="BG310" i="2"/>
  <c r="BF310" i="2"/>
  <c r="BE310" i="2"/>
  <c r="BD310" i="2"/>
  <c r="BC310" i="2"/>
  <c r="BB310" i="2"/>
  <c r="BA310" i="2"/>
  <c r="AZ310" i="2"/>
  <c r="AY310" i="2"/>
  <c r="AW310" i="2"/>
  <c r="AV310" i="2"/>
  <c r="AU310" i="2"/>
  <c r="AT310" i="2"/>
  <c r="AS310" i="2"/>
  <c r="AR310" i="2"/>
  <c r="AQ310" i="2"/>
  <c r="AP310" i="2"/>
  <c r="AO310" i="2"/>
  <c r="AM310" i="2"/>
  <c r="AL310" i="2"/>
  <c r="AK310" i="2"/>
  <c r="AJ310" i="2"/>
  <c r="AI310" i="2"/>
  <c r="AH310" i="2"/>
  <c r="AG310" i="2"/>
  <c r="AF310" i="2"/>
  <c r="AE310" i="2"/>
  <c r="CK309" i="2"/>
  <c r="CG309" i="2"/>
  <c r="CE309" i="2"/>
  <c r="CC309" i="2"/>
  <c r="CB309" i="2"/>
  <c r="CA309" i="2"/>
  <c r="BZ309" i="2"/>
  <c r="BY309" i="2"/>
  <c r="BX309" i="2"/>
  <c r="BW309" i="2"/>
  <c r="BV309" i="2"/>
  <c r="BU309" i="2"/>
  <c r="BT309" i="2"/>
  <c r="BS309" i="2"/>
  <c r="BR309" i="2"/>
  <c r="BQ309" i="2"/>
  <c r="BP309" i="2"/>
  <c r="BO309" i="2"/>
  <c r="BM309" i="2"/>
  <c r="BL309" i="2"/>
  <c r="BK309" i="2"/>
  <c r="BJ309" i="2"/>
  <c r="BI309" i="2"/>
  <c r="BH309" i="2"/>
  <c r="BG309" i="2"/>
  <c r="BF309" i="2"/>
  <c r="BE309" i="2"/>
  <c r="BD309" i="2"/>
  <c r="BC309" i="2"/>
  <c r="BB309" i="2"/>
  <c r="BA309" i="2"/>
  <c r="AZ309" i="2"/>
  <c r="AY309" i="2"/>
  <c r="AW309" i="2"/>
  <c r="AV309" i="2"/>
  <c r="AU309" i="2"/>
  <c r="AT309" i="2"/>
  <c r="AS309" i="2"/>
  <c r="AR309" i="2"/>
  <c r="AQ309" i="2"/>
  <c r="AP309" i="2"/>
  <c r="AO309" i="2"/>
  <c r="AM309" i="2"/>
  <c r="AL309" i="2"/>
  <c r="AK309" i="2"/>
  <c r="AJ309" i="2"/>
  <c r="AI309" i="2"/>
  <c r="AH309" i="2"/>
  <c r="AG309" i="2"/>
  <c r="AF309" i="2"/>
  <c r="AE309" i="2"/>
  <c r="CK308" i="2"/>
  <c r="CG308" i="2"/>
  <c r="CE308" i="2"/>
  <c r="CC308" i="2"/>
  <c r="CB308" i="2"/>
  <c r="CA308" i="2"/>
  <c r="BZ308" i="2"/>
  <c r="BY308" i="2"/>
  <c r="BX308" i="2"/>
  <c r="BW308" i="2"/>
  <c r="BV308" i="2"/>
  <c r="BU308" i="2"/>
  <c r="BT308" i="2"/>
  <c r="BS308" i="2"/>
  <c r="BR308" i="2"/>
  <c r="BQ308" i="2"/>
  <c r="BP308" i="2"/>
  <c r="BO308" i="2"/>
  <c r="BM308" i="2"/>
  <c r="BL308" i="2"/>
  <c r="BK308" i="2"/>
  <c r="BJ308" i="2"/>
  <c r="BI308" i="2"/>
  <c r="BH308" i="2"/>
  <c r="BG308" i="2"/>
  <c r="BF308" i="2"/>
  <c r="BE308" i="2"/>
  <c r="BD308" i="2"/>
  <c r="BC308" i="2"/>
  <c r="BB308" i="2"/>
  <c r="BA308" i="2"/>
  <c r="AZ308" i="2"/>
  <c r="AY308" i="2"/>
  <c r="AW308" i="2"/>
  <c r="AV308" i="2"/>
  <c r="AU308" i="2"/>
  <c r="AT308" i="2"/>
  <c r="AS308" i="2"/>
  <c r="AR308" i="2"/>
  <c r="AQ308" i="2"/>
  <c r="AP308" i="2"/>
  <c r="AO308" i="2"/>
  <c r="AM308" i="2"/>
  <c r="AL308" i="2"/>
  <c r="AK308" i="2"/>
  <c r="AJ308" i="2"/>
  <c r="AI308" i="2"/>
  <c r="AH308" i="2"/>
  <c r="AG308" i="2"/>
  <c r="AF308" i="2"/>
  <c r="AE308" i="2"/>
  <c r="CK307" i="2"/>
  <c r="CG307" i="2"/>
  <c r="CE307" i="2"/>
  <c r="CC307" i="2"/>
  <c r="CB307" i="2"/>
  <c r="CA307" i="2"/>
  <c r="BZ307" i="2"/>
  <c r="BY307" i="2"/>
  <c r="BX307" i="2"/>
  <c r="BW307" i="2"/>
  <c r="BV307" i="2"/>
  <c r="BU307" i="2"/>
  <c r="BT307" i="2"/>
  <c r="BS307" i="2"/>
  <c r="BR307" i="2"/>
  <c r="BQ307" i="2"/>
  <c r="BP307" i="2"/>
  <c r="BO307" i="2"/>
  <c r="BM307" i="2"/>
  <c r="BL307" i="2"/>
  <c r="BK307" i="2"/>
  <c r="BJ307" i="2"/>
  <c r="BI307" i="2"/>
  <c r="BH307" i="2"/>
  <c r="BG307" i="2"/>
  <c r="BF307" i="2"/>
  <c r="BE307" i="2"/>
  <c r="BD307" i="2"/>
  <c r="BC307" i="2"/>
  <c r="BB307" i="2"/>
  <c r="BA307" i="2"/>
  <c r="AZ307" i="2"/>
  <c r="AY307" i="2"/>
  <c r="AW307" i="2"/>
  <c r="AV307" i="2"/>
  <c r="AU307" i="2"/>
  <c r="AT307" i="2"/>
  <c r="AS307" i="2"/>
  <c r="AR307" i="2"/>
  <c r="AQ307" i="2"/>
  <c r="AP307" i="2"/>
  <c r="AO307" i="2"/>
  <c r="AM307" i="2"/>
  <c r="AL307" i="2"/>
  <c r="AK307" i="2"/>
  <c r="AJ307" i="2"/>
  <c r="AI307" i="2"/>
  <c r="AH307" i="2"/>
  <c r="AG307" i="2"/>
  <c r="AF307" i="2"/>
  <c r="AE307" i="2"/>
  <c r="CK306" i="2"/>
  <c r="CG306" i="2"/>
  <c r="CE306" i="2"/>
  <c r="CC306" i="2"/>
  <c r="CB306" i="2"/>
  <c r="CA306" i="2"/>
  <c r="BZ306" i="2"/>
  <c r="BY306" i="2"/>
  <c r="BX306" i="2"/>
  <c r="BW306" i="2"/>
  <c r="BV306" i="2"/>
  <c r="BU306" i="2"/>
  <c r="BT306" i="2"/>
  <c r="BS306" i="2"/>
  <c r="BR306" i="2"/>
  <c r="BQ306" i="2"/>
  <c r="BP306" i="2"/>
  <c r="BO306" i="2"/>
  <c r="BM306" i="2"/>
  <c r="BL306" i="2"/>
  <c r="BK306" i="2"/>
  <c r="BJ306" i="2"/>
  <c r="BI306" i="2"/>
  <c r="BH306" i="2"/>
  <c r="BG306" i="2"/>
  <c r="BF306" i="2"/>
  <c r="BE306" i="2"/>
  <c r="BD306" i="2"/>
  <c r="BC306" i="2"/>
  <c r="BB306" i="2"/>
  <c r="BA306" i="2"/>
  <c r="AZ306" i="2"/>
  <c r="AY306" i="2"/>
  <c r="AW306" i="2"/>
  <c r="AV306" i="2"/>
  <c r="AU306" i="2"/>
  <c r="AT306" i="2"/>
  <c r="AS306" i="2"/>
  <c r="AR306" i="2"/>
  <c r="AQ306" i="2"/>
  <c r="AP306" i="2"/>
  <c r="AO306" i="2"/>
  <c r="AM306" i="2"/>
  <c r="AL306" i="2"/>
  <c r="AK306" i="2"/>
  <c r="AJ306" i="2"/>
  <c r="AI306" i="2"/>
  <c r="AH306" i="2"/>
  <c r="AG306" i="2"/>
  <c r="AF306" i="2"/>
  <c r="AE306" i="2"/>
  <c r="CK305" i="2"/>
  <c r="CG305" i="2"/>
  <c r="CE305" i="2"/>
  <c r="CC305" i="2"/>
  <c r="CB305" i="2"/>
  <c r="CA305" i="2"/>
  <c r="BZ305" i="2"/>
  <c r="BY305" i="2"/>
  <c r="BX305" i="2"/>
  <c r="BW305" i="2"/>
  <c r="BV305" i="2"/>
  <c r="BU305" i="2"/>
  <c r="BT305" i="2"/>
  <c r="BS305" i="2"/>
  <c r="BR305" i="2"/>
  <c r="BQ305" i="2"/>
  <c r="BP305" i="2"/>
  <c r="BO305" i="2"/>
  <c r="BM305" i="2"/>
  <c r="BL305" i="2"/>
  <c r="BK305" i="2"/>
  <c r="BJ305" i="2"/>
  <c r="BI305" i="2"/>
  <c r="BH305" i="2"/>
  <c r="BG305" i="2"/>
  <c r="BF305" i="2"/>
  <c r="BE305" i="2"/>
  <c r="BD305" i="2"/>
  <c r="BC305" i="2"/>
  <c r="BB305" i="2"/>
  <c r="BA305" i="2"/>
  <c r="AZ305" i="2"/>
  <c r="AY305" i="2"/>
  <c r="AW305" i="2"/>
  <c r="AV305" i="2"/>
  <c r="AU305" i="2"/>
  <c r="AT305" i="2"/>
  <c r="AS305" i="2"/>
  <c r="AR305" i="2"/>
  <c r="AQ305" i="2"/>
  <c r="AP305" i="2"/>
  <c r="AO305" i="2"/>
  <c r="AM305" i="2"/>
  <c r="AL305" i="2"/>
  <c r="AK305" i="2"/>
  <c r="AJ305" i="2"/>
  <c r="AI305" i="2"/>
  <c r="AH305" i="2"/>
  <c r="AG305" i="2"/>
  <c r="AF305" i="2"/>
  <c r="AE305" i="2"/>
  <c r="CK304" i="2"/>
  <c r="CG304" i="2"/>
  <c r="CE304" i="2"/>
  <c r="CC304" i="2"/>
  <c r="CB304" i="2"/>
  <c r="CA304" i="2"/>
  <c r="BZ304" i="2"/>
  <c r="BY304" i="2"/>
  <c r="BX304" i="2"/>
  <c r="BW304" i="2"/>
  <c r="BV304" i="2"/>
  <c r="BU304" i="2"/>
  <c r="BT304" i="2"/>
  <c r="BS304" i="2"/>
  <c r="BR304" i="2"/>
  <c r="BQ304" i="2"/>
  <c r="BP304" i="2"/>
  <c r="BO304" i="2"/>
  <c r="BM304" i="2"/>
  <c r="BL304" i="2"/>
  <c r="BK304" i="2"/>
  <c r="BJ304" i="2"/>
  <c r="BI304" i="2"/>
  <c r="BH304" i="2"/>
  <c r="BG304" i="2"/>
  <c r="BF304" i="2"/>
  <c r="BE304" i="2"/>
  <c r="BD304" i="2"/>
  <c r="BC304" i="2"/>
  <c r="BB304" i="2"/>
  <c r="BA304" i="2"/>
  <c r="AZ304" i="2"/>
  <c r="AY304" i="2"/>
  <c r="AW304" i="2"/>
  <c r="AV304" i="2"/>
  <c r="AU304" i="2"/>
  <c r="AT304" i="2"/>
  <c r="AS304" i="2"/>
  <c r="AR304" i="2"/>
  <c r="AQ304" i="2"/>
  <c r="AP304" i="2"/>
  <c r="AO304" i="2"/>
  <c r="AM304" i="2"/>
  <c r="AL304" i="2"/>
  <c r="AK304" i="2"/>
  <c r="AJ304" i="2"/>
  <c r="AI304" i="2"/>
  <c r="AH304" i="2"/>
  <c r="AG304" i="2"/>
  <c r="AF304" i="2"/>
  <c r="AE304" i="2"/>
  <c r="CK303" i="2"/>
  <c r="CG303" i="2"/>
  <c r="CE303" i="2"/>
  <c r="CC303" i="2"/>
  <c r="CB303" i="2"/>
  <c r="CA303" i="2"/>
  <c r="BZ303" i="2"/>
  <c r="BY303" i="2"/>
  <c r="BX303" i="2"/>
  <c r="BW303" i="2"/>
  <c r="BV303" i="2"/>
  <c r="BU303" i="2"/>
  <c r="BT303" i="2"/>
  <c r="BS303" i="2"/>
  <c r="BR303" i="2"/>
  <c r="BQ303" i="2"/>
  <c r="BP303" i="2"/>
  <c r="BO303" i="2"/>
  <c r="BM303" i="2"/>
  <c r="BL303" i="2"/>
  <c r="BK303" i="2"/>
  <c r="BJ303" i="2"/>
  <c r="BI303" i="2"/>
  <c r="BH303" i="2"/>
  <c r="BG303" i="2"/>
  <c r="BF303" i="2"/>
  <c r="BE303" i="2"/>
  <c r="BD303" i="2"/>
  <c r="BC303" i="2"/>
  <c r="BB303" i="2"/>
  <c r="BA303" i="2"/>
  <c r="AZ303" i="2"/>
  <c r="AY303" i="2"/>
  <c r="AW303" i="2"/>
  <c r="AV303" i="2"/>
  <c r="AU303" i="2"/>
  <c r="AT303" i="2"/>
  <c r="AS303" i="2"/>
  <c r="AR303" i="2"/>
  <c r="AQ303" i="2"/>
  <c r="AP303" i="2"/>
  <c r="AO303" i="2"/>
  <c r="AM303" i="2"/>
  <c r="AL303" i="2"/>
  <c r="AK303" i="2"/>
  <c r="AJ303" i="2"/>
  <c r="AI303" i="2"/>
  <c r="AH303" i="2"/>
  <c r="AG303" i="2"/>
  <c r="AF303" i="2"/>
  <c r="AE303" i="2"/>
  <c r="CK302" i="2"/>
  <c r="CG302" i="2"/>
  <c r="CE302" i="2"/>
  <c r="CC302" i="2"/>
  <c r="CB302" i="2"/>
  <c r="CA302" i="2"/>
  <c r="BZ302" i="2"/>
  <c r="BY302" i="2"/>
  <c r="BX302" i="2"/>
  <c r="BW302" i="2"/>
  <c r="BV302" i="2"/>
  <c r="BU302" i="2"/>
  <c r="BT302" i="2"/>
  <c r="BS302" i="2"/>
  <c r="BR302" i="2"/>
  <c r="BQ302" i="2"/>
  <c r="BP302" i="2"/>
  <c r="BO302" i="2"/>
  <c r="BM302" i="2"/>
  <c r="BL302" i="2"/>
  <c r="BK302" i="2"/>
  <c r="BJ302" i="2"/>
  <c r="BI302" i="2"/>
  <c r="BH302" i="2"/>
  <c r="BG302" i="2"/>
  <c r="BF302" i="2"/>
  <c r="BE302" i="2"/>
  <c r="BD302" i="2"/>
  <c r="BC302" i="2"/>
  <c r="BB302" i="2"/>
  <c r="BA302" i="2"/>
  <c r="AZ302" i="2"/>
  <c r="AY302" i="2"/>
  <c r="AW302" i="2"/>
  <c r="AV302" i="2"/>
  <c r="AU302" i="2"/>
  <c r="AT302" i="2"/>
  <c r="AS302" i="2"/>
  <c r="AR302" i="2"/>
  <c r="AQ302" i="2"/>
  <c r="AP302" i="2"/>
  <c r="AO302" i="2"/>
  <c r="AM302" i="2"/>
  <c r="AL302" i="2"/>
  <c r="AK302" i="2"/>
  <c r="AJ302" i="2"/>
  <c r="AI302" i="2"/>
  <c r="AH302" i="2"/>
  <c r="AG302" i="2"/>
  <c r="AF302" i="2"/>
  <c r="AE302" i="2"/>
  <c r="CK301" i="2"/>
  <c r="CG301" i="2"/>
  <c r="CE301" i="2"/>
  <c r="CC301" i="2"/>
  <c r="CB301" i="2"/>
  <c r="CA301" i="2"/>
  <c r="BZ301" i="2"/>
  <c r="BY301" i="2"/>
  <c r="BX301" i="2"/>
  <c r="BW301" i="2"/>
  <c r="BV301" i="2"/>
  <c r="BU301" i="2"/>
  <c r="BT301" i="2"/>
  <c r="BS301" i="2"/>
  <c r="BR301" i="2"/>
  <c r="BQ301" i="2"/>
  <c r="BP301" i="2"/>
  <c r="BO301" i="2"/>
  <c r="BM301" i="2"/>
  <c r="BL301" i="2"/>
  <c r="BK301" i="2"/>
  <c r="BJ301" i="2"/>
  <c r="BI301" i="2"/>
  <c r="BH301" i="2"/>
  <c r="BG301" i="2"/>
  <c r="BF301" i="2"/>
  <c r="BE301" i="2"/>
  <c r="BD301" i="2"/>
  <c r="BC301" i="2"/>
  <c r="BB301" i="2"/>
  <c r="BA301" i="2"/>
  <c r="AZ301" i="2"/>
  <c r="AY301" i="2"/>
  <c r="AW301" i="2"/>
  <c r="AV301" i="2"/>
  <c r="AU301" i="2"/>
  <c r="AT301" i="2"/>
  <c r="AS301" i="2"/>
  <c r="AR301" i="2"/>
  <c r="AQ301" i="2"/>
  <c r="AP301" i="2"/>
  <c r="AO301" i="2"/>
  <c r="AM301" i="2"/>
  <c r="AL301" i="2"/>
  <c r="AK301" i="2"/>
  <c r="AJ301" i="2"/>
  <c r="AI301" i="2"/>
  <c r="AH301" i="2"/>
  <c r="AG301" i="2"/>
  <c r="AF301" i="2"/>
  <c r="AE301" i="2"/>
  <c r="CK300" i="2"/>
  <c r="CG300" i="2"/>
  <c r="CE300" i="2"/>
  <c r="CC300" i="2"/>
  <c r="CB300" i="2"/>
  <c r="CA300" i="2"/>
  <c r="BZ300" i="2"/>
  <c r="BY300" i="2"/>
  <c r="BX300" i="2"/>
  <c r="BW300" i="2"/>
  <c r="BV300" i="2"/>
  <c r="BU300" i="2"/>
  <c r="BT300" i="2"/>
  <c r="BS300" i="2"/>
  <c r="BR300" i="2"/>
  <c r="BQ300" i="2"/>
  <c r="BP300" i="2"/>
  <c r="BO300" i="2"/>
  <c r="BM300" i="2"/>
  <c r="BL300" i="2"/>
  <c r="BK300" i="2"/>
  <c r="BJ300" i="2"/>
  <c r="BI300" i="2"/>
  <c r="BH300" i="2"/>
  <c r="BG300" i="2"/>
  <c r="BF300" i="2"/>
  <c r="BE300" i="2"/>
  <c r="BD300" i="2"/>
  <c r="BC300" i="2"/>
  <c r="BB300" i="2"/>
  <c r="BA300" i="2"/>
  <c r="AZ300" i="2"/>
  <c r="AY300" i="2"/>
  <c r="AW300" i="2"/>
  <c r="AV300" i="2"/>
  <c r="AU300" i="2"/>
  <c r="AT300" i="2"/>
  <c r="AS300" i="2"/>
  <c r="AR300" i="2"/>
  <c r="AQ300" i="2"/>
  <c r="AP300" i="2"/>
  <c r="AO300" i="2"/>
  <c r="AM300" i="2"/>
  <c r="AL300" i="2"/>
  <c r="AK300" i="2"/>
  <c r="AJ300" i="2"/>
  <c r="AI300" i="2"/>
  <c r="AH300" i="2"/>
  <c r="AG300" i="2"/>
  <c r="AF300" i="2"/>
  <c r="AE300" i="2"/>
  <c r="CK299" i="2"/>
  <c r="CG299" i="2"/>
  <c r="CE299" i="2"/>
  <c r="CC299" i="2"/>
  <c r="CB299" i="2"/>
  <c r="CA299" i="2"/>
  <c r="BZ299" i="2"/>
  <c r="BY299" i="2"/>
  <c r="BX299" i="2"/>
  <c r="BW299" i="2"/>
  <c r="BV299" i="2"/>
  <c r="BU299" i="2"/>
  <c r="BT299" i="2"/>
  <c r="BS299" i="2"/>
  <c r="BR299" i="2"/>
  <c r="BQ299" i="2"/>
  <c r="BP299" i="2"/>
  <c r="BO299" i="2"/>
  <c r="BM299" i="2"/>
  <c r="BL299" i="2"/>
  <c r="BK299" i="2"/>
  <c r="BJ299" i="2"/>
  <c r="BI299" i="2"/>
  <c r="BH299" i="2"/>
  <c r="BG299" i="2"/>
  <c r="BF299" i="2"/>
  <c r="BE299" i="2"/>
  <c r="BD299" i="2"/>
  <c r="BC299" i="2"/>
  <c r="BB299" i="2"/>
  <c r="BA299" i="2"/>
  <c r="AZ299" i="2"/>
  <c r="AY299" i="2"/>
  <c r="AW299" i="2"/>
  <c r="AV299" i="2"/>
  <c r="AU299" i="2"/>
  <c r="AT299" i="2"/>
  <c r="AS299" i="2"/>
  <c r="AR299" i="2"/>
  <c r="AQ299" i="2"/>
  <c r="AP299" i="2"/>
  <c r="AO299" i="2"/>
  <c r="AM299" i="2"/>
  <c r="AL299" i="2"/>
  <c r="AK299" i="2"/>
  <c r="AJ299" i="2"/>
  <c r="AI299" i="2"/>
  <c r="AH299" i="2"/>
  <c r="AG299" i="2"/>
  <c r="AF299" i="2"/>
  <c r="AE299" i="2"/>
  <c r="CK298" i="2"/>
  <c r="CG298" i="2"/>
  <c r="CE298" i="2"/>
  <c r="CC298" i="2"/>
  <c r="CB298" i="2"/>
  <c r="CA298" i="2"/>
  <c r="BZ298" i="2"/>
  <c r="BY298" i="2"/>
  <c r="BX298" i="2"/>
  <c r="BW298" i="2"/>
  <c r="BV298" i="2"/>
  <c r="BU298" i="2"/>
  <c r="BT298" i="2"/>
  <c r="BS298" i="2"/>
  <c r="BR298" i="2"/>
  <c r="BQ298" i="2"/>
  <c r="BP298" i="2"/>
  <c r="BO298" i="2"/>
  <c r="BM298" i="2"/>
  <c r="BL298" i="2"/>
  <c r="BK298" i="2"/>
  <c r="BJ298" i="2"/>
  <c r="BI298" i="2"/>
  <c r="BH298" i="2"/>
  <c r="BG298" i="2"/>
  <c r="BF298" i="2"/>
  <c r="BE298" i="2"/>
  <c r="BD298" i="2"/>
  <c r="BC298" i="2"/>
  <c r="BB298" i="2"/>
  <c r="BA298" i="2"/>
  <c r="AZ298" i="2"/>
  <c r="AY298" i="2"/>
  <c r="AW298" i="2"/>
  <c r="AV298" i="2"/>
  <c r="AU298" i="2"/>
  <c r="AT298" i="2"/>
  <c r="AS298" i="2"/>
  <c r="AR298" i="2"/>
  <c r="AQ298" i="2"/>
  <c r="AP298" i="2"/>
  <c r="AO298" i="2"/>
  <c r="AM298" i="2"/>
  <c r="AL298" i="2"/>
  <c r="AK298" i="2"/>
  <c r="AJ298" i="2"/>
  <c r="AI298" i="2"/>
  <c r="AH298" i="2"/>
  <c r="AG298" i="2"/>
  <c r="AF298" i="2"/>
  <c r="AE298" i="2"/>
  <c r="CK297" i="2"/>
  <c r="CG297" i="2"/>
  <c r="CE297" i="2"/>
  <c r="CC297" i="2"/>
  <c r="CB297" i="2"/>
  <c r="CA297" i="2"/>
  <c r="BZ297" i="2"/>
  <c r="BY297" i="2"/>
  <c r="BX297" i="2"/>
  <c r="BW297" i="2"/>
  <c r="BV297" i="2"/>
  <c r="BU297" i="2"/>
  <c r="BT297" i="2"/>
  <c r="BS297" i="2"/>
  <c r="BR297" i="2"/>
  <c r="BQ297" i="2"/>
  <c r="BP297" i="2"/>
  <c r="BO297" i="2"/>
  <c r="BM297" i="2"/>
  <c r="BL297" i="2"/>
  <c r="BK297" i="2"/>
  <c r="BJ297" i="2"/>
  <c r="BI297" i="2"/>
  <c r="BH297" i="2"/>
  <c r="BG297" i="2"/>
  <c r="BF297" i="2"/>
  <c r="BE297" i="2"/>
  <c r="BD297" i="2"/>
  <c r="BC297" i="2"/>
  <c r="BB297" i="2"/>
  <c r="BA297" i="2"/>
  <c r="AZ297" i="2"/>
  <c r="AY297" i="2"/>
  <c r="AW297" i="2"/>
  <c r="AV297" i="2"/>
  <c r="AU297" i="2"/>
  <c r="AT297" i="2"/>
  <c r="AS297" i="2"/>
  <c r="AR297" i="2"/>
  <c r="AQ297" i="2"/>
  <c r="AP297" i="2"/>
  <c r="AO297" i="2"/>
  <c r="AM297" i="2"/>
  <c r="AL297" i="2"/>
  <c r="AK297" i="2"/>
  <c r="AJ297" i="2"/>
  <c r="AI297" i="2"/>
  <c r="AH297" i="2"/>
  <c r="AG297" i="2"/>
  <c r="AF297" i="2"/>
  <c r="AE297" i="2"/>
  <c r="CK296" i="2"/>
  <c r="CG296" i="2"/>
  <c r="CE296" i="2"/>
  <c r="CC296" i="2"/>
  <c r="CB296" i="2"/>
  <c r="CA296" i="2"/>
  <c r="BZ296" i="2"/>
  <c r="BY296" i="2"/>
  <c r="BX296" i="2"/>
  <c r="BW296" i="2"/>
  <c r="BV296" i="2"/>
  <c r="BU296" i="2"/>
  <c r="BT296" i="2"/>
  <c r="BS296" i="2"/>
  <c r="BR296" i="2"/>
  <c r="BQ296" i="2"/>
  <c r="BP296" i="2"/>
  <c r="BO296" i="2"/>
  <c r="BM296" i="2"/>
  <c r="BL296" i="2"/>
  <c r="BK296" i="2"/>
  <c r="BJ296" i="2"/>
  <c r="BI296" i="2"/>
  <c r="BH296" i="2"/>
  <c r="BG296" i="2"/>
  <c r="BF296" i="2"/>
  <c r="BE296" i="2"/>
  <c r="BD296" i="2"/>
  <c r="BC296" i="2"/>
  <c r="BB296" i="2"/>
  <c r="BA296" i="2"/>
  <c r="AZ296" i="2"/>
  <c r="AY296" i="2"/>
  <c r="AW296" i="2"/>
  <c r="AV296" i="2"/>
  <c r="AU296" i="2"/>
  <c r="AT296" i="2"/>
  <c r="AS296" i="2"/>
  <c r="AR296" i="2"/>
  <c r="AQ296" i="2"/>
  <c r="AP296" i="2"/>
  <c r="AO296" i="2"/>
  <c r="AM296" i="2"/>
  <c r="AL296" i="2"/>
  <c r="AK296" i="2"/>
  <c r="AJ296" i="2"/>
  <c r="AI296" i="2"/>
  <c r="AH296" i="2"/>
  <c r="AG296" i="2"/>
  <c r="AF296" i="2"/>
  <c r="AE296" i="2"/>
  <c r="CK295" i="2"/>
  <c r="CG295" i="2"/>
  <c r="CE295" i="2"/>
  <c r="CC295" i="2"/>
  <c r="CB295" i="2"/>
  <c r="CA295" i="2"/>
  <c r="BZ295" i="2"/>
  <c r="BY295" i="2"/>
  <c r="BX295" i="2"/>
  <c r="BW295" i="2"/>
  <c r="BV295" i="2"/>
  <c r="BU295" i="2"/>
  <c r="BT295" i="2"/>
  <c r="BS295" i="2"/>
  <c r="BR295" i="2"/>
  <c r="BQ295" i="2"/>
  <c r="BP295" i="2"/>
  <c r="BO295" i="2"/>
  <c r="BM295" i="2"/>
  <c r="BL295" i="2"/>
  <c r="BK295" i="2"/>
  <c r="BJ295" i="2"/>
  <c r="BI295" i="2"/>
  <c r="BH295" i="2"/>
  <c r="BG295" i="2"/>
  <c r="BF295" i="2"/>
  <c r="BE295" i="2"/>
  <c r="BD295" i="2"/>
  <c r="BC295" i="2"/>
  <c r="BB295" i="2"/>
  <c r="BA295" i="2"/>
  <c r="AZ295" i="2"/>
  <c r="AY295" i="2"/>
  <c r="AW295" i="2"/>
  <c r="AV295" i="2"/>
  <c r="AU295" i="2"/>
  <c r="AT295" i="2"/>
  <c r="AS295" i="2"/>
  <c r="AR295" i="2"/>
  <c r="AQ295" i="2"/>
  <c r="AP295" i="2"/>
  <c r="AO295" i="2"/>
  <c r="AM295" i="2"/>
  <c r="AL295" i="2"/>
  <c r="AK295" i="2"/>
  <c r="AJ295" i="2"/>
  <c r="AI295" i="2"/>
  <c r="AH295" i="2"/>
  <c r="AG295" i="2"/>
  <c r="AF295" i="2"/>
  <c r="AE295" i="2"/>
  <c r="CK294" i="2"/>
  <c r="CG294" i="2"/>
  <c r="CE294" i="2"/>
  <c r="CC294" i="2"/>
  <c r="CB294" i="2"/>
  <c r="CA294" i="2"/>
  <c r="BZ294" i="2"/>
  <c r="BY294" i="2"/>
  <c r="BX294" i="2"/>
  <c r="BW294" i="2"/>
  <c r="BV294" i="2"/>
  <c r="BU294" i="2"/>
  <c r="BT294" i="2"/>
  <c r="BS294" i="2"/>
  <c r="BR294" i="2"/>
  <c r="BQ294" i="2"/>
  <c r="BP294" i="2"/>
  <c r="BO294" i="2"/>
  <c r="BM294" i="2"/>
  <c r="BL294" i="2"/>
  <c r="BK294" i="2"/>
  <c r="BJ294" i="2"/>
  <c r="BI294" i="2"/>
  <c r="BH294" i="2"/>
  <c r="BG294" i="2"/>
  <c r="BF294" i="2"/>
  <c r="BE294" i="2"/>
  <c r="BD294" i="2"/>
  <c r="BC294" i="2"/>
  <c r="BB294" i="2"/>
  <c r="BA294" i="2"/>
  <c r="AZ294" i="2"/>
  <c r="AY294" i="2"/>
  <c r="AW294" i="2"/>
  <c r="AV294" i="2"/>
  <c r="AU294" i="2"/>
  <c r="AT294" i="2"/>
  <c r="AS294" i="2"/>
  <c r="AR294" i="2"/>
  <c r="AQ294" i="2"/>
  <c r="AP294" i="2"/>
  <c r="AO294" i="2"/>
  <c r="AM294" i="2"/>
  <c r="AL294" i="2"/>
  <c r="AK294" i="2"/>
  <c r="AJ294" i="2"/>
  <c r="AI294" i="2"/>
  <c r="AH294" i="2"/>
  <c r="AG294" i="2"/>
  <c r="AF294" i="2"/>
  <c r="AE294" i="2"/>
  <c r="CK293" i="2"/>
  <c r="CG293" i="2"/>
  <c r="CE293" i="2"/>
  <c r="CC293" i="2"/>
  <c r="CB293" i="2"/>
  <c r="CA293" i="2"/>
  <c r="BZ293" i="2"/>
  <c r="BY293" i="2"/>
  <c r="BX293" i="2"/>
  <c r="BW293" i="2"/>
  <c r="BV293" i="2"/>
  <c r="BU293" i="2"/>
  <c r="BT293" i="2"/>
  <c r="BS293" i="2"/>
  <c r="BR293" i="2"/>
  <c r="BQ293" i="2"/>
  <c r="BP293" i="2"/>
  <c r="BO293" i="2"/>
  <c r="BM293" i="2"/>
  <c r="BL293" i="2"/>
  <c r="BK293" i="2"/>
  <c r="BJ293" i="2"/>
  <c r="BI293" i="2"/>
  <c r="BH293" i="2"/>
  <c r="BG293" i="2"/>
  <c r="BF293" i="2"/>
  <c r="BE293" i="2"/>
  <c r="BD293" i="2"/>
  <c r="BC293" i="2"/>
  <c r="BB293" i="2"/>
  <c r="BA293" i="2"/>
  <c r="AZ293" i="2"/>
  <c r="AY293" i="2"/>
  <c r="AW293" i="2"/>
  <c r="AV293" i="2"/>
  <c r="AU293" i="2"/>
  <c r="AT293" i="2"/>
  <c r="AS293" i="2"/>
  <c r="AR293" i="2"/>
  <c r="AQ293" i="2"/>
  <c r="AP293" i="2"/>
  <c r="AO293" i="2"/>
  <c r="AM293" i="2"/>
  <c r="AL293" i="2"/>
  <c r="AK293" i="2"/>
  <c r="AJ293" i="2"/>
  <c r="AI293" i="2"/>
  <c r="AH293" i="2"/>
  <c r="AG293" i="2"/>
  <c r="AF293" i="2"/>
  <c r="AE293" i="2"/>
  <c r="CK292" i="2"/>
  <c r="CG292" i="2"/>
  <c r="CE292" i="2"/>
  <c r="CC292" i="2"/>
  <c r="CB292" i="2"/>
  <c r="CA292" i="2"/>
  <c r="BZ292" i="2"/>
  <c r="BY292" i="2"/>
  <c r="BX292" i="2"/>
  <c r="BW292" i="2"/>
  <c r="BV292" i="2"/>
  <c r="BU292" i="2"/>
  <c r="BT292" i="2"/>
  <c r="BS292" i="2"/>
  <c r="BR292" i="2"/>
  <c r="BQ292" i="2"/>
  <c r="BP292" i="2"/>
  <c r="BO292" i="2"/>
  <c r="BM292" i="2"/>
  <c r="BL292" i="2"/>
  <c r="BK292" i="2"/>
  <c r="BJ292" i="2"/>
  <c r="BI292" i="2"/>
  <c r="BH292" i="2"/>
  <c r="BG292" i="2"/>
  <c r="BF292" i="2"/>
  <c r="BE292" i="2"/>
  <c r="BD292" i="2"/>
  <c r="BC292" i="2"/>
  <c r="BB292" i="2"/>
  <c r="BA292" i="2"/>
  <c r="AZ292" i="2"/>
  <c r="AY292" i="2"/>
  <c r="AW292" i="2"/>
  <c r="AV292" i="2"/>
  <c r="AU292" i="2"/>
  <c r="AT292" i="2"/>
  <c r="AS292" i="2"/>
  <c r="AR292" i="2"/>
  <c r="AQ292" i="2"/>
  <c r="AP292" i="2"/>
  <c r="AO292" i="2"/>
  <c r="AM292" i="2"/>
  <c r="AL292" i="2"/>
  <c r="AK292" i="2"/>
  <c r="AJ292" i="2"/>
  <c r="AI292" i="2"/>
  <c r="AH292" i="2"/>
  <c r="AG292" i="2"/>
  <c r="AF292" i="2"/>
  <c r="AE292" i="2"/>
  <c r="CK291" i="2"/>
  <c r="CG291" i="2"/>
  <c r="CE291" i="2"/>
  <c r="CC291" i="2"/>
  <c r="CB291" i="2"/>
  <c r="CA291" i="2"/>
  <c r="BZ291" i="2"/>
  <c r="BY291" i="2"/>
  <c r="BX291" i="2"/>
  <c r="BW291" i="2"/>
  <c r="BV291" i="2"/>
  <c r="BU291" i="2"/>
  <c r="BT291" i="2"/>
  <c r="BS291" i="2"/>
  <c r="BR291" i="2"/>
  <c r="BQ291" i="2"/>
  <c r="BP291" i="2"/>
  <c r="BO291" i="2"/>
  <c r="BM291" i="2"/>
  <c r="BL291" i="2"/>
  <c r="BK291" i="2"/>
  <c r="BJ291" i="2"/>
  <c r="BI291" i="2"/>
  <c r="BH291" i="2"/>
  <c r="BG291" i="2"/>
  <c r="BF291" i="2"/>
  <c r="BE291" i="2"/>
  <c r="BD291" i="2"/>
  <c r="BC291" i="2"/>
  <c r="BB291" i="2"/>
  <c r="BA291" i="2"/>
  <c r="AZ291" i="2"/>
  <c r="AY291" i="2"/>
  <c r="AW291" i="2"/>
  <c r="AV291" i="2"/>
  <c r="AU291" i="2"/>
  <c r="AT291" i="2"/>
  <c r="AS291" i="2"/>
  <c r="AR291" i="2"/>
  <c r="AQ291" i="2"/>
  <c r="AP291" i="2"/>
  <c r="AO291" i="2"/>
  <c r="AM291" i="2"/>
  <c r="AL291" i="2"/>
  <c r="AK291" i="2"/>
  <c r="AJ291" i="2"/>
  <c r="AI291" i="2"/>
  <c r="AH291" i="2"/>
  <c r="AG291" i="2"/>
  <c r="AF291" i="2"/>
  <c r="AE291" i="2"/>
  <c r="CK290" i="2"/>
  <c r="CG290" i="2"/>
  <c r="CE290" i="2"/>
  <c r="CC290" i="2"/>
  <c r="CB290" i="2"/>
  <c r="CA290" i="2"/>
  <c r="BZ290" i="2"/>
  <c r="BY290" i="2"/>
  <c r="BX290" i="2"/>
  <c r="BW290" i="2"/>
  <c r="BV290" i="2"/>
  <c r="BU290" i="2"/>
  <c r="BT290" i="2"/>
  <c r="BS290" i="2"/>
  <c r="BR290" i="2"/>
  <c r="BQ290" i="2"/>
  <c r="BP290" i="2"/>
  <c r="BO290" i="2"/>
  <c r="BM290" i="2"/>
  <c r="BL290" i="2"/>
  <c r="BK290" i="2"/>
  <c r="BJ290" i="2"/>
  <c r="BI290" i="2"/>
  <c r="BH290" i="2"/>
  <c r="BG290" i="2"/>
  <c r="BF290" i="2"/>
  <c r="BE290" i="2"/>
  <c r="BD290" i="2"/>
  <c r="BC290" i="2"/>
  <c r="BB290" i="2"/>
  <c r="BA290" i="2"/>
  <c r="AZ290" i="2"/>
  <c r="AY290" i="2"/>
  <c r="AW290" i="2"/>
  <c r="AV290" i="2"/>
  <c r="AU290" i="2"/>
  <c r="AT290" i="2"/>
  <c r="AS290" i="2"/>
  <c r="AR290" i="2"/>
  <c r="AQ290" i="2"/>
  <c r="AP290" i="2"/>
  <c r="AO290" i="2"/>
  <c r="AM290" i="2"/>
  <c r="AL290" i="2"/>
  <c r="AK290" i="2"/>
  <c r="AJ290" i="2"/>
  <c r="AI290" i="2"/>
  <c r="AH290" i="2"/>
  <c r="AG290" i="2"/>
  <c r="AF290" i="2"/>
  <c r="AE290" i="2"/>
  <c r="CK289" i="2"/>
  <c r="CG289" i="2"/>
  <c r="CE289" i="2"/>
  <c r="CC289" i="2"/>
  <c r="CB289" i="2"/>
  <c r="CA289" i="2"/>
  <c r="BZ289" i="2"/>
  <c r="BY289" i="2"/>
  <c r="BX289" i="2"/>
  <c r="BW289" i="2"/>
  <c r="BV289" i="2"/>
  <c r="BU289" i="2"/>
  <c r="BT289" i="2"/>
  <c r="BS289" i="2"/>
  <c r="BR289" i="2"/>
  <c r="BQ289" i="2"/>
  <c r="BP289" i="2"/>
  <c r="BO289" i="2"/>
  <c r="BM289" i="2"/>
  <c r="BL289" i="2"/>
  <c r="BK289" i="2"/>
  <c r="BJ289" i="2"/>
  <c r="BI289" i="2"/>
  <c r="BH289" i="2"/>
  <c r="BG289" i="2"/>
  <c r="BF289" i="2"/>
  <c r="BE289" i="2"/>
  <c r="BD289" i="2"/>
  <c r="BC289" i="2"/>
  <c r="BB289" i="2"/>
  <c r="BA289" i="2"/>
  <c r="AZ289" i="2"/>
  <c r="AY289" i="2"/>
  <c r="AW289" i="2"/>
  <c r="AV289" i="2"/>
  <c r="AU289" i="2"/>
  <c r="AT289" i="2"/>
  <c r="AS289" i="2"/>
  <c r="AR289" i="2"/>
  <c r="AQ289" i="2"/>
  <c r="AP289" i="2"/>
  <c r="AO289" i="2"/>
  <c r="AM289" i="2"/>
  <c r="AL289" i="2"/>
  <c r="AK289" i="2"/>
  <c r="AJ289" i="2"/>
  <c r="AI289" i="2"/>
  <c r="AH289" i="2"/>
  <c r="AG289" i="2"/>
  <c r="AF289" i="2"/>
  <c r="AE289" i="2"/>
  <c r="CK288" i="2"/>
  <c r="CG288" i="2"/>
  <c r="CE288" i="2"/>
  <c r="CC288" i="2"/>
  <c r="CB288" i="2"/>
  <c r="CA288" i="2"/>
  <c r="BZ288" i="2"/>
  <c r="BY288" i="2"/>
  <c r="BX288" i="2"/>
  <c r="BW288" i="2"/>
  <c r="BV288" i="2"/>
  <c r="BU288" i="2"/>
  <c r="BT288" i="2"/>
  <c r="BS288" i="2"/>
  <c r="BR288" i="2"/>
  <c r="BQ288" i="2"/>
  <c r="BP288" i="2"/>
  <c r="BO288" i="2"/>
  <c r="BM288" i="2"/>
  <c r="BL288" i="2"/>
  <c r="BK288" i="2"/>
  <c r="BJ288" i="2"/>
  <c r="BI288" i="2"/>
  <c r="BH288" i="2"/>
  <c r="BG288" i="2"/>
  <c r="BF288" i="2"/>
  <c r="BE288" i="2"/>
  <c r="BD288" i="2"/>
  <c r="BC288" i="2"/>
  <c r="BB288" i="2"/>
  <c r="BA288" i="2"/>
  <c r="AZ288" i="2"/>
  <c r="AY288" i="2"/>
  <c r="AW288" i="2"/>
  <c r="AV288" i="2"/>
  <c r="AU288" i="2"/>
  <c r="AT288" i="2"/>
  <c r="AS288" i="2"/>
  <c r="AR288" i="2"/>
  <c r="AQ288" i="2"/>
  <c r="AP288" i="2"/>
  <c r="AO288" i="2"/>
  <c r="AM288" i="2"/>
  <c r="AL288" i="2"/>
  <c r="AK288" i="2"/>
  <c r="AJ288" i="2"/>
  <c r="AI288" i="2"/>
  <c r="AH288" i="2"/>
  <c r="AG288" i="2"/>
  <c r="AF288" i="2"/>
  <c r="AE288" i="2"/>
  <c r="CK287" i="2"/>
  <c r="CG287" i="2"/>
  <c r="CE287" i="2"/>
  <c r="CC287" i="2"/>
  <c r="CB287" i="2"/>
  <c r="CA287" i="2"/>
  <c r="BZ287" i="2"/>
  <c r="BY287" i="2"/>
  <c r="BX287" i="2"/>
  <c r="BW287" i="2"/>
  <c r="BV287" i="2"/>
  <c r="BU287" i="2"/>
  <c r="BT287" i="2"/>
  <c r="BS287" i="2"/>
  <c r="BR287" i="2"/>
  <c r="BQ287" i="2"/>
  <c r="BP287" i="2"/>
  <c r="BO287" i="2"/>
  <c r="BM287" i="2"/>
  <c r="BL287" i="2"/>
  <c r="BK287" i="2"/>
  <c r="BJ287" i="2"/>
  <c r="BI287" i="2"/>
  <c r="BH287" i="2"/>
  <c r="BG287" i="2"/>
  <c r="BF287" i="2"/>
  <c r="BE287" i="2"/>
  <c r="BD287" i="2"/>
  <c r="BC287" i="2"/>
  <c r="BB287" i="2"/>
  <c r="BA287" i="2"/>
  <c r="AZ287" i="2"/>
  <c r="AY287" i="2"/>
  <c r="AW287" i="2"/>
  <c r="AV287" i="2"/>
  <c r="AU287" i="2"/>
  <c r="AT287" i="2"/>
  <c r="AS287" i="2"/>
  <c r="AR287" i="2"/>
  <c r="AQ287" i="2"/>
  <c r="AP287" i="2"/>
  <c r="AO287" i="2"/>
  <c r="AM287" i="2"/>
  <c r="AL287" i="2"/>
  <c r="AK287" i="2"/>
  <c r="AJ287" i="2"/>
  <c r="AI287" i="2"/>
  <c r="AH287" i="2"/>
  <c r="AG287" i="2"/>
  <c r="AF287" i="2"/>
  <c r="AE287" i="2"/>
  <c r="CK286" i="2"/>
  <c r="CG286" i="2"/>
  <c r="CE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W286" i="2"/>
  <c r="AV286" i="2"/>
  <c r="AU286" i="2"/>
  <c r="AT286" i="2"/>
  <c r="AS286" i="2"/>
  <c r="AR286" i="2"/>
  <c r="AQ286" i="2"/>
  <c r="AP286" i="2"/>
  <c r="AO286" i="2"/>
  <c r="AM286" i="2"/>
  <c r="AL286" i="2"/>
  <c r="AK286" i="2"/>
  <c r="AJ286" i="2"/>
  <c r="AI286" i="2"/>
  <c r="AH286" i="2"/>
  <c r="AG286" i="2"/>
  <c r="AF286" i="2"/>
  <c r="AE286" i="2"/>
  <c r="CK285" i="2"/>
  <c r="CG285" i="2"/>
  <c r="CE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W285" i="2"/>
  <c r="AV285" i="2"/>
  <c r="AU285" i="2"/>
  <c r="AT285" i="2"/>
  <c r="AS285" i="2"/>
  <c r="AR285" i="2"/>
  <c r="AQ285" i="2"/>
  <c r="AP285" i="2"/>
  <c r="AO285" i="2"/>
  <c r="AM285" i="2"/>
  <c r="AL285" i="2"/>
  <c r="AK285" i="2"/>
  <c r="AJ285" i="2"/>
  <c r="AI285" i="2"/>
  <c r="AH285" i="2"/>
  <c r="AG285" i="2"/>
  <c r="AF285" i="2"/>
  <c r="AE285" i="2"/>
  <c r="CK284" i="2"/>
  <c r="CG284" i="2"/>
  <c r="CE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W284" i="2"/>
  <c r="AV284" i="2"/>
  <c r="AU284" i="2"/>
  <c r="AT284" i="2"/>
  <c r="AS284" i="2"/>
  <c r="AR284" i="2"/>
  <c r="AQ284" i="2"/>
  <c r="AP284" i="2"/>
  <c r="AO284" i="2"/>
  <c r="AM284" i="2"/>
  <c r="AL284" i="2"/>
  <c r="AK284" i="2"/>
  <c r="AJ284" i="2"/>
  <c r="AI284" i="2"/>
  <c r="AH284" i="2"/>
  <c r="AG284" i="2"/>
  <c r="AF284" i="2"/>
  <c r="AE284" i="2"/>
  <c r="CK283" i="2"/>
  <c r="CG283" i="2"/>
  <c r="CE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W283" i="2"/>
  <c r="AV283" i="2"/>
  <c r="AU283" i="2"/>
  <c r="AT283" i="2"/>
  <c r="AS283" i="2"/>
  <c r="AR283" i="2"/>
  <c r="AQ283" i="2"/>
  <c r="AP283" i="2"/>
  <c r="AO283" i="2"/>
  <c r="AM283" i="2"/>
  <c r="AL283" i="2"/>
  <c r="AK283" i="2"/>
  <c r="AJ283" i="2"/>
  <c r="AI283" i="2"/>
  <c r="AH283" i="2"/>
  <c r="AG283" i="2"/>
  <c r="AF283" i="2"/>
  <c r="AE283" i="2"/>
  <c r="C23" i="40" l="1"/>
  <c r="D23" i="40"/>
  <c r="C26" i="40"/>
  <c r="C28" i="40"/>
  <c r="D19" i="40"/>
  <c r="C20" i="40"/>
  <c r="C22" i="40"/>
  <c r="C8" i="40"/>
  <c r="C10" i="40"/>
  <c r="D7" i="40"/>
  <c r="C4" i="40"/>
  <c r="D13" i="40"/>
  <c r="C12" i="40"/>
  <c r="C6" i="40"/>
  <c r="C25" i="40"/>
  <c r="C21" i="40"/>
  <c r="D28" i="40"/>
  <c r="D24" i="40"/>
  <c r="D20" i="40"/>
  <c r="D26" i="40"/>
  <c r="D22" i="40"/>
  <c r="D25" i="40"/>
  <c r="C19" i="40"/>
  <c r="C24" i="40"/>
  <c r="D27" i="40"/>
  <c r="D21" i="40"/>
  <c r="C27" i="40"/>
  <c r="D5" i="40"/>
  <c r="C13" i="40"/>
  <c r="C9" i="40"/>
  <c r="C5" i="40"/>
  <c r="D12" i="40"/>
  <c r="D8" i="40"/>
  <c r="D4" i="40"/>
  <c r="D10" i="40"/>
  <c r="D6" i="40"/>
  <c r="D9" i="40"/>
  <c r="CI1019" i="2" l="1"/>
  <c r="P1058" i="2"/>
  <c r="CI664" i="2"/>
  <c r="P680" i="2"/>
  <c r="P1030" i="2"/>
  <c r="CI954" i="2"/>
  <c r="CI958" i="2"/>
  <c r="P446" i="2"/>
  <c r="P940" i="2"/>
  <c r="CI1031" i="2"/>
  <c r="CI536" i="2"/>
  <c r="P951" i="2"/>
  <c r="P506" i="2"/>
  <c r="P774" i="2"/>
  <c r="P861" i="2"/>
  <c r="P852" i="2"/>
  <c r="CI581" i="2"/>
  <c r="P760" i="2"/>
  <c r="P1006" i="2"/>
  <c r="P443" i="2"/>
  <c r="P644" i="2"/>
  <c r="CI373" i="2"/>
  <c r="CI980" i="2"/>
  <c r="P503" i="2"/>
  <c r="P675" i="2"/>
  <c r="P321" i="2"/>
  <c r="P1042" i="2"/>
  <c r="P487" i="2"/>
  <c r="CI889" i="2"/>
  <c r="P938" i="2"/>
  <c r="P870" i="2"/>
  <c r="P511" i="2"/>
  <c r="P966" i="2"/>
  <c r="CI1025" i="2"/>
  <c r="CI1048" i="2"/>
  <c r="CI1009" i="2"/>
  <c r="CI352" i="2"/>
  <c r="CI1043" i="2"/>
  <c r="P308" i="2"/>
  <c r="P501" i="2"/>
  <c r="P362" i="2"/>
  <c r="CI425" i="2"/>
  <c r="CI1026" i="2"/>
  <c r="CI894" i="2"/>
  <c r="P660" i="2"/>
  <c r="CI435" i="2"/>
  <c r="P971" i="2"/>
  <c r="CI489" i="2"/>
  <c r="CI395" i="2"/>
  <c r="CI604" i="2"/>
  <c r="P428" i="2"/>
  <c r="P469" i="2"/>
  <c r="P882" i="2"/>
  <c r="P1022" i="2"/>
  <c r="P363" i="2"/>
  <c r="P927" i="2"/>
  <c r="CI462" i="2"/>
  <c r="P1023" i="2"/>
  <c r="CI562" i="2"/>
  <c r="P880" i="2"/>
  <c r="P942" i="2"/>
  <c r="CI622" i="2"/>
  <c r="P683" i="2"/>
  <c r="P364" i="2"/>
  <c r="CI656" i="2"/>
  <c r="CI374" i="2"/>
  <c r="CI829" i="2"/>
  <c r="CI537" i="2"/>
  <c r="P677" i="2"/>
  <c r="CI981" i="2"/>
  <c r="CI738" i="2"/>
  <c r="P382" i="2"/>
  <c r="CI434" i="2"/>
  <c r="P323" i="2"/>
  <c r="P783" i="2"/>
  <c r="P888" i="2"/>
  <c r="CI826" i="2"/>
  <c r="CI790" i="2"/>
  <c r="P442" i="2"/>
  <c r="P549" i="2"/>
  <c r="CI418" i="2"/>
  <c r="CI777" i="2"/>
  <c r="P797" i="2"/>
  <c r="P941" i="2"/>
  <c r="CI941" i="2"/>
  <c r="CI556" i="2"/>
  <c r="P915" i="2"/>
  <c r="CI915" i="2"/>
  <c r="CI451" i="2"/>
  <c r="P658" i="2"/>
  <c r="CI658" i="2"/>
  <c r="P520" i="2"/>
  <c r="CI1046" i="2"/>
  <c r="CI381" i="2"/>
  <c r="P889" i="2"/>
  <c r="CI467" i="2"/>
  <c r="CI943" i="2"/>
  <c r="P868" i="2"/>
  <c r="P424" i="2"/>
  <c r="P462" i="2"/>
  <c r="P391" i="2"/>
  <c r="CI725" i="2"/>
  <c r="CI1022" i="2"/>
  <c r="CI608" i="2"/>
  <c r="CI603" i="2"/>
  <c r="CI421" i="2"/>
  <c r="CI499" i="2"/>
  <c r="CI386" i="2"/>
  <c r="P386" i="2"/>
  <c r="P918" i="2"/>
  <c r="CI907" i="2"/>
  <c r="CI450" i="2"/>
  <c r="P450" i="2"/>
  <c r="CI969" i="2"/>
  <c r="P969" i="2"/>
  <c r="P724" i="2"/>
  <c r="P1014" i="2"/>
  <c r="P856" i="2"/>
  <c r="P1025" i="2"/>
  <c r="P965" i="2"/>
  <c r="CI995" i="2"/>
  <c r="CI762" i="2"/>
  <c r="P890" i="2"/>
  <c r="CI669" i="2"/>
  <c r="CI470" i="2"/>
  <c r="P470" i="2"/>
  <c r="P968" i="2"/>
  <c r="P325" i="2"/>
  <c r="P352" i="2"/>
  <c r="P997" i="2"/>
  <c r="CI997" i="2"/>
  <c r="CI403" i="2"/>
  <c r="P369" i="2"/>
  <c r="CI945" i="2"/>
  <c r="P292" i="2"/>
  <c r="CI583" i="2"/>
  <c r="P478" i="2"/>
  <c r="CI697" i="2"/>
  <c r="P623" i="2"/>
  <c r="P489" i="2"/>
  <c r="CI363" i="2"/>
  <c r="P671" i="2"/>
  <c r="CI671" i="2"/>
  <c r="P744" i="2"/>
  <c r="P617" i="2"/>
  <c r="CI685" i="2"/>
  <c r="P685" i="2"/>
  <c r="P1016" i="2"/>
  <c r="P960" i="2"/>
  <c r="P710" i="2"/>
  <c r="P568" i="2"/>
  <c r="CI740" i="2"/>
  <c r="P562" i="2"/>
  <c r="CI570" i="2"/>
  <c r="CI895" i="2"/>
  <c r="CI539" i="2"/>
  <c r="CI645" i="2"/>
  <c r="CI527" i="2"/>
  <c r="CI407" i="2" l="1"/>
  <c r="P407" i="2"/>
  <c r="P304" i="2"/>
  <c r="CI524" i="2"/>
  <c r="CI878" i="2"/>
  <c r="CI532" i="2"/>
  <c r="P692" i="2"/>
  <c r="P276" i="2"/>
  <c r="CI571" i="2"/>
  <c r="P571" i="2"/>
  <c r="P1039" i="2"/>
  <c r="P444" i="2"/>
  <c r="CI503" i="2"/>
  <c r="P913" i="2"/>
  <c r="P527" i="2"/>
  <c r="CI1020" i="2"/>
  <c r="P1020" i="2"/>
  <c r="CI906" i="2"/>
  <c r="P481" i="2"/>
  <c r="P844" i="2"/>
  <c r="CI749" i="2"/>
  <c r="P749" i="2"/>
  <c r="P755" i="2"/>
  <c r="CI755" i="2"/>
  <c r="CI544" i="2"/>
  <c r="CI960" i="2"/>
  <c r="P597" i="2"/>
  <c r="CI991" i="2"/>
  <c r="CI675" i="2"/>
  <c r="CI728" i="2"/>
  <c r="P298" i="2"/>
  <c r="CI702" i="2"/>
  <c r="CI1029" i="2"/>
  <c r="P681" i="2"/>
  <c r="P591" i="2"/>
  <c r="CI566" i="2"/>
  <c r="P963" i="2"/>
  <c r="CI858" i="2"/>
  <c r="CI1013" i="2"/>
  <c r="P833" i="2"/>
  <c r="CI402" i="2"/>
  <c r="P402" i="2"/>
  <c r="CI392" i="2"/>
  <c r="P392" i="2"/>
  <c r="CI390" i="2"/>
  <c r="CI415" i="2"/>
  <c r="CI1058" i="2"/>
  <c r="P551" i="2"/>
  <c r="CI551" i="2"/>
  <c r="CI865" i="2"/>
  <c r="P865" i="2"/>
  <c r="P809" i="2"/>
  <c r="CI809" i="2"/>
  <c r="P642" i="2"/>
  <c r="P970" i="2"/>
  <c r="P453" i="2"/>
  <c r="CI956" i="2"/>
  <c r="CI898" i="2"/>
  <c r="P896" i="2"/>
  <c r="CI937" i="2"/>
  <c r="P679" i="2"/>
  <c r="CI487" i="2"/>
  <c r="P629" i="2"/>
  <c r="P851" i="2"/>
  <c r="CI851" i="2"/>
  <c r="P666" i="2"/>
  <c r="CI666" i="2"/>
  <c r="CI727" i="2"/>
  <c r="CI584" i="2"/>
  <c r="P584" i="2"/>
  <c r="P917" i="2"/>
  <c r="CI480" i="2"/>
  <c r="CI370" i="2"/>
  <c r="P370" i="2"/>
  <c r="P728" i="2"/>
  <c r="CI1062" i="2"/>
  <c r="P540" i="2"/>
  <c r="P836" i="2"/>
  <c r="P374" i="2"/>
  <c r="CI896" i="2"/>
  <c r="CI593" i="2"/>
  <c r="P627" i="2"/>
  <c r="CI789" i="2"/>
  <c r="CI935" i="2"/>
  <c r="P935" i="2"/>
  <c r="CI695" i="2"/>
  <c r="P770" i="2"/>
  <c r="CI770" i="2"/>
  <c r="P572" i="2"/>
  <c r="CI572" i="2"/>
  <c r="P567" i="2"/>
  <c r="P403" i="2"/>
  <c r="P928" i="2"/>
  <c r="P898" i="2"/>
  <c r="CI961" i="2"/>
  <c r="P730" i="2"/>
  <c r="CI730" i="2"/>
  <c r="CI481" i="2"/>
  <c r="CI428" i="2"/>
  <c r="P399" i="2"/>
  <c r="CI399" i="2"/>
  <c r="P773" i="2"/>
  <c r="CI773" i="2"/>
  <c r="CI717" i="2"/>
  <c r="CI568" i="2"/>
  <c r="P395" i="2"/>
  <c r="CI362" i="2"/>
  <c r="P558" i="2"/>
  <c r="P727" i="2"/>
  <c r="P423" i="2"/>
  <c r="CI828" i="2"/>
  <c r="CI531" i="2"/>
  <c r="CI644" i="2"/>
  <c r="P473" i="2"/>
  <c r="CI476" i="2"/>
  <c r="P476" i="2"/>
  <c r="P878" i="2"/>
  <c r="P732" i="2"/>
  <c r="CI424" i="2"/>
  <c r="CI423" i="2"/>
  <c r="P1059" i="2"/>
  <c r="CI1059" i="2"/>
  <c r="P920" i="2"/>
  <c r="CI627" i="2"/>
  <c r="CI1045" i="2"/>
  <c r="CI920" i="2"/>
  <c r="P349" i="2"/>
  <c r="CI913" i="2"/>
  <c r="P699" i="2"/>
  <c r="CI760" i="2"/>
  <c r="CI654" i="2"/>
  <c r="P807" i="2"/>
  <c r="CI446" i="2"/>
  <c r="P1026" i="2"/>
  <c r="P831" i="2"/>
  <c r="CI614" i="2"/>
  <c r="P871" i="2"/>
  <c r="CI871" i="2"/>
  <c r="CI411" i="2"/>
  <c r="P926" i="2"/>
  <c r="P887" i="2"/>
  <c r="P854" i="2"/>
  <c r="P731" i="2"/>
  <c r="CI873" i="2"/>
  <c r="CI505" i="2"/>
  <c r="CI736" i="2"/>
  <c r="P371" i="2"/>
  <c r="CI890" i="2"/>
  <c r="P344" i="2"/>
  <c r="P894" i="2"/>
  <c r="P377" i="2"/>
  <c r="CI377" i="2"/>
  <c r="CI677" i="2"/>
  <c r="P626" i="2"/>
  <c r="CI1006" i="2"/>
  <c r="CI689" i="2"/>
  <c r="CI880" i="2"/>
  <c r="P702" i="2"/>
  <c r="P902" i="2"/>
  <c r="CI902" i="2"/>
  <c r="P541" i="2"/>
  <c r="CI433" i="2"/>
  <c r="CI1005" i="2"/>
  <c r="P289" i="2"/>
  <c r="P954" i="2"/>
  <c r="P795" i="2"/>
  <c r="P657" i="2"/>
  <c r="CI657" i="2"/>
  <c r="P480" i="2"/>
  <c r="P689" i="2"/>
  <c r="CI680" i="2"/>
  <c r="P948" i="2"/>
  <c r="P830" i="2"/>
  <c r="P536" i="2"/>
  <c r="P531" i="2"/>
  <c r="P739" i="2"/>
  <c r="CI739" i="2"/>
  <c r="P604" i="2"/>
  <c r="CI938" i="2"/>
  <c r="CI457" i="2"/>
  <c r="P535" i="2"/>
  <c r="CI681" i="2"/>
  <c r="CI887" i="2"/>
  <c r="P619" i="2"/>
  <c r="CI619" i="2"/>
  <c r="CI342" i="2"/>
  <c r="CI417" i="2"/>
  <c r="P417" i="2"/>
  <c r="CI541" i="2"/>
  <c r="P819" i="2"/>
  <c r="CI819" i="2"/>
  <c r="P815" i="2"/>
  <c r="CI815" i="2"/>
  <c r="P479" i="2"/>
  <c r="CI687" i="2"/>
  <c r="P939" i="2"/>
  <c r="P518" i="2"/>
  <c r="CI518" i="2"/>
  <c r="CI679" i="2"/>
  <c r="P944" i="2"/>
  <c r="CI786" i="2"/>
  <c r="CI951" i="2"/>
  <c r="P373" i="2"/>
  <c r="P959" i="2"/>
  <c r="P634" i="2"/>
  <c r="CI634" i="2"/>
  <c r="P904" i="2"/>
  <c r="CI904" i="2"/>
  <c r="P622" i="2"/>
  <c r="CI663" i="2"/>
  <c r="P672" i="2"/>
  <c r="CI672" i="2"/>
  <c r="P991" i="2"/>
  <c r="P1013" i="2"/>
  <c r="CI676" i="2"/>
  <c r="P676" i="2"/>
  <c r="P434" i="2"/>
  <c r="CI1056" i="2"/>
  <c r="P593" i="2"/>
  <c r="CI508" i="2"/>
  <c r="P508" i="2"/>
  <c r="P539" i="2"/>
  <c r="CI642" i="2"/>
  <c r="P1062" i="2"/>
  <c r="P769" i="2"/>
  <c r="CI357" i="2"/>
  <c r="P945" i="2"/>
  <c r="CI927" i="2"/>
  <c r="P956" i="2"/>
  <c r="CI360" i="2"/>
  <c r="CI806" i="2"/>
  <c r="P806" i="2"/>
  <c r="CI864" i="2"/>
  <c r="CI720" i="2"/>
  <c r="CI599" i="2"/>
  <c r="P599" i="2"/>
  <c r="P643" i="2"/>
  <c r="P334" i="2"/>
  <c r="P863" i="2"/>
  <c r="CI833" i="2"/>
  <c r="CI854" i="2"/>
  <c r="P714" i="2"/>
  <c r="CI714" i="2"/>
  <c r="CI868" i="2"/>
  <c r="CI733" i="2"/>
  <c r="P313" i="2"/>
  <c r="P410" i="2"/>
  <c r="CI876" i="2"/>
  <c r="P288" i="2"/>
  <c r="P605" i="2"/>
  <c r="CI734" i="2"/>
  <c r="P319" i="2"/>
  <c r="P790" i="2"/>
  <c r="P598" i="2"/>
  <c r="CI598" i="2"/>
  <c r="P355" i="2"/>
  <c r="CI355" i="2"/>
  <c r="P350" i="2"/>
  <c r="CI350" i="2"/>
  <c r="P1000" i="2"/>
  <c r="CI1000" i="2"/>
  <c r="CI683" i="2"/>
  <c r="P533" i="2"/>
  <c r="CI533" i="2"/>
  <c r="P329" i="2"/>
  <c r="P564" i="2"/>
  <c r="CI900" i="2"/>
  <c r="CI396" i="2"/>
  <c r="P326" i="2"/>
  <c r="P559" i="2"/>
  <c r="CI757" i="2"/>
  <c r="CI767" i="2"/>
  <c r="P484" i="2"/>
  <c r="P891" i="2"/>
  <c r="CI638" i="2"/>
  <c r="CI721" i="2"/>
  <c r="CI852" i="2"/>
  <c r="P341" i="2"/>
  <c r="CI349" i="2"/>
  <c r="CI344" i="2"/>
  <c r="CI966" i="2"/>
  <c r="P694" i="2"/>
  <c r="P686" i="2"/>
  <c r="CI710" i="2"/>
  <c r="P958" i="2"/>
  <c r="P808" i="2"/>
  <c r="P454" i="2"/>
  <c r="CI623" i="2"/>
  <c r="CI495" i="2"/>
  <c r="CI928" i="2"/>
  <c r="P976" i="2"/>
  <c r="CI976" i="2"/>
  <c r="P980" i="2"/>
  <c r="CI522" i="2"/>
  <c r="CI506" i="2"/>
  <c r="P864" i="2"/>
  <c r="CI850" i="2"/>
  <c r="CI756" i="2"/>
  <c r="P756" i="2"/>
  <c r="P425" i="2"/>
  <c r="P1031" i="2"/>
  <c r="CI334" i="2"/>
  <c r="CI455" i="2"/>
  <c r="P455" i="2"/>
  <c r="CI863" i="2"/>
  <c r="P611" i="2"/>
  <c r="CI888" i="2"/>
  <c r="P588" i="2"/>
  <c r="CI588" i="2"/>
  <c r="P366" i="2"/>
  <c r="CI949" i="2"/>
  <c r="P416" i="2"/>
  <c r="P734" i="2"/>
  <c r="P491" i="2"/>
  <c r="CI491" i="2"/>
  <c r="P792" i="2"/>
  <c r="P1002" i="2"/>
  <c r="CI1002" i="2"/>
  <c r="CI393" i="2"/>
  <c r="P393" i="2"/>
  <c r="CI336" i="2"/>
  <c r="CI1023" i="2"/>
  <c r="P1029" i="2"/>
  <c r="P553" i="2"/>
  <c r="CI364" i="2"/>
  <c r="CI636" i="2"/>
  <c r="P1043" i="2"/>
  <c r="P422" i="2"/>
  <c r="P415" i="2"/>
  <c r="P590" i="2"/>
  <c r="CI660" i="2"/>
  <c r="CI882" i="2"/>
  <c r="P421" i="2"/>
  <c r="P738" i="2"/>
  <c r="P725" i="2"/>
  <c r="CI971" i="2"/>
  <c r="CI1039" i="2"/>
  <c r="CI869" i="2"/>
  <c r="P906" i="2"/>
  <c r="CI511" i="2"/>
  <c r="CI861" i="2"/>
  <c r="CI444" i="2"/>
  <c r="P556" i="2"/>
  <c r="P1048" i="2"/>
  <c r="P532" i="2"/>
  <c r="P488" i="2"/>
  <c r="P390" i="2"/>
  <c r="P717" i="2"/>
  <c r="CI783" i="2"/>
  <c r="CI797" i="2"/>
  <c r="P451" i="2"/>
  <c r="CI463" i="2"/>
  <c r="CI520" i="2"/>
  <c r="P698" i="2"/>
  <c r="P299" i="2"/>
  <c r="P504" i="2"/>
  <c r="CI557" i="2"/>
  <c r="P467" i="2"/>
  <c r="CI903" i="2"/>
  <c r="P356" i="2"/>
  <c r="P358" i="2"/>
  <c r="CI779" i="2"/>
  <c r="P796" i="2"/>
  <c r="P452" i="2"/>
  <c r="CI769" i="2"/>
  <c r="P986" i="2"/>
  <c r="P900" i="2"/>
  <c r="P767" i="2"/>
  <c r="CI999" i="2"/>
  <c r="CI1035" i="2"/>
  <c r="P847" i="2"/>
  <c r="CI948" i="2"/>
  <c r="P669" i="2"/>
  <c r="CI732" i="2"/>
  <c r="P850" i="2"/>
  <c r="P537" i="2"/>
  <c r="CI918" i="2"/>
  <c r="CI643" i="2"/>
  <c r="P947" i="2"/>
  <c r="P457" i="2"/>
  <c r="P837" i="2"/>
  <c r="CI391" i="2"/>
  <c r="P782" i="2"/>
  <c r="CI410" i="2"/>
  <c r="CI573" i="2"/>
  <c r="CI1008" i="2"/>
  <c r="P638" i="2"/>
  <c r="CI416" i="2"/>
  <c r="P654" i="2"/>
  <c r="P1009" i="2"/>
  <c r="CI959" i="2"/>
  <c r="P346" i="2"/>
  <c r="P438" i="2"/>
  <c r="P910" i="2"/>
  <c r="P779" i="2"/>
  <c r="P505" i="2"/>
  <c r="P281" i="2"/>
  <c r="CI478" i="2"/>
  <c r="P495" i="2"/>
  <c r="P305" i="2"/>
  <c r="P523" i="2"/>
  <c r="P426" i="2"/>
  <c r="CI992" i="2"/>
  <c r="P1035" i="2"/>
  <c r="P585" i="2"/>
  <c r="P376" i="2"/>
  <c r="P575" i="2"/>
  <c r="CI472" i="2"/>
  <c r="CI699" i="2"/>
  <c r="P961" i="2"/>
  <c r="CI947" i="2"/>
  <c r="CI469" i="2"/>
  <c r="CI486" i="2"/>
  <c r="P378" i="2"/>
  <c r="P573" i="2"/>
  <c r="CI545" i="2"/>
  <c r="CI460" i="2"/>
  <c r="P327" i="2"/>
  <c r="P614" i="2"/>
  <c r="CI910" i="2"/>
  <c r="P314" i="2"/>
  <c r="CI564" i="2"/>
  <c r="CI413" i="2"/>
  <c r="P336" i="2"/>
  <c r="P433" i="2"/>
  <c r="P280" i="2"/>
  <c r="CI870" i="2"/>
  <c r="CI694" i="2"/>
  <c r="P418" i="2"/>
  <c r="P835" i="2"/>
  <c r="CI382" i="2"/>
  <c r="CI844" i="2"/>
  <c r="P701" i="2"/>
  <c r="CI1042" i="2"/>
  <c r="P411" i="2"/>
  <c r="CI585" i="2"/>
  <c r="CI376" i="2"/>
  <c r="CI1014" i="2"/>
  <c r="P656" i="2"/>
  <c r="CI575" i="2"/>
  <c r="P1005" i="2"/>
  <c r="P981" i="2"/>
  <c r="P603" i="2"/>
  <c r="CI484" i="2"/>
  <c r="CI535" i="2"/>
  <c r="CI611" i="2"/>
  <c r="CI1033" i="2"/>
  <c r="CI378" i="2"/>
  <c r="P435" i="2"/>
  <c r="CI942" i="2"/>
  <c r="P545" i="2"/>
  <c r="P1001" i="2"/>
  <c r="P828" i="2"/>
  <c r="CI540" i="2"/>
  <c r="P283" i="2"/>
  <c r="P690" i="2"/>
  <c r="CI847" i="2"/>
  <c r="P494" i="2"/>
  <c r="P924" i="2"/>
  <c r="P752" i="2"/>
  <c r="CI580" i="2"/>
  <c r="P897" i="2"/>
  <c r="P825" i="2"/>
  <c r="CI448" i="2"/>
  <c r="P867" i="2"/>
  <c r="CI367" i="2"/>
  <c r="CI547" i="2"/>
  <c r="P813" i="2"/>
  <c r="P1060" i="2"/>
  <c r="P570" i="2"/>
  <c r="CI582" i="2"/>
  <c r="CI519" i="2"/>
  <c r="CI853" i="2"/>
  <c r="P682" i="2"/>
  <c r="CI621" i="2"/>
  <c r="P641" i="2"/>
  <c r="CI560" i="2"/>
  <c r="CI361" i="2"/>
  <c r="P445" i="2"/>
  <c r="P843" i="2"/>
  <c r="P674" i="2"/>
  <c r="P398" i="2"/>
  <c r="CI420" i="2"/>
  <c r="P907" i="2"/>
  <c r="P1045" i="2"/>
  <c r="CI389" i="2"/>
  <c r="P801" i="2"/>
  <c r="P324" i="2"/>
  <c r="CI567" i="2"/>
  <c r="P715" i="2"/>
  <c r="CI985" i="2"/>
  <c r="CI735" i="2"/>
  <c r="CI384" i="2"/>
  <c r="CI601" i="2"/>
  <c r="CI885" i="2"/>
  <c r="CI443" i="2"/>
  <c r="P655" i="2"/>
  <c r="CI744" i="2"/>
  <c r="CI500" i="2"/>
  <c r="P625" i="2"/>
  <c r="P566" i="2"/>
  <c r="CI394" i="2"/>
  <c r="P357" i="2"/>
  <c r="P285" i="2"/>
  <c r="CI802" i="2"/>
  <c r="CI662" i="2"/>
  <c r="CI594" i="2"/>
  <c r="P800" i="2"/>
  <c r="P964" i="2"/>
  <c r="CI502" i="2"/>
  <c r="CI365" i="2"/>
  <c r="P490" i="2"/>
  <c r="CI343" i="2"/>
  <c r="CI821" i="2"/>
  <c r="P883" i="2"/>
  <c r="P700" i="2"/>
  <c r="CI692" i="2"/>
  <c r="CI406" i="2"/>
  <c r="P793" i="2"/>
  <c r="CI686" i="2"/>
  <c r="P379" i="2"/>
  <c r="CI485" i="2"/>
  <c r="P396" i="2"/>
  <c r="P513" i="2"/>
  <c r="CI810" i="2"/>
  <c r="P787" i="2"/>
  <c r="P427" i="2"/>
  <c r="CI673" i="2"/>
  <c r="CI442" i="2"/>
  <c r="P687" i="2"/>
  <c r="P648" i="2"/>
  <c r="P652" i="2"/>
  <c r="P1019" i="2"/>
  <c r="P413" i="2"/>
  <c r="P930" i="2"/>
  <c r="P284" i="2"/>
  <c r="CI912" i="2"/>
  <c r="P993" i="2"/>
  <c r="CI747" i="2"/>
  <c r="CI1034" i="2"/>
  <c r="P822" i="2"/>
  <c r="P827" i="2"/>
  <c r="P278" i="2"/>
  <c r="CI534" i="2"/>
  <c r="CI965" i="2"/>
  <c r="P875" i="2"/>
  <c r="P1027" i="2"/>
  <c r="CI565" i="2"/>
  <c r="CI555" i="2"/>
  <c r="P595" i="2"/>
  <c r="P814" i="2"/>
  <c r="CI633" i="2"/>
  <c r="P521" i="2"/>
  <c r="CI771" i="2"/>
  <c r="P804" i="2"/>
  <c r="CI432" i="2"/>
  <c r="P306" i="2"/>
  <c r="P397" i="2"/>
  <c r="P995" i="2"/>
  <c r="P816" i="2"/>
  <c r="CI979" i="2"/>
  <c r="P1003" i="2"/>
  <c r="CI820" i="2"/>
  <c r="CI405" i="2"/>
  <c r="CI881" i="2"/>
  <c r="CI857" i="2"/>
  <c r="P404" i="2"/>
  <c r="CI665" i="2"/>
  <c r="CI592" i="2"/>
  <c r="P401" i="2"/>
  <c r="P635" i="2"/>
  <c r="CI940" i="2"/>
  <c r="CI371" i="2"/>
  <c r="CI950" i="2"/>
  <c r="P609" i="2"/>
  <c r="CI530" i="2"/>
  <c r="CI650" i="2"/>
  <c r="CI512" i="2"/>
  <c r="CI458" i="2"/>
  <c r="P973" i="2"/>
  <c r="P953" i="2"/>
  <c r="CI351" i="2"/>
  <c r="P943" i="2"/>
  <c r="P464" i="2"/>
  <c r="P982" i="2"/>
  <c r="P908" i="2"/>
  <c r="P616" i="2"/>
  <c r="P468" i="2"/>
  <c r="CI713" i="2"/>
  <c r="P811" i="2"/>
  <c r="CI447" i="2"/>
  <c r="CI465" i="2"/>
  <c r="P347" i="2"/>
  <c r="P322" i="2"/>
  <c r="CI794" i="2"/>
  <c r="CI764" i="2"/>
  <c r="CI387" i="2"/>
  <c r="P766" i="2"/>
  <c r="P1012" i="2"/>
  <c r="P661" i="2"/>
  <c r="CI400" i="2"/>
  <c r="CI1030" i="2"/>
  <c r="P919" i="2"/>
  <c r="P333" i="2"/>
  <c r="CI768" i="2"/>
  <c r="CI856" i="2"/>
  <c r="P335" i="2"/>
  <c r="CI805" i="2"/>
  <c r="CI905" i="2"/>
  <c r="CI955" i="2"/>
  <c r="CI1015" i="2"/>
  <c r="P841" i="2"/>
  <c r="P839" i="2"/>
  <c r="P385" i="2"/>
  <c r="P706" i="2"/>
  <c r="CI353" i="2"/>
  <c r="CI528" i="2"/>
  <c r="P640" i="2"/>
  <c r="CI1040" i="2"/>
  <c r="P952" i="2"/>
  <c r="CI600" i="2"/>
  <c r="P911" i="2"/>
  <c r="CI718" i="2"/>
  <c r="P967" i="2"/>
  <c r="CI926" i="2"/>
  <c r="P544" i="2"/>
  <c r="CI629" i="2"/>
  <c r="P848" i="2"/>
  <c r="CI899" i="2"/>
  <c r="P899" i="2"/>
  <c r="P639" i="2"/>
  <c r="CI639" i="2"/>
  <c r="P630" i="2"/>
  <c r="CI630" i="2"/>
  <c r="CI909" i="2"/>
  <c r="P909" i="2"/>
  <c r="P449" i="2"/>
  <c r="CI449" i="2"/>
  <c r="CI726" i="2"/>
  <c r="P726" i="2"/>
  <c r="P380" i="2"/>
  <c r="P753" i="2"/>
  <c r="CI753" i="2"/>
  <c r="P719" i="2"/>
  <c r="CI719" i="2"/>
  <c r="CI1027" i="2"/>
  <c r="P293" i="2"/>
  <c r="CI708" i="2"/>
  <c r="P708" i="2"/>
  <c r="P500" i="2"/>
  <c r="P684" i="2"/>
  <c r="CI684" i="2"/>
  <c r="P412" i="2"/>
  <c r="CI412" i="2"/>
  <c r="CI967" i="2"/>
  <c r="P351" i="2"/>
  <c r="CI1028" i="2"/>
  <c r="P1028" i="2"/>
  <c r="P646" i="2"/>
  <c r="P857" i="2"/>
  <c r="CI707" i="2"/>
  <c r="CI953" i="2"/>
  <c r="P840" i="2"/>
  <c r="CI840" i="2"/>
  <c r="CI813" i="2"/>
  <c r="P998" i="2"/>
  <c r="CI998" i="2"/>
  <c r="P439" i="2"/>
  <c r="CI497" i="2"/>
  <c r="P497" i="2"/>
  <c r="P729" i="2"/>
  <c r="CI883" i="2"/>
  <c r="P962" i="2"/>
  <c r="CI962" i="2"/>
  <c r="CI1050" i="2"/>
  <c r="P1050" i="2"/>
  <c r="CI776" i="2"/>
  <c r="P776" i="2"/>
  <c r="P768" i="2"/>
  <c r="P645" i="2"/>
  <c r="P721" i="2"/>
  <c r="P895" i="2"/>
  <c r="CI939" i="2"/>
  <c r="P740" i="2"/>
  <c r="P524" i="2"/>
  <c r="CI1016" i="2"/>
  <c r="CI473" i="2"/>
  <c r="P303" i="2"/>
  <c r="CI617" i="2"/>
  <c r="CI690" i="2"/>
  <c r="CI808" i="2"/>
  <c r="CI626" i="2"/>
  <c r="CI597" i="2"/>
  <c r="CI591" i="2"/>
  <c r="CI553" i="2"/>
  <c r="CI454" i="2"/>
  <c r="P365" i="2"/>
  <c r="P757" i="2"/>
  <c r="P290" i="2"/>
  <c r="CI831" i="2"/>
  <c r="CI963" i="2"/>
  <c r="P718" i="2"/>
  <c r="CI369" i="2"/>
  <c r="P1057" i="2"/>
  <c r="CI1057" i="2"/>
  <c r="P420" i="2"/>
  <c r="CI501" i="2"/>
  <c r="CI701" i="2"/>
  <c r="CI646" i="2"/>
  <c r="P482" i="2"/>
  <c r="CI482" i="2"/>
  <c r="CI774" i="2"/>
  <c r="P348" i="2"/>
  <c r="CI348" i="2"/>
  <c r="CI830" i="2"/>
  <c r="P866" i="2"/>
  <c r="P519" i="2"/>
  <c r="P459" i="2"/>
  <c r="CI459" i="2"/>
  <c r="P394" i="2"/>
  <c r="CI848" i="2"/>
  <c r="CI800" i="2"/>
  <c r="CI916" i="2"/>
  <c r="CI477" i="2"/>
  <c r="P477" i="2"/>
  <c r="P472" i="2"/>
  <c r="P499" i="2"/>
  <c r="CI824" i="2"/>
  <c r="P824" i="2"/>
  <c r="CI439" i="2"/>
  <c r="P780" i="2"/>
  <c r="CI780" i="2"/>
  <c r="P876" i="2"/>
  <c r="CI891" i="2"/>
  <c r="CI346" i="2"/>
  <c r="P994" i="2"/>
  <c r="CI994" i="2"/>
  <c r="P367" i="2"/>
  <c r="P596" i="2"/>
  <c r="CI596" i="2"/>
  <c r="CI832" i="2"/>
  <c r="P832" i="2"/>
  <c r="P383" i="2"/>
  <c r="CI383" i="2"/>
  <c r="P330" i="2"/>
  <c r="P1052" i="2"/>
  <c r="CI1052" i="2"/>
  <c r="CI1038" i="2"/>
  <c r="P1038" i="2"/>
  <c r="CI419" i="2"/>
  <c r="P419" i="2"/>
  <c r="P989" i="2"/>
  <c r="P1004" i="2"/>
  <c r="CI1004" i="2"/>
  <c r="CI1053" i="2"/>
  <c r="P1053" i="2"/>
  <c r="CI616" i="2"/>
  <c r="CI674" i="2"/>
  <c r="CI498" i="2"/>
  <c r="P498" i="2"/>
  <c r="CI559" i="2"/>
  <c r="P742" i="2"/>
  <c r="CI742" i="2"/>
  <c r="P746" i="2"/>
  <c r="CI746" i="2"/>
  <c r="P697" i="2"/>
  <c r="P576" i="2"/>
  <c r="CI576" i="2"/>
  <c r="CI986" i="2"/>
  <c r="P485" i="2"/>
  <c r="CI523" i="2"/>
  <c r="P999" i="2"/>
  <c r="P594" i="2"/>
  <c r="P360" i="2"/>
  <c r="CI464" i="2"/>
  <c r="CI867" i="2"/>
  <c r="P618" i="2"/>
  <c r="CI618" i="2"/>
  <c r="CI901" i="2"/>
  <c r="P901" i="2"/>
  <c r="CI982" i="2"/>
  <c r="P990" i="2"/>
  <c r="P565" i="2"/>
  <c r="CI834" i="2"/>
  <c r="P834" i="2"/>
  <c r="P297" i="2"/>
  <c r="CI397" i="2"/>
  <c r="P502" i="2"/>
  <c r="P560" i="2"/>
  <c r="P340" i="2"/>
  <c r="CI340" i="2"/>
  <c r="P307" i="2"/>
  <c r="CI661" i="2"/>
  <c r="CI722" i="2"/>
  <c r="P722" i="2"/>
  <c r="P695" i="2"/>
  <c r="P628" i="2"/>
  <c r="CI628" i="2"/>
  <c r="CI804" i="2"/>
  <c r="CI430" i="2"/>
  <c r="P430" i="2"/>
  <c r="P653" i="2"/>
  <c r="CI653" i="2"/>
  <c r="CI437" i="2"/>
  <c r="P437" i="2"/>
  <c r="CI354" i="2"/>
  <c r="P354" i="2"/>
  <c r="P1018" i="2"/>
  <c r="CI1018" i="2"/>
  <c r="P758" i="2"/>
  <c r="CI758" i="2"/>
  <c r="CI846" i="2"/>
  <c r="P846" i="2"/>
  <c r="P886" i="2"/>
  <c r="CI886" i="2"/>
  <c r="P1011" i="2"/>
  <c r="CI1011" i="2"/>
  <c r="P317" i="2"/>
  <c r="P874" i="2"/>
  <c r="CI874" i="2"/>
  <c r="CI946" i="2"/>
  <c r="P946" i="2"/>
  <c r="CI761" i="2"/>
  <c r="P761" i="2"/>
  <c r="P632" i="2"/>
  <c r="CI632" i="2"/>
  <c r="CI408" i="2"/>
  <c r="P408" i="2"/>
  <c r="P583" i="2"/>
  <c r="P937" i="2"/>
  <c r="P858" i="2"/>
  <c r="CI827" i="2"/>
  <c r="P859" i="2"/>
  <c r="CI859" i="2"/>
  <c r="CI977" i="2"/>
  <c r="P636" i="2"/>
  <c r="CI471" i="2"/>
  <c r="P914" i="2"/>
  <c r="CI914" i="2"/>
  <c r="CI897" i="2"/>
  <c r="P885" i="2"/>
  <c r="CI1037" i="2"/>
  <c r="P1037" i="2"/>
  <c r="CI468" i="2"/>
  <c r="CI401" i="2"/>
  <c r="P855" i="2"/>
  <c r="CI855" i="2"/>
  <c r="CI1036" i="2"/>
  <c r="P1036" i="2"/>
  <c r="P458" i="2"/>
  <c r="CI839" i="2"/>
  <c r="CI705" i="2"/>
  <c r="P705" i="2"/>
  <c r="P881" i="2"/>
  <c r="P1033" i="2"/>
  <c r="P431" i="2"/>
  <c r="CI431" i="2"/>
  <c r="P786" i="2"/>
  <c r="CI456" i="2"/>
  <c r="P456" i="2"/>
  <c r="CI936" i="2"/>
  <c r="P936" i="2"/>
  <c r="CI931" i="2"/>
  <c r="P931" i="2"/>
  <c r="P754" i="2"/>
  <c r="CI754" i="2"/>
  <c r="P300" i="2"/>
  <c r="P291" i="2"/>
  <c r="CI712" i="2"/>
  <c r="P436" i="2"/>
  <c r="CI436" i="2"/>
  <c r="CI339" i="2"/>
  <c r="P447" i="2"/>
  <c r="P282" i="2"/>
  <c r="P957" i="2"/>
  <c r="CI775" i="2"/>
  <c r="P775" i="2"/>
  <c r="CI836" i="2"/>
  <c r="CI558" i="2"/>
  <c r="P818" i="2"/>
  <c r="CI818" i="2"/>
  <c r="P512" i="2"/>
  <c r="CI724" i="2"/>
  <c r="CI398" i="2"/>
  <c r="P514" i="2"/>
  <c r="CI514" i="2"/>
  <c r="CI784" i="2"/>
  <c r="P784" i="2"/>
  <c r="CI474" i="2"/>
  <c r="P353" i="2"/>
  <c r="CI625" i="2"/>
  <c r="P345" i="2"/>
  <c r="CI345" i="2"/>
  <c r="P1051" i="2"/>
  <c r="CI1051" i="2"/>
  <c r="P977" i="2"/>
  <c r="P471" i="2"/>
  <c r="CI609" i="2"/>
  <c r="CI422" i="2"/>
  <c r="CI1061" i="2"/>
  <c r="P1061" i="2"/>
  <c r="P925" i="2"/>
  <c r="CI925" i="2"/>
  <c r="CI1024" i="2"/>
  <c r="P802" i="2"/>
  <c r="CI892" i="2"/>
  <c r="P1040" i="2"/>
  <c r="P602" i="2"/>
  <c r="CI602" i="2"/>
  <c r="P492" i="2"/>
  <c r="CI492" i="2"/>
  <c r="CI429" i="2"/>
  <c r="P429" i="2"/>
  <c r="P879" i="2"/>
  <c r="CI879" i="2"/>
  <c r="P517" i="2"/>
  <c r="CI517" i="2"/>
  <c r="CI338" i="2"/>
  <c r="P338" i="2"/>
  <c r="CI933" i="2"/>
  <c r="P933" i="2"/>
  <c r="P1010" i="2"/>
  <c r="CI1010" i="2"/>
  <c r="P748" i="2"/>
  <c r="CI748" i="2"/>
  <c r="CI696" i="2"/>
  <c r="P696" i="2"/>
  <c r="P735" i="2"/>
  <c r="P649" i="2"/>
  <c r="CI649" i="2"/>
  <c r="CI788" i="2"/>
  <c r="P788" i="2"/>
  <c r="P493" i="2"/>
  <c r="P318" i="2"/>
  <c r="P983" i="2"/>
  <c r="CI877" i="2"/>
  <c r="P877" i="2"/>
  <c r="CI741" i="2"/>
  <c r="P741" i="2"/>
  <c r="CI569" i="2"/>
  <c r="P569" i="2"/>
  <c r="CI550" i="2"/>
  <c r="P550" i="2"/>
  <c r="P781" i="2"/>
  <c r="CI781" i="2"/>
  <c r="CI860" i="2"/>
  <c r="P860" i="2"/>
  <c r="CI1021" i="2"/>
  <c r="P1021" i="2"/>
  <c r="CI1054" i="2"/>
  <c r="P1054" i="2"/>
  <c r="P312" i="2"/>
  <c r="CI791" i="2"/>
  <c r="P543" i="2"/>
  <c r="P849" i="2"/>
  <c r="P414" i="2"/>
  <c r="P1017" i="2"/>
  <c r="CI1017" i="2"/>
  <c r="CI678" i="2"/>
  <c r="CI795" i="2"/>
  <c r="CI968" i="2"/>
  <c r="CI612" i="2"/>
  <c r="CI837" i="2"/>
  <c r="CI1007" i="2"/>
  <c r="P1007" i="2"/>
  <c r="CI375" i="2"/>
  <c r="P375" i="2"/>
  <c r="P826" i="2"/>
  <c r="P678" i="2"/>
  <c r="P528" i="2"/>
  <c r="P789" i="2"/>
  <c r="CI426" i="2"/>
  <c r="P405" i="2"/>
  <c r="P621" i="2"/>
  <c r="CI822" i="2"/>
  <c r="CI335" i="2"/>
  <c r="CI1047" i="2"/>
  <c r="P1047" i="2"/>
  <c r="P663" i="2"/>
  <c r="CI475" i="2"/>
  <c r="P475" i="2"/>
  <c r="CI635" i="2"/>
  <c r="P992" i="2"/>
  <c r="P633" i="2"/>
  <c r="CI615" i="2"/>
  <c r="P615" i="2"/>
  <c r="CI651" i="2"/>
  <c r="P651" i="2"/>
  <c r="P707" i="2"/>
  <c r="P522" i="2"/>
  <c r="P613" i="2"/>
  <c r="P762" i="2"/>
  <c r="CI924" i="2"/>
  <c r="P1024" i="2"/>
  <c r="P703" i="2"/>
  <c r="CI703" i="2"/>
  <c r="P892" i="2"/>
  <c r="CI682" i="2"/>
  <c r="CI414" i="2"/>
  <c r="CI911" i="2"/>
  <c r="P720" i="2"/>
  <c r="P974" i="2"/>
  <c r="CI388" i="2"/>
  <c r="P388" i="2"/>
  <c r="P765" i="2"/>
  <c r="CI765" i="2"/>
  <c r="P978" i="2"/>
  <c r="CI978" i="2"/>
  <c r="CI785" i="2"/>
  <c r="P785" i="2"/>
  <c r="CI987" i="2"/>
  <c r="P987" i="2"/>
  <c r="P821" i="2"/>
  <c r="CI811" i="2"/>
  <c r="CI479" i="2"/>
  <c r="P950" i="2"/>
  <c r="P1034" i="2"/>
  <c r="P389" i="2"/>
  <c r="CI930" i="2"/>
  <c r="P387" i="2"/>
  <c r="CI766" i="2"/>
  <c r="P315" i="2"/>
  <c r="P465" i="2"/>
  <c r="CI490" i="2"/>
  <c r="CI816" i="2"/>
  <c r="P432" i="2"/>
  <c r="CI521" i="2"/>
  <c r="CI546" i="2"/>
  <c r="P546" i="2"/>
  <c r="P716" i="2"/>
  <c r="CI716" i="2"/>
  <c r="P750" i="2"/>
  <c r="CI750" i="2"/>
  <c r="P988" i="2"/>
  <c r="CI988" i="2"/>
  <c r="CI1044" i="2"/>
  <c r="P1044" i="2"/>
  <c r="P972" i="2"/>
  <c r="CI972" i="2"/>
  <c r="P772" i="2"/>
  <c r="CI772" i="2"/>
  <c r="P579" i="2"/>
  <c r="CI579" i="2"/>
  <c r="CI341" i="2"/>
  <c r="P581" i="2"/>
  <c r="P810" i="2"/>
  <c r="P601" i="2"/>
  <c r="P606" i="2"/>
  <c r="CI606" i="2"/>
  <c r="CI516" i="2"/>
  <c r="CI493" i="2"/>
  <c r="P798" i="2"/>
  <c r="CI798" i="2"/>
  <c r="P1041" i="2"/>
  <c r="CI461" i="2"/>
  <c r="P461" i="2"/>
  <c r="CI745" i="2"/>
  <c r="P805" i="2"/>
  <c r="CI670" i="2"/>
  <c r="P845" i="2"/>
  <c r="CI845" i="2"/>
  <c r="CI996" i="2"/>
  <c r="P996" i="2"/>
  <c r="CI587" i="2"/>
  <c r="P587" i="2"/>
  <c r="CI700" i="2"/>
  <c r="CI711" i="2"/>
  <c r="P711" i="2"/>
  <c r="P372" i="2"/>
  <c r="CI372" i="2"/>
  <c r="P665" i="2"/>
  <c r="CI1003" i="2"/>
  <c r="P612" i="2"/>
  <c r="CI919" i="2"/>
  <c r="CI613" i="2"/>
  <c r="CI990" i="2"/>
  <c r="CI866" i="2"/>
  <c r="CI923" i="2"/>
  <c r="P923" i="2"/>
  <c r="CI970" i="2"/>
  <c r="CI974" i="2"/>
  <c r="P600" i="2"/>
  <c r="P516" i="2"/>
  <c r="CI542" i="2"/>
  <c r="P542" i="2"/>
  <c r="P691" i="2"/>
  <c r="CI691" i="2"/>
  <c r="CI1041" i="2"/>
  <c r="CI964" i="2"/>
  <c r="P791" i="2"/>
  <c r="P745" i="2"/>
  <c r="P287" i="2"/>
  <c r="CI793" i="2"/>
  <c r="P670" i="2"/>
  <c r="CI453" i="2"/>
  <c r="P316" i="2"/>
  <c r="CI932" i="2"/>
  <c r="P932" i="2"/>
  <c r="P361" i="2"/>
  <c r="P979" i="2"/>
  <c r="CI438" i="2"/>
  <c r="P563" i="2"/>
  <c r="CI563" i="2"/>
  <c r="P301" i="2"/>
  <c r="P441" i="2"/>
  <c r="CI441" i="2"/>
  <c r="CI751" i="2"/>
  <c r="P751" i="2"/>
  <c r="CI715" i="2"/>
  <c r="CI842" i="2"/>
  <c r="P842" i="2"/>
  <c r="P578" i="2"/>
  <c r="CI409" i="2"/>
  <c r="CI743" i="2"/>
  <c r="P916" i="2"/>
  <c r="CI526" i="2"/>
  <c r="P526" i="2"/>
  <c r="P838" i="2"/>
  <c r="CI838" i="2"/>
  <c r="P320" i="2"/>
  <c r="CI729" i="2"/>
  <c r="P525" i="2"/>
  <c r="CI525" i="2"/>
  <c r="CI709" i="2"/>
  <c r="P733" i="2"/>
  <c r="CI723" i="2"/>
  <c r="P723" i="2"/>
  <c r="P929" i="2"/>
  <c r="CI929" i="2"/>
  <c r="P474" i="2"/>
  <c r="P872" i="2"/>
  <c r="CI872" i="2"/>
  <c r="CI510" i="2"/>
  <c r="P510" i="2"/>
  <c r="CI693" i="2"/>
  <c r="P693" i="2"/>
  <c r="P515" i="2"/>
  <c r="P921" i="2"/>
  <c r="CI893" i="2"/>
  <c r="P339" i="2"/>
  <c r="P1049" i="2"/>
  <c r="P534" i="2"/>
  <c r="P547" i="2"/>
  <c r="CI445" i="2"/>
  <c r="P406" i="2"/>
  <c r="CI578" i="2"/>
  <c r="P302" i="2"/>
  <c r="P409" i="2"/>
  <c r="P466" i="2"/>
  <c r="CI466" i="2"/>
  <c r="CI590" i="2"/>
  <c r="CI440" i="2"/>
  <c r="P440" i="2"/>
  <c r="P743" i="2"/>
  <c r="P799" i="2"/>
  <c r="CI799" i="2"/>
  <c r="P294" i="2"/>
  <c r="CI908" i="2"/>
  <c r="CI843" i="2"/>
  <c r="P709" i="2"/>
  <c r="CI607" i="2"/>
  <c r="CI803" i="2"/>
  <c r="P803" i="2"/>
  <c r="P823" i="2"/>
  <c r="CI823" i="2"/>
  <c r="CI577" i="2"/>
  <c r="P577" i="2"/>
  <c r="CI668" i="2"/>
  <c r="P668" i="2"/>
  <c r="P637" i="2"/>
  <c r="CI637" i="2"/>
  <c r="P817" i="2"/>
  <c r="CI817" i="2"/>
  <c r="CI515" i="2"/>
  <c r="CI507" i="2"/>
  <c r="P507" i="2"/>
  <c r="CI543" i="2"/>
  <c r="CI731" i="2"/>
  <c r="CI704" i="2"/>
  <c r="P704" i="2"/>
  <c r="CI752" i="2"/>
  <c r="CI620" i="2"/>
  <c r="P620" i="2"/>
  <c r="CI640" i="2"/>
  <c r="CI688" i="2"/>
  <c r="P688" i="2"/>
  <c r="CI983" i="2"/>
  <c r="CI814" i="2"/>
  <c r="P820" i="2"/>
  <c r="P975" i="2"/>
  <c r="P713" i="2"/>
  <c r="CI496" i="2"/>
  <c r="P286" i="2"/>
  <c r="P381" i="2"/>
  <c r="CI706" i="2"/>
  <c r="P463" i="2"/>
  <c r="P647" i="2"/>
  <c r="CI509" i="2"/>
  <c r="P552" i="2"/>
  <c r="CI359" i="2"/>
  <c r="P747" i="2"/>
  <c r="CI554" i="2"/>
  <c r="P538" i="2"/>
  <c r="CI610" i="2"/>
  <c r="CI778" i="2"/>
  <c r="P778" i="2"/>
  <c r="CI801" i="2"/>
  <c r="CI368" i="2"/>
  <c r="CI452" i="2"/>
  <c r="CI494" i="2"/>
  <c r="P574" i="2"/>
  <c r="P548" i="2"/>
  <c r="CI548" i="2"/>
  <c r="CI358" i="2"/>
  <c r="P771" i="2"/>
  <c r="P712" i="2"/>
  <c r="P555" i="2"/>
  <c r="P608" i="2"/>
  <c r="CI1060" i="2"/>
  <c r="CI647" i="2"/>
  <c r="P509" i="2"/>
  <c r="CI782" i="2"/>
  <c r="CI787" i="2"/>
  <c r="CI552" i="2"/>
  <c r="CI380" i="2"/>
  <c r="P359" i="2"/>
  <c r="P869" i="2"/>
  <c r="P829" i="2"/>
  <c r="P922" i="2"/>
  <c r="CI504" i="2"/>
  <c r="P554" i="2"/>
  <c r="CI538" i="2"/>
  <c r="CI989" i="2"/>
  <c r="CI796" i="2"/>
  <c r="P610" i="2"/>
  <c r="P311" i="2"/>
  <c r="P862" i="2"/>
  <c r="CI917" i="2"/>
  <c r="P368" i="2"/>
  <c r="P763" i="2"/>
  <c r="CI763" i="2"/>
  <c r="P529" i="2"/>
  <c r="CI529" i="2"/>
  <c r="P1032" i="2"/>
  <c r="CI1032" i="2"/>
  <c r="P934" i="2"/>
  <c r="CI934" i="2"/>
  <c r="CI1055" i="2"/>
  <c r="P1055" i="2"/>
  <c r="P309" i="2"/>
  <c r="CI404" i="2"/>
  <c r="CI659" i="2"/>
  <c r="P296" i="2"/>
  <c r="P949" i="2"/>
  <c r="P794" i="2"/>
  <c r="P873" i="2"/>
  <c r="P1015" i="2"/>
  <c r="P400" i="2"/>
  <c r="P853" i="2"/>
  <c r="CI589" i="2"/>
  <c r="P589" i="2"/>
  <c r="CI347" i="2"/>
  <c r="CI605" i="2"/>
  <c r="P586" i="2"/>
  <c r="CI586" i="2"/>
  <c r="CI698" i="2"/>
  <c r="CI667" i="2"/>
  <c r="CI975" i="2"/>
  <c r="P530" i="2"/>
  <c r="P496" i="2"/>
  <c r="P736" i="2"/>
  <c r="CI984" i="2"/>
  <c r="P984" i="2"/>
  <c r="CI1012" i="2"/>
  <c r="CI574" i="2"/>
  <c r="CI624" i="2"/>
  <c r="CI337" i="2"/>
  <c r="P893" i="2"/>
  <c r="P664" i="2"/>
  <c r="CI652" i="2"/>
  <c r="CI1001" i="2"/>
  <c r="P486" i="2"/>
  <c r="P1008" i="2"/>
  <c r="P1046" i="2"/>
  <c r="P673" i="2"/>
  <c r="CI366" i="2"/>
  <c r="P955" i="2"/>
  <c r="P557" i="2"/>
  <c r="P277" i="2"/>
  <c r="P659" i="2"/>
  <c r="CI957" i="2"/>
  <c r="P912" i="2"/>
  <c r="CI385" i="2"/>
  <c r="P903" i="2"/>
  <c r="CI641" i="2"/>
  <c r="P582" i="2"/>
  <c r="P624" i="2"/>
  <c r="CI488" i="2"/>
  <c r="P483" i="2"/>
  <c r="CI483" i="2"/>
  <c r="P331" i="2"/>
  <c r="P812" i="2"/>
  <c r="CI812" i="2"/>
  <c r="P279" i="2"/>
  <c r="P580" i="2"/>
  <c r="CI825" i="2"/>
  <c r="CI835" i="2"/>
  <c r="CI561" i="2"/>
  <c r="P759" i="2"/>
  <c r="CI759" i="2"/>
  <c r="P607" i="2"/>
  <c r="CI922" i="2"/>
  <c r="P328" i="2"/>
  <c r="P1056" i="2"/>
  <c r="P460" i="2"/>
  <c r="P667" i="2"/>
  <c r="CI807" i="2"/>
  <c r="CI862" i="2"/>
  <c r="P985" i="2"/>
  <c r="CI513" i="2"/>
  <c r="P777" i="2"/>
  <c r="P337" i="2"/>
  <c r="P343" i="2"/>
  <c r="CI993" i="2"/>
  <c r="CI921" i="2"/>
  <c r="P384" i="2"/>
  <c r="CI884" i="2"/>
  <c r="P884" i="2"/>
  <c r="CI849" i="2"/>
  <c r="P561" i="2"/>
  <c r="CI648" i="2"/>
  <c r="CI655" i="2"/>
  <c r="CI427" i="2"/>
  <c r="P275" i="2"/>
  <c r="P905" i="2"/>
  <c r="P764" i="2"/>
  <c r="P662" i="2"/>
  <c r="CI1049" i="2"/>
  <c r="P342" i="2"/>
  <c r="CI841" i="2"/>
  <c r="CI792" i="2"/>
  <c r="P592" i="2"/>
  <c r="P650" i="2"/>
  <c r="P448" i="2"/>
  <c r="P737" i="2"/>
  <c r="CI737" i="2"/>
  <c r="CI944" i="2"/>
  <c r="CI973" i="2"/>
  <c r="CI356" i="2"/>
  <c r="P295" i="2"/>
  <c r="CI595" i="2"/>
  <c r="CI952" i="2"/>
  <c r="P310" i="2"/>
  <c r="P332" i="2"/>
  <c r="P631" i="2"/>
  <c r="CI631" i="2"/>
  <c r="CI549" i="2"/>
  <c r="CI379" i="2"/>
  <c r="CI875" i="2"/>
  <c r="P53" i="2" l="1"/>
</calcChain>
</file>

<file path=xl/comments1.xml><?xml version="1.0" encoding="utf-8"?>
<comments xmlns="http://schemas.openxmlformats.org/spreadsheetml/2006/main">
  <authors>
    <author>Registered User</author>
  </authors>
  <commentList>
    <comment ref="S53" authorId="0">
      <text>
        <r>
          <rPr>
            <b/>
            <sz val="9"/>
            <color indexed="81"/>
            <rFont val="Tahoma"/>
            <family val="2"/>
          </rPr>
          <t>1~9</t>
        </r>
      </text>
    </comment>
    <comment ref="T53" authorId="0">
      <text>
        <r>
          <rPr>
            <b/>
            <sz val="9"/>
            <color indexed="81"/>
            <rFont val="Tahoma"/>
            <family val="2"/>
          </rPr>
          <t xml:space="preserve">10@19
</t>
        </r>
      </text>
    </comment>
    <comment ref="Y53" authorId="0">
      <text>
        <r>
          <rPr>
            <b/>
            <sz val="9"/>
            <color indexed="81"/>
            <rFont val="Tahoma"/>
            <family val="2"/>
          </rPr>
          <t xml:space="preserve">9, 18, 27, 36, 45, </t>
        </r>
      </text>
    </comment>
    <comment ref="Z53" authorId="0">
      <text>
        <r>
          <rPr>
            <b/>
            <sz val="9"/>
            <color indexed="81"/>
            <rFont val="Tahoma"/>
            <family val="2"/>
          </rPr>
          <t xml:space="preserve">1, 10, 19, 28, 37,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53" authorId="0">
      <text>
        <r>
          <rPr>
            <b/>
            <sz val="9"/>
            <color indexed="81"/>
            <rFont val="Tahoma"/>
            <family val="2"/>
          </rPr>
          <t xml:space="preserve">2, 11, 20, 29, 38,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53" authorId="0">
      <text>
        <r>
          <rPr>
            <b/>
            <sz val="9"/>
            <color indexed="81"/>
            <rFont val="Tahoma"/>
            <family val="2"/>
          </rPr>
          <t xml:space="preserve">3 , 12, 21, 30, 39, </t>
        </r>
      </text>
    </comment>
    <comment ref="AC53" authorId="0">
      <text>
        <r>
          <rPr>
            <b/>
            <sz val="9"/>
            <color indexed="81"/>
            <rFont val="Tahoma"/>
            <family val="2"/>
          </rPr>
          <t xml:space="preserve">4, 13, 22, 31, 40, </t>
        </r>
      </text>
    </comment>
    <comment ref="AE53" authorId="0">
      <text>
        <r>
          <rPr>
            <b/>
            <sz val="9"/>
            <color indexed="81"/>
            <rFont val="Tahoma"/>
            <family val="2"/>
          </rPr>
          <t>1~5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3" authorId="0">
      <text>
        <r>
          <rPr>
            <b/>
            <sz val="9"/>
            <color indexed="81"/>
            <rFont val="Tahoma"/>
            <family val="2"/>
          </rPr>
          <t>6~10</t>
        </r>
      </text>
    </comment>
    <comment ref="AM53" authorId="0">
      <text>
        <r>
          <rPr>
            <b/>
            <sz val="9"/>
            <color indexed="81"/>
            <rFont val="Tahoma"/>
            <family val="2"/>
          </rPr>
          <t>41~45</t>
        </r>
      </text>
    </comment>
    <comment ref="AO53" authorId="0">
      <text>
        <r>
          <rPr>
            <b/>
            <sz val="9"/>
            <color indexed="81"/>
            <rFont val="Tahoma"/>
            <family val="2"/>
          </rPr>
          <t xml:space="preserve">9, 18, 27, 36, 45, </t>
        </r>
      </text>
    </comment>
    <comment ref="AP53" authorId="0">
      <text>
        <r>
          <rPr>
            <b/>
            <sz val="9"/>
            <color indexed="81"/>
            <rFont val="Tahoma"/>
            <family val="2"/>
          </rPr>
          <t xml:space="preserve">1, 10, 19, 28, 37,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Q53" authorId="0">
      <text>
        <r>
          <rPr>
            <b/>
            <sz val="9"/>
            <color indexed="81"/>
            <rFont val="Tahoma"/>
            <family val="2"/>
          </rPr>
          <t xml:space="preserve">2, 11, 20, 29, 38,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R53" authorId="0">
      <text>
        <r>
          <rPr>
            <b/>
            <sz val="9"/>
            <color indexed="81"/>
            <rFont val="Tahoma"/>
            <family val="2"/>
          </rPr>
          <t xml:space="preserve">3 , 12, 21, 30, 39, </t>
        </r>
      </text>
    </comment>
    <comment ref="AS53" authorId="0">
      <text>
        <r>
          <rPr>
            <b/>
            <sz val="9"/>
            <color indexed="81"/>
            <rFont val="Tahoma"/>
            <family val="2"/>
          </rPr>
          <t xml:space="preserve">4, 13, 22, 31, 40, </t>
        </r>
      </text>
    </comment>
    <comment ref="AT53" authorId="0">
      <text>
        <r>
          <rPr>
            <b/>
            <sz val="9"/>
            <color indexed="81"/>
            <rFont val="Tahoma"/>
            <family val="2"/>
          </rPr>
          <t xml:space="preserve">5 , 14, 23, 32, 41,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53" authorId="0">
      <text>
        <r>
          <rPr>
            <b/>
            <sz val="9"/>
            <color indexed="81"/>
            <rFont val="Tahoma"/>
            <family val="2"/>
          </rPr>
          <t>6, 15, 24, 33, 42,</t>
        </r>
      </text>
    </comment>
    <comment ref="AV53" authorId="0">
      <text>
        <r>
          <rPr>
            <b/>
            <sz val="9"/>
            <color indexed="81"/>
            <rFont val="Tahoma"/>
            <family val="2"/>
          </rPr>
          <t xml:space="preserve">7, 16, 25, 34, 43,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53" authorId="0">
      <text>
        <r>
          <rPr>
            <b/>
            <sz val="9"/>
            <color indexed="81"/>
            <rFont val="Tahoma"/>
            <family val="2"/>
          </rPr>
          <t xml:space="preserve">8 , 17, 26, 35, 44,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53" authorId="0">
      <text>
        <r>
          <rPr>
            <b/>
            <sz val="9"/>
            <color indexed="81"/>
            <rFont val="Tahoma"/>
            <family val="2"/>
          </rPr>
          <t>1~3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Z53" authorId="0">
      <text>
        <r>
          <rPr>
            <b/>
            <sz val="9"/>
            <color indexed="81"/>
            <rFont val="Tahoma"/>
            <family val="2"/>
          </rPr>
          <t>4~6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A53" authorId="0">
      <text>
        <r>
          <rPr>
            <b/>
            <sz val="9"/>
            <color indexed="81"/>
            <rFont val="Tahoma"/>
            <family val="2"/>
          </rPr>
          <t>7~9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B53" authorId="0">
      <text>
        <r>
          <rPr>
            <b/>
            <sz val="9"/>
            <color indexed="81"/>
            <rFont val="Tahoma"/>
            <family val="2"/>
          </rPr>
          <t>10~12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C53" authorId="0">
      <text>
        <r>
          <rPr>
            <b/>
            <sz val="9"/>
            <color indexed="81"/>
            <rFont val="Tahoma"/>
            <family val="2"/>
          </rPr>
          <t>13~15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D53" authorId="0">
      <text>
        <r>
          <rPr>
            <b/>
            <sz val="9"/>
            <color indexed="81"/>
            <rFont val="Tahoma"/>
            <family val="2"/>
          </rPr>
          <t>16~18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E53" authorId="0">
      <text>
        <r>
          <rPr>
            <sz val="9"/>
            <color indexed="81"/>
            <rFont val="Tahoma"/>
            <family val="2"/>
          </rPr>
          <t xml:space="preserve">19,20,21
</t>
        </r>
      </text>
    </comment>
    <comment ref="BF53" authorId="0">
      <text>
        <r>
          <rPr>
            <sz val="9"/>
            <color indexed="81"/>
            <rFont val="Tahoma"/>
            <family val="2"/>
          </rPr>
          <t>22,23,24</t>
        </r>
      </text>
    </comment>
    <comment ref="BG53" authorId="0">
      <text>
        <r>
          <rPr>
            <b/>
            <sz val="9"/>
            <color indexed="81"/>
            <rFont val="Tahoma"/>
            <family val="2"/>
          </rPr>
          <t>25,26,27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53" authorId="0">
      <text>
        <r>
          <rPr>
            <b/>
            <sz val="9"/>
            <color indexed="81"/>
            <rFont val="Tahoma"/>
            <family val="2"/>
          </rPr>
          <t>28,29,30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I53" authorId="0">
      <text>
        <r>
          <rPr>
            <b/>
            <sz val="9"/>
            <color indexed="81"/>
            <rFont val="Tahoma"/>
            <family val="2"/>
          </rPr>
          <t>31,32,33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53" authorId="0">
      <text>
        <r>
          <rPr>
            <b/>
            <sz val="9"/>
            <color indexed="81"/>
            <rFont val="Tahoma"/>
            <family val="2"/>
          </rPr>
          <t>34,35,36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K53" authorId="0">
      <text>
        <r>
          <rPr>
            <b/>
            <sz val="9"/>
            <color indexed="81"/>
            <rFont val="Tahoma"/>
            <family val="2"/>
          </rPr>
          <t>37,38,39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L53" authorId="0">
      <text>
        <r>
          <rPr>
            <b/>
            <sz val="9"/>
            <color indexed="81"/>
            <rFont val="Tahoma"/>
            <family val="2"/>
          </rPr>
          <t>40,41,42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M53" authorId="0">
      <text>
        <r>
          <rPr>
            <sz val="9"/>
            <color indexed="81"/>
            <rFont val="Tahoma"/>
            <family val="2"/>
          </rPr>
          <t xml:space="preserve">43,44,45
</t>
        </r>
      </text>
    </comment>
    <comment ref="BO53" authorId="0">
      <text>
        <r>
          <rPr>
            <b/>
            <sz val="9"/>
            <color indexed="81"/>
            <rFont val="Tahoma"/>
            <family val="2"/>
          </rPr>
          <t>15,30,45</t>
        </r>
      </text>
    </comment>
    <comment ref="BP53" authorId="0">
      <text>
        <r>
          <rPr>
            <sz val="9"/>
            <color indexed="81"/>
            <rFont val="Tahoma"/>
            <family val="2"/>
          </rPr>
          <t>1,16,31,</t>
        </r>
      </text>
    </comment>
    <comment ref="BQ53" authorId="0">
      <text>
        <r>
          <rPr>
            <b/>
            <sz val="9"/>
            <color indexed="81"/>
            <rFont val="Tahoma"/>
            <family val="2"/>
          </rPr>
          <t>2,17,37</t>
        </r>
      </text>
    </comment>
    <comment ref="BR53" authorId="0">
      <text>
        <r>
          <rPr>
            <sz val="9"/>
            <color indexed="81"/>
            <rFont val="Tahoma"/>
            <family val="2"/>
          </rPr>
          <t>3,18,33</t>
        </r>
      </text>
    </comment>
    <comment ref="BS53" authorId="0">
      <text>
        <r>
          <rPr>
            <b/>
            <sz val="9"/>
            <color indexed="81"/>
            <rFont val="Tahoma"/>
            <family val="2"/>
          </rPr>
          <t>4,19,34</t>
        </r>
      </text>
    </comment>
    <comment ref="BT53" authorId="0">
      <text>
        <r>
          <rPr>
            <b/>
            <sz val="9"/>
            <color indexed="81"/>
            <rFont val="Tahoma"/>
            <family val="2"/>
          </rPr>
          <t>5,20,35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U53" authorId="0">
      <text>
        <r>
          <rPr>
            <b/>
            <sz val="9"/>
            <color indexed="81"/>
            <rFont val="Tahoma"/>
            <family val="2"/>
          </rPr>
          <t>6,21,36</t>
        </r>
      </text>
    </comment>
    <comment ref="BV53" authorId="0">
      <text>
        <r>
          <rPr>
            <b/>
            <sz val="9"/>
            <color indexed="81"/>
            <rFont val="Tahoma"/>
            <family val="2"/>
          </rPr>
          <t>7,22,37</t>
        </r>
      </text>
    </comment>
    <comment ref="BW53" authorId="0">
      <text>
        <r>
          <rPr>
            <b/>
            <sz val="9"/>
            <color indexed="81"/>
            <rFont val="Tahoma"/>
            <family val="2"/>
          </rPr>
          <t>8,23,38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X53" authorId="0">
      <text>
        <r>
          <rPr>
            <b/>
            <sz val="9"/>
            <color indexed="81"/>
            <rFont val="Tahoma"/>
            <family val="2"/>
          </rPr>
          <t>9,24,39</t>
        </r>
      </text>
    </comment>
    <comment ref="BY53" authorId="0">
      <text>
        <r>
          <rPr>
            <b/>
            <sz val="9"/>
            <color indexed="81"/>
            <rFont val="Tahoma"/>
            <family val="2"/>
          </rPr>
          <t>10,25,40</t>
        </r>
      </text>
    </comment>
    <comment ref="BZ53" authorId="0">
      <text>
        <r>
          <rPr>
            <b/>
            <sz val="9"/>
            <color indexed="81"/>
            <rFont val="Tahoma"/>
            <family val="2"/>
          </rPr>
          <t>11,26,41</t>
        </r>
      </text>
    </comment>
    <comment ref="CA53" authorId="0">
      <text>
        <r>
          <rPr>
            <b/>
            <sz val="9"/>
            <color indexed="81"/>
            <rFont val="Tahoma"/>
            <family val="2"/>
          </rPr>
          <t>12,27,42</t>
        </r>
      </text>
    </comment>
    <comment ref="CB53" authorId="0">
      <text>
        <r>
          <rPr>
            <b/>
            <sz val="9"/>
            <color indexed="81"/>
            <rFont val="Tahoma"/>
            <family val="2"/>
          </rPr>
          <t>13,28,43</t>
        </r>
      </text>
    </comment>
    <comment ref="CC53" authorId="0">
      <text>
        <r>
          <rPr>
            <b/>
            <sz val="9"/>
            <color indexed="81"/>
            <rFont val="Tahoma"/>
            <family val="2"/>
          </rPr>
          <t>14,29,44</t>
        </r>
      </text>
    </comment>
  </commentList>
</comments>
</file>

<file path=xl/sharedStrings.xml><?xml version="1.0" encoding="utf-8"?>
<sst xmlns="http://schemas.openxmlformats.org/spreadsheetml/2006/main" count="11304" uniqueCount="69">
  <si>
    <t>|</t>
  </si>
  <si>
    <t>seq</t>
  </si>
  <si>
    <t>n1</t>
  </si>
  <si>
    <t>n2</t>
  </si>
  <si>
    <t>n3</t>
  </si>
  <si>
    <t>n4</t>
  </si>
  <si>
    <t>n5</t>
  </si>
  <si>
    <t>n6</t>
  </si>
  <si>
    <t>n7</t>
  </si>
  <si>
    <t>합</t>
  </si>
  <si>
    <t>홀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</si>
  <si>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</si>
  <si>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</si>
  <si>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</si>
  <si>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</si>
  <si>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</si>
  <si>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</si>
  <si>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</si>
  <si>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</si>
  <si>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</si>
  <si>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</si>
  <si>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</si>
  <si>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</si>
  <si>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</si>
  <si>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</si>
  <si>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</si>
  <si>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9Grp</t>
    <phoneticPr fontId="21" type="noConversion"/>
  </si>
  <si>
    <t>15Grp</t>
    <phoneticPr fontId="21" type="noConversion"/>
  </si>
  <si>
    <t>평균</t>
    <phoneticPr fontId="21" type="noConversion"/>
  </si>
  <si>
    <t>표준편차</t>
    <phoneticPr fontId="21" type="noConversion"/>
  </si>
  <si>
    <t>개별수</t>
    <phoneticPr fontId="21" type="noConversion"/>
  </si>
  <si>
    <t>정규본포</t>
    <phoneticPr fontId="21" type="noConversion"/>
  </si>
  <si>
    <t>average</t>
    <phoneticPr fontId="21" type="noConversion"/>
  </si>
  <si>
    <t>NORMDIST(개별수, 평균, 표준편차, 0)</t>
    <phoneticPr fontId="21" type="noConversion"/>
  </si>
  <si>
    <r>
      <t>9</t>
    </r>
    <r>
      <rPr>
        <sz val="8"/>
        <rFont val="돋움"/>
        <family val="3"/>
        <charset val="129"/>
      </rPr>
      <t>나누기</t>
    </r>
    <phoneticPr fontId="21" type="noConversion"/>
  </si>
  <si>
    <r>
      <t>15</t>
    </r>
    <r>
      <rPr>
        <sz val="8"/>
        <rFont val="돋움"/>
        <family val="3"/>
        <charset val="129"/>
      </rPr>
      <t>나누기</t>
    </r>
    <phoneticPr fontId="21" type="noConversion"/>
  </si>
  <si>
    <r>
      <rPr>
        <b/>
        <sz val="8"/>
        <color indexed="8"/>
        <rFont val="돋움"/>
        <family val="3"/>
        <charset val="129"/>
      </rPr>
      <t>연번</t>
    </r>
    <phoneticPr fontId="21" type="noConversion"/>
  </si>
  <si>
    <r>
      <rPr>
        <b/>
        <sz val="8"/>
        <color indexed="8"/>
        <rFont val="돋움"/>
        <family val="3"/>
        <charset val="129"/>
      </rPr>
      <t>주차</t>
    </r>
    <r>
      <rPr>
        <b/>
        <sz val="8"/>
        <color indexed="8"/>
        <rFont val="Courier New"/>
        <family val="3"/>
      </rPr>
      <t xml:space="preserve"> </t>
    </r>
    <r>
      <rPr>
        <b/>
        <sz val="8"/>
        <color indexed="8"/>
        <rFont val="돋움"/>
        <family val="3"/>
        <charset val="129"/>
      </rPr>
      <t>재출</t>
    </r>
    <phoneticPr fontId="21" type="noConversion"/>
  </si>
  <si>
    <r>
      <rPr>
        <b/>
        <sz val="8"/>
        <color indexed="8"/>
        <rFont val="돋움"/>
        <family val="3"/>
        <charset val="129"/>
      </rPr>
      <t>총건</t>
    </r>
    <phoneticPr fontId="21" type="noConversion"/>
  </si>
  <si>
    <t>회차</t>
    <phoneticPr fontId="21" type="noConversion"/>
  </si>
  <si>
    <t>최소</t>
    <phoneticPr fontId="21" type="noConversion"/>
  </si>
  <si>
    <t>평균</t>
    <phoneticPr fontId="21" type="noConversion"/>
  </si>
  <si>
    <t>최대</t>
    <phoneticPr fontId="21" type="noConversion"/>
  </si>
  <si>
    <t>5Grp</t>
    <phoneticPr fontId="21" type="noConversion"/>
  </si>
  <si>
    <r>
      <t>5</t>
    </r>
    <r>
      <rPr>
        <sz val="8"/>
        <rFont val="돋움"/>
        <family val="3"/>
        <charset val="129"/>
      </rPr>
      <t>나누기</t>
    </r>
    <phoneticPr fontId="21" type="noConversion"/>
  </si>
  <si>
    <t>G1</t>
    <phoneticPr fontId="21" type="noConversion"/>
  </si>
  <si>
    <t>G2</t>
    <phoneticPr fontId="21" type="noConversion"/>
  </si>
  <si>
    <t>G3</t>
    <phoneticPr fontId="21" type="noConversion"/>
  </si>
  <si>
    <t>G4</t>
    <phoneticPr fontId="21" type="noConversion"/>
  </si>
  <si>
    <t>G5</t>
    <phoneticPr fontId="21" type="noConversion"/>
  </si>
  <si>
    <t>G3</t>
    <phoneticPr fontId="21" type="noConversion"/>
  </si>
  <si>
    <t>SEQ</t>
  </si>
  <si>
    <r>
      <t>1</t>
    </r>
    <r>
      <rPr>
        <sz val="8"/>
        <color indexed="8"/>
        <rFont val="돋움"/>
        <family val="3"/>
        <charset val="129"/>
      </rPr>
      <t>차이전</t>
    </r>
    <phoneticPr fontId="21" type="noConversion"/>
  </si>
  <si>
    <t>평균</t>
  </si>
  <si>
    <t>표준편차</t>
    <phoneticPr fontId="21" type="noConversion"/>
  </si>
  <si>
    <t>STDEV(P)</t>
    <phoneticPr fontId="21" type="noConversion"/>
  </si>
  <si>
    <t>최소</t>
  </si>
  <si>
    <t>최대</t>
  </si>
  <si>
    <t>~</t>
    <phoneticPr fontId="21" type="noConversion"/>
  </si>
  <si>
    <t>30-15</t>
    <phoneticPr fontId="21" type="noConversion"/>
  </si>
  <si>
    <t>[30-8]</t>
    <phoneticPr fontId="21" type="noConversion"/>
  </si>
  <si>
    <t>[30-4]</t>
    <phoneticPr fontId="21" type="noConversion"/>
  </si>
  <si>
    <t>[60-30]</t>
    <phoneticPr fontId="21" type="noConversion"/>
  </si>
  <si>
    <t>[30-2]</t>
    <phoneticPr fontId="21" type="noConversion"/>
  </si>
  <si>
    <t>120 cold</t>
    <phoneticPr fontId="21" type="noConversion"/>
  </si>
  <si>
    <t>120 hot</t>
    <phoneticPr fontId="21" type="noConversion"/>
  </si>
  <si>
    <t>90 hot</t>
    <phoneticPr fontId="21" type="noConversion"/>
  </si>
  <si>
    <t>90 cold</t>
    <phoneticPr fontId="21" type="noConversion"/>
  </si>
  <si>
    <t>TOT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</si>
</sst>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_ "/>
    <numFmt numFmtId="178" formatCode="0.000"/>
    <numFmt numFmtId="179" formatCode="mm&quot;월&quot;\ dd&quot;일&quot;"/>
  </numFmts>
  <fonts count="34" x14ac:knownFonts="1">
    <font>
      <sz val="11"/>
      <color indexed="8"/>
      <name val="맑은 고딕"/>
      <family val="3"/>
      <charset val="129"/>
    </font>
    <font>
      <sz val="8"/>
      <color theme="1"/>
      <name val="Courier New"/>
      <family val="2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Courier New"/>
      <family val="2"/>
      <charset val="129"/>
    </font>
    <font>
      <b/>
      <sz val="13"/>
      <color theme="3"/>
      <name val="Courier New"/>
      <family val="2"/>
      <charset val="129"/>
    </font>
    <font>
      <b/>
      <sz val="11"/>
      <color theme="3"/>
      <name val="Courier New"/>
      <family val="2"/>
      <charset val="129"/>
    </font>
    <font>
      <sz val="8"/>
      <color rgb="FF006100"/>
      <name val="Courier New"/>
      <family val="2"/>
      <charset val="129"/>
    </font>
    <font>
      <sz val="8"/>
      <color rgb="FF9C0006"/>
      <name val="Courier New"/>
      <family val="2"/>
      <charset val="129"/>
    </font>
    <font>
      <sz val="8"/>
      <color rgb="FF9C6500"/>
      <name val="Courier New"/>
      <family val="2"/>
      <charset val="129"/>
    </font>
    <font>
      <sz val="8"/>
      <color rgb="FF3F3F76"/>
      <name val="Courier New"/>
      <family val="2"/>
      <charset val="129"/>
    </font>
    <font>
      <b/>
      <sz val="8"/>
      <color rgb="FF3F3F3F"/>
      <name val="Courier New"/>
      <family val="2"/>
      <charset val="129"/>
    </font>
    <font>
      <b/>
      <sz val="8"/>
      <color rgb="FFFA7D00"/>
      <name val="Courier New"/>
      <family val="2"/>
      <charset val="129"/>
    </font>
    <font>
      <sz val="8"/>
      <color rgb="FFFA7D00"/>
      <name val="Courier New"/>
      <family val="2"/>
      <charset val="129"/>
    </font>
    <font>
      <b/>
      <sz val="8"/>
      <color theme="0"/>
      <name val="Courier New"/>
      <family val="2"/>
      <charset val="129"/>
    </font>
    <font>
      <sz val="8"/>
      <color rgb="FFFF0000"/>
      <name val="Courier New"/>
      <family val="2"/>
      <charset val="129"/>
    </font>
    <font>
      <i/>
      <sz val="8"/>
      <color rgb="FF7F7F7F"/>
      <name val="Courier New"/>
      <family val="2"/>
      <charset val="129"/>
    </font>
    <font>
      <b/>
      <sz val="8"/>
      <color theme="1"/>
      <name val="Courier New"/>
      <family val="2"/>
      <charset val="129"/>
    </font>
    <font>
      <sz val="8"/>
      <color theme="0"/>
      <name val="Courier New"/>
      <family val="2"/>
      <charset val="129"/>
    </font>
    <font>
      <sz val="8"/>
      <color indexed="8"/>
      <name val="Courier New"/>
      <family val="3"/>
    </font>
    <font>
      <sz val="8"/>
      <name val="Courier New"/>
      <family val="3"/>
    </font>
    <font>
      <sz val="8"/>
      <color indexed="8"/>
      <name val="돋움"/>
      <family val="3"/>
      <charset val="129"/>
    </font>
    <font>
      <sz val="8"/>
      <name val="맑은 고딕"/>
      <family val="3"/>
      <charset val="129"/>
    </font>
    <font>
      <b/>
      <sz val="8"/>
      <color indexed="8"/>
      <name val="Courier New"/>
      <family val="3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2"/>
      <color indexed="8"/>
      <name val="돋움"/>
      <family val="3"/>
      <charset val="129"/>
    </font>
    <font>
      <sz val="12"/>
      <color indexed="8"/>
      <name val="Courier New"/>
      <family val="3"/>
    </font>
    <font>
      <sz val="12"/>
      <color indexed="8"/>
      <name val="맑은 고딕"/>
      <family val="3"/>
      <charset val="129"/>
    </font>
    <font>
      <sz val="11"/>
      <color indexed="8"/>
      <name val="Courier New"/>
      <family val="3"/>
    </font>
    <font>
      <b/>
      <sz val="10"/>
      <color indexed="8"/>
      <name val="Courier New"/>
      <family val="3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0FF"/>
        <bgColor indexed="64"/>
      </patternFill>
    </fill>
    <fill>
      <patternFill patternType="solid">
        <fgColor rgb="FFFFE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FF"/>
        <bgColor indexed="64"/>
      </patternFill>
    </fill>
    <fill>
      <patternFill patternType="solid">
        <fgColor rgb="FFFFB0FF"/>
        <bgColor indexed="64"/>
      </patternFill>
    </fill>
    <fill>
      <patternFill patternType="solid">
        <fgColor rgb="FFFFA0FF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FF80FF"/>
        <bgColor indexed="64"/>
      </patternFill>
    </fill>
    <fill>
      <patternFill patternType="solid">
        <fgColor rgb="FFFF90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13" xfId="0" applyFont="1" applyFill="1" applyBorder="1" applyAlignment="1">
      <alignment horizontal="right" wrapText="1"/>
    </xf>
    <xf numFmtId="0" fontId="18" fillId="34" borderId="13" xfId="0" applyFont="1" applyFill="1" applyBorder="1" applyAlignment="1">
      <alignment horizontal="right" wrapText="1"/>
    </xf>
    <xf numFmtId="0" fontId="0" fillId="0" borderId="13" xfId="0" applyBorder="1">
      <alignment vertical="center"/>
    </xf>
    <xf numFmtId="0" fontId="18" fillId="0" borderId="13" xfId="0" applyFont="1" applyBorder="1">
      <alignment vertical="center"/>
    </xf>
    <xf numFmtId="0" fontId="18" fillId="0" borderId="0" xfId="0" applyFont="1" applyFill="1">
      <alignment vertical="center"/>
    </xf>
    <xf numFmtId="176" fontId="19" fillId="0" borderId="13" xfId="0" applyNumberFormat="1" applyFont="1" applyFill="1" applyBorder="1">
      <alignment vertical="center"/>
    </xf>
    <xf numFmtId="0" fontId="18" fillId="0" borderId="13" xfId="0" applyFont="1" applyFill="1" applyBorder="1" applyAlignment="1">
      <alignment horizontal="center" vertical="center"/>
    </xf>
    <xf numFmtId="177" fontId="19" fillId="0" borderId="13" xfId="0" applyNumberFormat="1" applyFont="1" applyFill="1" applyBorder="1">
      <alignment vertical="center"/>
    </xf>
    <xf numFmtId="0" fontId="18" fillId="33" borderId="13" xfId="0" applyFont="1" applyFill="1" applyBorder="1" applyAlignment="1">
      <alignment horizontal="center" vertical="center"/>
    </xf>
    <xf numFmtId="0" fontId="18" fillId="0" borderId="13" xfId="0" applyFont="1" applyBorder="1" applyAlignment="1">
      <alignment vertical="center" wrapText="1"/>
    </xf>
    <xf numFmtId="0" fontId="18" fillId="0" borderId="13" xfId="0" applyFont="1" applyFill="1" applyBorder="1">
      <alignment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3" xfId="0" applyFont="1" applyFill="1" applyBorder="1">
      <alignment vertical="center"/>
    </xf>
    <xf numFmtId="177" fontId="19" fillId="34" borderId="13" xfId="0" applyNumberFormat="1" applyFont="1" applyFill="1" applyBorder="1">
      <alignment vertical="center"/>
    </xf>
    <xf numFmtId="176" fontId="19" fillId="0" borderId="10" xfId="0" applyNumberFormat="1" applyFont="1" applyFill="1" applyBorder="1" applyAlignment="1">
      <alignment vertical="center"/>
    </xf>
    <xf numFmtId="176" fontId="19" fillId="0" borderId="12" xfId="0" applyNumberFormat="1" applyFont="1" applyFill="1" applyBorder="1" applyAlignment="1">
      <alignment vertical="center"/>
    </xf>
    <xf numFmtId="0" fontId="22" fillId="37" borderId="13" xfId="0" applyFont="1" applyFill="1" applyBorder="1" applyAlignment="1">
      <alignment horizontal="center" vertical="center"/>
    </xf>
    <xf numFmtId="0" fontId="22" fillId="37" borderId="13" xfId="0" applyFont="1" applyFill="1" applyBorder="1" applyAlignment="1">
      <alignment horizontal="right" wrapText="1"/>
    </xf>
    <xf numFmtId="0" fontId="22" fillId="39" borderId="13" xfId="0" applyFont="1" applyFill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18" fillId="0" borderId="10" xfId="0" applyFont="1" applyFill="1" applyBorder="1">
      <alignment vertical="center"/>
    </xf>
    <xf numFmtId="0" fontId="18" fillId="35" borderId="13" xfId="0" applyFont="1" applyFill="1" applyBorder="1" applyAlignment="1">
      <alignment horizontal="right" wrapText="1"/>
    </xf>
    <xf numFmtId="0" fontId="18" fillId="36" borderId="13" xfId="0" applyFont="1" applyFill="1" applyBorder="1">
      <alignment vertical="center"/>
    </xf>
    <xf numFmtId="0" fontId="0" fillId="0" borderId="0" xfId="0" applyBorder="1">
      <alignment vertical="center"/>
    </xf>
    <xf numFmtId="0" fontId="22" fillId="37" borderId="10" xfId="0" applyFont="1" applyFill="1" applyBorder="1" applyAlignment="1">
      <alignment horizontal="center" vertical="center"/>
    </xf>
    <xf numFmtId="0" fontId="22" fillId="37" borderId="13" xfId="0" applyFont="1" applyFill="1" applyBorder="1">
      <alignment vertical="center"/>
    </xf>
    <xf numFmtId="0" fontId="22" fillId="37" borderId="13" xfId="0" applyFont="1" applyFill="1" applyBorder="1" applyAlignment="1">
      <alignment vertical="center" wrapText="1"/>
    </xf>
    <xf numFmtId="0" fontId="20" fillId="34" borderId="13" xfId="0" applyFont="1" applyFill="1" applyBorder="1">
      <alignment vertical="center"/>
    </xf>
    <xf numFmtId="0" fontId="18" fillId="41" borderId="13" xfId="0" applyFont="1" applyFill="1" applyBorder="1">
      <alignment vertical="center"/>
    </xf>
    <xf numFmtId="0" fontId="18" fillId="42" borderId="13" xfId="0" applyFont="1" applyFill="1" applyBorder="1">
      <alignment vertical="center"/>
    </xf>
    <xf numFmtId="0" fontId="18" fillId="38" borderId="13" xfId="0" applyFont="1" applyFill="1" applyBorder="1">
      <alignment vertical="center"/>
    </xf>
    <xf numFmtId="0" fontId="18" fillId="39" borderId="13" xfId="0" applyFont="1" applyFill="1" applyBorder="1">
      <alignment vertical="center"/>
    </xf>
    <xf numFmtId="0" fontId="18" fillId="40" borderId="13" xfId="0" applyFont="1" applyFill="1" applyBorder="1">
      <alignment vertical="center"/>
    </xf>
    <xf numFmtId="0" fontId="22" fillId="37" borderId="13" xfId="0" applyFont="1" applyFill="1" applyBorder="1" applyAlignment="1">
      <alignment horizontal="center"/>
    </xf>
    <xf numFmtId="0" fontId="18" fillId="0" borderId="13" xfId="0" applyFont="1" applyBorder="1" applyAlignment="1">
      <alignment horizontal="right" vertical="top" wrapText="1"/>
    </xf>
    <xf numFmtId="0" fontId="27" fillId="34" borderId="13" xfId="0" applyFont="1" applyFill="1" applyBorder="1">
      <alignment vertical="center"/>
    </xf>
    <xf numFmtId="0" fontId="20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0" fontId="0" fillId="34" borderId="13" xfId="0" applyFill="1" applyBorder="1">
      <alignment vertical="center"/>
    </xf>
    <xf numFmtId="0" fontId="0" fillId="35" borderId="13" xfId="0" applyFill="1" applyBorder="1">
      <alignment vertical="center"/>
    </xf>
    <xf numFmtId="179" fontId="0" fillId="0" borderId="13" xfId="0" applyNumberFormat="1" applyBorder="1">
      <alignment vertical="center"/>
    </xf>
    <xf numFmtId="0" fontId="29" fillId="34" borderId="13" xfId="0" applyFont="1" applyFill="1" applyBorder="1">
      <alignment vertical="center"/>
    </xf>
    <xf numFmtId="0" fontId="30" fillId="34" borderId="13" xfId="0" applyFont="1" applyFill="1" applyBorder="1">
      <alignment vertical="center"/>
    </xf>
    <xf numFmtId="0" fontId="31" fillId="0" borderId="0" xfId="0" applyFont="1">
      <alignment vertical="center"/>
    </xf>
    <xf numFmtId="0" fontId="30" fillId="0" borderId="13" xfId="0" applyFont="1" applyBorder="1">
      <alignment vertical="center"/>
    </xf>
    <xf numFmtId="0" fontId="30" fillId="35" borderId="13" xfId="0" applyFont="1" applyFill="1" applyBorder="1">
      <alignment vertical="center"/>
    </xf>
    <xf numFmtId="0" fontId="30" fillId="38" borderId="13" xfId="0" applyFont="1" applyFill="1" applyBorder="1">
      <alignment vertical="center"/>
    </xf>
    <xf numFmtId="0" fontId="0" fillId="34" borderId="0" xfId="0" applyFill="1">
      <alignment vertical="center"/>
    </xf>
    <xf numFmtId="0" fontId="33" fillId="43" borderId="15" xfId="0" applyFont="1" applyFill="1" applyBorder="1" applyAlignment="1">
      <alignment horizontal="right" vertical="center" wrapText="1"/>
    </xf>
    <xf numFmtId="0" fontId="33" fillId="44" borderId="15" xfId="0" applyFont="1" applyFill="1" applyBorder="1" applyAlignment="1">
      <alignment horizontal="right" vertical="center" wrapText="1"/>
    </xf>
    <xf numFmtId="0" fontId="32" fillId="45" borderId="15" xfId="0" applyFont="1" applyFill="1" applyBorder="1" applyAlignment="1">
      <alignment horizontal="right" vertical="center" wrapText="1"/>
    </xf>
    <xf numFmtId="0" fontId="32" fillId="43" borderId="15" xfId="0" applyFont="1" applyFill="1" applyBorder="1" applyAlignment="1">
      <alignment horizontal="right" vertical="center" wrapText="1"/>
    </xf>
    <xf numFmtId="0" fontId="33" fillId="46" borderId="15" xfId="0" applyFont="1" applyFill="1" applyBorder="1" applyAlignment="1">
      <alignment horizontal="right" vertical="center" wrapText="1"/>
    </xf>
    <xf numFmtId="0" fontId="32" fillId="46" borderId="15" xfId="0" applyFont="1" applyFill="1" applyBorder="1" applyAlignment="1">
      <alignment horizontal="right" vertical="center" wrapText="1"/>
    </xf>
    <xf numFmtId="0" fontId="32" fillId="47" borderId="15" xfId="0" applyFont="1" applyFill="1" applyBorder="1" applyAlignment="1">
      <alignment horizontal="right" vertical="center" wrapText="1"/>
    </xf>
    <xf numFmtId="0" fontId="32" fillId="44" borderId="15" xfId="0" applyFont="1" applyFill="1" applyBorder="1" applyAlignment="1">
      <alignment horizontal="right" vertical="center" wrapText="1"/>
    </xf>
    <xf numFmtId="0" fontId="33" fillId="48" borderId="15" xfId="0" applyFont="1" applyFill="1" applyBorder="1" applyAlignment="1">
      <alignment horizontal="right" vertical="center" wrapText="1"/>
    </xf>
    <xf numFmtId="0" fontId="32" fillId="49" borderId="15" xfId="0" applyFont="1" applyFill="1" applyBorder="1" applyAlignment="1">
      <alignment horizontal="right" vertical="center" wrapText="1"/>
    </xf>
    <xf numFmtId="0" fontId="32" fillId="48" borderId="15" xfId="0" applyFont="1" applyFill="1" applyBorder="1" applyAlignment="1">
      <alignment horizontal="right" vertical="center" wrapText="1"/>
    </xf>
    <xf numFmtId="0" fontId="33" fillId="47" borderId="15" xfId="0" applyFont="1" applyFill="1" applyBorder="1" applyAlignment="1">
      <alignment horizontal="right" vertical="center" wrapText="1"/>
    </xf>
    <xf numFmtId="0" fontId="33" fillId="50" borderId="15" xfId="0" applyFont="1" applyFill="1" applyBorder="1" applyAlignment="1">
      <alignment horizontal="right" vertical="center" wrapText="1"/>
    </xf>
    <xf numFmtId="0" fontId="32" fillId="51" borderId="15" xfId="0" applyFont="1" applyFill="1" applyBorder="1" applyAlignment="1">
      <alignment horizontal="right" vertical="center" wrapText="1"/>
    </xf>
    <xf numFmtId="0" fontId="33" fillId="51" borderId="15" xfId="0" applyFont="1" applyFill="1" applyBorder="1" applyAlignment="1">
      <alignment horizontal="right" vertical="center" wrapText="1"/>
    </xf>
    <xf numFmtId="0" fontId="33" fillId="49" borderId="15" xfId="0" applyFont="1" applyFill="1" applyBorder="1" applyAlignment="1">
      <alignment horizontal="right" vertical="center" wrapText="1"/>
    </xf>
    <xf numFmtId="176" fontId="19" fillId="0" borderId="13" xfId="0" applyNumberFormat="1" applyFont="1" applyFill="1" applyBorder="1" applyAlignment="1">
      <alignment horizontal="center" vertical="center"/>
    </xf>
    <xf numFmtId="0" fontId="22" fillId="39" borderId="10" xfId="0" applyFont="1" applyFill="1" applyBorder="1" applyAlignment="1">
      <alignment horizontal="center" vertical="top" wrapText="1"/>
    </xf>
    <xf numFmtId="0" fontId="22" fillId="39" borderId="12" xfId="0" applyFont="1" applyFill="1" applyBorder="1" applyAlignment="1">
      <alignment horizontal="center" vertical="top" wrapText="1"/>
    </xf>
    <xf numFmtId="0" fontId="22" fillId="39" borderId="11" xfId="0" applyFont="1" applyFill="1" applyBorder="1" applyAlignment="1">
      <alignment horizontal="center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  <dxf>
      <font>
        <i val="0"/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표준분포곡선!$B$4:$B$13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</c:numCache>
            </c:numRef>
          </c:xVal>
          <c:yVal>
            <c:numRef>
              <c:f>표준분포곡선!$C$4:$C$13</c:f>
              <c:numCache>
                <c:formatCode>General</c:formatCode>
                <c:ptCount val="10"/>
                <c:pt idx="0">
                  <c:v>4.8394144903828673E-3</c:v>
                </c:pt>
                <c:pt idx="1">
                  <c:v>4.8394144903828673E-3</c:v>
                </c:pt>
                <c:pt idx="2">
                  <c:v>4.8394144903828673E-3</c:v>
                </c:pt>
                <c:pt idx="3">
                  <c:v>4.8394144903828673E-3</c:v>
                </c:pt>
                <c:pt idx="4">
                  <c:v>4.8394144903828673E-3</c:v>
                </c:pt>
                <c:pt idx="5">
                  <c:v>4.8394144903828673E-3</c:v>
                </c:pt>
                <c:pt idx="6">
                  <c:v>4.8394144903828673E-3</c:v>
                </c:pt>
                <c:pt idx="7">
                  <c:v>4.8394144903828673E-3</c:v>
                </c:pt>
                <c:pt idx="8">
                  <c:v>4.8394144903828673E-3</c:v>
                </c:pt>
                <c:pt idx="9">
                  <c:v>4.8394144903828673E-3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107776"/>
        <c:axId val="230125952"/>
      </c:scatterChart>
      <c:valAx>
        <c:axId val="23010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25952"/>
        <c:crosses val="autoZero"/>
        <c:crossBetween val="midCat"/>
      </c:valAx>
      <c:valAx>
        <c:axId val="230125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077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표준분포곡선!$B$19:$B$28</c:f>
              <c:numCache>
                <c:formatCode>General</c:formatCode>
                <c:ptCount val="10"/>
                <c:pt idx="0">
                  <c:v>10</c:v>
                </c:pt>
                <c:pt idx="1">
                  <c:v>40</c:v>
                </c:pt>
                <c:pt idx="2">
                  <c:v>45</c:v>
                </c:pt>
                <c:pt idx="3">
                  <c:v>45</c:v>
                </c:pt>
                <c:pt idx="4">
                  <c:v>50</c:v>
                </c:pt>
                <c:pt idx="5">
                  <c:v>50</c:v>
                </c:pt>
                <c:pt idx="6">
                  <c:v>55</c:v>
                </c:pt>
                <c:pt idx="7">
                  <c:v>55</c:v>
                </c:pt>
                <c:pt idx="8">
                  <c:v>60</c:v>
                </c:pt>
                <c:pt idx="9">
                  <c:v>90</c:v>
                </c:pt>
              </c:numCache>
            </c:numRef>
          </c:xVal>
          <c:yVal>
            <c:numRef>
              <c:f>표준분포곡선!$C$19:$C$28</c:f>
              <c:numCache>
                <c:formatCode>General</c:formatCode>
                <c:ptCount val="10"/>
                <c:pt idx="0">
                  <c:v>2.1687172913942821E-3</c:v>
                </c:pt>
                <c:pt idx="1">
                  <c:v>1.8485618024696827E-2</c:v>
                </c:pt>
                <c:pt idx="2">
                  <c:v>2.0576216764491936E-2</c:v>
                </c:pt>
                <c:pt idx="3">
                  <c:v>2.0576216764491936E-2</c:v>
                </c:pt>
                <c:pt idx="4">
                  <c:v>2.1324361862292307E-2</c:v>
                </c:pt>
                <c:pt idx="5">
                  <c:v>2.1324361862292307E-2</c:v>
                </c:pt>
                <c:pt idx="6">
                  <c:v>2.0576216764491936E-2</c:v>
                </c:pt>
                <c:pt idx="7">
                  <c:v>2.0576216764491936E-2</c:v>
                </c:pt>
                <c:pt idx="8">
                  <c:v>1.8485618024696827E-2</c:v>
                </c:pt>
                <c:pt idx="9">
                  <c:v>2.1687172913942821E-3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158336"/>
        <c:axId val="230159872"/>
      </c:scatterChart>
      <c:valAx>
        <c:axId val="23015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59872"/>
        <c:crosses val="autoZero"/>
        <c:crossBetween val="midCat"/>
      </c:valAx>
      <c:valAx>
        <c:axId val="230159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583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diamond"/>
            <c:size val="7"/>
            <c:spPr>
              <a:pattFill prst="pct5">
                <a:fgClr>
                  <a:schemeClr val="accent1"/>
                </a:fgClr>
                <a:bgClr>
                  <a:schemeClr val="bg1"/>
                </a:bgClr>
              </a:pattFill>
            </c:spPr>
          </c:marker>
          <c:dLbls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xVal>
            <c:numRef>
              <c:f>표준분포2!$O$1:$Y$1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표준분포2!$O$12:$Y$12</c:f>
              <c:numCache>
                <c:formatCode>General</c:formatCode>
                <c:ptCount val="11"/>
                <c:pt idx="0">
                  <c:v>5.8687225740654138E-2</c:v>
                </c:pt>
                <c:pt idx="1">
                  <c:v>7.0177564652312771E-2</c:v>
                </c:pt>
                <c:pt idx="2">
                  <c:v>7.9841307932013522E-2</c:v>
                </c:pt>
                <c:pt idx="3">
                  <c:v>8.6423456028679277E-2</c:v>
                </c:pt>
                <c:pt idx="4">
                  <c:v>8.9004149219714015E-2</c:v>
                </c:pt>
                <c:pt idx="5">
                  <c:v>8.7209443207997603E-2</c:v>
                </c:pt>
                <c:pt idx="6">
                  <c:v>8.1300162040332302E-2</c:v>
                </c:pt>
                <c:pt idx="7">
                  <c:v>7.2109742640049782E-2</c:v>
                </c:pt>
                <c:pt idx="8">
                  <c:v>6.085147600024006E-2</c:v>
                </c:pt>
                <c:pt idx="9">
                  <c:v>4.8856564509312569E-2</c:v>
                </c:pt>
                <c:pt idx="10">
                  <c:v>3.7320664699130521E-2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905728"/>
        <c:axId val="230907264"/>
      </c:scatterChart>
      <c:valAx>
        <c:axId val="230905728"/>
        <c:scaling>
          <c:orientation val="minMax"/>
        </c:scaling>
        <c:delete val="0"/>
        <c:axPos val="b"/>
        <c:majorGridlines/>
        <c:minorGridlines>
          <c:spPr>
            <a:ln>
              <a:noFill/>
            </a:ln>
          </c:spPr>
        </c:minorGridlines>
        <c:numFmt formatCode="General" sourceLinked="1"/>
        <c:majorTickMark val="out"/>
        <c:minorTickMark val="none"/>
        <c:tickLblPos val="nextTo"/>
        <c:crossAx val="230907264"/>
        <c:crossesAt val="0"/>
        <c:crossBetween val="midCat"/>
        <c:majorUnit val="1"/>
      </c:valAx>
      <c:valAx>
        <c:axId val="23090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905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0</xdr:row>
      <xdr:rowOff>0</xdr:rowOff>
    </xdr:from>
    <xdr:to>
      <xdr:col>12</xdr:col>
      <xdr:colOff>202822</xdr:colOff>
      <xdr:row>13</xdr:row>
      <xdr:rowOff>19050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15</xdr:row>
      <xdr:rowOff>0</xdr:rowOff>
    </xdr:from>
    <xdr:to>
      <xdr:col>12</xdr:col>
      <xdr:colOff>219075</xdr:colOff>
      <xdr:row>28</xdr:row>
      <xdr:rowOff>19050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421341</xdr:colOff>
      <xdr:row>1</xdr:row>
      <xdr:rowOff>143435</xdr:rowOff>
    </xdr:from>
    <xdr:to>
      <xdr:col>54</xdr:col>
      <xdr:colOff>114300</xdr:colOff>
      <xdr:row>72</xdr:row>
      <xdr:rowOff>133351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L1066"/>
  <sheetViews>
    <sheetView tabSelected="1" topLeftCell="A25" zoomScale="115" zoomScaleNormal="115" workbookViewId="0">
      <selection activeCell="B55" sqref="B55"/>
    </sheetView>
  </sheetViews>
  <sheetFormatPr defaultColWidth="2.59765625" defaultRowHeight="9" customHeight="1" x14ac:dyDescent="0.4"/>
  <cols>
    <col min="1" max="1" width="5" style="1" bestFit="1" customWidth="1"/>
    <col min="2" max="10" width="2.69921875" style="1" customWidth="1"/>
    <col min="11" max="13" width="2.796875" style="1" bestFit="1" customWidth="1"/>
    <col min="14" max="15" width="3.59765625" style="1" bestFit="1" customWidth="1"/>
    <col min="16" max="16" width="2.796875" style="1" bestFit="1" customWidth="1"/>
    <col min="17" max="17" width="2.8984375" style="1" customWidth="1"/>
    <col min="18" max="18" width="3.796875" style="1" bestFit="1" customWidth="1"/>
    <col min="19" max="23" width="3.59765625" style="1" bestFit="1" customWidth="1"/>
    <col min="24" max="24" width="2" style="1" bestFit="1" customWidth="1"/>
    <col min="25" max="27" width="2.796875" style="1" bestFit="1" customWidth="1"/>
    <col min="28" max="70" width="2.59765625" style="1" customWidth="1"/>
    <col min="71" max="81" width="2.796875" style="1" bestFit="1" customWidth="1"/>
    <col min="82" max="82" width="2" style="1" bestFit="1" customWidth="1"/>
    <col min="83" max="83" width="3.59765625" style="1" bestFit="1" customWidth="1"/>
    <col min="84" max="84" width="2" style="1" bestFit="1" customWidth="1"/>
    <col min="85" max="85" width="2.796875" style="1" bestFit="1" customWidth="1"/>
    <col min="86" max="86" width="2" style="1" bestFit="1" customWidth="1"/>
    <col min="87" max="87" width="6.796875" style="1" bestFit="1" customWidth="1"/>
    <col min="88" max="88" width="2" style="1" bestFit="1" customWidth="1"/>
    <col min="89" max="89" width="4" style="1" bestFit="1" customWidth="1"/>
    <col min="90" max="117" width="3.09765625" style="1" customWidth="1"/>
    <col min="118" max="16384" width="2.59765625" style="1"/>
  </cols>
  <sheetData>
    <row r="1" spans="1:70" ht="39" customHeight="1" x14ac:dyDescent="0.4">
      <c r="A1" s="37">
        <f ca="1">OFFSET($A$53, 1+ $A$52, 0, 1, 1)</f>
        <v>1020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15</v>
      </c>
      <c r="K1" s="14">
        <v>30</v>
      </c>
      <c r="L1" s="14">
        <v>60</v>
      </c>
      <c r="M1" s="14">
        <v>90</v>
      </c>
      <c r="N1" s="14">
        <v>120</v>
      </c>
      <c r="O1" s="14">
        <v>240</v>
      </c>
      <c r="P1" s="14">
        <v>0</v>
      </c>
      <c r="R1" s="29" t="s">
        <v>39</v>
      </c>
      <c r="S1" s="14" t="s">
        <v>45</v>
      </c>
      <c r="T1" s="14" t="s">
        <v>46</v>
      </c>
      <c r="U1" s="14" t="s">
        <v>47</v>
      </c>
      <c r="V1" s="14" t="s">
        <v>48</v>
      </c>
      <c r="W1" s="14" t="s">
        <v>49</v>
      </c>
      <c r="X1" s="5"/>
      <c r="Y1" s="5"/>
      <c r="Z1" s="5"/>
    </row>
    <row r="2" spans="1:70" ht="9" customHeight="1" x14ac:dyDescent="0.4">
      <c r="A2" s="30">
        <v>1</v>
      </c>
      <c r="B2" s="5">
        <f t="shared" ref="B2:O2" ca="1" si="0">COUNTIF( OFFSET($A$53, 1+ $A$52 +$A$51, 1, B$1, 6), $A2)</f>
        <v>1</v>
      </c>
      <c r="C2" s="5">
        <f t="shared" ca="1" si="0"/>
        <v>1</v>
      </c>
      <c r="D2" s="5">
        <f t="shared" ca="1" si="0"/>
        <v>1</v>
      </c>
      <c r="E2" s="5">
        <f t="shared" ca="1" si="0"/>
        <v>1</v>
      </c>
      <c r="F2" s="5">
        <f t="shared" ca="1" si="0"/>
        <v>1</v>
      </c>
      <c r="G2" s="5">
        <f t="shared" ca="1" si="0"/>
        <v>1</v>
      </c>
      <c r="H2" s="5">
        <f t="shared" ca="1" si="0"/>
        <v>1</v>
      </c>
      <c r="I2" s="5">
        <f t="shared" ca="1" si="0"/>
        <v>1</v>
      </c>
      <c r="J2" s="5">
        <f t="shared" ca="1" si="0"/>
        <v>2</v>
      </c>
      <c r="K2" s="5">
        <f t="shared" ca="1" si="0"/>
        <v>6</v>
      </c>
      <c r="L2" s="5">
        <f t="shared" ca="1" si="0"/>
        <v>11</v>
      </c>
      <c r="M2" s="5">
        <f t="shared" ca="1" si="0"/>
        <v>16</v>
      </c>
      <c r="N2" s="5">
        <f t="shared" ca="1" si="0"/>
        <v>18</v>
      </c>
      <c r="O2" s="5">
        <f t="shared" ca="1" si="0"/>
        <v>32</v>
      </c>
      <c r="P2" s="5">
        <v>1</v>
      </c>
      <c r="R2" s="14">
        <v>1</v>
      </c>
      <c r="S2" s="5">
        <f ca="1">SUM(OFFSET(S$53,1+ $A$51 +$A$52,0,$R2,1))</f>
        <v>2</v>
      </c>
      <c r="T2" s="5">
        <f t="shared" ref="T2:W13" ca="1" si="1">SUM(OFFSET(T$53,1+ $A$51 +$A$52,0,$R2,1))</f>
        <v>2</v>
      </c>
      <c r="U2" s="5">
        <f t="shared" ca="1" si="1"/>
        <v>0</v>
      </c>
      <c r="V2" s="5">
        <f t="shared" ca="1" si="1"/>
        <v>1</v>
      </c>
      <c r="W2" s="5">
        <f t="shared" ca="1" si="1"/>
        <v>1</v>
      </c>
      <c r="X2" s="5"/>
      <c r="Y2" s="5"/>
      <c r="Z2" s="5"/>
      <c r="AB2" s="5">
        <v>1</v>
      </c>
      <c r="AC2" s="5">
        <v>2</v>
      </c>
      <c r="AD2" s="5">
        <v>3</v>
      </c>
      <c r="AF2" s="5">
        <v>1</v>
      </c>
      <c r="AG2" s="5">
        <v>2</v>
      </c>
      <c r="AH2" s="5">
        <v>3</v>
      </c>
      <c r="AI2" s="5">
        <v>4</v>
      </c>
      <c r="AJ2" s="5">
        <v>5</v>
      </c>
      <c r="AL2" s="5">
        <v>1</v>
      </c>
      <c r="AM2" s="5">
        <v>2</v>
      </c>
      <c r="AN2" s="5">
        <v>3</v>
      </c>
      <c r="AO2" s="5">
        <v>4</v>
      </c>
      <c r="AP2" s="5">
        <v>5</v>
      </c>
      <c r="AQ2" s="5">
        <v>6</v>
      </c>
      <c r="AR2" s="5">
        <v>7</v>
      </c>
      <c r="AT2" s="5">
        <v>1</v>
      </c>
      <c r="AU2" s="5">
        <v>2</v>
      </c>
      <c r="AV2" s="5">
        <v>3</v>
      </c>
      <c r="AW2" s="5">
        <v>4</v>
      </c>
      <c r="AX2" s="5">
        <v>5</v>
      </c>
      <c r="AY2" s="5">
        <v>6</v>
      </c>
      <c r="AZ2" s="5">
        <v>7</v>
      </c>
      <c r="BA2" s="5">
        <v>8</v>
      </c>
      <c r="BB2" s="5">
        <v>9</v>
      </c>
      <c r="BD2" s="5">
        <v>1</v>
      </c>
      <c r="BE2" s="5">
        <v>2</v>
      </c>
      <c r="BF2" s="5">
        <v>3</v>
      </c>
      <c r="BG2" s="5">
        <v>4</v>
      </c>
      <c r="BH2" s="5">
        <v>5</v>
      </c>
      <c r="BI2" s="5">
        <v>6</v>
      </c>
      <c r="BJ2" s="5">
        <v>7</v>
      </c>
      <c r="BK2" s="5">
        <v>8</v>
      </c>
      <c r="BL2" s="5">
        <v>9</v>
      </c>
      <c r="BM2" s="5">
        <v>10</v>
      </c>
      <c r="BN2" s="5">
        <v>11</v>
      </c>
      <c r="BO2" s="5">
        <v>12</v>
      </c>
      <c r="BP2" s="5">
        <v>13</v>
      </c>
      <c r="BQ2" s="5">
        <v>14</v>
      </c>
      <c r="BR2" s="5">
        <v>15</v>
      </c>
    </row>
    <row r="3" spans="1:70" ht="9" customHeight="1" x14ac:dyDescent="0.4">
      <c r="A3" s="30">
        <v>2</v>
      </c>
      <c r="B3" s="5">
        <f t="shared" ref="B3:O21" ca="1" si="2">COUNTIF( OFFSET($A$53, 1+ $A$52 +$A$51, 1, B$1, 6), $A3)</f>
        <v>0</v>
      </c>
      <c r="C3" s="5">
        <f t="shared" ca="1" si="2"/>
        <v>0</v>
      </c>
      <c r="D3" s="5">
        <f t="shared" ca="1" si="2"/>
        <v>0</v>
      </c>
      <c r="E3" s="5">
        <f t="shared" ca="1" si="2"/>
        <v>0</v>
      </c>
      <c r="F3" s="5">
        <f t="shared" ca="1" si="2"/>
        <v>0</v>
      </c>
      <c r="G3" s="5">
        <f t="shared" ca="1" si="2"/>
        <v>0</v>
      </c>
      <c r="H3" s="5">
        <f t="shared" ca="1" si="2"/>
        <v>0</v>
      </c>
      <c r="I3" s="5">
        <f t="shared" ca="1" si="2"/>
        <v>0</v>
      </c>
      <c r="J3" s="5">
        <f t="shared" ca="1" si="2"/>
        <v>0</v>
      </c>
      <c r="K3" s="5">
        <f t="shared" ca="1" si="2"/>
        <v>2</v>
      </c>
      <c r="L3" s="5">
        <f t="shared" ca="1" si="2"/>
        <v>10</v>
      </c>
      <c r="M3" s="5">
        <f t="shared" ca="1" si="2"/>
        <v>14</v>
      </c>
      <c r="N3" s="5">
        <f t="shared" ca="1" si="2"/>
        <v>20</v>
      </c>
      <c r="O3" s="5">
        <f t="shared" ca="1" si="2"/>
        <v>30</v>
      </c>
      <c r="P3" s="5">
        <v>2</v>
      </c>
      <c r="R3" s="14">
        <v>2</v>
      </c>
      <c r="S3" s="5">
        <f t="shared" ref="S3:S13" ca="1" si="3">SUM(OFFSET(S$53,1+ $A$51 +$A$52,0,$R3,1))</f>
        <v>3</v>
      </c>
      <c r="T3" s="5">
        <f t="shared" ca="1" si="1"/>
        <v>2</v>
      </c>
      <c r="U3" s="5">
        <f t="shared" ca="1" si="1"/>
        <v>3</v>
      </c>
      <c r="V3" s="5">
        <f t="shared" ca="1" si="1"/>
        <v>1</v>
      </c>
      <c r="W3" s="5">
        <f t="shared" ca="1" si="1"/>
        <v>3</v>
      </c>
      <c r="X3" s="5"/>
      <c r="Y3" s="5"/>
      <c r="Z3" s="5"/>
      <c r="AB3" s="5">
        <v>4</v>
      </c>
      <c r="AC3" s="5">
        <v>5</v>
      </c>
      <c r="AD3" s="5">
        <v>6</v>
      </c>
      <c r="AF3" s="5">
        <v>6</v>
      </c>
      <c r="AG3" s="5">
        <v>7</v>
      </c>
      <c r="AH3" s="5">
        <v>8</v>
      </c>
      <c r="AI3" s="5">
        <v>9</v>
      </c>
      <c r="AJ3" s="5">
        <v>10</v>
      </c>
      <c r="AL3" s="5">
        <v>8</v>
      </c>
      <c r="AM3" s="5">
        <v>9</v>
      </c>
      <c r="AN3" s="5">
        <v>10</v>
      </c>
      <c r="AO3" s="5">
        <v>11</v>
      </c>
      <c r="AP3" s="5">
        <v>12</v>
      </c>
      <c r="AQ3" s="5">
        <v>13</v>
      </c>
      <c r="AR3" s="5">
        <v>14</v>
      </c>
      <c r="AT3" s="5">
        <v>10</v>
      </c>
      <c r="AU3" s="5">
        <v>11</v>
      </c>
      <c r="AV3" s="5">
        <v>12</v>
      </c>
      <c r="AW3" s="5">
        <v>13</v>
      </c>
      <c r="AX3" s="5">
        <v>14</v>
      </c>
      <c r="AY3" s="5">
        <v>15</v>
      </c>
      <c r="AZ3" s="5">
        <v>16</v>
      </c>
      <c r="BA3" s="5">
        <v>17</v>
      </c>
      <c r="BB3" s="5">
        <v>18</v>
      </c>
      <c r="BD3" s="5">
        <v>16</v>
      </c>
      <c r="BE3" s="5">
        <v>17</v>
      </c>
      <c r="BF3" s="5">
        <v>18</v>
      </c>
      <c r="BG3" s="5">
        <v>19</v>
      </c>
      <c r="BH3" s="5">
        <v>20</v>
      </c>
      <c r="BI3" s="5">
        <v>21</v>
      </c>
      <c r="BJ3" s="5">
        <v>22</v>
      </c>
      <c r="BK3" s="5">
        <v>23</v>
      </c>
      <c r="BL3" s="5">
        <v>24</v>
      </c>
      <c r="BM3" s="5">
        <v>25</v>
      </c>
      <c r="BN3" s="5">
        <v>26</v>
      </c>
      <c r="BO3" s="5">
        <v>27</v>
      </c>
      <c r="BP3" s="5">
        <v>28</v>
      </c>
      <c r="BQ3" s="5">
        <v>29</v>
      </c>
      <c r="BR3" s="5">
        <v>30</v>
      </c>
    </row>
    <row r="4" spans="1:70" ht="9" customHeight="1" x14ac:dyDescent="0.4">
      <c r="A4" s="30">
        <v>3</v>
      </c>
      <c r="B4" s="5">
        <f t="shared" ca="1" si="2"/>
        <v>0</v>
      </c>
      <c r="C4" s="5">
        <f t="shared" ca="1" si="2"/>
        <v>1</v>
      </c>
      <c r="D4" s="5">
        <f t="shared" ca="1" si="2"/>
        <v>1</v>
      </c>
      <c r="E4" s="5">
        <f t="shared" ca="1" si="2"/>
        <v>1</v>
      </c>
      <c r="F4" s="5">
        <f t="shared" ca="1" si="2"/>
        <v>1</v>
      </c>
      <c r="G4" s="5">
        <f t="shared" ca="1" si="2"/>
        <v>2</v>
      </c>
      <c r="H4" s="5">
        <f t="shared" ca="1" si="2"/>
        <v>2</v>
      </c>
      <c r="I4" s="5">
        <f t="shared" ca="1" si="2"/>
        <v>2</v>
      </c>
      <c r="J4" s="5">
        <f t="shared" ca="1" si="2"/>
        <v>2</v>
      </c>
      <c r="K4" s="5">
        <f t="shared" ca="1" si="2"/>
        <v>4</v>
      </c>
      <c r="L4" s="5">
        <f t="shared" ca="1" si="2"/>
        <v>8</v>
      </c>
      <c r="M4" s="5">
        <f t="shared" ca="1" si="2"/>
        <v>12</v>
      </c>
      <c r="N4" s="5">
        <f t="shared" ca="1" si="2"/>
        <v>19</v>
      </c>
      <c r="O4" s="5">
        <f t="shared" ca="1" si="2"/>
        <v>32</v>
      </c>
      <c r="P4" s="5">
        <v>3</v>
      </c>
      <c r="R4" s="14">
        <v>3</v>
      </c>
      <c r="S4" s="5">
        <f t="shared" ca="1" si="3"/>
        <v>3</v>
      </c>
      <c r="T4" s="5">
        <f t="shared" ca="1" si="1"/>
        <v>4</v>
      </c>
      <c r="U4" s="5">
        <f t="shared" ca="1" si="1"/>
        <v>5</v>
      </c>
      <c r="V4" s="5">
        <f t="shared" ca="1" si="1"/>
        <v>3</v>
      </c>
      <c r="W4" s="5">
        <f t="shared" ca="1" si="1"/>
        <v>3</v>
      </c>
      <c r="X4" s="5"/>
      <c r="Y4" s="5"/>
      <c r="Z4" s="5"/>
      <c r="AB4" s="5">
        <v>7</v>
      </c>
      <c r="AC4" s="5">
        <v>8</v>
      </c>
      <c r="AD4" s="5">
        <v>9</v>
      </c>
      <c r="AF4" s="5">
        <v>11</v>
      </c>
      <c r="AG4" s="5">
        <v>12</v>
      </c>
      <c r="AH4" s="5">
        <v>13</v>
      </c>
      <c r="AI4" s="5">
        <v>14</v>
      </c>
      <c r="AJ4" s="5">
        <v>15</v>
      </c>
      <c r="AL4" s="5">
        <v>15</v>
      </c>
      <c r="AM4" s="5">
        <v>16</v>
      </c>
      <c r="AN4" s="5">
        <v>17</v>
      </c>
      <c r="AO4" s="5">
        <v>18</v>
      </c>
      <c r="AP4" s="5">
        <v>19</v>
      </c>
      <c r="AQ4" s="5">
        <v>20</v>
      </c>
      <c r="AR4" s="5">
        <v>21</v>
      </c>
      <c r="AT4" s="5">
        <v>19</v>
      </c>
      <c r="AU4" s="5">
        <v>20</v>
      </c>
      <c r="AV4" s="5">
        <v>21</v>
      </c>
      <c r="AW4" s="5">
        <v>22</v>
      </c>
      <c r="AX4" s="5">
        <v>23</v>
      </c>
      <c r="AY4" s="5">
        <v>24</v>
      </c>
      <c r="AZ4" s="5">
        <v>25</v>
      </c>
      <c r="BA4" s="5">
        <v>26</v>
      </c>
      <c r="BB4" s="5">
        <v>27</v>
      </c>
      <c r="BD4" s="5">
        <v>31</v>
      </c>
      <c r="BE4" s="5">
        <v>32</v>
      </c>
      <c r="BF4" s="5">
        <v>33</v>
      </c>
      <c r="BG4" s="5">
        <v>34</v>
      </c>
      <c r="BH4" s="5">
        <v>35</v>
      </c>
      <c r="BI4" s="5">
        <v>36</v>
      </c>
      <c r="BJ4" s="5">
        <v>37</v>
      </c>
      <c r="BK4" s="5">
        <v>38</v>
      </c>
      <c r="BL4" s="5">
        <v>39</v>
      </c>
      <c r="BM4" s="5">
        <v>40</v>
      </c>
      <c r="BN4" s="5">
        <v>41</v>
      </c>
      <c r="BO4" s="5">
        <v>42</v>
      </c>
      <c r="BP4" s="5">
        <v>43</v>
      </c>
      <c r="BQ4" s="5">
        <v>44</v>
      </c>
      <c r="BR4" s="5">
        <v>45</v>
      </c>
    </row>
    <row r="5" spans="1:70" ht="9" customHeight="1" x14ac:dyDescent="0.4">
      <c r="A5" s="30">
        <v>4</v>
      </c>
      <c r="B5" s="5">
        <f t="shared" ca="1" si="2"/>
        <v>1</v>
      </c>
      <c r="C5" s="5">
        <f t="shared" ca="1" si="2"/>
        <v>1</v>
      </c>
      <c r="D5" s="5">
        <f t="shared" ca="1" si="2"/>
        <v>1</v>
      </c>
      <c r="E5" s="5">
        <f t="shared" ca="1" si="2"/>
        <v>1</v>
      </c>
      <c r="F5" s="5">
        <f t="shared" ca="1" si="2"/>
        <v>1</v>
      </c>
      <c r="G5" s="5">
        <f t="shared" ca="1" si="2"/>
        <v>1</v>
      </c>
      <c r="H5" s="5">
        <f t="shared" ca="1" si="2"/>
        <v>1</v>
      </c>
      <c r="I5" s="5">
        <f t="shared" ca="1" si="2"/>
        <v>1</v>
      </c>
      <c r="J5" s="5">
        <f t="shared" ca="1" si="2"/>
        <v>1</v>
      </c>
      <c r="K5" s="5">
        <f t="shared" ca="1" si="2"/>
        <v>5</v>
      </c>
      <c r="L5" s="5">
        <f t="shared" ca="1" si="2"/>
        <v>7</v>
      </c>
      <c r="M5" s="5">
        <f t="shared" ca="1" si="2"/>
        <v>14</v>
      </c>
      <c r="N5" s="5">
        <f t="shared" ca="1" si="2"/>
        <v>18</v>
      </c>
      <c r="O5" s="5">
        <f t="shared" ca="1" si="2"/>
        <v>29</v>
      </c>
      <c r="P5" s="5">
        <v>4</v>
      </c>
      <c r="R5" s="14">
        <v>4</v>
      </c>
      <c r="S5" s="5">
        <f t="shared" ca="1" si="3"/>
        <v>3</v>
      </c>
      <c r="T5" s="5">
        <f t="shared" ca="1" si="1"/>
        <v>5</v>
      </c>
      <c r="U5" s="5">
        <f t="shared" ca="1" si="1"/>
        <v>6</v>
      </c>
      <c r="V5" s="5">
        <f t="shared" ca="1" si="1"/>
        <v>5</v>
      </c>
      <c r="W5" s="5">
        <f t="shared" ca="1" si="1"/>
        <v>5</v>
      </c>
      <c r="X5" s="5"/>
      <c r="Y5" s="5"/>
      <c r="Z5" s="5"/>
      <c r="AB5" s="5">
        <v>10</v>
      </c>
      <c r="AC5" s="5">
        <v>11</v>
      </c>
      <c r="AD5" s="5">
        <v>12</v>
      </c>
      <c r="AF5" s="5">
        <v>16</v>
      </c>
      <c r="AG5" s="5">
        <v>17</v>
      </c>
      <c r="AH5" s="5">
        <v>18</v>
      </c>
      <c r="AI5" s="5">
        <v>19</v>
      </c>
      <c r="AJ5" s="5">
        <v>20</v>
      </c>
      <c r="AL5" s="5">
        <v>22</v>
      </c>
      <c r="AM5" s="5">
        <v>23</v>
      </c>
      <c r="AN5" s="5">
        <v>24</v>
      </c>
      <c r="AO5" s="5">
        <v>25</v>
      </c>
      <c r="AP5" s="5">
        <v>26</v>
      </c>
      <c r="AQ5" s="5">
        <v>27</v>
      </c>
      <c r="AR5" s="5">
        <v>28</v>
      </c>
      <c r="AT5" s="5">
        <v>28</v>
      </c>
      <c r="AU5" s="5">
        <v>29</v>
      </c>
      <c r="AV5" s="5">
        <v>30</v>
      </c>
      <c r="AW5" s="5">
        <v>31</v>
      </c>
      <c r="AX5" s="5">
        <v>32</v>
      </c>
      <c r="AY5" s="5">
        <v>33</v>
      </c>
      <c r="AZ5" s="5">
        <v>34</v>
      </c>
      <c r="BA5" s="5">
        <v>35</v>
      </c>
      <c r="BB5" s="5">
        <v>36</v>
      </c>
    </row>
    <row r="6" spans="1:70" ht="9" customHeight="1" x14ac:dyDescent="0.4">
      <c r="A6" s="30">
        <v>5</v>
      </c>
      <c r="B6" s="5">
        <f t="shared" ca="1" si="2"/>
        <v>0</v>
      </c>
      <c r="C6" s="5">
        <f t="shared" ca="1" si="2"/>
        <v>0</v>
      </c>
      <c r="D6" s="5">
        <f t="shared" ca="1" si="2"/>
        <v>0</v>
      </c>
      <c r="E6" s="5">
        <f t="shared" ca="1" si="2"/>
        <v>0</v>
      </c>
      <c r="F6" s="5">
        <f t="shared" ca="1" si="2"/>
        <v>0</v>
      </c>
      <c r="G6" s="5">
        <f t="shared" ca="1" si="2"/>
        <v>0</v>
      </c>
      <c r="H6" s="5">
        <f t="shared" ca="1" si="2"/>
        <v>0</v>
      </c>
      <c r="I6" s="5">
        <f t="shared" ca="1" si="2"/>
        <v>1</v>
      </c>
      <c r="J6" s="5">
        <f t="shared" ca="1" si="2"/>
        <v>1</v>
      </c>
      <c r="K6" s="5">
        <f t="shared" ca="1" si="2"/>
        <v>2</v>
      </c>
      <c r="L6" s="5">
        <f t="shared" ca="1" si="2"/>
        <v>4</v>
      </c>
      <c r="M6" s="5">
        <f t="shared" ca="1" si="2"/>
        <v>4</v>
      </c>
      <c r="N6" s="5">
        <f t="shared" ca="1" si="2"/>
        <v>9</v>
      </c>
      <c r="O6" s="5">
        <f t="shared" ca="1" si="2"/>
        <v>23</v>
      </c>
      <c r="P6" s="5">
        <v>5</v>
      </c>
      <c r="R6" s="14">
        <v>5</v>
      </c>
      <c r="S6" s="5">
        <f t="shared" ca="1" si="3"/>
        <v>3</v>
      </c>
      <c r="T6" s="5">
        <f t="shared" ca="1" si="1"/>
        <v>6</v>
      </c>
      <c r="U6" s="5">
        <f t="shared" ca="1" si="1"/>
        <v>7</v>
      </c>
      <c r="V6" s="5">
        <f t="shared" ca="1" si="1"/>
        <v>7</v>
      </c>
      <c r="W6" s="5">
        <f t="shared" ca="1" si="1"/>
        <v>7</v>
      </c>
      <c r="X6" s="5"/>
      <c r="Y6" s="5"/>
      <c r="Z6" s="5"/>
      <c r="AB6" s="5">
        <v>13</v>
      </c>
      <c r="AC6" s="5">
        <v>14</v>
      </c>
      <c r="AD6" s="5">
        <v>15</v>
      </c>
      <c r="AF6" s="5">
        <v>21</v>
      </c>
      <c r="AG6" s="5">
        <v>22</v>
      </c>
      <c r="AH6" s="5">
        <v>23</v>
      </c>
      <c r="AI6" s="5">
        <v>24</v>
      </c>
      <c r="AJ6" s="5">
        <v>25</v>
      </c>
      <c r="AL6" s="5">
        <v>29</v>
      </c>
      <c r="AM6" s="5">
        <v>30</v>
      </c>
      <c r="AN6" s="5">
        <v>31</v>
      </c>
      <c r="AO6" s="5">
        <v>32</v>
      </c>
      <c r="AP6" s="5">
        <v>33</v>
      </c>
      <c r="AQ6" s="5">
        <v>34</v>
      </c>
      <c r="AR6" s="5">
        <v>35</v>
      </c>
      <c r="AT6" s="5">
        <v>37</v>
      </c>
      <c r="AU6" s="5">
        <v>38</v>
      </c>
      <c r="AV6" s="5">
        <v>39</v>
      </c>
      <c r="AW6" s="5">
        <v>40</v>
      </c>
      <c r="AX6" s="5">
        <v>41</v>
      </c>
      <c r="AY6" s="5">
        <v>42</v>
      </c>
      <c r="AZ6" s="5">
        <v>43</v>
      </c>
      <c r="BA6" s="5">
        <v>44</v>
      </c>
      <c r="BB6" s="5">
        <v>45</v>
      </c>
    </row>
    <row r="7" spans="1:70" ht="9" customHeight="1" x14ac:dyDescent="0.4">
      <c r="A7" s="30">
        <v>6</v>
      </c>
      <c r="B7" s="5">
        <f t="shared" ca="1" si="2"/>
        <v>0</v>
      </c>
      <c r="C7" s="5">
        <f t="shared" ca="1" si="2"/>
        <v>0</v>
      </c>
      <c r="D7" s="5">
        <f t="shared" ca="1" si="2"/>
        <v>0</v>
      </c>
      <c r="E7" s="5">
        <f t="shared" ca="1" si="2"/>
        <v>0</v>
      </c>
      <c r="F7" s="5">
        <f t="shared" ca="1" si="2"/>
        <v>0</v>
      </c>
      <c r="G7" s="5">
        <f t="shared" ca="1" si="2"/>
        <v>0</v>
      </c>
      <c r="H7" s="5">
        <f t="shared" ca="1" si="2"/>
        <v>0</v>
      </c>
      <c r="I7" s="5">
        <f t="shared" ca="1" si="2"/>
        <v>0</v>
      </c>
      <c r="J7" s="5">
        <f t="shared" ca="1" si="2"/>
        <v>0</v>
      </c>
      <c r="K7" s="5">
        <f t="shared" ca="1" si="2"/>
        <v>3</v>
      </c>
      <c r="L7" s="5">
        <f t="shared" ca="1" si="2"/>
        <v>8</v>
      </c>
      <c r="M7" s="5">
        <f t="shared" ca="1" si="2"/>
        <v>9</v>
      </c>
      <c r="N7" s="5">
        <f t="shared" ca="1" si="2"/>
        <v>14</v>
      </c>
      <c r="O7" s="5">
        <f t="shared" ca="1" si="2"/>
        <v>29</v>
      </c>
      <c r="P7" s="5">
        <v>6</v>
      </c>
      <c r="R7" s="14">
        <v>6</v>
      </c>
      <c r="S7" s="5">
        <f t="shared" ca="1" si="3"/>
        <v>4</v>
      </c>
      <c r="T7" s="5">
        <f t="shared" ca="1" si="1"/>
        <v>9</v>
      </c>
      <c r="U7" s="5">
        <f t="shared" ca="1" si="1"/>
        <v>9</v>
      </c>
      <c r="V7" s="5">
        <f t="shared" ca="1" si="1"/>
        <v>7</v>
      </c>
      <c r="W7" s="5">
        <f t="shared" ca="1" si="1"/>
        <v>7</v>
      </c>
      <c r="X7" s="5"/>
      <c r="Y7" s="5"/>
      <c r="Z7" s="5"/>
      <c r="AB7" s="5">
        <v>16</v>
      </c>
      <c r="AC7" s="5">
        <v>17</v>
      </c>
      <c r="AD7" s="5">
        <v>18</v>
      </c>
      <c r="AF7" s="5">
        <v>26</v>
      </c>
      <c r="AG7" s="5">
        <v>27</v>
      </c>
      <c r="AH7" s="5">
        <v>28</v>
      </c>
      <c r="AI7" s="5">
        <v>29</v>
      </c>
      <c r="AJ7" s="5">
        <v>30</v>
      </c>
      <c r="AL7" s="5">
        <v>36</v>
      </c>
      <c r="AM7" s="5">
        <v>37</v>
      </c>
      <c r="AN7" s="5">
        <v>38</v>
      </c>
      <c r="AO7" s="5">
        <v>39</v>
      </c>
      <c r="AP7" s="5">
        <v>40</v>
      </c>
      <c r="AQ7" s="5">
        <v>41</v>
      </c>
      <c r="AR7" s="5">
        <v>42</v>
      </c>
    </row>
    <row r="8" spans="1:70" ht="9" customHeight="1" x14ac:dyDescent="0.4">
      <c r="A8" s="30">
        <v>7</v>
      </c>
      <c r="B8" s="5">
        <f t="shared" ca="1" si="2"/>
        <v>0</v>
      </c>
      <c r="C8" s="5">
        <f t="shared" ca="1" si="2"/>
        <v>0</v>
      </c>
      <c r="D8" s="5">
        <f t="shared" ca="1" si="2"/>
        <v>0</v>
      </c>
      <c r="E8" s="5">
        <f t="shared" ca="1" si="2"/>
        <v>0</v>
      </c>
      <c r="F8" s="5">
        <f t="shared" ca="1" si="2"/>
        <v>0</v>
      </c>
      <c r="G8" s="5">
        <f t="shared" ca="1" si="2"/>
        <v>0</v>
      </c>
      <c r="H8" s="5">
        <f t="shared" ca="1" si="2"/>
        <v>0</v>
      </c>
      <c r="I8" s="5">
        <f t="shared" ca="1" si="2"/>
        <v>0</v>
      </c>
      <c r="J8" s="5">
        <f t="shared" ca="1" si="2"/>
        <v>0</v>
      </c>
      <c r="K8" s="5">
        <f t="shared" ca="1" si="2"/>
        <v>2</v>
      </c>
      <c r="L8" s="5">
        <f t="shared" ca="1" si="2"/>
        <v>7</v>
      </c>
      <c r="M8" s="5">
        <f t="shared" ca="1" si="2"/>
        <v>9</v>
      </c>
      <c r="N8" s="5">
        <f t="shared" ca="1" si="2"/>
        <v>15</v>
      </c>
      <c r="O8" s="5">
        <f t="shared" ca="1" si="2"/>
        <v>22</v>
      </c>
      <c r="P8" s="5">
        <v>7</v>
      </c>
      <c r="R8" s="14">
        <v>7</v>
      </c>
      <c r="S8" s="5">
        <f t="shared" ca="1" si="3"/>
        <v>4</v>
      </c>
      <c r="T8" s="5">
        <f t="shared" ca="1" si="1"/>
        <v>9</v>
      </c>
      <c r="U8" s="5">
        <f t="shared" ca="1" si="1"/>
        <v>12</v>
      </c>
      <c r="V8" s="5">
        <f t="shared" ca="1" si="1"/>
        <v>9</v>
      </c>
      <c r="W8" s="5">
        <f t="shared" ca="1" si="1"/>
        <v>8</v>
      </c>
      <c r="X8" s="5"/>
      <c r="Y8" s="5"/>
      <c r="Z8" s="5"/>
      <c r="AB8" s="5">
        <v>19</v>
      </c>
      <c r="AC8" s="5">
        <v>20</v>
      </c>
      <c r="AD8" s="5">
        <v>21</v>
      </c>
      <c r="AF8" s="5">
        <v>31</v>
      </c>
      <c r="AG8" s="5">
        <v>32</v>
      </c>
      <c r="AH8" s="5">
        <v>33</v>
      </c>
      <c r="AI8" s="5">
        <v>34</v>
      </c>
      <c r="AJ8" s="5">
        <v>35</v>
      </c>
      <c r="AL8" s="5">
        <v>43</v>
      </c>
      <c r="AM8" s="5">
        <v>44</v>
      </c>
      <c r="AN8" s="5">
        <v>45</v>
      </c>
      <c r="AO8" s="5"/>
      <c r="AP8" s="5"/>
      <c r="AQ8" s="5"/>
      <c r="AR8" s="5"/>
    </row>
    <row r="9" spans="1:70" ht="9" customHeight="1" x14ac:dyDescent="0.4">
      <c r="A9" s="30">
        <v>8</v>
      </c>
      <c r="B9" s="5">
        <f t="shared" ca="1" si="2"/>
        <v>0</v>
      </c>
      <c r="C9" s="5">
        <f t="shared" ca="1" si="2"/>
        <v>0</v>
      </c>
      <c r="D9" s="5">
        <f t="shared" ca="1" si="2"/>
        <v>0</v>
      </c>
      <c r="E9" s="5">
        <f t="shared" ca="1" si="2"/>
        <v>0</v>
      </c>
      <c r="F9" s="5">
        <f t="shared" ca="1" si="2"/>
        <v>0</v>
      </c>
      <c r="G9" s="5">
        <f t="shared" ca="1" si="2"/>
        <v>0</v>
      </c>
      <c r="H9" s="5">
        <f t="shared" ca="1" si="2"/>
        <v>0</v>
      </c>
      <c r="I9" s="5">
        <f t="shared" ca="1" si="2"/>
        <v>0</v>
      </c>
      <c r="J9" s="5">
        <f t="shared" ca="1" si="2"/>
        <v>3</v>
      </c>
      <c r="K9" s="5">
        <f t="shared" ca="1" si="2"/>
        <v>5</v>
      </c>
      <c r="L9" s="5">
        <f t="shared" ca="1" si="2"/>
        <v>6</v>
      </c>
      <c r="M9" s="5">
        <f t="shared" ca="1" si="2"/>
        <v>10</v>
      </c>
      <c r="N9" s="5">
        <f t="shared" ca="1" si="2"/>
        <v>12</v>
      </c>
      <c r="O9" s="5">
        <f t="shared" ca="1" si="2"/>
        <v>24</v>
      </c>
      <c r="P9" s="5">
        <v>8</v>
      </c>
      <c r="R9" s="14">
        <v>8</v>
      </c>
      <c r="S9" s="5">
        <f t="shared" ca="1" si="3"/>
        <v>5</v>
      </c>
      <c r="T9" s="5">
        <f t="shared" ca="1" si="1"/>
        <v>11</v>
      </c>
      <c r="U9" s="5">
        <f t="shared" ca="1" si="1"/>
        <v>13</v>
      </c>
      <c r="V9" s="5">
        <f t="shared" ca="1" si="1"/>
        <v>10</v>
      </c>
      <c r="W9" s="5">
        <f t="shared" ca="1" si="1"/>
        <v>9</v>
      </c>
      <c r="X9" s="5"/>
      <c r="Y9" s="5"/>
      <c r="Z9" s="5"/>
      <c r="AB9" s="5">
        <v>22</v>
      </c>
      <c r="AC9" s="5">
        <v>23</v>
      </c>
      <c r="AD9" s="5">
        <v>24</v>
      </c>
      <c r="AF9" s="5">
        <v>36</v>
      </c>
      <c r="AG9" s="5">
        <v>37</v>
      </c>
      <c r="AH9" s="5">
        <v>38</v>
      </c>
      <c r="AI9" s="5">
        <v>39</v>
      </c>
      <c r="AJ9" s="5">
        <v>40</v>
      </c>
    </row>
    <row r="10" spans="1:70" ht="9" customHeight="1" x14ac:dyDescent="0.4">
      <c r="A10" s="30">
        <v>9</v>
      </c>
      <c r="B10" s="5">
        <f t="shared" ca="1" si="2"/>
        <v>0</v>
      </c>
      <c r="C10" s="5">
        <f t="shared" ca="1" si="2"/>
        <v>0</v>
      </c>
      <c r="D10" s="5">
        <f t="shared" ca="1" si="2"/>
        <v>0</v>
      </c>
      <c r="E10" s="5">
        <f t="shared" ca="1" si="2"/>
        <v>0</v>
      </c>
      <c r="F10" s="5">
        <f t="shared" ca="1" si="2"/>
        <v>0</v>
      </c>
      <c r="G10" s="5">
        <f t="shared" ca="1" si="2"/>
        <v>0</v>
      </c>
      <c r="H10" s="5">
        <f t="shared" ca="1" si="2"/>
        <v>0</v>
      </c>
      <c r="I10" s="5">
        <f t="shared" ca="1" si="2"/>
        <v>0</v>
      </c>
      <c r="J10" s="5">
        <f t="shared" ca="1" si="2"/>
        <v>3</v>
      </c>
      <c r="K10" s="5">
        <f t="shared" ca="1" si="2"/>
        <v>4</v>
      </c>
      <c r="L10" s="5">
        <f t="shared" ca="1" si="2"/>
        <v>8</v>
      </c>
      <c r="M10" s="5">
        <f t="shared" ca="1" si="2"/>
        <v>14</v>
      </c>
      <c r="N10" s="5">
        <f t="shared" ca="1" si="2"/>
        <v>16</v>
      </c>
      <c r="O10" s="5">
        <f t="shared" ca="1" si="2"/>
        <v>31</v>
      </c>
      <c r="P10" s="5">
        <v>9</v>
      </c>
      <c r="R10" s="14">
        <v>15</v>
      </c>
      <c r="S10" s="5">
        <f t="shared" ca="1" si="3"/>
        <v>12</v>
      </c>
      <c r="T10" s="5">
        <f t="shared" ca="1" si="1"/>
        <v>24</v>
      </c>
      <c r="U10" s="5">
        <f t="shared" ca="1" si="1"/>
        <v>21</v>
      </c>
      <c r="V10" s="5">
        <f t="shared" ca="1" si="1"/>
        <v>18</v>
      </c>
      <c r="W10" s="5">
        <f t="shared" ca="1" si="1"/>
        <v>15</v>
      </c>
      <c r="X10" s="5"/>
      <c r="Y10" s="5"/>
      <c r="Z10" s="5"/>
      <c r="AB10" s="5">
        <v>25</v>
      </c>
      <c r="AC10" s="5">
        <v>26</v>
      </c>
      <c r="AD10" s="5">
        <v>27</v>
      </c>
      <c r="AF10" s="5">
        <v>41</v>
      </c>
      <c r="AG10" s="5">
        <v>42</v>
      </c>
      <c r="AH10" s="5">
        <v>43</v>
      </c>
      <c r="AI10" s="5">
        <v>44</v>
      </c>
      <c r="AJ10" s="5">
        <v>45</v>
      </c>
    </row>
    <row r="11" spans="1:70" ht="9" customHeight="1" x14ac:dyDescent="0.4">
      <c r="A11" s="30">
        <v>10</v>
      </c>
      <c r="B11" s="5">
        <f t="shared" ca="1" si="2"/>
        <v>0</v>
      </c>
      <c r="C11" s="5">
        <f t="shared" ca="1" si="2"/>
        <v>0</v>
      </c>
      <c r="D11" s="5">
        <f t="shared" ca="1" si="2"/>
        <v>0</v>
      </c>
      <c r="E11" s="5">
        <f t="shared" ca="1" si="2"/>
        <v>0</v>
      </c>
      <c r="F11" s="5">
        <f t="shared" ca="1" si="2"/>
        <v>0</v>
      </c>
      <c r="G11" s="5">
        <f t="shared" ca="1" si="2"/>
        <v>0</v>
      </c>
      <c r="H11" s="5">
        <f t="shared" ca="1" si="2"/>
        <v>0</v>
      </c>
      <c r="I11" s="5">
        <f t="shared" ca="1" si="2"/>
        <v>0</v>
      </c>
      <c r="J11" s="5">
        <f t="shared" ca="1" si="2"/>
        <v>0</v>
      </c>
      <c r="K11" s="5">
        <f t="shared" ca="1" si="2"/>
        <v>1</v>
      </c>
      <c r="L11" s="5">
        <f t="shared" ca="1" si="2"/>
        <v>5</v>
      </c>
      <c r="M11" s="5">
        <f t="shared" ca="1" si="2"/>
        <v>12</v>
      </c>
      <c r="N11" s="5">
        <f t="shared" ca="1" si="2"/>
        <v>14</v>
      </c>
      <c r="O11" s="5">
        <f t="shared" ca="1" si="2"/>
        <v>31</v>
      </c>
      <c r="P11" s="5">
        <v>10</v>
      </c>
      <c r="R11" s="14">
        <v>30</v>
      </c>
      <c r="S11" s="5">
        <f t="shared" ca="1" si="3"/>
        <v>33</v>
      </c>
      <c r="T11" s="5">
        <f t="shared" ca="1" si="1"/>
        <v>44</v>
      </c>
      <c r="U11" s="5">
        <f t="shared" ca="1" si="1"/>
        <v>36</v>
      </c>
      <c r="V11" s="5">
        <f t="shared" ca="1" si="1"/>
        <v>31</v>
      </c>
      <c r="W11" s="5">
        <f t="shared" ca="1" si="1"/>
        <v>36</v>
      </c>
      <c r="X11" s="5"/>
      <c r="Y11" s="5"/>
      <c r="Z11" s="5"/>
      <c r="AB11" s="5">
        <v>28</v>
      </c>
      <c r="AC11" s="5">
        <v>29</v>
      </c>
      <c r="AD11" s="5">
        <v>30</v>
      </c>
    </row>
    <row r="12" spans="1:70" ht="9" customHeight="1" x14ac:dyDescent="0.4">
      <c r="A12" s="31">
        <v>11</v>
      </c>
      <c r="B12" s="5">
        <f t="shared" ca="1" si="2"/>
        <v>0</v>
      </c>
      <c r="C12" s="5">
        <f t="shared" ca="1" si="2"/>
        <v>0</v>
      </c>
      <c r="D12" s="5">
        <f t="shared" ca="1" si="2"/>
        <v>0</v>
      </c>
      <c r="E12" s="5">
        <f t="shared" ca="1" si="2"/>
        <v>0</v>
      </c>
      <c r="F12" s="5">
        <f t="shared" ca="1" si="2"/>
        <v>0</v>
      </c>
      <c r="G12" s="5">
        <f t="shared" ca="1" si="2"/>
        <v>1</v>
      </c>
      <c r="H12" s="5">
        <f t="shared" ca="1" si="2"/>
        <v>1</v>
      </c>
      <c r="I12" s="5">
        <f t="shared" ca="1" si="2"/>
        <v>2</v>
      </c>
      <c r="J12" s="5">
        <f t="shared" ca="1" si="2"/>
        <v>5</v>
      </c>
      <c r="K12" s="5">
        <f t="shared" ca="1" si="2"/>
        <v>6</v>
      </c>
      <c r="L12" s="5">
        <f t="shared" ca="1" si="2"/>
        <v>10</v>
      </c>
      <c r="M12" s="5">
        <f t="shared" ca="1" si="2"/>
        <v>13</v>
      </c>
      <c r="N12" s="5">
        <f t="shared" ca="1" si="2"/>
        <v>17</v>
      </c>
      <c r="O12" s="5">
        <f t="shared" ca="1" si="2"/>
        <v>32</v>
      </c>
      <c r="P12" s="5">
        <v>11</v>
      </c>
      <c r="R12" s="14">
        <v>60</v>
      </c>
      <c r="S12" s="5">
        <f t="shared" ca="1" si="3"/>
        <v>69</v>
      </c>
      <c r="T12" s="5">
        <f t="shared" ca="1" si="1"/>
        <v>80</v>
      </c>
      <c r="U12" s="5">
        <f t="shared" ca="1" si="1"/>
        <v>71</v>
      </c>
      <c r="V12" s="5">
        <f t="shared" ca="1" si="1"/>
        <v>68</v>
      </c>
      <c r="W12" s="5">
        <f t="shared" ca="1" si="1"/>
        <v>72</v>
      </c>
      <c r="X12" s="5"/>
      <c r="Y12" s="5"/>
      <c r="Z12" s="5"/>
      <c r="AB12" s="5">
        <v>31</v>
      </c>
      <c r="AC12" s="5">
        <v>32</v>
      </c>
      <c r="AD12" s="5">
        <v>33</v>
      </c>
    </row>
    <row r="13" spans="1:70" ht="9" customHeight="1" x14ac:dyDescent="0.4">
      <c r="A13" s="31">
        <v>12</v>
      </c>
      <c r="B13" s="5">
        <f t="shared" ca="1" si="2"/>
        <v>0</v>
      </c>
      <c r="C13" s="5">
        <f t="shared" ca="1" si="2"/>
        <v>0</v>
      </c>
      <c r="D13" s="5">
        <f t="shared" ca="1" si="2"/>
        <v>1</v>
      </c>
      <c r="E13" s="5">
        <f t="shared" ca="1" si="2"/>
        <v>1</v>
      </c>
      <c r="F13" s="5">
        <f t="shared" ca="1" si="2"/>
        <v>1</v>
      </c>
      <c r="G13" s="5">
        <f t="shared" ca="1" si="2"/>
        <v>1</v>
      </c>
      <c r="H13" s="5">
        <f t="shared" ca="1" si="2"/>
        <v>1</v>
      </c>
      <c r="I13" s="5">
        <f t="shared" ca="1" si="2"/>
        <v>1</v>
      </c>
      <c r="J13" s="5">
        <f t="shared" ca="1" si="2"/>
        <v>3</v>
      </c>
      <c r="K13" s="5">
        <f t="shared" ca="1" si="2"/>
        <v>5</v>
      </c>
      <c r="L13" s="5">
        <f t="shared" ca="1" si="2"/>
        <v>8</v>
      </c>
      <c r="M13" s="5">
        <f t="shared" ca="1" si="2"/>
        <v>12</v>
      </c>
      <c r="N13" s="5">
        <f t="shared" ca="1" si="2"/>
        <v>16</v>
      </c>
      <c r="O13" s="5">
        <f t="shared" ca="1" si="2"/>
        <v>42</v>
      </c>
      <c r="P13" s="5">
        <v>12</v>
      </c>
      <c r="R13" s="14">
        <v>120</v>
      </c>
      <c r="S13" s="5">
        <f t="shared" ca="1" si="3"/>
        <v>141</v>
      </c>
      <c r="T13" s="5">
        <f t="shared" ca="1" si="1"/>
        <v>157</v>
      </c>
      <c r="U13" s="5">
        <f t="shared" ca="1" si="1"/>
        <v>141</v>
      </c>
      <c r="V13" s="5">
        <f t="shared" ca="1" si="1"/>
        <v>136</v>
      </c>
      <c r="W13" s="5">
        <f t="shared" ca="1" si="1"/>
        <v>145</v>
      </c>
      <c r="X13" s="5"/>
      <c r="Y13" s="5"/>
      <c r="Z13" s="5"/>
      <c r="AB13" s="5">
        <v>34</v>
      </c>
      <c r="AC13" s="5">
        <v>35</v>
      </c>
      <c r="AD13" s="5">
        <v>36</v>
      </c>
    </row>
    <row r="14" spans="1:70" ht="9" customHeight="1" x14ac:dyDescent="0.4">
      <c r="A14" s="31">
        <v>13</v>
      </c>
      <c r="B14" s="5">
        <f t="shared" ca="1" si="2"/>
        <v>1</v>
      </c>
      <c r="C14" s="5">
        <f t="shared" ca="1" si="2"/>
        <v>1</v>
      </c>
      <c r="D14" s="5">
        <f t="shared" ca="1" si="2"/>
        <v>1</v>
      </c>
      <c r="E14" s="5">
        <f t="shared" ca="1" si="2"/>
        <v>1</v>
      </c>
      <c r="F14" s="5">
        <f t="shared" ca="1" si="2"/>
        <v>1</v>
      </c>
      <c r="G14" s="5">
        <f t="shared" ca="1" si="2"/>
        <v>1</v>
      </c>
      <c r="H14" s="5">
        <f t="shared" ca="1" si="2"/>
        <v>1</v>
      </c>
      <c r="I14" s="5">
        <f t="shared" ca="1" si="2"/>
        <v>1</v>
      </c>
      <c r="J14" s="5">
        <f t="shared" ca="1" si="2"/>
        <v>2</v>
      </c>
      <c r="K14" s="5">
        <f t="shared" ca="1" si="2"/>
        <v>5</v>
      </c>
      <c r="L14" s="5">
        <f t="shared" ca="1" si="2"/>
        <v>11</v>
      </c>
      <c r="M14" s="5">
        <f t="shared" ca="1" si="2"/>
        <v>16</v>
      </c>
      <c r="N14" s="5">
        <f t="shared" ca="1" si="2"/>
        <v>20</v>
      </c>
      <c r="O14" s="5">
        <f t="shared" ca="1" si="2"/>
        <v>38</v>
      </c>
      <c r="P14" s="5">
        <v>13</v>
      </c>
      <c r="R14" s="5"/>
      <c r="S14" s="5">
        <v>1</v>
      </c>
      <c r="T14" s="5">
        <v>10</v>
      </c>
      <c r="U14" s="5">
        <v>19</v>
      </c>
      <c r="V14" s="5">
        <v>28</v>
      </c>
      <c r="W14" s="5">
        <v>37</v>
      </c>
      <c r="AB14" s="5">
        <v>37</v>
      </c>
      <c r="AC14" s="5">
        <v>38</v>
      </c>
      <c r="AD14" s="5">
        <v>39</v>
      </c>
    </row>
    <row r="15" spans="1:70" ht="9" customHeight="1" x14ac:dyDescent="0.4">
      <c r="A15" s="31">
        <v>14</v>
      </c>
      <c r="B15" s="5">
        <f t="shared" ca="1" si="2"/>
        <v>0</v>
      </c>
      <c r="C15" s="5">
        <f t="shared" ca="1" si="2"/>
        <v>0</v>
      </c>
      <c r="D15" s="5">
        <f t="shared" ca="1" si="2"/>
        <v>0</v>
      </c>
      <c r="E15" s="5">
        <f t="shared" ca="1" si="2"/>
        <v>0</v>
      </c>
      <c r="F15" s="5">
        <f t="shared" ca="1" si="2"/>
        <v>1</v>
      </c>
      <c r="G15" s="5">
        <f t="shared" ca="1" si="2"/>
        <v>2</v>
      </c>
      <c r="H15" s="5">
        <f t="shared" ca="1" si="2"/>
        <v>2</v>
      </c>
      <c r="I15" s="5">
        <f t="shared" ca="1" si="2"/>
        <v>2</v>
      </c>
      <c r="J15" s="5">
        <f t="shared" ca="1" si="2"/>
        <v>2</v>
      </c>
      <c r="K15" s="5">
        <f t="shared" ca="1" si="2"/>
        <v>6</v>
      </c>
      <c r="L15" s="5">
        <f t="shared" ca="1" si="2"/>
        <v>9</v>
      </c>
      <c r="M15" s="5">
        <f t="shared" ca="1" si="2"/>
        <v>13</v>
      </c>
      <c r="N15" s="5">
        <f t="shared" ca="1" si="2"/>
        <v>17</v>
      </c>
      <c r="O15" s="5">
        <f t="shared" ca="1" si="2"/>
        <v>34</v>
      </c>
      <c r="P15" s="5">
        <v>14</v>
      </c>
      <c r="R15" s="5"/>
      <c r="S15" s="5">
        <v>2</v>
      </c>
      <c r="T15" s="5">
        <v>11</v>
      </c>
      <c r="U15" s="5">
        <v>20</v>
      </c>
      <c r="V15" s="5">
        <v>29</v>
      </c>
      <c r="W15" s="5">
        <v>38</v>
      </c>
      <c r="AB15" s="5">
        <v>40</v>
      </c>
      <c r="AC15" s="5">
        <v>41</v>
      </c>
      <c r="AD15" s="5">
        <v>42</v>
      </c>
    </row>
    <row r="16" spans="1:70" ht="9" customHeight="1" x14ac:dyDescent="0.4">
      <c r="A16" s="31">
        <v>15</v>
      </c>
      <c r="B16" s="5">
        <f t="shared" ca="1" si="2"/>
        <v>0</v>
      </c>
      <c r="C16" s="5">
        <f t="shared" ca="1" si="2"/>
        <v>0</v>
      </c>
      <c r="D16" s="5">
        <f t="shared" ca="1" si="2"/>
        <v>0</v>
      </c>
      <c r="E16" s="5">
        <f t="shared" ca="1" si="2"/>
        <v>1</v>
      </c>
      <c r="F16" s="5">
        <f t="shared" ca="1" si="2"/>
        <v>1</v>
      </c>
      <c r="G16" s="5">
        <f t="shared" ca="1" si="2"/>
        <v>1</v>
      </c>
      <c r="H16" s="5">
        <f t="shared" ca="1" si="2"/>
        <v>1</v>
      </c>
      <c r="I16" s="5">
        <f t="shared" ca="1" si="2"/>
        <v>1</v>
      </c>
      <c r="J16" s="5">
        <f t="shared" ca="1" si="2"/>
        <v>4</v>
      </c>
      <c r="K16" s="5">
        <f t="shared" ca="1" si="2"/>
        <v>5</v>
      </c>
      <c r="L16" s="5">
        <f t="shared" ca="1" si="2"/>
        <v>7</v>
      </c>
      <c r="M16" s="5">
        <f t="shared" ca="1" si="2"/>
        <v>14</v>
      </c>
      <c r="N16" s="5">
        <f t="shared" ca="1" si="2"/>
        <v>17</v>
      </c>
      <c r="O16" s="5">
        <f t="shared" ca="1" si="2"/>
        <v>31</v>
      </c>
      <c r="P16" s="5">
        <v>15</v>
      </c>
      <c r="R16" s="5"/>
      <c r="S16" s="5">
        <v>3</v>
      </c>
      <c r="T16" s="5">
        <v>12</v>
      </c>
      <c r="U16" s="5">
        <v>21</v>
      </c>
      <c r="V16" s="5">
        <v>30</v>
      </c>
      <c r="W16" s="5">
        <v>39</v>
      </c>
      <c r="AB16" s="5">
        <v>43</v>
      </c>
      <c r="AC16" s="5">
        <v>44</v>
      </c>
      <c r="AD16" s="5">
        <v>45</v>
      </c>
    </row>
    <row r="17" spans="1:26" ht="9" customHeight="1" x14ac:dyDescent="0.4">
      <c r="A17" s="31">
        <v>16</v>
      </c>
      <c r="B17" s="5">
        <f t="shared" ca="1" si="2"/>
        <v>0</v>
      </c>
      <c r="C17" s="5">
        <f t="shared" ca="1" si="2"/>
        <v>0</v>
      </c>
      <c r="D17" s="5">
        <f t="shared" ca="1" si="2"/>
        <v>0</v>
      </c>
      <c r="E17" s="5">
        <f t="shared" ca="1" si="2"/>
        <v>0</v>
      </c>
      <c r="F17" s="5">
        <f t="shared" ca="1" si="2"/>
        <v>0</v>
      </c>
      <c r="G17" s="5">
        <f t="shared" ca="1" si="2"/>
        <v>0</v>
      </c>
      <c r="H17" s="5">
        <f t="shared" ca="1" si="2"/>
        <v>0</v>
      </c>
      <c r="I17" s="5">
        <f t="shared" ca="1" si="2"/>
        <v>0</v>
      </c>
      <c r="J17" s="5">
        <f t="shared" ca="1" si="2"/>
        <v>2</v>
      </c>
      <c r="K17" s="5">
        <f t="shared" ca="1" si="2"/>
        <v>4</v>
      </c>
      <c r="L17" s="5">
        <f t="shared" ca="1" si="2"/>
        <v>9</v>
      </c>
      <c r="M17" s="5">
        <f t="shared" ca="1" si="2"/>
        <v>12</v>
      </c>
      <c r="N17" s="5">
        <f t="shared" ca="1" si="2"/>
        <v>19</v>
      </c>
      <c r="O17" s="5">
        <f t="shared" ca="1" si="2"/>
        <v>35</v>
      </c>
      <c r="P17" s="5">
        <v>16</v>
      </c>
      <c r="R17" s="5"/>
      <c r="S17" s="5">
        <v>4</v>
      </c>
      <c r="T17" s="5">
        <v>13</v>
      </c>
      <c r="U17" s="5">
        <v>22</v>
      </c>
      <c r="V17" s="5">
        <v>31</v>
      </c>
      <c r="W17" s="5">
        <v>40</v>
      </c>
    </row>
    <row r="18" spans="1:26" ht="9" customHeight="1" x14ac:dyDescent="0.4">
      <c r="A18" s="31">
        <v>17</v>
      </c>
      <c r="B18" s="5">
        <f t="shared" ca="1" si="2"/>
        <v>1</v>
      </c>
      <c r="C18" s="5">
        <f t="shared" ca="1" si="2"/>
        <v>1</v>
      </c>
      <c r="D18" s="5">
        <f t="shared" ca="1" si="2"/>
        <v>1</v>
      </c>
      <c r="E18" s="5">
        <f t="shared" ca="1" si="2"/>
        <v>1</v>
      </c>
      <c r="F18" s="5">
        <f t="shared" ca="1" si="2"/>
        <v>1</v>
      </c>
      <c r="G18" s="5">
        <f t="shared" ca="1" si="2"/>
        <v>1</v>
      </c>
      <c r="H18" s="5">
        <f t="shared" ca="1" si="2"/>
        <v>1</v>
      </c>
      <c r="I18" s="5">
        <f t="shared" ca="1" si="2"/>
        <v>1</v>
      </c>
      <c r="J18" s="5">
        <f t="shared" ca="1" si="2"/>
        <v>2</v>
      </c>
      <c r="K18" s="5">
        <f t="shared" ca="1" si="2"/>
        <v>4</v>
      </c>
      <c r="L18" s="5">
        <f t="shared" ca="1" si="2"/>
        <v>9</v>
      </c>
      <c r="M18" s="5">
        <f t="shared" ca="1" si="2"/>
        <v>11</v>
      </c>
      <c r="N18" s="5">
        <f t="shared" ca="1" si="2"/>
        <v>15</v>
      </c>
      <c r="O18" s="5">
        <f t="shared" ca="1" si="2"/>
        <v>35</v>
      </c>
      <c r="P18" s="5">
        <v>17</v>
      </c>
      <c r="R18" s="5"/>
      <c r="S18" s="5">
        <v>5</v>
      </c>
      <c r="T18" s="5">
        <v>14</v>
      </c>
      <c r="U18" s="5">
        <v>23</v>
      </c>
      <c r="V18" s="5">
        <v>32</v>
      </c>
      <c r="W18" s="5">
        <v>41</v>
      </c>
    </row>
    <row r="19" spans="1:26" ht="9" customHeight="1" x14ac:dyDescent="0.4">
      <c r="A19" s="31">
        <v>18</v>
      </c>
      <c r="B19" s="5">
        <f t="shared" ca="1" si="2"/>
        <v>0</v>
      </c>
      <c r="C19" s="5">
        <f t="shared" ca="1" si="2"/>
        <v>0</v>
      </c>
      <c r="D19" s="5">
        <f t="shared" ca="1" si="2"/>
        <v>1</v>
      </c>
      <c r="E19" s="5">
        <f t="shared" ca="1" si="2"/>
        <v>1</v>
      </c>
      <c r="F19" s="5">
        <f t="shared" ca="1" si="2"/>
        <v>1</v>
      </c>
      <c r="G19" s="5">
        <f t="shared" ca="1" si="2"/>
        <v>2</v>
      </c>
      <c r="H19" s="5">
        <f t="shared" ca="1" si="2"/>
        <v>2</v>
      </c>
      <c r="I19" s="5">
        <f t="shared" ca="1" si="2"/>
        <v>3</v>
      </c>
      <c r="J19" s="5">
        <f t="shared" ca="1" si="2"/>
        <v>4</v>
      </c>
      <c r="K19" s="5">
        <f t="shared" ca="1" si="2"/>
        <v>8</v>
      </c>
      <c r="L19" s="5">
        <f t="shared" ca="1" si="2"/>
        <v>12</v>
      </c>
      <c r="M19" s="5">
        <f t="shared" ca="1" si="2"/>
        <v>16</v>
      </c>
      <c r="N19" s="5">
        <f t="shared" ca="1" si="2"/>
        <v>22</v>
      </c>
      <c r="O19" s="5">
        <f t="shared" ca="1" si="2"/>
        <v>47</v>
      </c>
      <c r="P19" s="5">
        <v>18</v>
      </c>
      <c r="R19" s="5"/>
      <c r="S19" s="5">
        <v>6</v>
      </c>
      <c r="T19" s="5">
        <v>15</v>
      </c>
      <c r="U19" s="5">
        <v>24</v>
      </c>
      <c r="V19" s="5">
        <v>33</v>
      </c>
      <c r="W19" s="5">
        <v>42</v>
      </c>
    </row>
    <row r="20" spans="1:26" ht="9" customHeight="1" x14ac:dyDescent="0.4">
      <c r="A20" s="31">
        <v>19</v>
      </c>
      <c r="B20" s="5">
        <f t="shared" ca="1" si="2"/>
        <v>0</v>
      </c>
      <c r="C20" s="5">
        <f t="shared" ca="1" si="2"/>
        <v>1</v>
      </c>
      <c r="D20" s="5">
        <f t="shared" ca="1" si="2"/>
        <v>1</v>
      </c>
      <c r="E20" s="5">
        <f t="shared" ca="1" si="2"/>
        <v>1</v>
      </c>
      <c r="F20" s="5">
        <f t="shared" ca="1" si="2"/>
        <v>1</v>
      </c>
      <c r="G20" s="5">
        <f t="shared" ca="1" si="2"/>
        <v>1</v>
      </c>
      <c r="H20" s="5">
        <f t="shared" ca="1" si="2"/>
        <v>1</v>
      </c>
      <c r="I20" s="5">
        <f t="shared" ca="1" si="2"/>
        <v>1</v>
      </c>
      <c r="J20" s="5">
        <f t="shared" ca="1" si="2"/>
        <v>2</v>
      </c>
      <c r="K20" s="5">
        <f t="shared" ca="1" si="2"/>
        <v>3</v>
      </c>
      <c r="L20" s="5">
        <f t="shared" ca="1" si="2"/>
        <v>4</v>
      </c>
      <c r="M20" s="5">
        <f t="shared" ca="1" si="2"/>
        <v>6</v>
      </c>
      <c r="N20" s="5">
        <f t="shared" ca="1" si="2"/>
        <v>9</v>
      </c>
      <c r="O20" s="5">
        <f t="shared" ca="1" si="2"/>
        <v>28</v>
      </c>
      <c r="P20" s="5">
        <v>19</v>
      </c>
      <c r="R20" s="5"/>
      <c r="S20" s="5">
        <v>7</v>
      </c>
      <c r="T20" s="5">
        <v>16</v>
      </c>
      <c r="U20" s="5">
        <v>25</v>
      </c>
      <c r="V20" s="5">
        <v>34</v>
      </c>
      <c r="W20" s="5">
        <v>43</v>
      </c>
    </row>
    <row r="21" spans="1:26" ht="9" customHeight="1" x14ac:dyDescent="0.4">
      <c r="A21" s="31">
        <v>20</v>
      </c>
      <c r="B21" s="5">
        <f t="shared" ca="1" si="2"/>
        <v>0</v>
      </c>
      <c r="C21" s="5">
        <f t="shared" ca="1" si="2"/>
        <v>0</v>
      </c>
      <c r="D21" s="5">
        <f t="shared" ca="1" si="2"/>
        <v>0</v>
      </c>
      <c r="E21" s="5">
        <f t="shared" ref="E21:O44" ca="1" si="4">COUNTIF( OFFSET($A$53, 1+ $A$52 +$A$51, 1, E$1, 6), $A21)</f>
        <v>0</v>
      </c>
      <c r="F21" s="5">
        <f t="shared" ca="1" si="4"/>
        <v>0</v>
      </c>
      <c r="G21" s="5">
        <f t="shared" ca="1" si="4"/>
        <v>0</v>
      </c>
      <c r="H21" s="5">
        <f t="shared" ca="1" si="4"/>
        <v>0</v>
      </c>
      <c r="I21" s="5">
        <f t="shared" ca="1" si="4"/>
        <v>1</v>
      </c>
      <c r="J21" s="5">
        <f t="shared" ca="1" si="4"/>
        <v>1</v>
      </c>
      <c r="K21" s="5">
        <f t="shared" ca="1" si="4"/>
        <v>4</v>
      </c>
      <c r="L21" s="5">
        <f t="shared" ca="1" si="4"/>
        <v>7</v>
      </c>
      <c r="M21" s="5">
        <f t="shared" ca="1" si="4"/>
        <v>11</v>
      </c>
      <c r="N21" s="5">
        <f t="shared" ca="1" si="4"/>
        <v>14</v>
      </c>
      <c r="O21" s="5">
        <f t="shared" ca="1" si="4"/>
        <v>21</v>
      </c>
      <c r="P21" s="5">
        <v>20</v>
      </c>
      <c r="R21" s="5"/>
      <c r="S21" s="5">
        <v>8</v>
      </c>
      <c r="T21" s="5">
        <v>17</v>
      </c>
      <c r="U21" s="5">
        <v>26</v>
      </c>
      <c r="V21" s="5">
        <v>35</v>
      </c>
      <c r="W21" s="5">
        <v>44</v>
      </c>
    </row>
    <row r="22" spans="1:26" ht="9" customHeight="1" x14ac:dyDescent="0.4">
      <c r="A22" s="32">
        <v>21</v>
      </c>
      <c r="B22" s="5">
        <f t="shared" ref="B22:F46" ca="1" si="5">COUNTIF( OFFSET($A$53, 1+ $A$52 +$A$51, 1, B$1, 6), $A22)</f>
        <v>0</v>
      </c>
      <c r="C22" s="5">
        <f t="shared" ca="1" si="5"/>
        <v>1</v>
      </c>
      <c r="D22" s="5">
        <f t="shared" ca="1" si="5"/>
        <v>1</v>
      </c>
      <c r="E22" s="5">
        <f t="shared" ca="1" si="4"/>
        <v>1</v>
      </c>
      <c r="F22" s="5">
        <f t="shared" ca="1" si="4"/>
        <v>1</v>
      </c>
      <c r="G22" s="5">
        <f t="shared" ca="1" si="4"/>
        <v>1</v>
      </c>
      <c r="H22" s="5">
        <f t="shared" ca="1" si="4"/>
        <v>2</v>
      </c>
      <c r="I22" s="5">
        <f t="shared" ca="1" si="4"/>
        <v>2</v>
      </c>
      <c r="J22" s="5">
        <f t="shared" ca="1" si="4"/>
        <v>3</v>
      </c>
      <c r="K22" s="5">
        <f t="shared" ca="1" si="4"/>
        <v>3</v>
      </c>
      <c r="L22" s="5">
        <f t="shared" ca="1" si="4"/>
        <v>11</v>
      </c>
      <c r="M22" s="5">
        <f t="shared" ca="1" si="4"/>
        <v>14</v>
      </c>
      <c r="N22" s="5">
        <f t="shared" ca="1" si="4"/>
        <v>20</v>
      </c>
      <c r="O22" s="5">
        <f t="shared" ca="1" si="4"/>
        <v>42</v>
      </c>
      <c r="P22" s="5">
        <v>21</v>
      </c>
      <c r="R22" s="5"/>
      <c r="S22" s="5">
        <v>9</v>
      </c>
      <c r="T22" s="5">
        <v>18</v>
      </c>
      <c r="U22" s="5">
        <v>27</v>
      </c>
      <c r="V22" s="5">
        <v>36</v>
      </c>
      <c r="W22" s="5">
        <v>45</v>
      </c>
    </row>
    <row r="23" spans="1:26" ht="9" customHeight="1" x14ac:dyDescent="0.4">
      <c r="A23" s="32">
        <v>22</v>
      </c>
      <c r="B23" s="5">
        <f t="shared" ca="1" si="5"/>
        <v>0</v>
      </c>
      <c r="C23" s="5">
        <f t="shared" ca="1" si="5"/>
        <v>0</v>
      </c>
      <c r="D23" s="5">
        <f t="shared" ca="1" si="5"/>
        <v>1</v>
      </c>
      <c r="E23" s="5">
        <f t="shared" ca="1" si="4"/>
        <v>1</v>
      </c>
      <c r="F23" s="5">
        <f t="shared" ca="1" si="4"/>
        <v>1</v>
      </c>
      <c r="G23" s="5">
        <f t="shared" ca="1" si="4"/>
        <v>1</v>
      </c>
      <c r="H23" s="5">
        <f t="shared" ca="1" si="4"/>
        <v>2</v>
      </c>
      <c r="I23" s="5">
        <f t="shared" ca="1" si="4"/>
        <v>2</v>
      </c>
      <c r="J23" s="5">
        <f t="shared" ca="1" si="4"/>
        <v>2</v>
      </c>
      <c r="K23" s="5">
        <f t="shared" ca="1" si="4"/>
        <v>3</v>
      </c>
      <c r="L23" s="5">
        <f t="shared" ca="1" si="4"/>
        <v>6</v>
      </c>
      <c r="M23" s="5">
        <f t="shared" ca="1" si="4"/>
        <v>11</v>
      </c>
      <c r="N23" s="5">
        <f t="shared" ca="1" si="4"/>
        <v>18</v>
      </c>
      <c r="O23" s="5">
        <f t="shared" ca="1" si="4"/>
        <v>30</v>
      </c>
      <c r="P23" s="5">
        <v>22</v>
      </c>
    </row>
    <row r="24" spans="1:26" ht="9" customHeight="1" x14ac:dyDescent="0.4">
      <c r="A24" s="32">
        <v>23</v>
      </c>
      <c r="B24" s="5">
        <f t="shared" ca="1" si="5"/>
        <v>0</v>
      </c>
      <c r="C24" s="5">
        <f t="shared" ca="1" si="5"/>
        <v>0</v>
      </c>
      <c r="D24" s="5">
        <f t="shared" ca="1" si="5"/>
        <v>1</v>
      </c>
      <c r="E24" s="5">
        <f t="shared" ca="1" si="4"/>
        <v>1</v>
      </c>
      <c r="F24" s="5">
        <f t="shared" ca="1" si="4"/>
        <v>2</v>
      </c>
      <c r="G24" s="5">
        <f t="shared" ca="1" si="4"/>
        <v>2</v>
      </c>
      <c r="H24" s="5">
        <f t="shared" ca="1" si="4"/>
        <v>2</v>
      </c>
      <c r="I24" s="5">
        <f t="shared" ca="1" si="4"/>
        <v>2</v>
      </c>
      <c r="J24" s="5">
        <f t="shared" ca="1" si="4"/>
        <v>3</v>
      </c>
      <c r="K24" s="5">
        <f t="shared" ca="1" si="4"/>
        <v>3</v>
      </c>
      <c r="L24" s="5">
        <f t="shared" ca="1" si="4"/>
        <v>10</v>
      </c>
      <c r="M24" s="5">
        <f t="shared" ca="1" si="4"/>
        <v>13</v>
      </c>
      <c r="N24" s="5">
        <f t="shared" ca="1" si="4"/>
        <v>19</v>
      </c>
      <c r="O24" s="5">
        <f t="shared" ca="1" si="4"/>
        <v>31</v>
      </c>
      <c r="P24" s="5">
        <v>23</v>
      </c>
    </row>
    <row r="25" spans="1:26" ht="9" customHeight="1" x14ac:dyDescent="0.4">
      <c r="A25" s="32">
        <v>24</v>
      </c>
      <c r="B25" s="5">
        <f t="shared" ca="1" si="5"/>
        <v>0</v>
      </c>
      <c r="C25" s="5">
        <f t="shared" ca="1" si="5"/>
        <v>0</v>
      </c>
      <c r="D25" s="5">
        <f t="shared" ca="1" si="5"/>
        <v>0</v>
      </c>
      <c r="E25" s="5">
        <f t="shared" ca="1" si="4"/>
        <v>0</v>
      </c>
      <c r="F25" s="5">
        <f t="shared" ca="1" si="4"/>
        <v>0</v>
      </c>
      <c r="G25" s="5">
        <f t="shared" ca="1" si="4"/>
        <v>0</v>
      </c>
      <c r="H25" s="5">
        <f t="shared" ca="1" si="4"/>
        <v>0</v>
      </c>
      <c r="I25" s="5">
        <f t="shared" ca="1" si="4"/>
        <v>0</v>
      </c>
      <c r="J25" s="5">
        <f t="shared" ca="1" si="4"/>
        <v>1</v>
      </c>
      <c r="K25" s="5">
        <f t="shared" ca="1" si="4"/>
        <v>5</v>
      </c>
      <c r="L25" s="5">
        <f t="shared" ca="1" si="4"/>
        <v>9</v>
      </c>
      <c r="M25" s="5">
        <f t="shared" ca="1" si="4"/>
        <v>13</v>
      </c>
      <c r="N25" s="5">
        <f t="shared" ca="1" si="4"/>
        <v>18</v>
      </c>
      <c r="O25" s="5">
        <f t="shared" ca="1" si="4"/>
        <v>32</v>
      </c>
      <c r="P25" s="5">
        <v>24</v>
      </c>
      <c r="R25" s="29" t="s">
        <v>39</v>
      </c>
      <c r="S25" s="14">
        <v>1</v>
      </c>
      <c r="T25" s="14">
        <v>2</v>
      </c>
      <c r="U25" s="14">
        <v>3</v>
      </c>
      <c r="V25" s="14">
        <v>4</v>
      </c>
      <c r="W25" s="14">
        <v>0</v>
      </c>
      <c r="X25" s="5"/>
      <c r="Y25" s="5"/>
      <c r="Z25" s="5"/>
    </row>
    <row r="26" spans="1:26" ht="9" customHeight="1" x14ac:dyDescent="0.4">
      <c r="A26" s="32">
        <v>25</v>
      </c>
      <c r="B26" s="5">
        <f t="shared" ca="1" si="5"/>
        <v>0</v>
      </c>
      <c r="C26" s="5">
        <f t="shared" ca="1" si="5"/>
        <v>1</v>
      </c>
      <c r="D26" s="5">
        <f t="shared" ca="1" si="5"/>
        <v>1</v>
      </c>
      <c r="E26" s="5">
        <f t="shared" ca="1" si="4"/>
        <v>1</v>
      </c>
      <c r="F26" s="5">
        <f t="shared" ca="1" si="4"/>
        <v>1</v>
      </c>
      <c r="G26" s="5">
        <f t="shared" ca="1" si="4"/>
        <v>1</v>
      </c>
      <c r="H26" s="5">
        <f t="shared" ca="1" si="4"/>
        <v>1</v>
      </c>
      <c r="I26" s="5">
        <f t="shared" ca="1" si="4"/>
        <v>1</v>
      </c>
      <c r="J26" s="5">
        <f t="shared" ca="1" si="4"/>
        <v>2</v>
      </c>
      <c r="K26" s="5">
        <f t="shared" ca="1" si="4"/>
        <v>5</v>
      </c>
      <c r="L26" s="5">
        <f t="shared" ca="1" si="4"/>
        <v>8</v>
      </c>
      <c r="M26" s="5">
        <f t="shared" ca="1" si="4"/>
        <v>12</v>
      </c>
      <c r="N26" s="5">
        <f t="shared" ca="1" si="4"/>
        <v>13</v>
      </c>
      <c r="O26" s="5">
        <f t="shared" ca="1" si="4"/>
        <v>29</v>
      </c>
      <c r="P26" s="5">
        <v>25</v>
      </c>
      <c r="R26" s="14">
        <v>1</v>
      </c>
      <c r="S26" s="5">
        <f ca="1">SUM(OFFSET(Z$53,1+ $A$51 +$A$52,0,$R26,1))</f>
        <v>1</v>
      </c>
      <c r="T26" s="5">
        <f t="shared" ref="T26" ca="1" si="6">SUM(OFFSET(AA$53,1+ $A$51 +$A$52,0,$R26,1))</f>
        <v>1</v>
      </c>
      <c r="U26" s="5">
        <f t="shared" ref="U26" ca="1" si="7">SUM(OFFSET(AB$53,1+ $A$51 +$A$52,0,$R26,1))</f>
        <v>1</v>
      </c>
      <c r="V26" s="5">
        <f t="shared" ref="V26" ca="1" si="8">SUM(OFFSET(AC$53,1+ $A$51 +$A$52,0,$R26,1))</f>
        <v>3</v>
      </c>
      <c r="W26" s="5">
        <f ca="1">SUM(OFFSET(Y$53,1+ $A$51 +$A$52,0,$R26,1))</f>
        <v>0</v>
      </c>
      <c r="X26" s="5"/>
      <c r="Y26" s="5"/>
      <c r="Z26" s="5"/>
    </row>
    <row r="27" spans="1:26" ht="9" customHeight="1" x14ac:dyDescent="0.4">
      <c r="A27" s="32">
        <v>26</v>
      </c>
      <c r="B27" s="5">
        <f t="shared" ca="1" si="5"/>
        <v>0</v>
      </c>
      <c r="C27" s="5">
        <f t="shared" ca="1" si="5"/>
        <v>0</v>
      </c>
      <c r="D27" s="5">
        <f t="shared" ca="1" si="5"/>
        <v>0</v>
      </c>
      <c r="E27" s="5">
        <f t="shared" ca="1" si="4"/>
        <v>1</v>
      </c>
      <c r="F27" s="5">
        <f t="shared" ca="1" si="4"/>
        <v>1</v>
      </c>
      <c r="G27" s="5">
        <f t="shared" ca="1" si="4"/>
        <v>2</v>
      </c>
      <c r="H27" s="5">
        <f t="shared" ca="1" si="4"/>
        <v>3</v>
      </c>
      <c r="I27" s="5">
        <f t="shared" ca="1" si="4"/>
        <v>3</v>
      </c>
      <c r="J27" s="5">
        <f t="shared" ca="1" si="4"/>
        <v>5</v>
      </c>
      <c r="K27" s="5">
        <f t="shared" ca="1" si="4"/>
        <v>7</v>
      </c>
      <c r="L27" s="5">
        <f t="shared" ca="1" si="4"/>
        <v>10</v>
      </c>
      <c r="M27" s="5">
        <f t="shared" ca="1" si="4"/>
        <v>12</v>
      </c>
      <c r="N27" s="5">
        <f t="shared" ca="1" si="4"/>
        <v>14</v>
      </c>
      <c r="O27" s="5">
        <f t="shared" ca="1" si="4"/>
        <v>32</v>
      </c>
      <c r="P27" s="5">
        <v>26</v>
      </c>
      <c r="R27" s="14">
        <v>2</v>
      </c>
      <c r="S27" s="5">
        <f ca="1">SUM(OFFSET(Z$53,1+ $A$51 +$A$52,0,$R27,1))</f>
        <v>2</v>
      </c>
      <c r="T27" s="5">
        <f t="shared" ref="T27:V28" ca="1" si="9">SUM(OFFSET(AA$53,1+ $A$51 +$A$52,0,$R27,1))</f>
        <v>2</v>
      </c>
      <c r="U27" s="5">
        <f t="shared" ca="1" si="9"/>
        <v>2</v>
      </c>
      <c r="V27" s="5">
        <f t="shared" ca="1" si="9"/>
        <v>4</v>
      </c>
      <c r="W27" s="5">
        <f t="shared" ref="W27:W37" ca="1" si="10">SUM(OFFSET(Y$53,1+ $A$51 +$A$52,0,$R27,1))</f>
        <v>2</v>
      </c>
      <c r="X27" s="5"/>
      <c r="Y27" s="5"/>
      <c r="Z27" s="5"/>
    </row>
    <row r="28" spans="1:26" ht="9" customHeight="1" x14ac:dyDescent="0.4">
      <c r="A28" s="32">
        <v>27</v>
      </c>
      <c r="B28" s="5">
        <f t="shared" ca="1" si="5"/>
        <v>0</v>
      </c>
      <c r="C28" s="5">
        <f t="shared" ca="1" si="5"/>
        <v>0</v>
      </c>
      <c r="D28" s="5">
        <f t="shared" ca="1" si="5"/>
        <v>0</v>
      </c>
      <c r="E28" s="5">
        <f t="shared" ca="1" si="4"/>
        <v>0</v>
      </c>
      <c r="F28" s="5">
        <f t="shared" ca="1" si="4"/>
        <v>0</v>
      </c>
      <c r="G28" s="5">
        <f t="shared" ca="1" si="4"/>
        <v>1</v>
      </c>
      <c r="H28" s="5">
        <f t="shared" ca="1" si="4"/>
        <v>1</v>
      </c>
      <c r="I28" s="5">
        <f t="shared" ca="1" si="4"/>
        <v>1</v>
      </c>
      <c r="J28" s="5">
        <f t="shared" ca="1" si="4"/>
        <v>2</v>
      </c>
      <c r="K28" s="5">
        <f t="shared" ca="1" si="4"/>
        <v>3</v>
      </c>
      <c r="L28" s="5">
        <f t="shared" ca="1" si="4"/>
        <v>6</v>
      </c>
      <c r="M28" s="5">
        <f t="shared" ca="1" si="4"/>
        <v>10</v>
      </c>
      <c r="N28" s="5">
        <f t="shared" ca="1" si="4"/>
        <v>16</v>
      </c>
      <c r="O28" s="5">
        <f t="shared" ca="1" si="4"/>
        <v>25</v>
      </c>
      <c r="P28" s="5">
        <v>27</v>
      </c>
      <c r="R28" s="14">
        <v>3</v>
      </c>
      <c r="S28" s="5">
        <f t="shared" ref="S28:S37" ca="1" si="11">SUM(OFFSET(Z$53,1+ $A$51 +$A$52,0,$R28,1))</f>
        <v>2</v>
      </c>
      <c r="T28" s="5">
        <f t="shared" ca="1" si="9"/>
        <v>4</v>
      </c>
      <c r="U28" s="5">
        <f t="shared" ca="1" si="9"/>
        <v>4</v>
      </c>
      <c r="V28" s="5">
        <f t="shared" ca="1" si="9"/>
        <v>5</v>
      </c>
      <c r="W28" s="5">
        <f t="shared" ca="1" si="10"/>
        <v>3</v>
      </c>
      <c r="X28" s="5"/>
      <c r="Y28" s="5"/>
      <c r="Z28" s="5"/>
    </row>
    <row r="29" spans="1:26" ht="9" customHeight="1" x14ac:dyDescent="0.4">
      <c r="A29" s="32">
        <v>28</v>
      </c>
      <c r="B29" s="5">
        <f t="shared" ca="1" si="5"/>
        <v>0</v>
      </c>
      <c r="C29" s="5">
        <f t="shared" ca="1" si="5"/>
        <v>0</v>
      </c>
      <c r="D29" s="5">
        <f t="shared" ca="1" si="5"/>
        <v>0</v>
      </c>
      <c r="E29" s="5">
        <f t="shared" ca="1" si="4"/>
        <v>1</v>
      </c>
      <c r="F29" s="5">
        <f t="shared" ca="1" si="4"/>
        <v>1</v>
      </c>
      <c r="G29" s="5">
        <f t="shared" ca="1" si="4"/>
        <v>1</v>
      </c>
      <c r="H29" s="5">
        <f t="shared" ca="1" si="4"/>
        <v>1</v>
      </c>
      <c r="I29" s="5">
        <f t="shared" ca="1" si="4"/>
        <v>1</v>
      </c>
      <c r="J29" s="5">
        <f t="shared" ca="1" si="4"/>
        <v>1</v>
      </c>
      <c r="K29" s="5">
        <f t="shared" ca="1" si="4"/>
        <v>2</v>
      </c>
      <c r="L29" s="5">
        <f t="shared" ca="1" si="4"/>
        <v>6</v>
      </c>
      <c r="M29" s="5">
        <f t="shared" ca="1" si="4"/>
        <v>9</v>
      </c>
      <c r="N29" s="5">
        <f t="shared" ca="1" si="4"/>
        <v>13</v>
      </c>
      <c r="O29" s="5">
        <f t="shared" ca="1" si="4"/>
        <v>34</v>
      </c>
      <c r="P29" s="5">
        <v>28</v>
      </c>
      <c r="R29" s="14">
        <v>4</v>
      </c>
      <c r="S29" s="5">
        <f t="shared" ca="1" si="11"/>
        <v>4</v>
      </c>
      <c r="T29" s="5">
        <f t="shared" ref="T29:T37" ca="1" si="12">SUM(OFFSET(AA$53,1+ $A$51 +$A$52,0,$R29,1))</f>
        <v>5</v>
      </c>
      <c r="U29" s="5">
        <f t="shared" ref="U29:U37" ca="1" si="13">SUM(OFFSET(AB$53,1+ $A$51 +$A$52,0,$R29,1))</f>
        <v>5</v>
      </c>
      <c r="V29" s="5">
        <f t="shared" ref="V29:V37" ca="1" si="14">SUM(OFFSET(AC$53,1+ $A$51 +$A$52,0,$R29,1))</f>
        <v>6</v>
      </c>
      <c r="W29" s="5">
        <f t="shared" ca="1" si="10"/>
        <v>4</v>
      </c>
      <c r="X29" s="5"/>
      <c r="Y29" s="5"/>
      <c r="Z29" s="5"/>
    </row>
    <row r="30" spans="1:26" ht="9" customHeight="1" x14ac:dyDescent="0.4">
      <c r="A30" s="32">
        <v>29</v>
      </c>
      <c r="B30" s="5">
        <f t="shared" ca="1" si="5"/>
        <v>0</v>
      </c>
      <c r="C30" s="5">
        <f t="shared" ca="1" si="5"/>
        <v>0</v>
      </c>
      <c r="D30" s="5">
        <f t="shared" ca="1" si="5"/>
        <v>0</v>
      </c>
      <c r="E30" s="5">
        <f t="shared" ca="1" si="4"/>
        <v>0</v>
      </c>
      <c r="F30" s="5">
        <f t="shared" ca="1" si="4"/>
        <v>0</v>
      </c>
      <c r="G30" s="5">
        <f t="shared" ca="1" si="4"/>
        <v>0</v>
      </c>
      <c r="H30" s="5">
        <f t="shared" ca="1" si="4"/>
        <v>0</v>
      </c>
      <c r="I30" s="5">
        <f t="shared" ca="1" si="4"/>
        <v>0</v>
      </c>
      <c r="J30" s="5">
        <f t="shared" ca="1" si="4"/>
        <v>2</v>
      </c>
      <c r="K30" s="5">
        <f t="shared" ca="1" si="4"/>
        <v>4</v>
      </c>
      <c r="L30" s="5">
        <f t="shared" ca="1" si="4"/>
        <v>10</v>
      </c>
      <c r="M30" s="5">
        <f t="shared" ca="1" si="4"/>
        <v>14</v>
      </c>
      <c r="N30" s="5">
        <f t="shared" ca="1" si="4"/>
        <v>16</v>
      </c>
      <c r="O30" s="5">
        <f t="shared" ca="1" si="4"/>
        <v>29</v>
      </c>
      <c r="P30" s="5">
        <v>29</v>
      </c>
      <c r="R30" s="14">
        <v>5</v>
      </c>
      <c r="S30" s="5">
        <f t="shared" ca="1" si="11"/>
        <v>5</v>
      </c>
      <c r="T30" s="5">
        <f t="shared" ca="1" si="12"/>
        <v>6</v>
      </c>
      <c r="U30" s="5">
        <f t="shared" ca="1" si="13"/>
        <v>7</v>
      </c>
      <c r="V30" s="5">
        <f t="shared" ca="1" si="14"/>
        <v>7</v>
      </c>
      <c r="W30" s="5">
        <f t="shared" ca="1" si="10"/>
        <v>5</v>
      </c>
      <c r="X30" s="5"/>
      <c r="Y30" s="5"/>
      <c r="Z30" s="5"/>
    </row>
    <row r="31" spans="1:26" ht="9" customHeight="1" x14ac:dyDescent="0.4">
      <c r="A31" s="32">
        <v>30</v>
      </c>
      <c r="B31" s="5">
        <f t="shared" ca="1" si="5"/>
        <v>0</v>
      </c>
      <c r="C31" s="5">
        <f t="shared" ca="1" si="5"/>
        <v>0</v>
      </c>
      <c r="D31" s="5">
        <f t="shared" ca="1" si="5"/>
        <v>1</v>
      </c>
      <c r="E31" s="5">
        <f t="shared" ca="1" si="4"/>
        <v>1</v>
      </c>
      <c r="F31" s="5">
        <f t="shared" ca="1" si="4"/>
        <v>1</v>
      </c>
      <c r="G31" s="5">
        <f t="shared" ca="1" si="4"/>
        <v>1</v>
      </c>
      <c r="H31" s="5">
        <f t="shared" ca="1" si="4"/>
        <v>1</v>
      </c>
      <c r="I31" s="5">
        <f t="shared" ca="1" si="4"/>
        <v>1</v>
      </c>
      <c r="J31" s="5">
        <f t="shared" ca="1" si="4"/>
        <v>2</v>
      </c>
      <c r="K31" s="5">
        <f t="shared" ca="1" si="4"/>
        <v>3</v>
      </c>
      <c r="L31" s="5">
        <f t="shared" ca="1" si="4"/>
        <v>6</v>
      </c>
      <c r="M31" s="5">
        <f t="shared" ca="1" si="4"/>
        <v>12</v>
      </c>
      <c r="N31" s="5">
        <f t="shared" ca="1" si="4"/>
        <v>14</v>
      </c>
      <c r="O31" s="5">
        <f t="shared" ca="1" si="4"/>
        <v>30</v>
      </c>
      <c r="P31" s="5">
        <v>30</v>
      </c>
      <c r="R31" s="14">
        <v>6</v>
      </c>
      <c r="S31" s="5">
        <f t="shared" ca="1" si="11"/>
        <v>7</v>
      </c>
      <c r="T31" s="5">
        <f t="shared" ca="1" si="12"/>
        <v>7</v>
      </c>
      <c r="U31" s="5">
        <f t="shared" ca="1" si="13"/>
        <v>9</v>
      </c>
      <c r="V31" s="5">
        <f t="shared" ca="1" si="14"/>
        <v>8</v>
      </c>
      <c r="W31" s="5">
        <f t="shared" ca="1" si="10"/>
        <v>5</v>
      </c>
      <c r="X31" s="5"/>
      <c r="Y31" s="5"/>
      <c r="Z31" s="5"/>
    </row>
    <row r="32" spans="1:26" ht="9" customHeight="1" x14ac:dyDescent="0.4">
      <c r="A32" s="33">
        <v>31</v>
      </c>
      <c r="B32" s="5">
        <f t="shared" ca="1" si="5"/>
        <v>0</v>
      </c>
      <c r="C32" s="5">
        <f t="shared" ca="1" si="5"/>
        <v>0</v>
      </c>
      <c r="D32" s="5">
        <f t="shared" ca="1" si="5"/>
        <v>0</v>
      </c>
      <c r="E32" s="5">
        <f t="shared" ca="1" si="4"/>
        <v>0</v>
      </c>
      <c r="F32" s="5">
        <f t="shared" ca="1" si="4"/>
        <v>1</v>
      </c>
      <c r="G32" s="5">
        <f t="shared" ca="1" si="4"/>
        <v>1</v>
      </c>
      <c r="H32" s="5">
        <f t="shared" ca="1" si="4"/>
        <v>1</v>
      </c>
      <c r="I32" s="5">
        <f t="shared" ca="1" si="4"/>
        <v>1</v>
      </c>
      <c r="J32" s="5">
        <f t="shared" ca="1" si="4"/>
        <v>2</v>
      </c>
      <c r="K32" s="5">
        <f t="shared" ca="1" si="4"/>
        <v>3</v>
      </c>
      <c r="L32" s="5">
        <f t="shared" ca="1" si="4"/>
        <v>8</v>
      </c>
      <c r="M32" s="5">
        <f t="shared" ca="1" si="4"/>
        <v>12</v>
      </c>
      <c r="N32" s="5">
        <f t="shared" ca="1" si="4"/>
        <v>15</v>
      </c>
      <c r="O32" s="5">
        <f t="shared" ca="1" si="4"/>
        <v>32</v>
      </c>
      <c r="P32" s="5">
        <v>31</v>
      </c>
      <c r="R32" s="14">
        <v>7</v>
      </c>
      <c r="S32" s="5">
        <f t="shared" ca="1" si="11"/>
        <v>11</v>
      </c>
      <c r="T32" s="5">
        <f t="shared" ca="1" si="12"/>
        <v>8</v>
      </c>
      <c r="U32" s="5">
        <f t="shared" ca="1" si="13"/>
        <v>9</v>
      </c>
      <c r="V32" s="5">
        <f t="shared" ca="1" si="14"/>
        <v>9</v>
      </c>
      <c r="W32" s="5">
        <f t="shared" ca="1" si="10"/>
        <v>5</v>
      </c>
      <c r="X32" s="5"/>
      <c r="Y32" s="5"/>
      <c r="Z32" s="5"/>
    </row>
    <row r="33" spans="1:26" ht="9" customHeight="1" x14ac:dyDescent="0.4">
      <c r="A33" s="33">
        <v>32</v>
      </c>
      <c r="B33" s="5">
        <f t="shared" ca="1" si="5"/>
        <v>0</v>
      </c>
      <c r="C33" s="5">
        <f t="shared" ca="1" si="5"/>
        <v>0</v>
      </c>
      <c r="D33" s="5">
        <f t="shared" ca="1" si="5"/>
        <v>0</v>
      </c>
      <c r="E33" s="5">
        <f t="shared" ca="1" si="4"/>
        <v>0</v>
      </c>
      <c r="F33" s="5">
        <f t="shared" ca="1" si="4"/>
        <v>0</v>
      </c>
      <c r="G33" s="5">
        <f t="shared" ca="1" si="4"/>
        <v>0</v>
      </c>
      <c r="H33" s="5">
        <f t="shared" ca="1" si="4"/>
        <v>0</v>
      </c>
      <c r="I33" s="5">
        <f t="shared" ca="1" si="4"/>
        <v>0</v>
      </c>
      <c r="J33" s="5">
        <f t="shared" ca="1" si="4"/>
        <v>0</v>
      </c>
      <c r="K33" s="5">
        <f t="shared" ca="1" si="4"/>
        <v>2</v>
      </c>
      <c r="L33" s="5">
        <f t="shared" ca="1" si="4"/>
        <v>4</v>
      </c>
      <c r="M33" s="5">
        <f t="shared" ca="1" si="4"/>
        <v>6</v>
      </c>
      <c r="N33" s="5">
        <f t="shared" ca="1" si="4"/>
        <v>10</v>
      </c>
      <c r="O33" s="5">
        <f t="shared" ca="1" si="4"/>
        <v>24</v>
      </c>
      <c r="P33" s="5">
        <v>32</v>
      </c>
      <c r="R33" s="14">
        <v>8</v>
      </c>
      <c r="S33" s="5">
        <f t="shared" ca="1" si="11"/>
        <v>12</v>
      </c>
      <c r="T33" s="5">
        <f t="shared" ca="1" si="12"/>
        <v>8</v>
      </c>
      <c r="U33" s="5">
        <f t="shared" ca="1" si="13"/>
        <v>10</v>
      </c>
      <c r="V33" s="5">
        <f t="shared" ca="1" si="14"/>
        <v>9</v>
      </c>
      <c r="W33" s="5">
        <f t="shared" ca="1" si="10"/>
        <v>9</v>
      </c>
      <c r="X33" s="5"/>
      <c r="Y33" s="5"/>
      <c r="Z33" s="5"/>
    </row>
    <row r="34" spans="1:26" ht="9" customHeight="1" x14ac:dyDescent="0.4">
      <c r="A34" s="33">
        <v>33</v>
      </c>
      <c r="B34" s="5">
        <f t="shared" ca="1" si="5"/>
        <v>0</v>
      </c>
      <c r="C34" s="5">
        <f t="shared" ca="1" si="5"/>
        <v>0</v>
      </c>
      <c r="D34" s="5">
        <f t="shared" ca="1" si="5"/>
        <v>0</v>
      </c>
      <c r="E34" s="5">
        <f t="shared" ca="1" si="4"/>
        <v>0</v>
      </c>
      <c r="F34" s="5">
        <f t="shared" ca="1" si="4"/>
        <v>1</v>
      </c>
      <c r="G34" s="5">
        <f t="shared" ca="1" si="4"/>
        <v>1</v>
      </c>
      <c r="H34" s="5">
        <f t="shared" ca="1" si="4"/>
        <v>1</v>
      </c>
      <c r="I34" s="5">
        <f t="shared" ca="1" si="4"/>
        <v>1</v>
      </c>
      <c r="J34" s="5">
        <f t="shared" ca="1" si="4"/>
        <v>1</v>
      </c>
      <c r="K34" s="5">
        <f t="shared" ca="1" si="4"/>
        <v>4</v>
      </c>
      <c r="L34" s="5">
        <f t="shared" ca="1" si="4"/>
        <v>7</v>
      </c>
      <c r="M34" s="5">
        <f t="shared" ca="1" si="4"/>
        <v>12</v>
      </c>
      <c r="N34" s="5">
        <f t="shared" ca="1" si="4"/>
        <v>15</v>
      </c>
      <c r="O34" s="5">
        <f t="shared" ca="1" si="4"/>
        <v>32</v>
      </c>
      <c r="P34" s="5">
        <v>33</v>
      </c>
      <c r="R34" s="14">
        <v>15</v>
      </c>
      <c r="S34" s="5">
        <f t="shared" ca="1" si="11"/>
        <v>24</v>
      </c>
      <c r="T34" s="5">
        <f t="shared" ca="1" si="12"/>
        <v>13</v>
      </c>
      <c r="U34" s="5">
        <f t="shared" ca="1" si="13"/>
        <v>17</v>
      </c>
      <c r="V34" s="5">
        <f t="shared" ca="1" si="14"/>
        <v>20</v>
      </c>
      <c r="W34" s="5">
        <f t="shared" ca="1" si="10"/>
        <v>16</v>
      </c>
      <c r="X34" s="5"/>
      <c r="Y34" s="5"/>
      <c r="Z34" s="5"/>
    </row>
    <row r="35" spans="1:26" ht="9" customHeight="1" x14ac:dyDescent="0.4">
      <c r="A35" s="33">
        <v>34</v>
      </c>
      <c r="B35" s="5">
        <f t="shared" ca="1" si="5"/>
        <v>1</v>
      </c>
      <c r="C35" s="5">
        <f t="shared" ca="1" si="5"/>
        <v>1</v>
      </c>
      <c r="D35" s="5">
        <f t="shared" ca="1" si="5"/>
        <v>2</v>
      </c>
      <c r="E35" s="5">
        <f t="shared" ca="1" si="4"/>
        <v>3</v>
      </c>
      <c r="F35" s="5">
        <f t="shared" ca="1" si="4"/>
        <v>3</v>
      </c>
      <c r="G35" s="5">
        <f t="shared" ca="1" si="4"/>
        <v>3</v>
      </c>
      <c r="H35" s="5">
        <f t="shared" ca="1" si="4"/>
        <v>4</v>
      </c>
      <c r="I35" s="5">
        <f t="shared" ca="1" si="4"/>
        <v>4</v>
      </c>
      <c r="J35" s="5">
        <f t="shared" ca="1" si="4"/>
        <v>6</v>
      </c>
      <c r="K35" s="5">
        <f t="shared" ca="1" si="4"/>
        <v>6</v>
      </c>
      <c r="L35" s="5">
        <f t="shared" ca="1" si="4"/>
        <v>11</v>
      </c>
      <c r="M35" s="5">
        <f t="shared" ca="1" si="4"/>
        <v>12</v>
      </c>
      <c r="N35" s="5">
        <f t="shared" ca="1" si="4"/>
        <v>17</v>
      </c>
      <c r="O35" s="5">
        <f t="shared" ca="1" si="4"/>
        <v>37</v>
      </c>
      <c r="P35" s="5">
        <v>34</v>
      </c>
      <c r="R35" s="14">
        <v>30</v>
      </c>
      <c r="S35" s="5">
        <f t="shared" ca="1" si="11"/>
        <v>38</v>
      </c>
      <c r="T35" s="5">
        <f t="shared" ca="1" si="12"/>
        <v>31</v>
      </c>
      <c r="U35" s="5">
        <f t="shared" ca="1" si="13"/>
        <v>35</v>
      </c>
      <c r="V35" s="5">
        <f t="shared" ca="1" si="14"/>
        <v>44</v>
      </c>
      <c r="W35" s="5">
        <f t="shared" ca="1" si="10"/>
        <v>32</v>
      </c>
      <c r="X35" s="5"/>
      <c r="Y35" s="5"/>
      <c r="Z35" s="5"/>
    </row>
    <row r="36" spans="1:26" ht="9" customHeight="1" x14ac:dyDescent="0.4">
      <c r="A36" s="33">
        <v>35</v>
      </c>
      <c r="B36" s="5">
        <f t="shared" ca="1" si="5"/>
        <v>0</v>
      </c>
      <c r="C36" s="5">
        <f t="shared" ca="1" si="5"/>
        <v>0</v>
      </c>
      <c r="D36" s="5">
        <f t="shared" ca="1" si="5"/>
        <v>0</v>
      </c>
      <c r="E36" s="5">
        <f t="shared" ca="1" si="4"/>
        <v>0</v>
      </c>
      <c r="F36" s="5">
        <f t="shared" ca="1" si="4"/>
        <v>0</v>
      </c>
      <c r="G36" s="5">
        <f t="shared" ca="1" si="4"/>
        <v>0</v>
      </c>
      <c r="H36" s="5">
        <f t="shared" ca="1" si="4"/>
        <v>0</v>
      </c>
      <c r="I36" s="5">
        <f t="shared" ca="1" si="4"/>
        <v>1</v>
      </c>
      <c r="J36" s="5">
        <f t="shared" ca="1" si="4"/>
        <v>2</v>
      </c>
      <c r="K36" s="5">
        <f t="shared" ca="1" si="4"/>
        <v>4</v>
      </c>
      <c r="L36" s="5">
        <f t="shared" ca="1" si="4"/>
        <v>8</v>
      </c>
      <c r="M36" s="5">
        <f t="shared" ca="1" si="4"/>
        <v>14</v>
      </c>
      <c r="N36" s="5">
        <f t="shared" ca="1" si="4"/>
        <v>18</v>
      </c>
      <c r="O36" s="5">
        <f t="shared" ca="1" si="4"/>
        <v>30</v>
      </c>
      <c r="P36" s="5">
        <v>35</v>
      </c>
      <c r="R36" s="14">
        <v>60</v>
      </c>
      <c r="S36" s="5">
        <f t="shared" ca="1" si="11"/>
        <v>82</v>
      </c>
      <c r="T36" s="5">
        <f t="shared" ca="1" si="12"/>
        <v>72</v>
      </c>
      <c r="U36" s="5">
        <f t="shared" ca="1" si="13"/>
        <v>71</v>
      </c>
      <c r="V36" s="5">
        <f t="shared" ca="1" si="14"/>
        <v>77</v>
      </c>
      <c r="W36" s="5">
        <f t="shared" ca="1" si="10"/>
        <v>58</v>
      </c>
      <c r="X36" s="5"/>
      <c r="Y36" s="5"/>
      <c r="Z36" s="5"/>
    </row>
    <row r="37" spans="1:26" ht="9" customHeight="1" x14ac:dyDescent="0.4">
      <c r="A37" s="33">
        <v>36</v>
      </c>
      <c r="B37" s="5">
        <f t="shared" ca="1" si="5"/>
        <v>0</v>
      </c>
      <c r="C37" s="5">
        <f t="shared" ca="1" si="5"/>
        <v>0</v>
      </c>
      <c r="D37" s="5">
        <f t="shared" ca="1" si="5"/>
        <v>0</v>
      </c>
      <c r="E37" s="5">
        <f t="shared" ca="1" si="4"/>
        <v>0</v>
      </c>
      <c r="F37" s="5">
        <f t="shared" ca="1" si="4"/>
        <v>0</v>
      </c>
      <c r="G37" s="5">
        <f t="shared" ca="1" si="4"/>
        <v>0</v>
      </c>
      <c r="H37" s="5">
        <f t="shared" ca="1" si="4"/>
        <v>1</v>
      </c>
      <c r="I37" s="5">
        <f t="shared" ca="1" si="4"/>
        <v>1</v>
      </c>
      <c r="J37" s="5">
        <f t="shared" ca="1" si="4"/>
        <v>2</v>
      </c>
      <c r="K37" s="5">
        <f t="shared" ca="1" si="4"/>
        <v>3</v>
      </c>
      <c r="L37" s="5">
        <f t="shared" ca="1" si="4"/>
        <v>8</v>
      </c>
      <c r="M37" s="5">
        <f t="shared" ca="1" si="4"/>
        <v>15</v>
      </c>
      <c r="N37" s="5">
        <f t="shared" ca="1" si="4"/>
        <v>18</v>
      </c>
      <c r="O37" s="5">
        <f t="shared" ca="1" si="4"/>
        <v>32</v>
      </c>
      <c r="P37" s="5">
        <v>36</v>
      </c>
      <c r="R37" s="14">
        <v>120</v>
      </c>
      <c r="S37" s="5">
        <f t="shared" ca="1" si="11"/>
        <v>151</v>
      </c>
      <c r="T37" s="5">
        <f t="shared" ca="1" si="12"/>
        <v>146</v>
      </c>
      <c r="U37" s="5">
        <f t="shared" ca="1" si="13"/>
        <v>150</v>
      </c>
      <c r="V37" s="5">
        <f t="shared" ca="1" si="14"/>
        <v>148</v>
      </c>
      <c r="W37" s="5">
        <f t="shared" ca="1" si="10"/>
        <v>125</v>
      </c>
      <c r="X37" s="5"/>
      <c r="Y37" s="5"/>
      <c r="Z37" s="5"/>
    </row>
    <row r="38" spans="1:26" ht="9" customHeight="1" x14ac:dyDescent="0.4">
      <c r="A38" s="33">
        <v>37</v>
      </c>
      <c r="B38" s="5">
        <f t="shared" ca="1" si="5"/>
        <v>0</v>
      </c>
      <c r="C38" s="5">
        <f t="shared" ca="1" si="5"/>
        <v>1</v>
      </c>
      <c r="D38" s="5">
        <f t="shared" ca="1" si="5"/>
        <v>1</v>
      </c>
      <c r="E38" s="5">
        <f t="shared" ca="1" si="4"/>
        <v>1</v>
      </c>
      <c r="F38" s="5">
        <f t="shared" ca="1" si="4"/>
        <v>2</v>
      </c>
      <c r="G38" s="5">
        <f t="shared" ca="1" si="4"/>
        <v>2</v>
      </c>
      <c r="H38" s="5">
        <f t="shared" ca="1" si="4"/>
        <v>2</v>
      </c>
      <c r="I38" s="5">
        <f t="shared" ca="1" si="4"/>
        <v>2</v>
      </c>
      <c r="J38" s="5">
        <f t="shared" ca="1" si="4"/>
        <v>3</v>
      </c>
      <c r="K38" s="5">
        <f t="shared" ca="1" si="4"/>
        <v>5</v>
      </c>
      <c r="L38" s="5">
        <f t="shared" ca="1" si="4"/>
        <v>12</v>
      </c>
      <c r="M38" s="5">
        <f t="shared" ca="1" si="4"/>
        <v>16</v>
      </c>
      <c r="N38" s="5">
        <f t="shared" ca="1" si="4"/>
        <v>18</v>
      </c>
      <c r="O38" s="5">
        <f t="shared" ca="1" si="4"/>
        <v>31</v>
      </c>
      <c r="P38" s="5">
        <v>37</v>
      </c>
      <c r="R38" s="5"/>
      <c r="S38" s="5">
        <v>1</v>
      </c>
      <c r="T38" s="5">
        <v>2</v>
      </c>
      <c r="U38" s="5">
        <v>3</v>
      </c>
      <c r="V38" s="5">
        <v>4</v>
      </c>
      <c r="W38" s="5">
        <v>5</v>
      </c>
    </row>
    <row r="39" spans="1:26" ht="9" customHeight="1" x14ac:dyDescent="0.4">
      <c r="A39" s="33">
        <v>38</v>
      </c>
      <c r="B39" s="5">
        <f t="shared" ca="1" si="5"/>
        <v>0</v>
      </c>
      <c r="C39" s="5">
        <f t="shared" ca="1" si="5"/>
        <v>0</v>
      </c>
      <c r="D39" s="5">
        <f t="shared" ca="1" si="5"/>
        <v>0</v>
      </c>
      <c r="E39" s="5">
        <f t="shared" ca="1" si="4"/>
        <v>0</v>
      </c>
      <c r="F39" s="5">
        <f t="shared" ca="1" si="4"/>
        <v>0</v>
      </c>
      <c r="G39" s="5">
        <f t="shared" ca="1" si="4"/>
        <v>0</v>
      </c>
      <c r="H39" s="5">
        <f t="shared" ca="1" si="4"/>
        <v>0</v>
      </c>
      <c r="I39" s="5">
        <f t="shared" ca="1" si="4"/>
        <v>0</v>
      </c>
      <c r="J39" s="5">
        <f t="shared" ca="1" si="4"/>
        <v>1</v>
      </c>
      <c r="K39" s="5">
        <f t="shared" ca="1" si="4"/>
        <v>3</v>
      </c>
      <c r="L39" s="5">
        <f t="shared" ca="1" si="4"/>
        <v>6</v>
      </c>
      <c r="M39" s="5">
        <f t="shared" ca="1" si="4"/>
        <v>10</v>
      </c>
      <c r="N39" s="5">
        <f t="shared" ca="1" si="4"/>
        <v>16</v>
      </c>
      <c r="O39" s="5">
        <f t="shared" ca="1" si="4"/>
        <v>38</v>
      </c>
      <c r="P39" s="5">
        <v>38</v>
      </c>
      <c r="R39" s="5"/>
      <c r="S39" s="5">
        <v>6</v>
      </c>
      <c r="T39" s="5">
        <v>7</v>
      </c>
      <c r="U39" s="5">
        <v>8</v>
      </c>
      <c r="V39" s="5">
        <v>9</v>
      </c>
      <c r="W39" s="5">
        <v>10</v>
      </c>
    </row>
    <row r="40" spans="1:26" ht="9" customHeight="1" x14ac:dyDescent="0.4">
      <c r="A40" s="33">
        <v>39</v>
      </c>
      <c r="B40" s="5">
        <f t="shared" ca="1" si="5"/>
        <v>1</v>
      </c>
      <c r="C40" s="5">
        <f t="shared" ca="1" si="5"/>
        <v>1</v>
      </c>
      <c r="D40" s="5">
        <f t="shared" ca="1" si="5"/>
        <v>1</v>
      </c>
      <c r="E40" s="5">
        <f t="shared" ca="1" si="4"/>
        <v>1</v>
      </c>
      <c r="F40" s="5">
        <f t="shared" ca="1" si="4"/>
        <v>1</v>
      </c>
      <c r="G40" s="5">
        <f t="shared" ca="1" si="4"/>
        <v>1</v>
      </c>
      <c r="H40" s="5">
        <f t="shared" ca="1" si="4"/>
        <v>1</v>
      </c>
      <c r="I40" s="5">
        <f t="shared" ca="1" si="4"/>
        <v>1</v>
      </c>
      <c r="J40" s="5">
        <f t="shared" ca="1" si="4"/>
        <v>1</v>
      </c>
      <c r="K40" s="5">
        <f t="shared" ca="1" si="4"/>
        <v>5</v>
      </c>
      <c r="L40" s="5">
        <f t="shared" ca="1" si="4"/>
        <v>9</v>
      </c>
      <c r="M40" s="5">
        <f t="shared" ca="1" si="4"/>
        <v>14</v>
      </c>
      <c r="N40" s="5">
        <f t="shared" ca="1" si="4"/>
        <v>17</v>
      </c>
      <c r="O40" s="5">
        <f t="shared" ca="1" si="4"/>
        <v>45</v>
      </c>
      <c r="P40" s="5">
        <v>39</v>
      </c>
      <c r="R40" s="5"/>
      <c r="S40" s="5">
        <v>11</v>
      </c>
      <c r="T40" s="5">
        <v>12</v>
      </c>
      <c r="U40" s="5">
        <v>13</v>
      </c>
      <c r="V40" s="5">
        <v>14</v>
      </c>
      <c r="W40" s="5">
        <v>15</v>
      </c>
    </row>
    <row r="41" spans="1:26" ht="9" customHeight="1" x14ac:dyDescent="0.4">
      <c r="A41" s="33">
        <v>40</v>
      </c>
      <c r="B41" s="5">
        <f t="shared" ca="1" si="5"/>
        <v>0</v>
      </c>
      <c r="C41" s="5">
        <f t="shared" ca="1" si="5"/>
        <v>0</v>
      </c>
      <c r="D41" s="5">
        <f t="shared" ca="1" si="5"/>
        <v>0</v>
      </c>
      <c r="E41" s="5">
        <f t="shared" ca="1" si="4"/>
        <v>0</v>
      </c>
      <c r="F41" s="5">
        <f t="shared" ca="1" si="4"/>
        <v>1</v>
      </c>
      <c r="G41" s="5">
        <f t="shared" ca="1" si="4"/>
        <v>1</v>
      </c>
      <c r="H41" s="5">
        <f t="shared" ca="1" si="4"/>
        <v>1</v>
      </c>
      <c r="I41" s="5">
        <f t="shared" ca="1" si="4"/>
        <v>1</v>
      </c>
      <c r="J41" s="5">
        <f t="shared" ca="1" si="4"/>
        <v>2</v>
      </c>
      <c r="K41" s="5">
        <f t="shared" ca="1" si="4"/>
        <v>2</v>
      </c>
      <c r="L41" s="5">
        <f t="shared" ca="1" si="4"/>
        <v>4</v>
      </c>
      <c r="M41" s="5">
        <f t="shared" ca="1" si="4"/>
        <v>11</v>
      </c>
      <c r="N41" s="5">
        <f t="shared" ca="1" si="4"/>
        <v>13</v>
      </c>
      <c r="O41" s="5">
        <f t="shared" ca="1" si="4"/>
        <v>25</v>
      </c>
      <c r="P41" s="5">
        <v>40</v>
      </c>
      <c r="R41" s="5"/>
      <c r="S41" s="5">
        <v>16</v>
      </c>
      <c r="T41" s="5">
        <v>17</v>
      </c>
      <c r="U41" s="5">
        <v>18</v>
      </c>
      <c r="V41" s="5">
        <v>19</v>
      </c>
      <c r="W41" s="5">
        <v>20</v>
      </c>
    </row>
    <row r="42" spans="1:26" ht="9" customHeight="1" x14ac:dyDescent="0.4">
      <c r="A42" s="34">
        <v>41</v>
      </c>
      <c r="B42" s="5">
        <f t="shared" ca="1" si="5"/>
        <v>0</v>
      </c>
      <c r="C42" s="5">
        <f t="shared" ca="1" si="5"/>
        <v>0</v>
      </c>
      <c r="D42" s="5">
        <f t="shared" ca="1" si="5"/>
        <v>0</v>
      </c>
      <c r="E42" s="5">
        <f t="shared" ca="1" si="4"/>
        <v>1</v>
      </c>
      <c r="F42" s="5">
        <f t="shared" ca="1" si="4"/>
        <v>1</v>
      </c>
      <c r="G42" s="5">
        <f t="shared" ca="1" si="4"/>
        <v>1</v>
      </c>
      <c r="H42" s="5">
        <f t="shared" ca="1" si="4"/>
        <v>2</v>
      </c>
      <c r="I42" s="5">
        <f t="shared" ca="1" si="4"/>
        <v>2</v>
      </c>
      <c r="J42" s="5">
        <f t="shared" ca="1" si="4"/>
        <v>3</v>
      </c>
      <c r="K42" s="5">
        <f t="shared" ca="1" si="4"/>
        <v>3</v>
      </c>
      <c r="L42" s="5">
        <f t="shared" ca="1" si="4"/>
        <v>7</v>
      </c>
      <c r="M42" s="5">
        <f t="shared" ca="1" si="4"/>
        <v>13</v>
      </c>
      <c r="N42" s="5">
        <f t="shared" ca="1" si="4"/>
        <v>16</v>
      </c>
      <c r="O42" s="5">
        <f t="shared" ca="1" si="4"/>
        <v>31</v>
      </c>
      <c r="P42" s="5">
        <v>41</v>
      </c>
      <c r="R42" s="5"/>
      <c r="S42" s="5">
        <v>21</v>
      </c>
      <c r="T42" s="5">
        <v>22</v>
      </c>
      <c r="U42" s="5">
        <v>23</v>
      </c>
      <c r="V42" s="5">
        <v>24</v>
      </c>
      <c r="W42" s="5">
        <v>25</v>
      </c>
    </row>
    <row r="43" spans="1:26" ht="9" customHeight="1" x14ac:dyDescent="0.4">
      <c r="A43" s="34">
        <v>42</v>
      </c>
      <c r="B43" s="5">
        <f t="shared" ca="1" si="5"/>
        <v>0</v>
      </c>
      <c r="C43" s="5">
        <f t="shared" ca="1" si="5"/>
        <v>0</v>
      </c>
      <c r="D43" s="5">
        <f t="shared" ca="1" si="5"/>
        <v>0</v>
      </c>
      <c r="E43" s="5">
        <f t="shared" ca="1" si="4"/>
        <v>1</v>
      </c>
      <c r="F43" s="5">
        <f t="shared" ca="1" si="4"/>
        <v>1</v>
      </c>
      <c r="G43" s="5">
        <f t="shared" ca="1" si="4"/>
        <v>1</v>
      </c>
      <c r="H43" s="5">
        <f t="shared" ca="1" si="4"/>
        <v>1</v>
      </c>
      <c r="I43" s="5">
        <f t="shared" ca="1" si="4"/>
        <v>1</v>
      </c>
      <c r="J43" s="5">
        <f t="shared" ca="1" si="4"/>
        <v>1</v>
      </c>
      <c r="K43" s="5">
        <f t="shared" ca="1" si="4"/>
        <v>5</v>
      </c>
      <c r="L43" s="5">
        <f t="shared" ca="1" si="4"/>
        <v>10</v>
      </c>
      <c r="M43" s="5">
        <f t="shared" ca="1" si="4"/>
        <v>13</v>
      </c>
      <c r="N43" s="5">
        <f t="shared" ca="1" si="4"/>
        <v>18</v>
      </c>
      <c r="O43" s="5">
        <f t="shared" ca="1" si="4"/>
        <v>38</v>
      </c>
      <c r="P43" s="5">
        <v>42</v>
      </c>
      <c r="R43" s="5"/>
      <c r="S43" s="5">
        <v>26</v>
      </c>
      <c r="T43" s="5">
        <v>27</v>
      </c>
      <c r="U43" s="5">
        <v>28</v>
      </c>
      <c r="V43" s="5">
        <v>29</v>
      </c>
      <c r="W43" s="5">
        <v>30</v>
      </c>
    </row>
    <row r="44" spans="1:26" ht="9" customHeight="1" x14ac:dyDescent="0.4">
      <c r="A44" s="34">
        <v>43</v>
      </c>
      <c r="B44" s="5">
        <f t="shared" ca="1" si="5"/>
        <v>0</v>
      </c>
      <c r="C44" s="5">
        <f t="shared" ca="1" si="5"/>
        <v>0</v>
      </c>
      <c r="D44" s="5">
        <f t="shared" ca="1" si="5"/>
        <v>0</v>
      </c>
      <c r="E44" s="5">
        <f t="shared" ca="1" si="4"/>
        <v>0</v>
      </c>
      <c r="F44" s="5">
        <f t="shared" ca="1" si="4"/>
        <v>0</v>
      </c>
      <c r="G44" s="5">
        <f t="shared" ref="G44:O46" ca="1" si="15">COUNTIF( OFFSET($A$53, 1+ $A$52 +$A$51, 1, G$1, 6), $A44)</f>
        <v>0</v>
      </c>
      <c r="H44" s="5">
        <f t="shared" ca="1" si="15"/>
        <v>0</v>
      </c>
      <c r="I44" s="5">
        <f t="shared" ca="1" si="15"/>
        <v>0</v>
      </c>
      <c r="J44" s="5">
        <f t="shared" ca="1" si="15"/>
        <v>0</v>
      </c>
      <c r="K44" s="5">
        <f t="shared" ca="1" si="15"/>
        <v>1</v>
      </c>
      <c r="L44" s="5">
        <f t="shared" ca="1" si="15"/>
        <v>5</v>
      </c>
      <c r="M44" s="5">
        <f t="shared" ca="1" si="15"/>
        <v>8</v>
      </c>
      <c r="N44" s="5">
        <f t="shared" ca="1" si="15"/>
        <v>14</v>
      </c>
      <c r="O44" s="5">
        <f t="shared" ca="1" si="15"/>
        <v>37</v>
      </c>
      <c r="P44" s="5">
        <v>43</v>
      </c>
      <c r="R44" s="5"/>
      <c r="S44" s="5">
        <v>31</v>
      </c>
      <c r="T44" s="5">
        <v>32</v>
      </c>
      <c r="U44" s="5">
        <v>33</v>
      </c>
      <c r="V44" s="5">
        <v>34</v>
      </c>
      <c r="W44" s="5">
        <v>35</v>
      </c>
    </row>
    <row r="45" spans="1:26" ht="9" customHeight="1" x14ac:dyDescent="0.4">
      <c r="A45" s="34">
        <v>44</v>
      </c>
      <c r="B45" s="5">
        <f t="shared" ca="1" si="5"/>
        <v>0</v>
      </c>
      <c r="C45" s="5">
        <f t="shared" ca="1" si="5"/>
        <v>0</v>
      </c>
      <c r="D45" s="5">
        <f t="shared" ca="1" si="5"/>
        <v>0</v>
      </c>
      <c r="E45" s="5">
        <f t="shared" ca="1" si="5"/>
        <v>0</v>
      </c>
      <c r="F45" s="5">
        <f t="shared" ca="1" si="5"/>
        <v>0</v>
      </c>
      <c r="G45" s="5">
        <f t="shared" ca="1" si="15"/>
        <v>0</v>
      </c>
      <c r="H45" s="5">
        <f t="shared" ca="1" si="15"/>
        <v>0</v>
      </c>
      <c r="I45" s="5">
        <f t="shared" ca="1" si="15"/>
        <v>0</v>
      </c>
      <c r="J45" s="5">
        <f t="shared" ca="1" si="15"/>
        <v>2</v>
      </c>
      <c r="K45" s="5">
        <f t="shared" ca="1" si="15"/>
        <v>6</v>
      </c>
      <c r="L45" s="5">
        <f t="shared" ca="1" si="15"/>
        <v>10</v>
      </c>
      <c r="M45" s="5">
        <f t="shared" ca="1" si="15"/>
        <v>14</v>
      </c>
      <c r="N45" s="5">
        <f t="shared" ca="1" si="15"/>
        <v>20</v>
      </c>
      <c r="O45" s="5">
        <f t="shared" ca="1" si="15"/>
        <v>32</v>
      </c>
      <c r="P45" s="5">
        <v>44</v>
      </c>
      <c r="R45" s="5"/>
      <c r="S45" s="5">
        <v>36</v>
      </c>
      <c r="T45" s="5">
        <v>37</v>
      </c>
      <c r="U45" s="5">
        <v>38</v>
      </c>
      <c r="V45" s="5">
        <v>39</v>
      </c>
      <c r="W45" s="5">
        <v>40</v>
      </c>
    </row>
    <row r="46" spans="1:26" ht="9" customHeight="1" x14ac:dyDescent="0.4">
      <c r="A46" s="34">
        <v>45</v>
      </c>
      <c r="B46" s="5">
        <f t="shared" ca="1" si="5"/>
        <v>0</v>
      </c>
      <c r="C46" s="5">
        <f t="shared" ca="1" si="5"/>
        <v>1</v>
      </c>
      <c r="D46" s="5">
        <f t="shared" ca="1" si="5"/>
        <v>1</v>
      </c>
      <c r="E46" s="5">
        <f t="shared" ca="1" si="5"/>
        <v>1</v>
      </c>
      <c r="F46" s="5">
        <f t="shared" ca="1" si="5"/>
        <v>1</v>
      </c>
      <c r="G46" s="5">
        <f t="shared" ca="1" si="15"/>
        <v>1</v>
      </c>
      <c r="H46" s="5">
        <f t="shared" ca="1" si="15"/>
        <v>1</v>
      </c>
      <c r="I46" s="5">
        <f t="shared" ca="1" si="15"/>
        <v>2</v>
      </c>
      <c r="J46" s="5">
        <f t="shared" ca="1" si="15"/>
        <v>2</v>
      </c>
      <c r="K46" s="5">
        <f t="shared" ca="1" si="15"/>
        <v>6</v>
      </c>
      <c r="L46" s="5">
        <f t="shared" ca="1" si="15"/>
        <v>9</v>
      </c>
      <c r="M46" s="5">
        <f t="shared" ca="1" si="15"/>
        <v>12</v>
      </c>
      <c r="N46" s="5">
        <f t="shared" ca="1" si="15"/>
        <v>13</v>
      </c>
      <c r="O46" s="5">
        <f t="shared" ca="1" si="15"/>
        <v>36</v>
      </c>
      <c r="P46" s="5">
        <v>45</v>
      </c>
      <c r="R46" s="5"/>
      <c r="S46" s="5">
        <v>41</v>
      </c>
      <c r="T46" s="5">
        <v>42</v>
      </c>
      <c r="U46" s="5">
        <v>43</v>
      </c>
      <c r="V46" s="5">
        <v>44</v>
      </c>
      <c r="W46" s="5">
        <v>45</v>
      </c>
    </row>
    <row r="48" spans="1:26" ht="9" customHeight="1" x14ac:dyDescent="0.4">
      <c r="A48" s="38" t="s">
        <v>40</v>
      </c>
      <c r="B48" s="5">
        <f ca="1">MIN(B2:B46)</f>
        <v>0</v>
      </c>
      <c r="C48" s="5">
        <f t="shared" ref="C48:O48" ca="1" si="16">MIN(C2:C46)</f>
        <v>0</v>
      </c>
      <c r="D48" s="5">
        <f t="shared" ca="1" si="16"/>
        <v>0</v>
      </c>
      <c r="E48" s="5">
        <f t="shared" ca="1" si="16"/>
        <v>0</v>
      </c>
      <c r="F48" s="5">
        <f t="shared" ca="1" si="16"/>
        <v>0</v>
      </c>
      <c r="G48" s="5">
        <f t="shared" ca="1" si="16"/>
        <v>0</v>
      </c>
      <c r="H48" s="5">
        <f t="shared" ca="1" si="16"/>
        <v>0</v>
      </c>
      <c r="I48" s="5">
        <f t="shared" ca="1" si="16"/>
        <v>0</v>
      </c>
      <c r="J48" s="5">
        <f t="shared" ca="1" si="16"/>
        <v>0</v>
      </c>
      <c r="K48" s="5">
        <f t="shared" ca="1" si="16"/>
        <v>1</v>
      </c>
      <c r="L48" s="5">
        <f t="shared" ca="1" si="16"/>
        <v>4</v>
      </c>
      <c r="M48" s="5">
        <f t="shared" ca="1" si="16"/>
        <v>4</v>
      </c>
      <c r="N48" s="5">
        <f t="shared" ca="1" si="16"/>
        <v>9</v>
      </c>
      <c r="O48" s="5">
        <f t="shared" ca="1" si="16"/>
        <v>21</v>
      </c>
    </row>
    <row r="49" spans="1:90" ht="9" customHeight="1" x14ac:dyDescent="0.4">
      <c r="A49" s="29" t="s">
        <v>41</v>
      </c>
      <c r="B49" s="14">
        <f ca="1">AVERAGE(B2:B46)</f>
        <v>0.13333333333333333</v>
      </c>
      <c r="C49" s="14">
        <f t="shared" ref="C49:O49" ca="1" si="17">AVERAGE(C2:C46)</f>
        <v>0.26666666666666666</v>
      </c>
      <c r="D49" s="14">
        <f t="shared" ca="1" si="17"/>
        <v>0.4</v>
      </c>
      <c r="E49" s="14">
        <f t="shared" ca="1" si="17"/>
        <v>0.53333333333333333</v>
      </c>
      <c r="F49" s="14">
        <f t="shared" ca="1" si="17"/>
        <v>0.66666666666666663</v>
      </c>
      <c r="G49" s="14">
        <f t="shared" ca="1" si="17"/>
        <v>0.8</v>
      </c>
      <c r="H49" s="14">
        <f t="shared" ca="1" si="17"/>
        <v>0.93333333333333335</v>
      </c>
      <c r="I49" s="14">
        <f t="shared" ca="1" si="17"/>
        <v>1.0666666666666667</v>
      </c>
      <c r="J49" s="14">
        <f t="shared" ca="1" si="17"/>
        <v>2</v>
      </c>
      <c r="K49" s="14">
        <f t="shared" ca="1" si="17"/>
        <v>4</v>
      </c>
      <c r="L49" s="14">
        <f t="shared" ca="1" si="17"/>
        <v>8</v>
      </c>
      <c r="M49" s="14">
        <f t="shared" ca="1" si="17"/>
        <v>12</v>
      </c>
      <c r="N49" s="14">
        <f t="shared" ca="1" si="17"/>
        <v>16</v>
      </c>
      <c r="O49" s="14">
        <f t="shared" ca="1" si="17"/>
        <v>32</v>
      </c>
    </row>
    <row r="50" spans="1:90" ht="9" customHeight="1" x14ac:dyDescent="0.4">
      <c r="A50" s="38" t="s">
        <v>42</v>
      </c>
      <c r="B50" s="5">
        <f ca="1">MAX(B4:B48)</f>
        <v>1</v>
      </c>
      <c r="C50" s="5">
        <f t="shared" ref="C50:O50" ca="1" si="18">MAX(C4:C48)</f>
        <v>1</v>
      </c>
      <c r="D50" s="5">
        <f t="shared" ca="1" si="18"/>
        <v>2</v>
      </c>
      <c r="E50" s="5">
        <f t="shared" ca="1" si="18"/>
        <v>3</v>
      </c>
      <c r="F50" s="5">
        <f t="shared" ca="1" si="18"/>
        <v>3</v>
      </c>
      <c r="G50" s="5">
        <f t="shared" ca="1" si="18"/>
        <v>3</v>
      </c>
      <c r="H50" s="5">
        <f t="shared" ca="1" si="18"/>
        <v>4</v>
      </c>
      <c r="I50" s="5">
        <f t="shared" ca="1" si="18"/>
        <v>4</v>
      </c>
      <c r="J50" s="5">
        <f t="shared" ca="1" si="18"/>
        <v>6</v>
      </c>
      <c r="K50" s="5">
        <f t="shared" ca="1" si="18"/>
        <v>8</v>
      </c>
      <c r="L50" s="5">
        <f t="shared" ca="1" si="18"/>
        <v>12</v>
      </c>
      <c r="M50" s="5">
        <f t="shared" ca="1" si="18"/>
        <v>16</v>
      </c>
      <c r="N50" s="5">
        <f t="shared" ca="1" si="18"/>
        <v>22</v>
      </c>
      <c r="O50" s="5">
        <f t="shared" ca="1" si="18"/>
        <v>47</v>
      </c>
    </row>
    <row r="51" spans="1:90" ht="9" customHeight="1" x14ac:dyDescent="0.4">
      <c r="A51" s="1">
        <v>1</v>
      </c>
      <c r="B51" s="1" t="s">
        <v>52</v>
      </c>
    </row>
    <row r="52" spans="1:90" s="6" customFormat="1" ht="9" customHeight="1" x14ac:dyDescent="0.4">
      <c r="A52" s="15">
        <v>1</v>
      </c>
      <c r="B52" s="7"/>
      <c r="C52" s="7"/>
      <c r="D52" s="7"/>
      <c r="E52" s="7"/>
      <c r="F52" s="7"/>
      <c r="G52" s="7"/>
      <c r="H52" s="7"/>
      <c r="I52" s="8"/>
      <c r="J52" s="7"/>
      <c r="K52" s="8"/>
      <c r="L52" s="7"/>
      <c r="M52" s="7"/>
      <c r="N52" s="8"/>
      <c r="O52" s="16"/>
      <c r="P52" s="17"/>
      <c r="Q52" s="17"/>
      <c r="R52" s="10" t="s">
        <v>0</v>
      </c>
      <c r="S52" s="71" t="s">
        <v>43</v>
      </c>
      <c r="T52" s="71"/>
      <c r="U52" s="71"/>
      <c r="V52" s="71"/>
      <c r="W52" s="71"/>
      <c r="X52" s="8"/>
      <c r="Y52" s="71" t="s">
        <v>44</v>
      </c>
      <c r="Z52" s="71"/>
      <c r="AA52" s="71"/>
      <c r="AB52" s="71"/>
      <c r="AC52" s="71"/>
      <c r="AD52" s="10" t="s">
        <v>0</v>
      </c>
      <c r="AE52" s="71" t="s">
        <v>26</v>
      </c>
      <c r="AF52" s="71"/>
      <c r="AG52" s="71"/>
      <c r="AH52" s="71"/>
      <c r="AI52" s="71"/>
      <c r="AJ52" s="71"/>
      <c r="AK52" s="71"/>
      <c r="AL52" s="71"/>
      <c r="AM52" s="71"/>
      <c r="AN52" s="8"/>
      <c r="AO52" s="71" t="s">
        <v>34</v>
      </c>
      <c r="AP52" s="71"/>
      <c r="AQ52" s="71"/>
      <c r="AR52" s="71"/>
      <c r="AS52" s="71"/>
      <c r="AT52" s="71"/>
      <c r="AU52" s="71"/>
      <c r="AV52" s="71"/>
      <c r="AW52" s="71"/>
      <c r="AX52" s="8"/>
      <c r="AY52" s="71" t="s">
        <v>27</v>
      </c>
      <c r="AZ52" s="71"/>
      <c r="BA52" s="71"/>
      <c r="BB52" s="71"/>
      <c r="BC52" s="71"/>
      <c r="BD52" s="71"/>
      <c r="BE52" s="71"/>
      <c r="BF52" s="71"/>
      <c r="BG52" s="71"/>
      <c r="BH52" s="71"/>
      <c r="BI52" s="71"/>
      <c r="BJ52" s="71"/>
      <c r="BK52" s="71"/>
      <c r="BL52" s="71"/>
      <c r="BM52" s="71"/>
      <c r="BN52" s="8"/>
      <c r="BO52" s="71" t="s">
        <v>35</v>
      </c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8"/>
      <c r="CE52" s="12"/>
      <c r="CF52" s="12"/>
      <c r="CG52" s="12"/>
      <c r="CH52" s="12"/>
      <c r="CI52" s="12"/>
      <c r="CJ52" s="12"/>
      <c r="CK52" s="12"/>
    </row>
    <row r="53" spans="1:90" ht="11.25" customHeight="1" x14ac:dyDescent="0.25">
      <c r="A53" s="18" t="s">
        <v>1</v>
      </c>
      <c r="B53" s="19" t="s">
        <v>2</v>
      </c>
      <c r="C53" s="19" t="s">
        <v>3</v>
      </c>
      <c r="D53" s="19" t="s">
        <v>4</v>
      </c>
      <c r="E53" s="19" t="s">
        <v>5</v>
      </c>
      <c r="F53" s="19" t="s">
        <v>6</v>
      </c>
      <c r="G53" s="19" t="s">
        <v>7</v>
      </c>
      <c r="H53" s="19" t="s">
        <v>8</v>
      </c>
      <c r="I53" s="18" t="s">
        <v>0</v>
      </c>
      <c r="J53" s="18"/>
      <c r="K53" s="18"/>
      <c r="L53" s="18"/>
      <c r="M53" s="18"/>
      <c r="N53" s="18"/>
      <c r="O53" s="27"/>
      <c r="P53" s="18">
        <f ca="1">AVERAGE(P59:P1004)</f>
        <v>0.82663847780126853</v>
      </c>
      <c r="Q53" s="18"/>
      <c r="R53" s="18" t="s">
        <v>0</v>
      </c>
      <c r="S53" s="18" t="s">
        <v>11</v>
      </c>
      <c r="T53" s="18" t="s">
        <v>12</v>
      </c>
      <c r="U53" s="35" t="s" ph="1">
        <v>50</v>
      </c>
      <c r="V53" s="18" t="s">
        <v>14</v>
      </c>
      <c r="W53" s="18" t="s">
        <v>15</v>
      </c>
      <c r="X53" s="18" t="s">
        <v>0</v>
      </c>
      <c r="Y53" s="18">
        <v>0</v>
      </c>
      <c r="Z53" s="18">
        <v>1</v>
      </c>
      <c r="AA53" s="18">
        <v>2</v>
      </c>
      <c r="AB53" s="18">
        <v>3</v>
      </c>
      <c r="AC53" s="18">
        <v>4</v>
      </c>
      <c r="AD53" s="18" t="s">
        <v>0</v>
      </c>
      <c r="AE53" s="18" t="s">
        <v>11</v>
      </c>
      <c r="AF53" s="18" t="s">
        <v>12</v>
      </c>
      <c r="AG53" s="18" t="s">
        <v>13</v>
      </c>
      <c r="AH53" s="18" t="s">
        <v>14</v>
      </c>
      <c r="AI53" s="18" t="s">
        <v>15</v>
      </c>
      <c r="AJ53" s="18" t="s">
        <v>16</v>
      </c>
      <c r="AK53" s="18" t="s">
        <v>17</v>
      </c>
      <c r="AL53" s="18" t="s">
        <v>18</v>
      </c>
      <c r="AM53" s="18" t="s">
        <v>19</v>
      </c>
      <c r="AN53" s="18" t="s">
        <v>0</v>
      </c>
      <c r="AO53" s="18">
        <v>0</v>
      </c>
      <c r="AP53" s="18">
        <v>1</v>
      </c>
      <c r="AQ53" s="18">
        <v>2</v>
      </c>
      <c r="AR53" s="18">
        <v>3</v>
      </c>
      <c r="AS53" s="18">
        <v>4</v>
      </c>
      <c r="AT53" s="18">
        <v>5</v>
      </c>
      <c r="AU53" s="18">
        <v>6</v>
      </c>
      <c r="AV53" s="18">
        <v>7</v>
      </c>
      <c r="AW53" s="18">
        <v>8</v>
      </c>
      <c r="AX53" s="18" t="s">
        <v>0</v>
      </c>
      <c r="AY53" s="18" t="s">
        <v>11</v>
      </c>
      <c r="AZ53" s="18" t="s">
        <v>12</v>
      </c>
      <c r="BA53" s="18" t="s">
        <v>13</v>
      </c>
      <c r="BB53" s="18" t="s">
        <v>14</v>
      </c>
      <c r="BC53" s="18" t="s">
        <v>15</v>
      </c>
      <c r="BD53" s="18" t="s">
        <v>16</v>
      </c>
      <c r="BE53" s="18" t="s">
        <v>17</v>
      </c>
      <c r="BF53" s="18" t="s">
        <v>18</v>
      </c>
      <c r="BG53" s="18" t="s">
        <v>19</v>
      </c>
      <c r="BH53" s="18" t="s">
        <v>20</v>
      </c>
      <c r="BI53" s="18" t="s">
        <v>21</v>
      </c>
      <c r="BJ53" s="18" t="s">
        <v>22</v>
      </c>
      <c r="BK53" s="18" t="s">
        <v>23</v>
      </c>
      <c r="BL53" s="18" t="s">
        <v>24</v>
      </c>
      <c r="BM53" s="18" t="s">
        <v>25</v>
      </c>
      <c r="BN53" s="18" t="s">
        <v>0</v>
      </c>
      <c r="BO53" s="18">
        <v>0</v>
      </c>
      <c r="BP53" s="18">
        <v>1</v>
      </c>
      <c r="BQ53" s="18">
        <v>2</v>
      </c>
      <c r="BR53" s="18">
        <v>3</v>
      </c>
      <c r="BS53" s="18">
        <v>4</v>
      </c>
      <c r="BT53" s="18">
        <v>5</v>
      </c>
      <c r="BU53" s="18">
        <v>6</v>
      </c>
      <c r="BV53" s="18">
        <v>7</v>
      </c>
      <c r="BW53" s="18">
        <v>8</v>
      </c>
      <c r="BX53" s="18">
        <v>9</v>
      </c>
      <c r="BY53" s="18">
        <v>10</v>
      </c>
      <c r="BZ53" s="18">
        <v>11</v>
      </c>
      <c r="CA53" s="18">
        <v>12</v>
      </c>
      <c r="CB53" s="18">
        <v>13</v>
      </c>
      <c r="CC53" s="18">
        <v>14</v>
      </c>
      <c r="CD53" s="18" t="s">
        <v>0</v>
      </c>
      <c r="CE53" s="18" t="s">
        <v>9</v>
      </c>
      <c r="CF53" s="18" t="s">
        <v>0</v>
      </c>
      <c r="CG53" s="18" t="s">
        <v>10</v>
      </c>
      <c r="CH53" s="18" t="s">
        <v>0</v>
      </c>
      <c r="CI53" s="28" t="str">
        <f>$J$54&amp;"주 
재출"</f>
        <v>1주 
재출</v>
      </c>
      <c r="CJ53" s="18" t="s">
        <v>0</v>
      </c>
      <c r="CK53" s="26" t="s">
        <v>36</v>
      </c>
    </row>
    <row r="54" spans="1:90" ht="9" customHeight="1" x14ac:dyDescent="0.25">
      <c r="A54" s="18">
        <v>1021</v>
      </c>
      <c r="B54" s="19">
        <v>-1</v>
      </c>
      <c r="C54" s="19">
        <v>-1</v>
      </c>
      <c r="D54" s="19">
        <v>-1</v>
      </c>
      <c r="E54" s="19">
        <v>-1</v>
      </c>
      <c r="F54" s="19">
        <v>-1</v>
      </c>
      <c r="G54" s="19">
        <v>-1</v>
      </c>
      <c r="H54" s="19">
        <v>-1</v>
      </c>
      <c r="I54" s="10" t="s">
        <v>0</v>
      </c>
      <c r="J54" s="20">
        <v>1</v>
      </c>
      <c r="K54" s="72" t="s">
        <v>37</v>
      </c>
      <c r="L54" s="73"/>
      <c r="M54" s="73"/>
      <c r="N54" s="73"/>
      <c r="O54" s="74"/>
      <c r="P54" s="20" t="s">
        <v>38</v>
      </c>
      <c r="Q54" s="21"/>
      <c r="R54" s="10" t="s">
        <v>0</v>
      </c>
      <c r="S54" s="5">
        <f t="shared" ref="S54:S64" si="19" xml:space="preserve"> IF( INT( ($B54-1) / 9)= 0, 1, 0)
+ IF( INT( ($C54-1) / 9)= 0, 1, 0)
+ IF( INT( ($D54-1) / 9)= 0, 1, 0)
+ IF( INT( ($E54-1) / 9)= 0, 1, 0)
+ IF( INT( ($F54-1) / 9)= 0, 1, 0)
+ IF( INT( ($G54-1) / 9)= 0, 1, 0)</f>
        <v>0</v>
      </c>
      <c r="T54" s="5">
        <f t="shared" ref="T54:T64" si="20" xml:space="preserve"> IF( INT( ($B54-1) / 9)= 1, 1, 0)
+ IF( INT( ($C54-1) / 9)= 1, 1, 0)
+ IF( INT( ($D54-1) / 9)= 1, 1, 0)
+ IF( INT( ($E54-1) / 9)= 1, 1, 0)
+ IF( INT( ($F54-1) / 9)= 1, 1, 0)
+ IF( INT( ($G54-1) / 9)= 1, 1, 0)</f>
        <v>0</v>
      </c>
      <c r="U54" s="5">
        <f xml:space="preserve"> IF( INT( ($B54-1) / 9)= 2, 1, 0)
+ IF( INT( ($C54-1) / 9)= 2, 1, 0)
+ IF( INT( ($D54-1) / 9)= 2, 1, 0)
+ IF( INT( ($E54-1) / 9)= 0, 1, 0)
+ IF( INT( ($F54-1) / 9)= 0, 1, 0)
+ IF( INT( ($G54-1) / 9)= 0, 1, 0)</f>
        <v>0</v>
      </c>
      <c r="V54" s="5">
        <f xml:space="preserve"> IF( INT( ($B54-1) / 9)= 3, 1, 0)
+ IF( INT( ($C54-1) / 9)= 3, 1, 0)
+ IF( INT( ($D54-1) / 9)= 3, 1, 0)
+ IF( INT( ($E54-1) / 9)= 3, 1, 0)
+ IF( INT( ($F54-1) / 9)= 3, 1, 0)
+ IF( INT( ($G54-1) / 9)= 3, 1, 0)</f>
        <v>0</v>
      </c>
      <c r="W54" s="5">
        <f xml:space="preserve"> IF( INT( ($B54-1) / 9)= 4, 1, 0)
+ IF( INT( ($C54-1) / 9)= 4, 1, 0)
+ IF( INT( ($D54-1) / 9)= 4, 1, 0)
+ IF( INT( ($E54-1) / 9)= 4, 1, 0)
+ IF( INT( ($F54-1) / 9)= 4, 1, 0)
+ IF( INT( ($G54-1) / 9)= 4, 1, 0)</f>
        <v>0</v>
      </c>
      <c r="X54" s="10" t="s">
        <v>0</v>
      </c>
      <c r="Y54" s="11">
        <f t="shared" ref="Y54:AC54" si="21">( 0
+ IF(MOD($B223,9)=Y$53,1,0)
+ IF(MOD($C223,9)=Y$53,1,0)
+ IF(MOD($D223,9)=Y$53,1,0)
+ IF(MOD($E223,9)=Y$53,1,0)
+ IF(MOD($F223,9)=Y$53,1,0)
+ IF(MOD($G223,9)=Y$53,1,0)
)</f>
        <v>0</v>
      </c>
      <c r="Z54" s="11">
        <f t="shared" si="21"/>
        <v>1</v>
      </c>
      <c r="AA54" s="11">
        <f t="shared" si="21"/>
        <v>1</v>
      </c>
      <c r="AB54" s="11">
        <f t="shared" si="21"/>
        <v>1</v>
      </c>
      <c r="AC54" s="11">
        <f t="shared" si="21"/>
        <v>0</v>
      </c>
      <c r="AD54" s="10" t="s">
        <v>0</v>
      </c>
      <c r="AE54" s="5">
        <f xml:space="preserve"> IF( INT( (B223-1) / 5)= 0, 1, 0)
+ IF( INT( (C223-1) / 5)= 0, 1, 0)
+ IF( INT( (D223-1) / 5)= 0, 1, 0)
+ IF( INT( (E223-1) / 5)= 0, 1, 0)
+ IF( INT( (F223-1) / 5)= 0, 1, 0)
+ IF( INT( (G223-1) / 5)= 0, 1, 0)</f>
        <v>0</v>
      </c>
      <c r="AF54" s="5">
        <f xml:space="preserve"> IF( INT( (B223-1) / 5)= 1, 1, 0)
+ IF( INT( (C223-1) / 5)= 1, 1, 0)
+ IF( INT( (D223-1) / 5)= 1, 1, 0)
+ IF( INT( (E223-1) / 5)= 1, 1, 0)
+ IF( INT( (F223-1) / 5)= 1, 1, 0)
+ IF( INT( (G223-1) / 5)= 1, 1, 0)</f>
        <v>0</v>
      </c>
      <c r="AG54" s="5">
        <f xml:space="preserve"> IF( INT( (B223-1) / 5)= 2, 1, 0)
+ IF( INT( (C223-1) / 5)= 2, 1, 0)
+ IF( INT( (D223-1) / 5)= 2, 1, 0)
+ IF( INT( (E223-1) / 5)= 2, 1, 0)
+ IF( INT( (F223-1) / 5)= 2, 1, 0)
+ IF( INT( (G223-1) / 5)= 2, 1, 0)</f>
        <v>1</v>
      </c>
      <c r="AH54" s="5">
        <f xml:space="preserve"> IF( INT( (B223-1) / 5)= 3, 1, 0)
+ IF( INT( (C223-1) / 5)= 3, 1, 0)
+ IF( INT( (D223-1) / 5)= 3, 1, 0)
+ IF( INT( (E223-1) / 5)= 3, 1, 0)
+ IF( INT( (F223-1) / 5)= 3, 1, 0)
+ IF( INT( (G223-1) / 5)= 3, 1, 0)</f>
        <v>1</v>
      </c>
      <c r="AI54" s="5">
        <f xml:space="preserve"> IF( INT( (B223-1) / 5)= 4, 1, 0)
+ IF( INT( (C223-1) / 5)= 4, 1, 0)
+ IF( INT( (D223-1) / 5)= 4, 1, 0)
+ IF( INT( (E223-1) / 5)= 4, 1, 0)
+ IF( INT( (F223-1) / 5)= 4, 1, 0)
+ IF( INT( (G223-1) / 5)= 4, 1, 0)</f>
        <v>0</v>
      </c>
      <c r="AJ54" s="5">
        <f xml:space="preserve"> IF( INT( (B223-1) / 5)= 5, 1, 0)
+ IF( INT( (C223-1) / 5)= 5, 1, 0)
+ IF( INT( (D223-1) / 5)= 5, 1, 0)
+ IF( INT( (E223-1) / 5)= 5, 1, 0)
+ IF( INT( (F223-1) / 5)= 5, 1, 0)
+ IF( INT( (G223-1) / 5)= 5, 1, 0)</f>
        <v>2</v>
      </c>
      <c r="AK54" s="5">
        <f xml:space="preserve"> IF( INT( (B223-1) / 5)= 6, 1, 0)
+ IF( INT( (C223-1) / 5)= 6, 1, 0)
+ IF( INT( (D223-1) / 5)= 6, 1, 0)
+ IF( INT( (E223-1) / 5)= 6, 1, 0)
+ IF( INT( (F223-1) / 5)= 6, 1, 0)
+ IF( INT( (G223-1) / 5)= 6, 1, 0)</f>
        <v>2</v>
      </c>
      <c r="AL54" s="5">
        <f xml:space="preserve"> IF( INT( (B223-1) / 5)= 7, 1, 0)
+ IF( INT( (C223-1) / 5)= 7, 1, 0)
+ IF( INT( (D223-1) / 5)= 7, 1, 0)
+ IF( INT( (E223-1) / 5)= 7, 1, 0)
+ IF( INT( (F223-1) / 5)= 7, 1, 0)
+ IF( INT( (G223-1) / 5)= 7, 1, 0)</f>
        <v>0</v>
      </c>
      <c r="AM54" s="5">
        <f xml:space="preserve"> IF( INT( (B223-1) / 5)= 8, 1, 0)
+ IF( INT( (C223-1) / 5)= 8, 1, 0)
+ IF( INT( (D223-1) / 5)= 8, 1, 0)
+ IF( INT( (E223-1) / 5)= 8, 1, 0)
+ IF( INT( (F223-1) / 5)= 8, 1, 0)
+ IF( INT( (G223-1) / 5)= 8, 1, 0)</f>
        <v>0</v>
      </c>
      <c r="AN54" s="10" t="s">
        <v>0</v>
      </c>
      <c r="AO54" s="11">
        <f t="shared" ref="AO54:AW54" si="22">( 0
+ IF(MOD($B223,9)=AO$53,1,0)
+ IF(MOD($C223,9)=AO$53,1,0)
+ IF(MOD($D223,9)=AO$53,1,0)
+ IF(MOD($E223,9)=AO$53,1,0)
+ IF(MOD($F223,9)=AO$53,1,0)
+ IF(MOD($G223,9)=AO$53,1,0)
)</f>
        <v>0</v>
      </c>
      <c r="AP54" s="11">
        <f t="shared" si="22"/>
        <v>1</v>
      </c>
      <c r="AQ54" s="11">
        <f t="shared" si="22"/>
        <v>1</v>
      </c>
      <c r="AR54" s="11">
        <f t="shared" si="22"/>
        <v>1</v>
      </c>
      <c r="AS54" s="11">
        <f t="shared" si="22"/>
        <v>0</v>
      </c>
      <c r="AT54" s="11">
        <f t="shared" si="22"/>
        <v>0</v>
      </c>
      <c r="AU54" s="11">
        <f t="shared" si="22"/>
        <v>1</v>
      </c>
      <c r="AV54" s="11">
        <f t="shared" si="22"/>
        <v>0</v>
      </c>
      <c r="AW54" s="11">
        <f t="shared" si="22"/>
        <v>2</v>
      </c>
      <c r="AX54" s="10" t="s">
        <v>0</v>
      </c>
      <c r="AY54" s="5">
        <f xml:space="preserve"> IF( INT( (B223-1) / 3)= 0, 1, 0)
+ IF( INT( (C223-1) / 3)= 0, 1, 0)
+ IF( INT( (D223-1) / 3)= 0, 1, 0)
+ IF( INT( (E223-1) / 3)= 0, 1, 0)
+ IF( INT( (F223-1) / 3)= 0, 1, 0)
+ IF( INT( (G223-1) / 3)= 0, 1, 0)</f>
        <v>0</v>
      </c>
      <c r="AZ54" s="5">
        <f xml:space="preserve"> IF( INT( (B223-1) / 3)= 1, 1, 0)
+ IF( INT( (C223-1) / 3)= 1, 1, 0)
+ IF( INT( (D223-1) / 3)= 1, 1, 0)
+ IF( INT( (E223-1) / 3)= 1, 1, 0)
+ IF( INT( (F223-1) / 3)= 1, 1, 0)
+ IF( INT( (G223-1) / 3)= 1, 1, 0)</f>
        <v>0</v>
      </c>
      <c r="BA54" s="5">
        <f xml:space="preserve"> IF( INT( (B223-1) / 3)= 2, 1, 0)
+ IF( INT( (C223-1) / 3)= 2, 1, 0)
+ IF( INT( (D223-1) / 3)= 2, 1, 0)
+ IF( INT( (E223-1) / 3)= 2, 1, 0)
+ IF( INT( (F223-1) / 3)= 2, 1, 0)
+ IF( INT( (G223-1) / 3)= 2, 1, 0)</f>
        <v>0</v>
      </c>
      <c r="BB54" s="5">
        <f xml:space="preserve"> IF( INT( (B223-1) / 3)= 3, 1, 0)
+ IF( INT( (C223-1) / 3)= 3, 1, 0)
+ IF( INT( (D223-1) / 3)= 3, 1, 0)
+ IF( INT( (E223-1) / 3)= 3, 1, 0)
+ IF( INT( (F223-1) / 3)= 3, 1, 0)
+ IF( INT( (G223-1) / 3)= 3, 1, 0)</f>
        <v>1</v>
      </c>
      <c r="BC54" s="5">
        <f xml:space="preserve"> IF( INT( (B223-1) / 3)= 4, 1, 0)
+ IF( INT( (C223-1) / 3)= 4, 1, 0)
+ IF( INT( (D223-1) / 3)= 4, 1, 0)
+ IF( INT( (E223-1) / 3)= 4, 1, 0)
+ IF( INT( (F223-1) / 3)= 4, 1, 0)
+ IF( INT( (G223-1) / 3)= 4, 1, 0)</f>
        <v>0</v>
      </c>
      <c r="BD54" s="5">
        <f xml:space="preserve"> IF( INT( (B223-1) / 3)= 5, 1, 0)
+ IF( INT( (C223-1) / 3)= 5, 1, 0)
+ IF( INT( (D223-1) / 3)= 5, 1, 0)
+ IF( INT( (E223-1) / 3)= 5, 1, 0)
+ IF( INT( (F223-1) / 3)= 5, 1, 0)
+ IF( INT( (G223-1) / 3)= 5, 1, 0)</f>
        <v>1</v>
      </c>
      <c r="BE54" s="5">
        <f xml:space="preserve"> IF( INT( (B223-1) / 3)= 6, 1, 0)
+ IF( INT( (C223-1) / 3)= 6, 1, 0)
+ IF( INT( (D223-1) / 3)= 6, 1, 0)
+ IF( INT( (E223-1) / 3)= 6, 1, 0)
+ IF( INT( (F223-1) / 3)= 6, 1, 0)
+ IF( INT( (G223-1) / 3)= 6, 1, 0)</f>
        <v>0</v>
      </c>
      <c r="BF54" s="5">
        <f xml:space="preserve"> IF( INT( (B223-1) / 3)= 7, 1, 0)
+ IF( INT( (C223-1) / 3)= 7, 1, 0)
+ IF( INT( (D223-1) / 3)= 7, 1, 0)
+ IF( INT( (E223-1) / 3)= 7, 1, 0)
+ IF( INT( (F223-1) / 3)= 7, 1, 0)
+ IF( INT( (G223-1) / 3)= 7, 1, 0)</f>
        <v>0</v>
      </c>
      <c r="BG54" s="5">
        <f xml:space="preserve"> IF( INT( (B223-1) / 3)= 8, 1, 0)
+ IF( INT( (C223-1) / 3)= 8, 1, 0)
+ IF( INT( (D223-1) / 3)= 8, 1, 0)
+ IF( INT( (E223-1) / 3)= 8, 1, 0)
+ IF( INT( (F223-1) / 3)= 8, 1, 0)
+ IF( INT( (G223-1) / 3)= 8, 1, 0)</f>
        <v>0</v>
      </c>
      <c r="BH54" s="5">
        <f xml:space="preserve"> IF( INT( (B223-1) / 3)= 9, 1, 0)
+ IF( INT( (C223-1) / 3)= 9, 1, 0)
+ IF( INT( (D223-1) / 3)= 9, 1, 0)
+ IF( INT( (E223-1) / 3)= 9, 1, 0)
+ IF( INT( (F223-1) / 3)= 9, 1, 0)
+ IF( INT( (G223-1) / 3)= 9, 1, 0)</f>
        <v>2</v>
      </c>
      <c r="BI54" s="5">
        <f xml:space="preserve"> IF( INT( (B223-1) / 3)= 10, 1, 0)
+ IF( INT( (C223-1) / 3)= 10, 1, 0)
+ IF( INT( (D223-1) / 3)= 10, 1, 0)
+ IF( INT( (E223-1) / 3)= 10, 1, 0)
+ IF( INT( (F223-1) / 3)= 10, 1, 0)
+ IF( INT( (G223-1) / 3)= 10, 1, 0)</f>
        <v>1</v>
      </c>
      <c r="BJ54" s="5">
        <f xml:space="preserve"> IF( INT( (B223-1) / 3)= 11, 1, 0)
+ IF( INT( (C223-1) / 3)= 11, 1, 0)
+ IF( INT( (D223-1) / 3)= 11, 1, 0)
+ IF( INT( (E223-1) / 3)= 11, 1, 0)
+ IF( INT( (F223-1) / 3)= 11, 1, 0)
+ IF( INT( (G223-1) / 3)= 11, 1, 0)</f>
        <v>1</v>
      </c>
      <c r="BK54" s="5">
        <f xml:space="preserve"> IF( INT( (B223-1) / 3)= 12, 1, 0)
+ IF( INT( (C223-1) / 3)= 12, 1, 0)
+ IF( INT( (D223-1) / 3)= 12, 1, 0)
+ IF( INT( (E223-1) / 3)= 12, 1, 0)
+ IF( INT( (F223-1) / 3)= 12, 1, 0)
+ IF( INT( (G223-1) / 3)= 12, 1, 0)</f>
        <v>0</v>
      </c>
      <c r="BL54" s="5">
        <f xml:space="preserve"> IF( INT( (B223-1) / 3)= 13, 1, 0)
+ IF( INT( (C223-1) / 3)= 13, 1, 0)
+ IF( INT( (D223-1) / 3)= 13, 1, 0)
+ IF( INT( (E223-1) / 3)= 13, 1, 0)
+ IF( INT( (F223-1) / 3)= 13, 1, 0)
+ IF( INT( (G223-1) / 3)= 13, 1, 0)</f>
        <v>0</v>
      </c>
      <c r="BM54" s="5">
        <f xml:space="preserve"> IF( INT( (B223-1) / 3)= 14, 1, 0)
+ IF( INT( (C223-1) / 3)= 14, 1, 0)
+ IF( INT( (D223-1) / 3)= 14, 1, 0)
+ IF( INT( (E223-1) / 3)= 14, 1, 0)
+ IF( INT( (F223-1) / 3)= 14, 1, 0)
+ IF( INT( (G223-1) / 3)= 14, 1, 0)</f>
        <v>0</v>
      </c>
      <c r="BN54" s="10" t="s">
        <v>0</v>
      </c>
      <c r="BO54" s="11">
        <f t="shared" ref="BO54:CC54" si="23">( 0
+ IF(MOD($B223,15)=BO$53,1,0)
+ IF(MOD($C223,15)=BO$53,1,0)
+ IF(MOD($D223,15)=BO$53,1,0)
+ IF(MOD($E223,15)=BO$53,1,0)
+ IF(MOD($F223,15)=BO$53,1,0)
+ IF(MOD($G223,11)=BO$53,1,0)
)</f>
        <v>1</v>
      </c>
      <c r="BP54" s="11">
        <f t="shared" si="23"/>
        <v>0</v>
      </c>
      <c r="BQ54" s="11">
        <f t="shared" si="23"/>
        <v>2</v>
      </c>
      <c r="BR54" s="11">
        <f t="shared" si="23"/>
        <v>1</v>
      </c>
      <c r="BS54" s="11">
        <f t="shared" si="23"/>
        <v>0</v>
      </c>
      <c r="BT54" s="11">
        <f t="shared" si="23"/>
        <v>0</v>
      </c>
      <c r="BU54" s="11">
        <f t="shared" si="23"/>
        <v>0</v>
      </c>
      <c r="BV54" s="11">
        <f t="shared" si="23"/>
        <v>0</v>
      </c>
      <c r="BW54" s="11">
        <f t="shared" si="23"/>
        <v>0</v>
      </c>
      <c r="BX54" s="11">
        <f t="shared" si="23"/>
        <v>0</v>
      </c>
      <c r="BY54" s="11">
        <f t="shared" si="23"/>
        <v>0</v>
      </c>
      <c r="BZ54" s="11">
        <f t="shared" si="23"/>
        <v>1</v>
      </c>
      <c r="CA54" s="11">
        <f t="shared" si="23"/>
        <v>0</v>
      </c>
      <c r="CB54" s="11">
        <f t="shared" si="23"/>
        <v>1</v>
      </c>
      <c r="CC54" s="11">
        <f t="shared" si="23"/>
        <v>0</v>
      </c>
      <c r="CD54" s="10" t="s">
        <v>0</v>
      </c>
      <c r="CE54" s="5">
        <f>SUM($B223:$G223)</f>
        <v>154</v>
      </c>
      <c r="CF54" s="10" t="s">
        <v>0</v>
      </c>
      <c r="CG54" s="5">
        <f>MOD($B223,2) + MOD($C223,2) + MOD($D223,2) + MOD($E223,2) + MOD($F223,2) + MOD($G223,2)</f>
        <v>4</v>
      </c>
      <c r="CH54" s="10" t="s">
        <v>0</v>
      </c>
      <c r="CI54" s="12" t="e">
        <f t="shared" ref="CI54:CI284" si="24" xml:space="preserve"> SIGN(J54)
+ SIGN(K54)
+ SIGN(L54)
+ SIGN(M54)
+ SIGN(N54)
+ SIGN(O54)</f>
        <v>#VALUE!</v>
      </c>
      <c r="CJ54" s="10" t="s">
        <v>0</v>
      </c>
      <c r="CK54" s="22">
        <f>IF( ($C223-$B223) = 1,1,0)
+ IF( ($D223-$C223) = 1,1,0)
+ IF( ($E223-$D223) = 1,1,0)
+ IF( ($F223-$E223) = 1,1,0)
+ IF( ($G223-$F223) = 1,1,0)</f>
        <v>0</v>
      </c>
    </row>
    <row r="55" spans="1:90" customFormat="1" ht="17.399999999999999" x14ac:dyDescent="0.25">
      <c r="A55" s="10">
        <v>1020</v>
      </c>
      <c r="B55" s="2">
        <v>1</v>
      </c>
      <c r="C55" s="2">
        <v>4</v>
      </c>
      <c r="D55" s="2">
        <v>13</v>
      </c>
      <c r="E55" s="2">
        <v>17</v>
      </c>
      <c r="F55" s="2">
        <v>34</v>
      </c>
      <c r="G55" s="2">
        <v>39</v>
      </c>
      <c r="H55" s="3">
        <v>6</v>
      </c>
      <c r="I55" s="10" t="s">
        <v>0</v>
      </c>
      <c r="J55" s="36">
        <f t="shared" ref="J55" ca="1" si="25">IF(COUNTIF(OFFSET($B55,1,0,$J$54,6),B55)&gt;0,OFFSET(J55,0,-8,1,1),"0")</f>
        <v>1</v>
      </c>
      <c r="K55" s="36">
        <f t="shared" ref="K55" ca="1" si="26">IF(COUNTIF(OFFSET($B55,1,0,$J$54,6),C55)&gt;0,OFFSET(K55,0,-8,1,1),"0")</f>
        <v>4</v>
      </c>
      <c r="L55" s="36">
        <f t="shared" ref="L55" ca="1" si="27">IF(COUNTIF(OFFSET($B55,1,0,$J$54,6),D55)&gt;0,OFFSET(L55,0,-8,1,1),"0")</f>
        <v>13</v>
      </c>
      <c r="M55" s="36">
        <f t="shared" ref="M55" ca="1" si="28">IF(COUNTIF(OFFSET($B55,1,0,$J$54,6),E55)&gt;0,OFFSET(M55,0,-8,1,1),"0")</f>
        <v>17</v>
      </c>
      <c r="N55" s="36">
        <f t="shared" ref="N55" ca="1" si="29">IF(COUNTIF(OFFSET($B55,1,0,$J$54,6),F55)&gt;0,OFFSET(N55,0,-8,1,1),"0")</f>
        <v>34</v>
      </c>
      <c r="O55" s="36">
        <f t="shared" ref="O55" ca="1" si="30">IF(COUNTIF(OFFSET($B55,1,0,$J$54,6),G55)&gt;0,OFFSET(O55,0,-8,1,1),"0")</f>
        <v>39</v>
      </c>
      <c r="P55" s="21">
        <f t="shared" ref="P55" ca="1" si="31" xml:space="preserve"> SIGN(J55)
+ SIGN(K55)
+ SIGN(L55)
+ SIGN(M55)
+ SIGN(N55)
+ SIGN(O55)</f>
        <v>6</v>
      </c>
      <c r="Q55" s="12"/>
      <c r="R55" s="10" t="s">
        <v>0</v>
      </c>
      <c r="S55" s="9">
        <f t="shared" si="19"/>
        <v>2</v>
      </c>
      <c r="T55" s="9">
        <f t="shared" si="20"/>
        <v>2</v>
      </c>
      <c r="U55" s="9">
        <f t="shared" ref="U55:U64" si="32" xml:space="preserve"> IF( INT( ($B55-1) / 9)= 2, 1, 0)
+ IF( INT( ($C55-1) / 9)= 2, 1, 0)
+ IF( INT( ($D55-1) / 9)= 2, 1, 0)
+ IF( INT( ($E55-1) / 9)= 2, 1, 0)
+ IF( INT( ($F55-1) / 9)= 2, 1, 0)
+ IF( INT( ($G55-1) / 9)=2, 1, 0)</f>
        <v>0</v>
      </c>
      <c r="V55" s="9">
        <f t="shared" ref="V55:V64" si="33" xml:space="preserve"> IF( INT( ($B55-1) / 9)= 3, 1, 0)
+ IF( INT( ($C55-1) / 9)= 3, 1, 0)
+ IF( INT( ($D55-1) / 9)= 3, 1, 0)
+ IF( INT( ($E55-1) / 9)= 3, 1, 0)
+ IF( INT( ($F55-1) / 9)= 3, 1, 0)
+ IF( INT( ($G55-1) / 9)=3, 1, 0)</f>
        <v>1</v>
      </c>
      <c r="W55" s="9">
        <f t="shared" ref="W55:W64" si="34" xml:space="preserve"> IF( INT( ($B55-1) / 9)= 4, 1, 0)
+ IF( INT( ($C55-1) / 9)= 4, 1, 0)
+ IF( INT( ($D55-1) / 9)= 4, 1, 0)
+ IF( INT( ($E55-1) / 9)= 4, 1, 0)
+ IF( INT( ($F55-1) / 9)= 4, 1, 0)
+ IF( INT( ($G55-1) / 9)=4, 1, 0)</f>
        <v>1</v>
      </c>
      <c r="X55" s="13" t="s">
        <v>0</v>
      </c>
      <c r="Y55" s="9">
        <f t="shared" ref="Y55:AC64" si="35">( 0
+ IF(MOD($B55,5)=Y$53,1,0)
+ IF(MOD($C55,5)=Y$53,1,0)
+ IF(MOD($D55,5)=Y$53,1,0)
+ IF(MOD($E55,5)=Y$53,1,0)
+ IF(MOD($F55,5)=Y$53,1,0)
+ IF(MOD($G55,5)=Y$53,1,0)
)</f>
        <v>0</v>
      </c>
      <c r="Z55" s="9">
        <f t="shared" si="35"/>
        <v>1</v>
      </c>
      <c r="AA55" s="9">
        <f t="shared" si="35"/>
        <v>1</v>
      </c>
      <c r="AB55" s="9">
        <f t="shared" si="35"/>
        <v>1</v>
      </c>
      <c r="AC55" s="9">
        <f t="shared" si="35"/>
        <v>3</v>
      </c>
      <c r="AD55" s="10" t="s">
        <v>0</v>
      </c>
      <c r="AE55" s="9">
        <f t="shared" ref="AE55" si="36" xml:space="preserve"> IF( INT( (B58-1) / 5)= 0, 1, 0)
+ IF( INT( (C58-1) / 5)= 0, 1, 0)
+ IF( INT( (D58-1) / 5)= 0, 1, 0)
+ IF( INT( (E58-1) / 5)= 0, 1, 0)
+ IF( INT( (F58-1) / 5)= 0, 1, 0)
+ IF( INT( (G58-1) / 5)= 0, 1, 0)</f>
        <v>0</v>
      </c>
      <c r="AF55" s="9">
        <f t="shared" ref="AF55" si="37" xml:space="preserve"> IF( INT( (B58-1) / 5)= 1, 1, 0)
+ IF( INT( (C58-1) / 5)= 1, 1, 0)
+ IF( INT( (D58-1) / 5)= 1, 1, 0)
+ IF( INT( (E58-1) / 5)= 1, 1, 0)
+ IF( INT( (F58-1) / 5)= 1, 1, 0)
+ IF( INT( (G58-1) / 5)= 1, 1, 0)</f>
        <v>0</v>
      </c>
      <c r="AG55" s="9">
        <f t="shared" ref="AG55" si="38" xml:space="preserve"> IF( INT( (B58-1) / 5)= 2, 1, 0)
+ IF( INT( (C58-1) / 5)= 2, 1, 0)
+ IF( INT( (D58-1) / 5)= 2, 1, 0)
+ IF( INT( (E58-1) / 5)= 2, 1, 0)
+ IF( INT( (F58-1) / 5)= 2, 1, 0)
+ IF( INT( (G58-1) / 5)= 2, 1, 0)</f>
        <v>1</v>
      </c>
      <c r="AH55" s="9">
        <f t="shared" ref="AH55" si="39" xml:space="preserve"> IF( INT( (B58-1) / 5)= 3, 1, 0)
+ IF( INT( (C58-1) / 5)= 3, 1, 0)
+ IF( INT( (D58-1) / 5)= 3, 1, 0)
+ IF( INT( (E58-1) / 5)= 3, 1, 0)
+ IF( INT( (F58-1) / 5)= 3, 1, 0)
+ IF( INT( (G58-1) / 5)= 3, 1, 0)</f>
        <v>1</v>
      </c>
      <c r="AI55" s="9">
        <f t="shared" ref="AI55" si="40" xml:space="preserve"> IF( INT( (B58-1) / 5)= 4, 1, 0)
+ IF( INT( (C58-1) / 5)= 4, 1, 0)
+ IF( INT( (D58-1) / 5)= 4, 1, 0)
+ IF( INT( (E58-1) / 5)= 4, 1, 0)
+ IF( INT( (F58-1) / 5)= 4, 1, 0)
+ IF( INT( (G58-1) / 5)= 4, 1, 0)</f>
        <v>2</v>
      </c>
      <c r="AJ55" s="9">
        <f t="shared" ref="AJ55" si="41" xml:space="preserve"> IF( INT( (B58-1) / 5)= 5, 1, 0)
+ IF( INT( (C58-1) / 5)= 5, 1, 0)
+ IF( INT( (D58-1) / 5)= 5, 1, 0)
+ IF( INT( (E58-1) / 5)= 5, 1, 0)
+ IF( INT( (F58-1) / 5)= 5, 1, 0)
+ IF( INT( (G58-1) / 5)= 5, 1, 0)</f>
        <v>1</v>
      </c>
      <c r="AK55" s="9">
        <f t="shared" ref="AK55" si="42" xml:space="preserve"> IF( INT( (B58-1) / 5)= 6, 1, 0)
+ IF( INT( (C58-1) / 5)= 6, 1, 0)
+ IF( INT( (D58-1) / 5)= 6, 1, 0)
+ IF( INT( (E58-1) / 5)= 6, 1, 0)
+ IF( INT( (F58-1) / 5)= 6, 1, 0)
+ IF( INT( (G58-1) / 5)= 6, 1, 0)</f>
        <v>1</v>
      </c>
      <c r="AL55" s="9">
        <f t="shared" ref="AL55" si="43" xml:space="preserve"> IF( INT( (B58-1) / 5)= 7, 1, 0)
+ IF( INT( (C58-1) / 5)= 7, 1, 0)
+ IF( INT( (D58-1) / 5)= 7, 1, 0)
+ IF( INT( (E58-1) / 5)= 7, 1, 0)
+ IF( INT( (F58-1) / 5)= 7, 1, 0)
+ IF( INT( (G58-1) / 5)= 7, 1, 0)</f>
        <v>0</v>
      </c>
      <c r="AM55" s="9">
        <f t="shared" ref="AM55" si="44" xml:space="preserve"> IF( INT( (B58-1) / 5)= 8, 1, 0)
+ IF( INT( (C58-1) / 5)= 8, 1, 0)
+ IF( INT( (D58-1) / 5)= 8, 1, 0)
+ IF( INT( (E58-1) / 5)= 8, 1, 0)
+ IF( INT( (F58-1) / 5)= 8, 1, 0)
+ IF( INT( (G58-1) / 5)= 8, 1, 0)</f>
        <v>0</v>
      </c>
      <c r="AN55" s="13" t="s">
        <v>0</v>
      </c>
      <c r="AO55" s="9">
        <f t="shared" ref="AO55:AW61" si="45">( 0
+ IF(MOD($B58,9)=AO$53,1,0)
+ IF(MOD($C58,9)=AO$53,1,0)
+ IF(MOD($D58,9)=AO$53,1,0)
+ IF(MOD($E58,9)=AO$53,1,0)
+ IF(MOD($F58,9)=AO$53,1,0)
+ IF(MOD($G58,9)=AO$53,1,0)
)</f>
        <v>1</v>
      </c>
      <c r="AP55" s="9">
        <f t="shared" si="45"/>
        <v>0</v>
      </c>
      <c r="AQ55" s="9">
        <f t="shared" si="45"/>
        <v>0</v>
      </c>
      <c r="AR55" s="9">
        <f t="shared" si="45"/>
        <v>2</v>
      </c>
      <c r="AS55" s="9">
        <f t="shared" si="45"/>
        <v>1</v>
      </c>
      <c r="AT55" s="9">
        <f t="shared" si="45"/>
        <v>1</v>
      </c>
      <c r="AU55" s="9">
        <f t="shared" si="45"/>
        <v>0</v>
      </c>
      <c r="AV55" s="9">
        <f t="shared" si="45"/>
        <v>1</v>
      </c>
      <c r="AW55" s="9">
        <f t="shared" si="45"/>
        <v>0</v>
      </c>
      <c r="AX55" s="13" t="s">
        <v>0</v>
      </c>
      <c r="AY55" s="9">
        <f t="shared" ref="AY55" si="46" xml:space="preserve"> IF( INT( (B58-1) / 3)= 0, 1, 0)
+ IF( INT( (C58-1) / 3)= 0, 1, 0)
+ IF( INT( (D58-1) / 3)= 0, 1, 0)
+ IF( INT( (E58-1) / 3)= 0, 1, 0)
+ IF( INT( (F58-1) / 3)= 0, 1, 0)
+ IF( INT( (G58-1) / 3)= 0, 1, 0)</f>
        <v>0</v>
      </c>
      <c r="AZ55" s="9">
        <f t="shared" ref="AZ55" si="47" xml:space="preserve"> IF( INT( (B58-1) / 3)= 1, 1, 0)
+ IF( INT( (C58-1) / 3)= 1, 1, 0)
+ IF( INT( (D58-1) / 3)= 1, 1, 0)
+ IF( INT( (E58-1) / 3)= 1, 1, 0)
+ IF( INT( (F58-1) / 3)= 1, 1, 0)
+ IF( INT( (G58-1) / 3)= 1, 1, 0)</f>
        <v>0</v>
      </c>
      <c r="BA55" s="9">
        <f t="shared" ref="BA55" si="48" xml:space="preserve"> IF( INT( (B58-1) / 3)= 2, 1, 0)
+ IF( INT( (C58-1) / 3)= 2, 1, 0)
+ IF( INT( (D58-1) / 3)= 2, 1, 0)
+ IF( INT( (E58-1) / 3)= 2, 1, 0)
+ IF( INT( (F58-1) / 3)= 2, 1, 0)
+ IF( INT( (G58-1) / 3)= 2, 1, 0)</f>
        <v>0</v>
      </c>
      <c r="BB55" s="9">
        <f t="shared" ref="BB55" si="49" xml:space="preserve"> IF( INT( (B58-1) / 3)= 3, 1, 0)
+ IF( INT( (C58-1) / 3)= 3, 1, 0)
+ IF( INT( (D58-1) / 3)= 3, 1, 0)
+ IF( INT( (E58-1) / 3)= 3, 1, 0)
+ IF( INT( (F58-1) / 3)= 3, 1, 0)
+ IF( INT( (G58-1) / 3)= 3, 1, 0)</f>
        <v>1</v>
      </c>
      <c r="BC55" s="9">
        <f t="shared" ref="BC55" si="50" xml:space="preserve"> IF( INT( (B58-1) / 3)= 4, 1, 0)
+ IF( INT( (C58-1) / 3)= 4, 1, 0)
+ IF( INT( (D58-1) / 3)= 4, 1, 0)
+ IF( INT( (E58-1) / 3)= 4, 1, 0)
+ IF( INT( (F58-1) / 3)= 4, 1, 0)
+ IF( INT( (G58-1) / 3)= 4, 1, 0)</f>
        <v>0</v>
      </c>
      <c r="BD55" s="9">
        <f t="shared" ref="BD55" si="51" xml:space="preserve"> IF( INT( (B58-1) / 3)= 5, 1, 0)
+ IF( INT( (C58-1) / 3)= 5, 1, 0)
+ IF( INT( (D58-1) / 3)= 5, 1, 0)
+ IF( INT( (E58-1) / 3)= 5, 1, 0)
+ IF( INT( (F58-1) / 3)= 5, 1, 0)
+ IF( INT( (G58-1) / 3)= 5, 1, 0)</f>
        <v>1</v>
      </c>
      <c r="BE55" s="9">
        <f t="shared" ref="BE55" si="52" xml:space="preserve"> IF( INT( (B58-1) / 3)= 6, 1, 0)
+ IF( INT( (C58-1) / 3)= 6, 1, 0)
+ IF( INT( (D58-1) / 3)= 6, 1, 0)
+ IF( INT( (E58-1) / 3)= 6, 1, 0)
+ IF( INT( (F58-1) / 3)= 6, 1, 0)
+ IF( INT( (G58-1) / 3)= 6, 1, 0)</f>
        <v>0</v>
      </c>
      <c r="BF55" s="9">
        <f t="shared" ref="BF55" si="53" xml:space="preserve"> IF( INT( (B58-1) / 3)= 7, 1, 0)
+ IF( INT( (C58-1) / 3)= 7, 1, 0)
+ IF( INT( (D58-1) / 3)= 7, 1, 0)
+ IF( INT( (E58-1) / 3)= 7, 1, 0)
+ IF( INT( (F58-1) / 3)= 7, 1, 0)
+ IF( INT( (G58-1) / 3)= 7, 1, 0)</f>
        <v>2</v>
      </c>
      <c r="BG55" s="9">
        <f t="shared" ref="BG55" si="54" xml:space="preserve"> IF( INT( (B58-1) / 3)= 8, 1, 0)
+ IF( INT( (C58-1) / 3)= 8, 1, 0)
+ IF( INT( (D58-1) / 3)= 8, 1, 0)
+ IF( INT( (E58-1) / 3)= 8, 1, 0)
+ IF( INT( (F58-1) / 3)= 8, 1, 0)
+ IF( INT( (G58-1) / 3)= 8, 1, 0)</f>
        <v>0</v>
      </c>
      <c r="BH55" s="9">
        <f t="shared" ref="BH55" si="55" xml:space="preserve"> IF( INT( (B58-1) / 3)= 9, 1, 0)
+ IF( INT( (C58-1) / 3)= 9, 1, 0)
+ IF( INT( (D58-1) / 3)= 9, 1, 0)
+ IF( INT( (E58-1) / 3)= 9, 1, 0)
+ IF( INT( (F58-1) / 3)= 9, 1, 0)
+ IF( INT( (G58-1) / 3)= 9, 1, 0)</f>
        <v>1</v>
      </c>
      <c r="BI55" s="9">
        <f t="shared" ref="BI55" si="56" xml:space="preserve"> IF( INT( (B58-1) / 3)= 10, 1, 0)
+ IF( INT( (C58-1) / 3)= 10, 1, 0)
+ IF( INT( (D58-1) / 3)= 10, 1, 0)
+ IF( INT( (E58-1) / 3)= 10, 1, 0)
+ IF( INT( (F58-1) / 3)= 10, 1, 0)
+ IF( INT( (G58-1) / 3)= 10, 1, 0)</f>
        <v>0</v>
      </c>
      <c r="BJ55" s="9">
        <f t="shared" ref="BJ55" si="57" xml:space="preserve"> IF( INT( (B58-1) / 3)= 11, 1, 0)
+ IF( INT( (C58-1) / 3)= 11, 1, 0)
+ IF( INT( (D58-1) / 3)= 11, 1, 0)
+ IF( INT( (E58-1) / 3)= 11, 1, 0)
+ IF( INT( (F58-1) / 3)= 11, 1, 0)
+ IF( INT( (G58-1) / 3)= 11, 1, 0)</f>
        <v>1</v>
      </c>
      <c r="BK55" s="9">
        <f t="shared" ref="BK55" si="58" xml:space="preserve"> IF( INT( (B58-1) / 3)= 12, 1, 0)
+ IF( INT( (C58-1) / 3)= 12, 1, 0)
+ IF( INT( (D58-1) / 3)= 12, 1, 0)
+ IF( INT( (E58-1) / 3)= 12, 1, 0)
+ IF( INT( (F58-1) / 3)= 12, 1, 0)
+ IF( INT( (G58-1) / 3)= 12, 1, 0)</f>
        <v>0</v>
      </c>
      <c r="BL55" s="9">
        <f t="shared" ref="BL55" si="59" xml:space="preserve"> IF( INT( (B58-1) / 3)= 13, 1, 0)
+ IF( INT( (C58-1) / 3)= 13, 1, 0)
+ IF( INT( (D58-1) / 3)= 13, 1, 0)
+ IF( INT( (E58-1) / 3)= 13, 1, 0)
+ IF( INT( (F58-1) / 3)= 13, 1, 0)
+ IF( INT( (G58-1) / 3)= 13, 1, 0)</f>
        <v>0</v>
      </c>
      <c r="BM55" s="9">
        <f t="shared" ref="BM55" si="60" xml:space="preserve"> IF( INT( (B58-1) / 3)= 14, 1, 0)
+ IF( INT( (C58-1) / 3)= 14, 1, 0)
+ IF( INT( (D58-1) / 3)= 14, 1, 0)
+ IF( INT( (E58-1) / 3)= 14, 1, 0)
+ IF( INT( (F58-1) / 3)= 14, 1, 0)
+ IF( INT( (G58-1) / 3)= 14, 1, 0)</f>
        <v>0</v>
      </c>
      <c r="BN55" s="13" t="s">
        <v>0</v>
      </c>
      <c r="BO55" s="9">
        <f t="shared" ref="BO55:CC61" si="61">( 0
+ IF(MOD($B58,15)=BO$53,1,0)
+ IF(MOD($C58,15)=BO$53,1,0)
+ IF(MOD($D58,15)=BO$53,1,0)
+ IF(MOD($E58,15)=BO$53,1,0)
+ IF(MOD($F58,15)=BO$53,1,0)
+ IF(MOD($G58,11)=BO$53,1,0)
)</f>
        <v>1</v>
      </c>
      <c r="BP55" s="9">
        <f t="shared" si="61"/>
        <v>1</v>
      </c>
      <c r="BQ55" s="9">
        <f t="shared" si="61"/>
        <v>0</v>
      </c>
      <c r="BR55" s="9">
        <f t="shared" si="61"/>
        <v>1</v>
      </c>
      <c r="BS55" s="9">
        <f t="shared" si="61"/>
        <v>0</v>
      </c>
      <c r="BT55" s="9">
        <f t="shared" si="61"/>
        <v>0</v>
      </c>
      <c r="BU55" s="9">
        <f t="shared" si="61"/>
        <v>0</v>
      </c>
      <c r="BV55" s="9">
        <f t="shared" si="61"/>
        <v>1</v>
      </c>
      <c r="BW55" s="9">
        <f t="shared" si="61"/>
        <v>1</v>
      </c>
      <c r="BX55" s="9">
        <f t="shared" si="61"/>
        <v>0</v>
      </c>
      <c r="BY55" s="9">
        <f t="shared" si="61"/>
        <v>0</v>
      </c>
      <c r="BZ55" s="9">
        <f t="shared" si="61"/>
        <v>0</v>
      </c>
      <c r="CA55" s="9">
        <f t="shared" si="61"/>
        <v>1</v>
      </c>
      <c r="CB55" s="9">
        <f t="shared" si="61"/>
        <v>0</v>
      </c>
      <c r="CC55" s="9">
        <f t="shared" si="61"/>
        <v>0</v>
      </c>
      <c r="CD55" s="10" t="s">
        <v>0</v>
      </c>
      <c r="CE55" s="5">
        <f t="shared" ref="CE55:CE63" si="62">SUM($B58:$G58)</f>
        <v>139</v>
      </c>
      <c r="CF55" s="10" t="s">
        <v>0</v>
      </c>
      <c r="CG55" s="5">
        <f t="shared" ref="CG55:CG63" si="63">MOD($B58,2) + MOD($C58,2) + MOD($D58,2) + MOD($E58,2) + MOD($F58,2) + MOD($G58,2)</f>
        <v>1</v>
      </c>
      <c r="CH55" s="10" t="s">
        <v>0</v>
      </c>
      <c r="CI55" s="12">
        <f t="shared" ref="CI55" ca="1" si="64" xml:space="preserve"> SIGN(J55)
+ SIGN(K55)
+ SIGN(L55)
+ SIGN(M55)
+ SIGN(N55)
+ SIGN(O55)</f>
        <v>6</v>
      </c>
      <c r="CJ55" s="10" t="s">
        <v>0</v>
      </c>
      <c r="CK55" s="12">
        <f t="shared" ref="CK55:CK63" si="65">IF( ($C58-$B58) = 1,1,0)
+ IF( ($D58-$C58) = 1,1,0)
+ IF( ($E58-$D58) = 1,1,0)
+ IF( ($F58-$E58) = 1,1,0)
+ IF( ($G58-$F58) = 1,1,0)</f>
        <v>1</v>
      </c>
      <c r="CL55" s="1"/>
    </row>
    <row r="56" spans="1:90" customFormat="1" ht="17.399999999999999" x14ac:dyDescent="0.25">
      <c r="A56" s="10">
        <v>1019</v>
      </c>
      <c r="B56" s="2">
        <v>1</v>
      </c>
      <c r="C56" s="2">
        <v>4</v>
      </c>
      <c r="D56" s="2">
        <v>13</v>
      </c>
      <c r="E56" s="2">
        <v>17</v>
      </c>
      <c r="F56" s="2">
        <v>34</v>
      </c>
      <c r="G56" s="2">
        <v>39</v>
      </c>
      <c r="H56" s="3">
        <v>6</v>
      </c>
      <c r="I56" s="10" t="s">
        <v>0</v>
      </c>
      <c r="J56" s="36" t="str">
        <f t="shared" ref="J56" ca="1" si="66">IF(COUNTIF(OFFSET($B56,1,0,$J$54,6),B56)&gt;0,OFFSET(J56,0,-8,1,1),"0")</f>
        <v>0</v>
      </c>
      <c r="K56" s="36" t="str">
        <f t="shared" ref="K56" ca="1" si="67">IF(COUNTIF(OFFSET($B56,1,0,$J$54,6),C56)&gt;0,OFFSET(K56,0,-8,1,1),"0")</f>
        <v>0</v>
      </c>
      <c r="L56" s="36" t="str">
        <f t="shared" ref="L56" ca="1" si="68">IF(COUNTIF(OFFSET($B56,1,0,$J$54,6),D56)&gt;0,OFFSET(L56,0,-8,1,1),"0")</f>
        <v>0</v>
      </c>
      <c r="M56" s="36" t="str">
        <f t="shared" ref="M56" ca="1" si="69">IF(COUNTIF(OFFSET($B56,1,0,$J$54,6),E56)&gt;0,OFFSET(M56,0,-8,1,1),"0")</f>
        <v>0</v>
      </c>
      <c r="N56" s="36" t="str">
        <f t="shared" ref="N56" ca="1" si="70">IF(COUNTIF(OFFSET($B56,1,0,$J$54,6),F56)&gt;0,OFFSET(N56,0,-8,1,1),"0")</f>
        <v>0</v>
      </c>
      <c r="O56" s="36" t="str">
        <f t="shared" ref="O56" ca="1" si="71">IF(COUNTIF(OFFSET($B56,1,0,$J$54,6),G56)&gt;0,OFFSET(O56,0,-8,1,1),"0")</f>
        <v>0</v>
      </c>
      <c r="P56" s="21">
        <f t="shared" ref="P56" ca="1" si="72" xml:space="preserve"> SIGN(J56)
+ SIGN(K56)
+ SIGN(L56)
+ SIGN(M56)
+ SIGN(N56)
+ SIGN(O56)</f>
        <v>0</v>
      </c>
      <c r="Q56" s="12"/>
      <c r="R56" s="10" t="s">
        <v>0</v>
      </c>
      <c r="S56" s="9">
        <f t="shared" si="19"/>
        <v>2</v>
      </c>
      <c r="T56" s="9">
        <f t="shared" si="20"/>
        <v>2</v>
      </c>
      <c r="U56" s="9">
        <f t="shared" si="32"/>
        <v>0</v>
      </c>
      <c r="V56" s="9">
        <f t="shared" si="33"/>
        <v>1</v>
      </c>
      <c r="W56" s="9">
        <f t="shared" si="34"/>
        <v>1</v>
      </c>
      <c r="X56" s="13" t="s">
        <v>0</v>
      </c>
      <c r="Y56" s="9">
        <f t="shared" si="35"/>
        <v>0</v>
      </c>
      <c r="Z56" s="9">
        <f t="shared" si="35"/>
        <v>1</v>
      </c>
      <c r="AA56" s="9">
        <f t="shared" si="35"/>
        <v>1</v>
      </c>
      <c r="AB56" s="9">
        <f t="shared" si="35"/>
        <v>1</v>
      </c>
      <c r="AC56" s="9">
        <f t="shared" si="35"/>
        <v>3</v>
      </c>
      <c r="AD56" s="10" t="s">
        <v>0</v>
      </c>
      <c r="AE56" s="9">
        <f t="shared" ref="AE56" si="73" xml:space="preserve"> IF( INT( (B59-1) / 5)= 0, 1, 0)
+ IF( INT( (C59-1) / 5)= 0, 1, 0)
+ IF( INT( (D59-1) / 5)= 0, 1, 0)
+ IF( INT( (E59-1) / 5)= 0, 1, 0)
+ IF( INT( (F59-1) / 5)= 0, 1, 0)
+ IF( INT( (G59-1) / 5)= 0, 1, 0)</f>
        <v>0</v>
      </c>
      <c r="AF56" s="9">
        <f t="shared" ref="AF56" si="74" xml:space="preserve"> IF( INT( (B59-1) / 5)= 1, 1, 0)
+ IF( INT( (C59-1) / 5)= 1, 1, 0)
+ IF( INT( (D59-1) / 5)= 1, 1, 0)
+ IF( INT( (E59-1) / 5)= 1, 1, 0)
+ IF( INT( (F59-1) / 5)= 1, 1, 0)
+ IF( INT( (G59-1) / 5)= 1, 1, 0)</f>
        <v>0</v>
      </c>
      <c r="AG56" s="9">
        <f t="shared" ref="AG56" si="75" xml:space="preserve"> IF( INT( (B59-1) / 5)= 2, 1, 0)
+ IF( INT( (C59-1) / 5)= 2, 1, 0)
+ IF( INT( (D59-1) / 5)= 2, 1, 0)
+ IF( INT( (E59-1) / 5)= 2, 1, 0)
+ IF( INT( (F59-1) / 5)= 2, 1, 0)
+ IF( INT( (G59-1) / 5)= 2, 1, 0)</f>
        <v>1</v>
      </c>
      <c r="AH56" s="9">
        <f t="shared" ref="AH56" si="76" xml:space="preserve"> IF( INT( (B59-1) / 5)= 3, 1, 0)
+ IF( INT( (C59-1) / 5)= 3, 1, 0)
+ IF( INT( (D59-1) / 5)= 3, 1, 0)
+ IF( INT( (E59-1) / 5)= 3, 1, 0)
+ IF( INT( (F59-1) / 5)= 3, 1, 0)
+ IF( INT( (G59-1) / 5)= 3, 1, 0)</f>
        <v>0</v>
      </c>
      <c r="AI56" s="9">
        <f t="shared" ref="AI56" si="77" xml:space="preserve"> IF( INT( (B59-1) / 5)= 4, 1, 0)
+ IF( INT( (C59-1) / 5)= 4, 1, 0)
+ IF( INT( (D59-1) / 5)= 4, 1, 0)
+ IF( INT( (E59-1) / 5)= 4, 1, 0)
+ IF( INT( (F59-1) / 5)= 4, 1, 0)
+ IF( INT( (G59-1) / 5)= 4, 1, 0)</f>
        <v>0</v>
      </c>
      <c r="AJ56" s="9">
        <f t="shared" ref="AJ56" si="78" xml:space="preserve"> IF( INT( (B59-1) / 5)= 5, 1, 0)
+ IF( INT( (C59-1) / 5)= 5, 1, 0)
+ IF( INT( (D59-1) / 5)= 5, 1, 0)
+ IF( INT( (E59-1) / 5)= 5, 1, 0)
+ IF( INT( (F59-1) / 5)= 5, 1, 0)
+ IF( INT( (G59-1) / 5)= 5, 1, 0)</f>
        <v>2</v>
      </c>
      <c r="AK56" s="9">
        <f t="shared" ref="AK56" si="79" xml:space="preserve"> IF( INT( (B59-1) / 5)= 6, 1, 0)
+ IF( INT( (C59-1) / 5)= 6, 1, 0)
+ IF( INT( (D59-1) / 5)= 6, 1, 0)
+ IF( INT( (E59-1) / 5)= 6, 1, 0)
+ IF( INT( (F59-1) / 5)= 6, 1, 0)
+ IF( INT( (G59-1) / 5)= 6, 1, 0)</f>
        <v>1</v>
      </c>
      <c r="AL56" s="9">
        <f t="shared" ref="AL56" si="80" xml:space="preserve"> IF( INT( (B59-1) / 5)= 7, 1, 0)
+ IF( INT( (C59-1) / 5)= 7, 1, 0)
+ IF( INT( (D59-1) / 5)= 7, 1, 0)
+ IF( INT( (E59-1) / 5)= 7, 1, 0)
+ IF( INT( (F59-1) / 5)= 7, 1, 0)
+ IF( INT( (G59-1) / 5)= 7, 1, 0)</f>
        <v>0</v>
      </c>
      <c r="AM56" s="9">
        <f t="shared" ref="AM56" si="81" xml:space="preserve"> IF( INT( (B59-1) / 5)= 8, 1, 0)
+ IF( INT( (C59-1) / 5)= 8, 1, 0)
+ IF( INT( (D59-1) / 5)= 8, 1, 0)
+ IF( INT( (E59-1) / 5)= 8, 1, 0)
+ IF( INT( (F59-1) / 5)= 8, 1, 0)
+ IF( INT( (G59-1) / 5)= 8, 1, 0)</f>
        <v>2</v>
      </c>
      <c r="AN56" s="13" t="s">
        <v>0</v>
      </c>
      <c r="AO56" s="9">
        <f t="shared" si="45"/>
        <v>0</v>
      </c>
      <c r="AP56" s="9">
        <f t="shared" si="45"/>
        <v>1</v>
      </c>
      <c r="AQ56" s="9">
        <f t="shared" si="45"/>
        <v>0</v>
      </c>
      <c r="AR56" s="9">
        <f t="shared" si="45"/>
        <v>0</v>
      </c>
      <c r="AS56" s="9">
        <f t="shared" si="45"/>
        <v>0</v>
      </c>
      <c r="AT56" s="9">
        <f t="shared" si="45"/>
        <v>1</v>
      </c>
      <c r="AU56" s="9">
        <f t="shared" si="45"/>
        <v>2</v>
      </c>
      <c r="AV56" s="9">
        <f t="shared" si="45"/>
        <v>1</v>
      </c>
      <c r="AW56" s="9">
        <f t="shared" si="45"/>
        <v>1</v>
      </c>
      <c r="AX56" s="13" t="s">
        <v>0</v>
      </c>
      <c r="AY56" s="9">
        <f t="shared" ref="AY56" si="82" xml:space="preserve"> IF( INT( (B59-1) / 3)= 0, 1, 0)
+ IF( INT( (C59-1) / 3)= 0, 1, 0)
+ IF( INT( (D59-1) / 3)= 0, 1, 0)
+ IF( INT( (E59-1) / 3)= 0, 1, 0)
+ IF( INT( (F59-1) / 3)= 0, 1, 0)
+ IF( INT( (G59-1) / 3)= 0, 1, 0)</f>
        <v>0</v>
      </c>
      <c r="AZ56" s="9">
        <f t="shared" ref="AZ56" si="83" xml:space="preserve"> IF( INT( (B59-1) / 3)= 1, 1, 0)
+ IF( INT( (C59-1) / 3)= 1, 1, 0)
+ IF( INT( (D59-1) / 3)= 1, 1, 0)
+ IF( INT( (E59-1) / 3)= 1, 1, 0)
+ IF( INT( (F59-1) / 3)= 1, 1, 0)
+ IF( INT( (G59-1) / 3)= 1, 1, 0)</f>
        <v>0</v>
      </c>
      <c r="BA56" s="9">
        <f t="shared" ref="BA56" si="84" xml:space="preserve"> IF( INT( (B59-1) / 3)= 2, 1, 0)
+ IF( INT( (C59-1) / 3)= 2, 1, 0)
+ IF( INT( (D59-1) / 3)= 2, 1, 0)
+ IF( INT( (E59-1) / 3)= 2, 1, 0)
+ IF( INT( (F59-1) / 3)= 2, 1, 0)
+ IF( INT( (G59-1) / 3)= 2, 1, 0)</f>
        <v>0</v>
      </c>
      <c r="BB56" s="9">
        <f t="shared" ref="BB56" si="85" xml:space="preserve"> IF( INT( (B59-1) / 3)= 3, 1, 0)
+ IF( INT( (C59-1) / 3)= 3, 1, 0)
+ IF( INT( (D59-1) / 3)= 3, 1, 0)
+ IF( INT( (E59-1) / 3)= 3, 1, 0)
+ IF( INT( (F59-1) / 3)= 3, 1, 0)
+ IF( INT( (G59-1) / 3)= 3, 1, 0)</f>
        <v>0</v>
      </c>
      <c r="BC56" s="9">
        <f t="shared" ref="BC56" si="86" xml:space="preserve"> IF( INT( (B59-1) / 3)= 4, 1, 0)
+ IF( INT( (C59-1) / 3)= 4, 1, 0)
+ IF( INT( (D59-1) / 3)= 4, 1, 0)
+ IF( INT( (E59-1) / 3)= 4, 1, 0)
+ IF( INT( (F59-1) / 3)= 4, 1, 0)
+ IF( INT( (G59-1) / 3)= 4, 1, 0)</f>
        <v>1</v>
      </c>
      <c r="BD56" s="9">
        <f t="shared" ref="BD56" si="87" xml:space="preserve"> IF( INT( (B59-1) / 3)= 5, 1, 0)
+ IF( INT( (C59-1) / 3)= 5, 1, 0)
+ IF( INT( (D59-1) / 3)= 5, 1, 0)
+ IF( INT( (E59-1) / 3)= 5, 1, 0)
+ IF( INT( (F59-1) / 3)= 5, 1, 0)
+ IF( INT( (G59-1) / 3)= 5, 1, 0)</f>
        <v>0</v>
      </c>
      <c r="BE56" s="9">
        <f t="shared" ref="BE56" si="88" xml:space="preserve"> IF( INT( (B59-1) / 3)= 6, 1, 0)
+ IF( INT( (C59-1) / 3)= 6, 1, 0)
+ IF( INT( (D59-1) / 3)= 6, 1, 0)
+ IF( INT( (E59-1) / 3)= 6, 1, 0)
+ IF( INT( (F59-1) / 3)= 6, 1, 0)
+ IF( INT( (G59-1) / 3)= 6, 1, 0)</f>
        <v>0</v>
      </c>
      <c r="BF56" s="9">
        <f t="shared" ref="BF56" si="89" xml:space="preserve"> IF( INT( (B59-1) / 3)= 7, 1, 0)
+ IF( INT( (C59-1) / 3)= 7, 1, 0)
+ IF( INT( (D59-1) / 3)= 7, 1, 0)
+ IF( INT( (E59-1) / 3)= 7, 1, 0)
+ IF( INT( (F59-1) / 3)= 7, 1, 0)
+ IF( INT( (G59-1) / 3)= 7, 1, 0)</f>
        <v>0</v>
      </c>
      <c r="BG56" s="9">
        <f t="shared" ref="BG56" si="90" xml:space="preserve"> IF( INT( (B59-1) / 3)= 8, 1, 0)
+ IF( INT( (C59-1) / 3)= 8, 1, 0)
+ IF( INT( (D59-1) / 3)= 8, 1, 0)
+ IF( INT( (E59-1) / 3)= 8, 1, 0)
+ IF( INT( (F59-1) / 3)= 8, 1, 0)
+ IF( INT( (G59-1) / 3)= 8, 1, 0)</f>
        <v>1</v>
      </c>
      <c r="BH56" s="9">
        <f t="shared" ref="BH56" si="91" xml:space="preserve"> IF( INT( (B59-1) / 3)= 9, 1, 0)
+ IF( INT( (C59-1) / 3)= 9, 1, 0)
+ IF( INT( (D59-1) / 3)= 9, 1, 0)
+ IF( INT( (E59-1) / 3)= 9, 1, 0)
+ IF( INT( (F59-1) / 3)= 9, 1, 0)
+ IF( INT( (G59-1) / 3)= 9, 1, 0)</f>
        <v>1</v>
      </c>
      <c r="BI56" s="9">
        <f t="shared" ref="BI56" si="92" xml:space="preserve"> IF( INT( (B59-1) / 3)= 10, 1, 0)
+ IF( INT( (C59-1) / 3)= 10, 1, 0)
+ IF( INT( (D59-1) / 3)= 10, 1, 0)
+ IF( INT( (E59-1) / 3)= 10, 1, 0)
+ IF( INT( (F59-1) / 3)= 10, 1, 0)
+ IF( INT( (G59-1) / 3)= 10, 1, 0)</f>
        <v>0</v>
      </c>
      <c r="BJ56" s="9">
        <f t="shared" ref="BJ56" si="93" xml:space="preserve"> IF( INT( (B59-1) / 3)= 11, 1, 0)
+ IF( INT( (C59-1) / 3)= 11, 1, 0)
+ IF( INT( (D59-1) / 3)= 11, 1, 0)
+ IF( INT( (E59-1) / 3)= 11, 1, 0)
+ IF( INT( (F59-1) / 3)= 11, 1, 0)
+ IF( INT( (G59-1) / 3)= 11, 1, 0)</f>
        <v>1</v>
      </c>
      <c r="BK56" s="9">
        <f t="shared" ref="BK56" si="94" xml:space="preserve"> IF( INT( (B59-1) / 3)= 12, 1, 0)
+ IF( INT( (C59-1) / 3)= 12, 1, 0)
+ IF( INT( (D59-1) / 3)= 12, 1, 0)
+ IF( INT( (E59-1) / 3)= 12, 1, 0)
+ IF( INT( (F59-1) / 3)= 12, 1, 0)
+ IF( INT( (G59-1) / 3)= 12, 1, 0)</f>
        <v>0</v>
      </c>
      <c r="BL56" s="9">
        <f t="shared" ref="BL56" si="95" xml:space="preserve"> IF( INT( (B59-1) / 3)= 13, 1, 0)
+ IF( INT( (C59-1) / 3)= 13, 1, 0)
+ IF( INT( (D59-1) / 3)= 13, 1, 0)
+ IF( INT( (E59-1) / 3)= 13, 1, 0)
+ IF( INT( (F59-1) / 3)= 13, 1, 0)
+ IF( INT( (G59-1) / 3)= 13, 1, 0)</f>
        <v>2</v>
      </c>
      <c r="BM56" s="9">
        <f t="shared" ref="BM56" si="96" xml:space="preserve"> IF( INT( (B59-1) / 3)= 14, 1, 0)
+ IF( INT( (C59-1) / 3)= 14, 1, 0)
+ IF( INT( (D59-1) / 3)= 14, 1, 0)
+ IF( INT( (E59-1) / 3)= 14, 1, 0)
+ IF( INT( (F59-1) / 3)= 14, 1, 0)
+ IF( INT( (G59-1) / 3)= 14, 1, 0)</f>
        <v>0</v>
      </c>
      <c r="BN56" s="13" t="s">
        <v>0</v>
      </c>
      <c r="BO56" s="9">
        <f t="shared" si="61"/>
        <v>1</v>
      </c>
      <c r="BP56" s="9">
        <f t="shared" si="61"/>
        <v>0</v>
      </c>
      <c r="BQ56" s="9">
        <f t="shared" si="61"/>
        <v>0</v>
      </c>
      <c r="BR56" s="9">
        <f t="shared" si="61"/>
        <v>0</v>
      </c>
      <c r="BS56" s="9">
        <f t="shared" si="61"/>
        <v>1</v>
      </c>
      <c r="BT56" s="9">
        <f t="shared" si="61"/>
        <v>0</v>
      </c>
      <c r="BU56" s="9">
        <f t="shared" si="61"/>
        <v>0</v>
      </c>
      <c r="BV56" s="9">
        <f t="shared" si="61"/>
        <v>0</v>
      </c>
      <c r="BW56" s="9">
        <f t="shared" si="61"/>
        <v>0</v>
      </c>
      <c r="BX56" s="9">
        <f t="shared" si="61"/>
        <v>1</v>
      </c>
      <c r="BY56" s="9">
        <f t="shared" si="61"/>
        <v>0</v>
      </c>
      <c r="BZ56" s="9">
        <f t="shared" si="61"/>
        <v>2</v>
      </c>
      <c r="CA56" s="9">
        <f t="shared" si="61"/>
        <v>0</v>
      </c>
      <c r="CB56" s="9">
        <f t="shared" si="61"/>
        <v>1</v>
      </c>
      <c r="CC56" s="9">
        <f t="shared" si="61"/>
        <v>0</v>
      </c>
      <c r="CD56" s="10" t="s">
        <v>0</v>
      </c>
      <c r="CE56" s="5">
        <f t="shared" si="62"/>
        <v>186</v>
      </c>
      <c r="CF56" s="10" t="s">
        <v>0</v>
      </c>
      <c r="CG56" s="5">
        <f t="shared" si="63"/>
        <v>2</v>
      </c>
      <c r="CH56" s="10" t="s">
        <v>0</v>
      </c>
      <c r="CI56" s="12">
        <f t="shared" ca="1" si="24"/>
        <v>0</v>
      </c>
      <c r="CJ56" s="10" t="s">
        <v>0</v>
      </c>
      <c r="CK56" s="12">
        <f t="shared" si="65"/>
        <v>1</v>
      </c>
      <c r="CL56" s="1"/>
    </row>
    <row r="57" spans="1:90" customFormat="1" ht="17.399999999999999" x14ac:dyDescent="0.25">
      <c r="A57" s="10">
        <v>1018</v>
      </c>
      <c r="B57" s="2">
        <v>3</v>
      </c>
      <c r="C57" s="2">
        <v>19</v>
      </c>
      <c r="D57" s="2">
        <v>21</v>
      </c>
      <c r="E57" s="2">
        <v>25</v>
      </c>
      <c r="F57" s="2">
        <v>37</v>
      </c>
      <c r="G57" s="2">
        <v>45</v>
      </c>
      <c r="H57" s="3">
        <v>35</v>
      </c>
      <c r="I57" s="10" t="s">
        <v>0</v>
      </c>
      <c r="J57" s="36" t="str">
        <f t="shared" ref="J57" ca="1" si="97">IF(COUNTIF(OFFSET($B57,1,0,$J$54,6),B57)&gt;0,OFFSET(J57,0,-8,1,1),"0")</f>
        <v>0</v>
      </c>
      <c r="K57" s="36" t="str">
        <f t="shared" ref="K57" ca="1" si="98">IF(COUNTIF(OFFSET($B57,1,0,$J$54,6),C57)&gt;0,OFFSET(K57,0,-8,1,1),"0")</f>
        <v>0</v>
      </c>
      <c r="L57" s="36" t="str">
        <f t="shared" ref="L57" ca="1" si="99">IF(COUNTIF(OFFSET($B57,1,0,$J$54,6),D57)&gt;0,OFFSET(L57,0,-8,1,1),"0")</f>
        <v>0</v>
      </c>
      <c r="M57" s="36" t="str">
        <f t="shared" ref="M57" ca="1" si="100">IF(COUNTIF(OFFSET($B57,1,0,$J$54,6),E57)&gt;0,OFFSET(M57,0,-8,1,1),"0")</f>
        <v>0</v>
      </c>
      <c r="N57" s="36" t="str">
        <f t="shared" ref="N57" ca="1" si="101">IF(COUNTIF(OFFSET($B57,1,0,$J$54,6),F57)&gt;0,OFFSET(N57,0,-8,1,1),"0")</f>
        <v>0</v>
      </c>
      <c r="O57" s="36" t="str">
        <f t="shared" ref="O57" ca="1" si="102">IF(COUNTIF(OFFSET($B57,1,0,$J$54,6),G57)&gt;0,OFFSET(O57,0,-8,1,1),"0")</f>
        <v>0</v>
      </c>
      <c r="P57" s="21">
        <f t="shared" ref="P57" ca="1" si="103" xml:space="preserve"> SIGN(J57)
+ SIGN(K57)
+ SIGN(L57)
+ SIGN(M57)
+ SIGN(N57)
+ SIGN(O57)</f>
        <v>0</v>
      </c>
      <c r="Q57" s="12"/>
      <c r="R57" s="10" t="s">
        <v>0</v>
      </c>
      <c r="S57" s="9">
        <f t="shared" si="19"/>
        <v>1</v>
      </c>
      <c r="T57" s="9">
        <f t="shared" si="20"/>
        <v>0</v>
      </c>
      <c r="U57" s="9">
        <f t="shared" si="32"/>
        <v>3</v>
      </c>
      <c r="V57" s="9">
        <f t="shared" si="33"/>
        <v>0</v>
      </c>
      <c r="W57" s="9">
        <f t="shared" si="34"/>
        <v>2</v>
      </c>
      <c r="X57" s="13" t="s">
        <v>0</v>
      </c>
      <c r="Y57" s="9">
        <f t="shared" si="35"/>
        <v>2</v>
      </c>
      <c r="Z57" s="9">
        <f t="shared" si="35"/>
        <v>1</v>
      </c>
      <c r="AA57" s="9">
        <f t="shared" si="35"/>
        <v>1</v>
      </c>
      <c r="AB57" s="9">
        <f t="shared" si="35"/>
        <v>1</v>
      </c>
      <c r="AC57" s="9">
        <f t="shared" si="35"/>
        <v>1</v>
      </c>
      <c r="AD57" s="10" t="s">
        <v>0</v>
      </c>
      <c r="AE57" s="9">
        <f t="shared" ref="AE57" si="104" xml:space="preserve"> IF( INT( (B60-1) / 5)= 0, 1, 0)
+ IF( INT( (C60-1) / 5)= 0, 1, 0)
+ IF( INT( (D60-1) / 5)= 0, 1, 0)
+ IF( INT( (E60-1) / 5)= 0, 1, 0)
+ IF( INT( (F60-1) / 5)= 0, 1, 0)
+ IF( INT( (G60-1) / 5)= 0, 1, 0)</f>
        <v>0</v>
      </c>
      <c r="AF57" s="9">
        <f t="shared" ref="AF57" si="105" xml:space="preserve"> IF( INT( (B60-1) / 5)= 1, 1, 0)
+ IF( INT( (C60-1) / 5)= 1, 1, 0)
+ IF( INT( (D60-1) / 5)= 1, 1, 0)
+ IF( INT( (E60-1) / 5)= 1, 1, 0)
+ IF( INT( (F60-1) / 5)= 1, 1, 0)
+ IF( INT( (G60-1) / 5)= 1, 1, 0)</f>
        <v>0</v>
      </c>
      <c r="AG57" s="9">
        <f t="shared" ref="AG57" si="106" xml:space="preserve"> IF( INT( (B60-1) / 5)= 2, 1, 0)
+ IF( INT( (C60-1) / 5)= 2, 1, 0)
+ IF( INT( (D60-1) / 5)= 2, 1, 0)
+ IF( INT( (E60-1) / 5)= 2, 1, 0)
+ IF( INT( (F60-1) / 5)= 2, 1, 0)
+ IF( INT( (G60-1) / 5)= 2, 1, 0)</f>
        <v>1</v>
      </c>
      <c r="AH57" s="9">
        <f t="shared" ref="AH57" si="107" xml:space="preserve"> IF( INT( (B60-1) / 5)= 3, 1, 0)
+ IF( INT( (C60-1) / 5)= 3, 1, 0)
+ IF( INT( (D60-1) / 5)= 3, 1, 0)
+ IF( INT( (E60-1) / 5)= 3, 1, 0)
+ IF( INT( (F60-1) / 5)= 3, 1, 0)
+ IF( INT( (G60-1) / 5)= 3, 1, 0)</f>
        <v>0</v>
      </c>
      <c r="AI57" s="9">
        <f t="shared" ref="AI57" si="108" xml:space="preserve"> IF( INT( (B60-1) / 5)= 4, 1, 0)
+ IF( INT( (C60-1) / 5)= 4, 1, 0)
+ IF( INT( (D60-1) / 5)= 4, 1, 0)
+ IF( INT( (E60-1) / 5)= 4, 1, 0)
+ IF( INT( (F60-1) / 5)= 4, 1, 0)
+ IF( INT( (G60-1) / 5)= 4, 1, 0)</f>
        <v>1</v>
      </c>
      <c r="AJ57" s="9">
        <f t="shared" ref="AJ57" si="109" xml:space="preserve"> IF( INT( (B60-1) / 5)= 5, 1, 0)
+ IF( INT( (C60-1) / 5)= 5, 1, 0)
+ IF( INT( (D60-1) / 5)= 5, 1, 0)
+ IF( INT( (E60-1) / 5)= 5, 1, 0)
+ IF( INT( (F60-1) / 5)= 5, 1, 0)
+ IF( INT( (G60-1) / 5)= 5, 1, 0)</f>
        <v>0</v>
      </c>
      <c r="AK57" s="9">
        <f t="shared" ref="AK57" si="110" xml:space="preserve"> IF( INT( (B60-1) / 5)= 6, 1, 0)
+ IF( INT( (C60-1) / 5)= 6, 1, 0)
+ IF( INT( (D60-1) / 5)= 6, 1, 0)
+ IF( INT( (E60-1) / 5)= 6, 1, 0)
+ IF( INT( (F60-1) / 5)= 6, 1, 0)
+ IF( INT( (G60-1) / 5)= 6, 1, 0)</f>
        <v>2</v>
      </c>
      <c r="AL57" s="9">
        <f t="shared" ref="AL57" si="111" xml:space="preserve"> IF( INT( (B60-1) / 5)= 7, 1, 0)
+ IF( INT( (C60-1) / 5)= 7, 1, 0)
+ IF( INT( (D60-1) / 5)= 7, 1, 0)
+ IF( INT( (E60-1) / 5)= 7, 1, 0)
+ IF( INT( (F60-1) / 5)= 7, 1, 0)
+ IF( INT( (G60-1) / 5)= 7, 1, 0)</f>
        <v>2</v>
      </c>
      <c r="AM57" s="9">
        <f t="shared" ref="AM57" si="112" xml:space="preserve"> IF( INT( (B60-1) / 5)= 8, 1, 0)
+ IF( INT( (C60-1) / 5)= 8, 1, 0)
+ IF( INT( (D60-1) / 5)= 8, 1, 0)
+ IF( INT( (E60-1) / 5)= 8, 1, 0)
+ IF( INT( (F60-1) / 5)= 8, 1, 0)
+ IF( INT( (G60-1) / 5)= 8, 1, 0)</f>
        <v>0</v>
      </c>
      <c r="AN57" s="13" t="s">
        <v>0</v>
      </c>
      <c r="AO57" s="9">
        <f t="shared" si="45"/>
        <v>0</v>
      </c>
      <c r="AP57" s="9">
        <f t="shared" si="45"/>
        <v>1</v>
      </c>
      <c r="AQ57" s="9">
        <f t="shared" si="45"/>
        <v>0</v>
      </c>
      <c r="AR57" s="9">
        <f t="shared" si="45"/>
        <v>0</v>
      </c>
      <c r="AS57" s="9">
        <f t="shared" si="45"/>
        <v>2</v>
      </c>
      <c r="AT57" s="9">
        <f t="shared" si="45"/>
        <v>2</v>
      </c>
      <c r="AU57" s="9">
        <f t="shared" si="45"/>
        <v>1</v>
      </c>
      <c r="AV57" s="9">
        <f t="shared" si="45"/>
        <v>0</v>
      </c>
      <c r="AW57" s="9">
        <f t="shared" si="45"/>
        <v>0</v>
      </c>
      <c r="AX57" s="13" t="s">
        <v>0</v>
      </c>
      <c r="AY57" s="9">
        <f t="shared" ref="AY57" si="113" xml:space="preserve"> IF( INT( (B60-1) / 3)= 0, 1, 0)
+ IF( INT( (C60-1) / 3)= 0, 1, 0)
+ IF( INT( (D60-1) / 3)= 0, 1, 0)
+ IF( INT( (E60-1) / 3)= 0, 1, 0)
+ IF( INT( (F60-1) / 3)= 0, 1, 0)
+ IF( INT( (G60-1) / 3)= 0, 1, 0)</f>
        <v>0</v>
      </c>
      <c r="AZ57" s="9">
        <f t="shared" ref="AZ57" si="114" xml:space="preserve"> IF( INT( (B60-1) / 3)= 1, 1, 0)
+ IF( INT( (C60-1) / 3)= 1, 1, 0)
+ IF( INT( (D60-1) / 3)= 1, 1, 0)
+ IF( INT( (E60-1) / 3)= 1, 1, 0)
+ IF( INT( (F60-1) / 3)= 1, 1, 0)
+ IF( INT( (G60-1) / 3)= 1, 1, 0)</f>
        <v>0</v>
      </c>
      <c r="BA57" s="9">
        <f t="shared" ref="BA57" si="115" xml:space="preserve"> IF( INT( (B60-1) / 3)= 2, 1, 0)
+ IF( INT( (C60-1) / 3)= 2, 1, 0)
+ IF( INT( (D60-1) / 3)= 2, 1, 0)
+ IF( INT( (E60-1) / 3)= 2, 1, 0)
+ IF( INT( (F60-1) / 3)= 2, 1, 0)
+ IF( INT( (G60-1) / 3)= 2, 1, 0)</f>
        <v>0</v>
      </c>
      <c r="BB57" s="9">
        <f t="shared" ref="BB57" si="116" xml:space="preserve"> IF( INT( (B60-1) / 3)= 3, 1, 0)
+ IF( INT( (C60-1) / 3)= 3, 1, 0)
+ IF( INT( (D60-1) / 3)= 3, 1, 0)
+ IF( INT( (E60-1) / 3)= 3, 1, 0)
+ IF( INT( (F60-1) / 3)= 3, 1, 0)
+ IF( INT( (G60-1) / 3)= 3, 1, 0)</f>
        <v>0</v>
      </c>
      <c r="BC57" s="9">
        <f t="shared" ref="BC57" si="117" xml:space="preserve"> IF( INT( (B60-1) / 3)= 4, 1, 0)
+ IF( INT( (C60-1) / 3)= 4, 1, 0)
+ IF( INT( (D60-1) / 3)= 4, 1, 0)
+ IF( INT( (E60-1) / 3)= 4, 1, 0)
+ IF( INT( (F60-1) / 3)= 4, 1, 0)
+ IF( INT( (G60-1) / 3)= 4, 1, 0)</f>
        <v>1</v>
      </c>
      <c r="BD57" s="9">
        <f t="shared" ref="BD57" si="118" xml:space="preserve"> IF( INT( (B60-1) / 3)= 5, 1, 0)
+ IF( INT( (C60-1) / 3)= 5, 1, 0)
+ IF( INT( (D60-1) / 3)= 5, 1, 0)
+ IF( INT( (E60-1) / 3)= 5, 1, 0)
+ IF( INT( (F60-1) / 3)= 5, 1, 0)
+ IF( INT( (G60-1) / 3)= 5, 1, 0)</f>
        <v>0</v>
      </c>
      <c r="BE57" s="9">
        <f t="shared" ref="BE57" si="119" xml:space="preserve"> IF( INT( (B60-1) / 3)= 6, 1, 0)
+ IF( INT( (C60-1) / 3)= 6, 1, 0)
+ IF( INT( (D60-1) / 3)= 6, 1, 0)
+ IF( INT( (E60-1) / 3)= 6, 1, 0)
+ IF( INT( (F60-1) / 3)= 6, 1, 0)
+ IF( INT( (G60-1) / 3)= 6, 1, 0)</f>
        <v>0</v>
      </c>
      <c r="BF57" s="9">
        <f t="shared" ref="BF57" si="120" xml:space="preserve"> IF( INT( (B60-1) / 3)= 7, 1, 0)
+ IF( INT( (C60-1) / 3)= 7, 1, 0)
+ IF( INT( (D60-1) / 3)= 7, 1, 0)
+ IF( INT( (E60-1) / 3)= 7, 1, 0)
+ IF( INT( (F60-1) / 3)= 7, 1, 0)
+ IF( INT( (G60-1) / 3)= 7, 1, 0)</f>
        <v>1</v>
      </c>
      <c r="BG57" s="9">
        <f t="shared" ref="BG57" si="121" xml:space="preserve"> IF( INT( (B60-1) / 3)= 8, 1, 0)
+ IF( INT( (C60-1) / 3)= 8, 1, 0)
+ IF( INT( (D60-1) / 3)= 8, 1, 0)
+ IF( INT( (E60-1) / 3)= 8, 1, 0)
+ IF( INT( (F60-1) / 3)= 8, 1, 0)
+ IF( INT( (G60-1) / 3)= 8, 1, 0)</f>
        <v>0</v>
      </c>
      <c r="BH57" s="9">
        <f t="shared" ref="BH57" si="122" xml:space="preserve"> IF( INT( (B60-1) / 3)= 9, 1, 0)
+ IF( INT( (C60-1) / 3)= 9, 1, 0)
+ IF( INT( (D60-1) / 3)= 9, 1, 0)
+ IF( INT( (E60-1) / 3)= 9, 1, 0)
+ IF( INT( (F60-1) / 3)= 9, 1, 0)
+ IF( INT( (G60-1) / 3)= 9, 1, 0)</f>
        <v>0</v>
      </c>
      <c r="BI57" s="9">
        <f t="shared" ref="BI57" si="123" xml:space="preserve"> IF( INT( (B60-1) / 3)= 10, 1, 0)
+ IF( INT( (C60-1) / 3)= 10, 1, 0)
+ IF( INT( (D60-1) / 3)= 10, 1, 0)
+ IF( INT( (E60-1) / 3)= 10, 1, 0)
+ IF( INT( (F60-1) / 3)= 10, 1, 0)
+ IF( INT( (G60-1) / 3)= 10, 1, 0)</f>
        <v>2</v>
      </c>
      <c r="BJ57" s="9">
        <f t="shared" ref="BJ57" si="124" xml:space="preserve"> IF( INT( (B60-1) / 3)= 11, 1, 0)
+ IF( INT( (C60-1) / 3)= 11, 1, 0)
+ IF( INT( (D60-1) / 3)= 11, 1, 0)
+ IF( INT( (E60-1) / 3)= 11, 1, 0)
+ IF( INT( (F60-1) / 3)= 11, 1, 0)
+ IF( INT( (G60-1) / 3)= 11, 1, 0)</f>
        <v>0</v>
      </c>
      <c r="BK57" s="9">
        <f t="shared" ref="BK57" si="125" xml:space="preserve"> IF( INT( (B60-1) / 3)= 12, 1, 0)
+ IF( INT( (C60-1) / 3)= 12, 1, 0)
+ IF( INT( (D60-1) / 3)= 12, 1, 0)
+ IF( INT( (E60-1) / 3)= 12, 1, 0)
+ IF( INT( (F60-1) / 3)= 12, 1, 0)
+ IF( INT( (G60-1) / 3)= 12, 1, 0)</f>
        <v>1</v>
      </c>
      <c r="BL57" s="9">
        <f t="shared" ref="BL57" si="126" xml:space="preserve"> IF( INT( (B60-1) / 3)= 13, 1, 0)
+ IF( INT( (C60-1) / 3)= 13, 1, 0)
+ IF( INT( (D60-1) / 3)= 13, 1, 0)
+ IF( INT( (E60-1) / 3)= 13, 1, 0)
+ IF( INT( (F60-1) / 3)= 13, 1, 0)
+ IF( INT( (G60-1) / 3)= 13, 1, 0)</f>
        <v>1</v>
      </c>
      <c r="BM57" s="9">
        <f t="shared" ref="BM57" si="127" xml:space="preserve"> IF( INT( (B60-1) / 3)= 14, 1, 0)
+ IF( INT( (C60-1) / 3)= 14, 1, 0)
+ IF( INT( (D60-1) / 3)= 14, 1, 0)
+ IF( INT( (E60-1) / 3)= 14, 1, 0)
+ IF( INT( (F60-1) / 3)= 14, 1, 0)
+ IF( INT( (G60-1) / 3)= 14, 1, 0)</f>
        <v>0</v>
      </c>
      <c r="BN57" s="13" t="s">
        <v>0</v>
      </c>
      <c r="BO57" s="9">
        <f t="shared" si="61"/>
        <v>0</v>
      </c>
      <c r="BP57" s="9">
        <f t="shared" si="61"/>
        <v>1</v>
      </c>
      <c r="BQ57" s="9">
        <f t="shared" si="61"/>
        <v>0</v>
      </c>
      <c r="BR57" s="9">
        <f t="shared" si="61"/>
        <v>1</v>
      </c>
      <c r="BS57" s="9">
        <f t="shared" si="61"/>
        <v>0</v>
      </c>
      <c r="BT57" s="9">
        <f t="shared" si="61"/>
        <v>0</v>
      </c>
      <c r="BU57" s="9">
        <f t="shared" si="61"/>
        <v>0</v>
      </c>
      <c r="BV57" s="9">
        <f t="shared" si="61"/>
        <v>2</v>
      </c>
      <c r="BW57" s="9">
        <f t="shared" si="61"/>
        <v>1</v>
      </c>
      <c r="BX57" s="9">
        <f t="shared" si="61"/>
        <v>0</v>
      </c>
      <c r="BY57" s="9">
        <f t="shared" si="61"/>
        <v>0</v>
      </c>
      <c r="BZ57" s="9">
        <f t="shared" si="61"/>
        <v>0</v>
      </c>
      <c r="CA57" s="9">
        <f t="shared" si="61"/>
        <v>0</v>
      </c>
      <c r="CB57" s="9">
        <f t="shared" si="61"/>
        <v>0</v>
      </c>
      <c r="CC57" s="9">
        <f t="shared" si="61"/>
        <v>1</v>
      </c>
      <c r="CD57" s="10" t="s">
        <v>0</v>
      </c>
      <c r="CE57" s="5">
        <f t="shared" si="62"/>
        <v>178</v>
      </c>
      <c r="CF57" s="10" t="s">
        <v>0</v>
      </c>
      <c r="CG57" s="5">
        <f t="shared" si="63"/>
        <v>4</v>
      </c>
      <c r="CH57" s="10" t="s">
        <v>0</v>
      </c>
      <c r="CI57" s="12">
        <f t="shared" ref="CI57" ca="1" si="128" xml:space="preserve"> SIGN(J57)
+ SIGN(K57)
+ SIGN(L57)
+ SIGN(M57)
+ SIGN(N57)
+ SIGN(O57)</f>
        <v>0</v>
      </c>
      <c r="CJ57" s="10" t="s">
        <v>0</v>
      </c>
      <c r="CK57" s="12">
        <f t="shared" si="65"/>
        <v>0</v>
      </c>
      <c r="CL57" s="1"/>
    </row>
    <row r="58" spans="1:90" customFormat="1" ht="17.399999999999999" x14ac:dyDescent="0.25">
      <c r="A58" s="10">
        <v>1017</v>
      </c>
      <c r="B58" s="2">
        <v>12</v>
      </c>
      <c r="C58" s="2">
        <v>18</v>
      </c>
      <c r="D58" s="2">
        <v>22</v>
      </c>
      <c r="E58" s="2">
        <v>23</v>
      </c>
      <c r="F58" s="2">
        <v>30</v>
      </c>
      <c r="G58" s="2">
        <v>34</v>
      </c>
      <c r="H58" s="3">
        <v>32</v>
      </c>
      <c r="I58" s="10" t="s">
        <v>0</v>
      </c>
      <c r="J58" s="36" t="str">
        <f t="shared" ref="J58" ca="1" si="129">IF(COUNTIF(OFFSET($B58,1,0,$J$54,6),B58)&gt;0,OFFSET(J58,0,-8,1,1),"0")</f>
        <v>0</v>
      </c>
      <c r="K58" s="36" t="str">
        <f t="shared" ref="K58" ca="1" si="130">IF(COUNTIF(OFFSET($B58,1,0,$J$54,6),C58)&gt;0,OFFSET(K58,0,-8,1,1),"0")</f>
        <v>0</v>
      </c>
      <c r="L58" s="36" t="str">
        <f t="shared" ref="L58" ca="1" si="131">IF(COUNTIF(OFFSET($B58,1,0,$J$54,6),D58)&gt;0,OFFSET(L58,0,-8,1,1),"0")</f>
        <v>0</v>
      </c>
      <c r="M58" s="36" t="str">
        <f t="shared" ref="M58" ca="1" si="132">IF(COUNTIF(OFFSET($B58,1,0,$J$54,6),E58)&gt;0,OFFSET(M58,0,-8,1,1),"0")</f>
        <v>0</v>
      </c>
      <c r="N58" s="36" t="str">
        <f t="shared" ref="N58" ca="1" si="133">IF(COUNTIF(OFFSET($B58,1,0,$J$54,6),F58)&gt;0,OFFSET(N58,0,-8,1,1),"0")</f>
        <v>0</v>
      </c>
      <c r="O58" s="36">
        <f t="shared" ref="O58" ca="1" si="134">IF(COUNTIF(OFFSET($B58,1,0,$J$54,6),G58)&gt;0,OFFSET(O58,0,-8,1,1),"0")</f>
        <v>34</v>
      </c>
      <c r="P58" s="21">
        <f t="shared" ref="P58" ca="1" si="135" xml:space="preserve"> SIGN(J58)
+ SIGN(K58)
+ SIGN(L58)
+ SIGN(M58)
+ SIGN(N58)
+ SIGN(O58)</f>
        <v>1</v>
      </c>
      <c r="Q58" s="12"/>
      <c r="R58" s="10" t="s">
        <v>0</v>
      </c>
      <c r="S58" s="9">
        <f t="shared" si="19"/>
        <v>0</v>
      </c>
      <c r="T58" s="9">
        <f t="shared" si="20"/>
        <v>2</v>
      </c>
      <c r="U58" s="9">
        <f t="shared" si="32"/>
        <v>2</v>
      </c>
      <c r="V58" s="9">
        <f t="shared" si="33"/>
        <v>2</v>
      </c>
      <c r="W58" s="9">
        <f t="shared" si="34"/>
        <v>0</v>
      </c>
      <c r="X58" s="13" t="s">
        <v>0</v>
      </c>
      <c r="Y58" s="9">
        <f t="shared" si="35"/>
        <v>1</v>
      </c>
      <c r="Z58" s="9">
        <f t="shared" si="35"/>
        <v>0</v>
      </c>
      <c r="AA58" s="9">
        <f t="shared" si="35"/>
        <v>2</v>
      </c>
      <c r="AB58" s="9">
        <f t="shared" si="35"/>
        <v>2</v>
      </c>
      <c r="AC58" s="9">
        <f t="shared" si="35"/>
        <v>1</v>
      </c>
      <c r="AD58" s="10" t="s">
        <v>0</v>
      </c>
      <c r="AE58" s="9">
        <f t="shared" ref="AE58" si="136" xml:space="preserve"> IF( INT( (B61-1) / 5)= 0, 1, 0)
+ IF( INT( (C61-1) / 5)= 0, 1, 0)
+ IF( INT( (D61-1) / 5)= 0, 1, 0)
+ IF( INT( (E61-1) / 5)= 0, 1, 0)
+ IF( INT( (F61-1) / 5)= 0, 1, 0)
+ IF( INT( (G61-1) / 5)= 0, 1, 0)</f>
        <v>1</v>
      </c>
      <c r="AF58" s="9">
        <f t="shared" ref="AF58" si="137" xml:space="preserve"> IF( INT( (B61-1) / 5)= 1, 1, 0)
+ IF( INT( (C61-1) / 5)= 1, 1, 0)
+ IF( INT( (D61-1) / 5)= 1, 1, 0)
+ IF( INT( (E61-1) / 5)= 1, 1, 0)
+ IF( INT( (F61-1) / 5)= 1, 1, 0)
+ IF( INT( (G61-1) / 5)= 1, 1, 0)</f>
        <v>0</v>
      </c>
      <c r="AG58" s="9">
        <f t="shared" ref="AG58" si="138" xml:space="preserve"> IF( INT( (B61-1) / 5)= 2, 1, 0)
+ IF( INT( (C61-1) / 5)= 2, 1, 0)
+ IF( INT( (D61-1) / 5)= 2, 1, 0)
+ IF( INT( (E61-1) / 5)= 2, 1, 0)
+ IF( INT( (F61-1) / 5)= 2, 1, 0)
+ IF( INT( (G61-1) / 5)= 2, 1, 0)</f>
        <v>2</v>
      </c>
      <c r="AH58" s="9">
        <f t="shared" ref="AH58" si="139" xml:space="preserve"> IF( INT( (B61-1) / 5)= 3, 1, 0)
+ IF( INT( (C61-1) / 5)= 3, 1, 0)
+ IF( INT( (D61-1) / 5)= 3, 1, 0)
+ IF( INT( (E61-1) / 5)= 3, 1, 0)
+ IF( INT( (F61-1) / 5)= 3, 1, 0)
+ IF( INT( (G61-1) / 5)= 3, 1, 0)</f>
        <v>1</v>
      </c>
      <c r="AI58" s="9">
        <f t="shared" ref="AI58" si="140" xml:space="preserve"> IF( INT( (B61-1) / 5)= 4, 1, 0)
+ IF( INT( (C61-1) / 5)= 4, 1, 0)
+ IF( INT( (D61-1) / 5)= 4, 1, 0)
+ IF( INT( (E61-1) / 5)= 4, 1, 0)
+ IF( INT( (F61-1) / 5)= 4, 1, 0)
+ IF( INT( (G61-1) / 5)= 4, 1, 0)</f>
        <v>0</v>
      </c>
      <c r="AJ58" s="9">
        <f t="shared" ref="AJ58" si="141" xml:space="preserve"> IF( INT( (B61-1) / 5)= 5, 1, 0)
+ IF( INT( (C61-1) / 5)= 5, 1, 0)
+ IF( INT( (D61-1) / 5)= 5, 1, 0)
+ IF( INT( (E61-1) / 5)= 5, 1, 0)
+ IF( INT( (F61-1) / 5)= 5, 1, 0)
+ IF( INT( (G61-1) / 5)= 5, 1, 0)</f>
        <v>2</v>
      </c>
      <c r="AK58" s="9">
        <f t="shared" ref="AK58" si="142" xml:space="preserve"> IF( INT( (B61-1) / 5)= 6, 1, 0)
+ IF( INT( (C61-1) / 5)= 6, 1, 0)
+ IF( INT( (D61-1) / 5)= 6, 1, 0)
+ IF( INT( (E61-1) / 5)= 6, 1, 0)
+ IF( INT( (F61-1) / 5)= 6, 1, 0)
+ IF( INT( (G61-1) / 5)= 6, 1, 0)</f>
        <v>0</v>
      </c>
      <c r="AL58" s="9">
        <f t="shared" ref="AL58" si="143" xml:space="preserve"> IF( INT( (B61-1) / 5)= 7, 1, 0)
+ IF( INT( (C61-1) / 5)= 7, 1, 0)
+ IF( INT( (D61-1) / 5)= 7, 1, 0)
+ IF( INT( (E61-1) / 5)= 7, 1, 0)
+ IF( INT( (F61-1) / 5)= 7, 1, 0)
+ IF( INT( (G61-1) / 5)= 7, 1, 0)</f>
        <v>0</v>
      </c>
      <c r="AM58" s="9">
        <f t="shared" ref="AM58" si="144" xml:space="preserve"> IF( INT( (B61-1) / 5)= 8, 1, 0)
+ IF( INT( (C61-1) / 5)= 8, 1, 0)
+ IF( INT( (D61-1) / 5)= 8, 1, 0)
+ IF( INT( (E61-1) / 5)= 8, 1, 0)
+ IF( INT( (F61-1) / 5)= 8, 1, 0)
+ IF( INT( (G61-1) / 5)= 8, 1, 0)</f>
        <v>0</v>
      </c>
      <c r="AN58" s="13" t="s">
        <v>0</v>
      </c>
      <c r="AO58" s="9">
        <f t="shared" si="45"/>
        <v>2</v>
      </c>
      <c r="AP58" s="9">
        <f t="shared" si="45"/>
        <v>0</v>
      </c>
      <c r="AQ58" s="9">
        <f t="shared" si="45"/>
        <v>1</v>
      </c>
      <c r="AR58" s="9">
        <f t="shared" si="45"/>
        <v>1</v>
      </c>
      <c r="AS58" s="9">
        <f t="shared" si="45"/>
        <v>0</v>
      </c>
      <c r="AT58" s="9">
        <f t="shared" si="45"/>
        <v>1</v>
      </c>
      <c r="AU58" s="9">
        <f t="shared" si="45"/>
        <v>0</v>
      </c>
      <c r="AV58" s="9">
        <f t="shared" si="45"/>
        <v>0</v>
      </c>
      <c r="AW58" s="9">
        <f t="shared" si="45"/>
        <v>1</v>
      </c>
      <c r="AX58" s="13" t="s">
        <v>0</v>
      </c>
      <c r="AY58" s="9">
        <f t="shared" ref="AY58" si="145" xml:space="preserve"> IF( INT( (B61-1) / 3)= 0, 1, 0)
+ IF( INT( (C61-1) / 3)= 0, 1, 0)
+ IF( INT( (D61-1) / 3)= 0, 1, 0)
+ IF( INT( (E61-1) / 3)= 0, 1, 0)
+ IF( INT( (F61-1) / 3)= 0, 1, 0)
+ IF( INT( (G61-1) / 3)= 0, 1, 0)</f>
        <v>1</v>
      </c>
      <c r="AZ58" s="9">
        <f t="shared" ref="AZ58" si="146" xml:space="preserve"> IF( INT( (B61-1) / 3)= 1, 1, 0)
+ IF( INT( (C61-1) / 3)= 1, 1, 0)
+ IF( INT( (D61-1) / 3)= 1, 1, 0)
+ IF( INT( (E61-1) / 3)= 1, 1, 0)
+ IF( INT( (F61-1) / 3)= 1, 1, 0)
+ IF( INT( (G61-1) / 3)= 1, 1, 0)</f>
        <v>0</v>
      </c>
      <c r="BA58" s="9">
        <f t="shared" ref="BA58" si="147" xml:space="preserve"> IF( INT( (B61-1) / 3)= 2, 1, 0)
+ IF( INT( (C61-1) / 3)= 2, 1, 0)
+ IF( INT( (D61-1) / 3)= 2, 1, 0)
+ IF( INT( (E61-1) / 3)= 2, 1, 0)
+ IF( INT( (F61-1) / 3)= 2, 1, 0)
+ IF( INT( (G61-1) / 3)= 2, 1, 0)</f>
        <v>0</v>
      </c>
      <c r="BB58" s="9">
        <f t="shared" ref="BB58" si="148" xml:space="preserve"> IF( INT( (B61-1) / 3)= 3, 1, 0)
+ IF( INT( (C61-1) / 3)= 3, 1, 0)
+ IF( INT( (D61-1) / 3)= 3, 1, 0)
+ IF( INT( (E61-1) / 3)= 3, 1, 0)
+ IF( INT( (F61-1) / 3)= 3, 1, 0)
+ IF( INT( (G61-1) / 3)= 3, 1, 0)</f>
        <v>1</v>
      </c>
      <c r="BC58" s="9">
        <f t="shared" ref="BC58" si="149" xml:space="preserve"> IF( INT( (B61-1) / 3)= 4, 1, 0)
+ IF( INT( (C61-1) / 3)= 4, 1, 0)
+ IF( INT( (D61-1) / 3)= 4, 1, 0)
+ IF( INT( (E61-1) / 3)= 4, 1, 0)
+ IF( INT( (F61-1) / 3)= 4, 1, 0)
+ IF( INT( (G61-1) / 3)= 4, 1, 0)</f>
        <v>1</v>
      </c>
      <c r="BD58" s="9">
        <f t="shared" ref="BD58" si="150" xml:space="preserve"> IF( INT( (B61-1) / 3)= 5, 1, 0)
+ IF( INT( (C61-1) / 3)= 5, 1, 0)
+ IF( INT( (D61-1) / 3)= 5, 1, 0)
+ IF( INT( (E61-1) / 3)= 5, 1, 0)
+ IF( INT( (F61-1) / 3)= 5, 1, 0)
+ IF( INT( (G61-1) / 3)= 5, 1, 0)</f>
        <v>1</v>
      </c>
      <c r="BE58" s="9">
        <f t="shared" ref="BE58" si="151" xml:space="preserve"> IF( INT( (B61-1) / 3)= 6, 1, 0)
+ IF( INT( (C61-1) / 3)= 6, 1, 0)
+ IF( INT( (D61-1) / 3)= 6, 1, 0)
+ IF( INT( (E61-1) / 3)= 6, 1, 0)
+ IF( INT( (F61-1) / 3)= 6, 1, 0)
+ IF( INT( (G61-1) / 3)= 6, 1, 0)</f>
        <v>0</v>
      </c>
      <c r="BF58" s="9">
        <f t="shared" ref="BF58" si="152" xml:space="preserve"> IF( INT( (B61-1) / 3)= 7, 1, 0)
+ IF( INT( (C61-1) / 3)= 7, 1, 0)
+ IF( INT( (D61-1) / 3)= 7, 1, 0)
+ IF( INT( (E61-1) / 3)= 7, 1, 0)
+ IF( INT( (F61-1) / 3)= 7, 1, 0)
+ IF( INT( (G61-1) / 3)= 7, 1, 0)</f>
        <v>0</v>
      </c>
      <c r="BG58" s="9">
        <f t="shared" ref="BG58" si="153" xml:space="preserve"> IF( INT( (B61-1) / 3)= 8, 1, 0)
+ IF( INT( (C61-1) / 3)= 8, 1, 0)
+ IF( INT( (D61-1) / 3)= 8, 1, 0)
+ IF( INT( (E61-1) / 3)= 8, 1, 0)
+ IF( INT( (F61-1) / 3)= 8, 1, 0)
+ IF( INT( (G61-1) / 3)= 8, 1, 0)</f>
        <v>2</v>
      </c>
      <c r="BH58" s="9">
        <f t="shared" ref="BH58" si="154" xml:space="preserve"> IF( INT( (B61-1) / 3)= 9, 1, 0)
+ IF( INT( (C61-1) / 3)= 9, 1, 0)
+ IF( INT( (D61-1) / 3)= 9, 1, 0)
+ IF( INT( (E61-1) / 3)= 9, 1, 0)
+ IF( INT( (F61-1) / 3)= 9, 1, 0)
+ IF( INT( (G61-1) / 3)= 9, 1, 0)</f>
        <v>0</v>
      </c>
      <c r="BI58" s="9">
        <f t="shared" ref="BI58" si="155" xml:space="preserve"> IF( INT( (B61-1) / 3)= 10, 1, 0)
+ IF( INT( (C61-1) / 3)= 10, 1, 0)
+ IF( INT( (D61-1) / 3)= 10, 1, 0)
+ IF( INT( (E61-1) / 3)= 10, 1, 0)
+ IF( INT( (F61-1) / 3)= 10, 1, 0)
+ IF( INT( (G61-1) / 3)= 10, 1, 0)</f>
        <v>0</v>
      </c>
      <c r="BJ58" s="9">
        <f t="shared" ref="BJ58" si="156" xml:space="preserve"> IF( INT( (B61-1) / 3)= 11, 1, 0)
+ IF( INT( (C61-1) / 3)= 11, 1, 0)
+ IF( INT( (D61-1) / 3)= 11, 1, 0)
+ IF( INT( (E61-1) / 3)= 11, 1, 0)
+ IF( INT( (F61-1) / 3)= 11, 1, 0)
+ IF( INT( (G61-1) / 3)= 11, 1, 0)</f>
        <v>0</v>
      </c>
      <c r="BK58" s="9">
        <f t="shared" ref="BK58" si="157" xml:space="preserve"> IF( INT( (B61-1) / 3)= 12, 1, 0)
+ IF( INT( (C61-1) / 3)= 12, 1, 0)
+ IF( INT( (D61-1) / 3)= 12, 1, 0)
+ IF( INT( (E61-1) / 3)= 12, 1, 0)
+ IF( INT( (F61-1) / 3)= 12, 1, 0)
+ IF( INT( (G61-1) / 3)= 12, 1, 0)</f>
        <v>0</v>
      </c>
      <c r="BL58" s="9">
        <f t="shared" ref="BL58" si="158" xml:space="preserve"> IF( INT( (B61-1) / 3)= 13, 1, 0)
+ IF( INT( (C61-1) / 3)= 13, 1, 0)
+ IF( INT( (D61-1) / 3)= 13, 1, 0)
+ IF( INT( (E61-1) / 3)= 13, 1, 0)
+ IF( INT( (F61-1) / 3)= 13, 1, 0)
+ IF( INT( (G61-1) / 3)= 13, 1, 0)</f>
        <v>0</v>
      </c>
      <c r="BM58" s="9">
        <f t="shared" ref="BM58" si="159" xml:space="preserve"> IF( INT( (B61-1) / 3)= 14, 1, 0)
+ IF( INT( (C61-1) / 3)= 14, 1, 0)
+ IF( INT( (D61-1) / 3)= 14, 1, 0)
+ IF( INT( (E61-1) / 3)= 14, 1, 0)
+ IF( INT( (F61-1) / 3)= 14, 1, 0)
+ IF( INT( (G61-1) / 3)= 14, 1, 0)</f>
        <v>0</v>
      </c>
      <c r="BN58" s="13" t="s">
        <v>0</v>
      </c>
      <c r="BO58" s="9">
        <f t="shared" si="61"/>
        <v>0</v>
      </c>
      <c r="BP58" s="9">
        <f t="shared" si="61"/>
        <v>0</v>
      </c>
      <c r="BQ58" s="9">
        <f t="shared" si="61"/>
        <v>0</v>
      </c>
      <c r="BR58" s="9">
        <f t="shared" si="61"/>
        <v>2</v>
      </c>
      <c r="BS58" s="9">
        <f t="shared" si="61"/>
        <v>0</v>
      </c>
      <c r="BT58" s="9">
        <f t="shared" si="61"/>
        <v>1</v>
      </c>
      <c r="BU58" s="9">
        <f t="shared" si="61"/>
        <v>0</v>
      </c>
      <c r="BV58" s="9">
        <f t="shared" si="61"/>
        <v>0</v>
      </c>
      <c r="BW58" s="9">
        <f t="shared" si="61"/>
        <v>0</v>
      </c>
      <c r="BX58" s="9">
        <f t="shared" si="61"/>
        <v>0</v>
      </c>
      <c r="BY58" s="9">
        <f t="shared" si="61"/>
        <v>0</v>
      </c>
      <c r="BZ58" s="9">
        <f t="shared" si="61"/>
        <v>2</v>
      </c>
      <c r="CA58" s="9">
        <f t="shared" si="61"/>
        <v>0</v>
      </c>
      <c r="CB58" s="9">
        <f t="shared" si="61"/>
        <v>0</v>
      </c>
      <c r="CC58" s="9">
        <f t="shared" si="61"/>
        <v>1</v>
      </c>
      <c r="CD58" s="10" t="s">
        <v>0</v>
      </c>
      <c r="CE58" s="5">
        <f t="shared" si="62"/>
        <v>99</v>
      </c>
      <c r="CF58" s="10" t="s">
        <v>0</v>
      </c>
      <c r="CG58" s="5">
        <f t="shared" si="63"/>
        <v>3</v>
      </c>
      <c r="CH58" s="10" t="s">
        <v>0</v>
      </c>
      <c r="CI58" s="12">
        <f t="shared" ca="1" si="24"/>
        <v>1</v>
      </c>
      <c r="CJ58" s="10" t="s">
        <v>0</v>
      </c>
      <c r="CK58" s="12">
        <f t="shared" si="65"/>
        <v>1</v>
      </c>
      <c r="CL58" s="1"/>
    </row>
    <row r="59" spans="1:90" customFormat="1" ht="17.399999999999999" x14ac:dyDescent="0.25">
      <c r="A59" s="10">
        <v>1016</v>
      </c>
      <c r="B59" s="2">
        <v>15</v>
      </c>
      <c r="C59" s="2">
        <v>26</v>
      </c>
      <c r="D59" s="2">
        <v>28</v>
      </c>
      <c r="E59" s="2">
        <v>34</v>
      </c>
      <c r="F59" s="2">
        <v>41</v>
      </c>
      <c r="G59" s="2">
        <v>42</v>
      </c>
      <c r="H59" s="3">
        <v>44</v>
      </c>
      <c r="I59" s="10" t="s">
        <v>0</v>
      </c>
      <c r="J59" s="36" t="str">
        <f t="shared" ref="J59" ca="1" si="160">IF(COUNTIF(OFFSET($B59,1,0,$J$54,6),B59)&gt;0,OFFSET(J59,0,-8,1,1),"0")</f>
        <v>0</v>
      </c>
      <c r="K59" s="36" t="str">
        <f t="shared" ref="K59" ca="1" si="161">IF(COUNTIF(OFFSET($B59,1,0,$J$54,6),C59)&gt;0,OFFSET(K59,0,-8,1,1),"0")</f>
        <v>0</v>
      </c>
      <c r="L59" s="36" t="str">
        <f t="shared" ref="L59" ca="1" si="162">IF(COUNTIF(OFFSET($B59,1,0,$J$54,6),D59)&gt;0,OFFSET(L59,0,-8,1,1),"0")</f>
        <v>0</v>
      </c>
      <c r="M59" s="36" t="str">
        <f t="shared" ref="M59" ca="1" si="163">IF(COUNTIF(OFFSET($B59,1,0,$J$54,6),E59)&gt;0,OFFSET(M59,0,-8,1,1),"0")</f>
        <v>0</v>
      </c>
      <c r="N59" s="36" t="str">
        <f t="shared" ref="N59" ca="1" si="164">IF(COUNTIF(OFFSET($B59,1,0,$J$54,6),F59)&gt;0,OFFSET(N59,0,-8,1,1),"0")</f>
        <v>0</v>
      </c>
      <c r="O59" s="36" t="str">
        <f t="shared" ref="O59" ca="1" si="165">IF(COUNTIF(OFFSET($B59,1,0,$J$54,6),G59)&gt;0,OFFSET(O59,0,-8,1,1),"0")</f>
        <v>0</v>
      </c>
      <c r="P59" s="21">
        <f t="shared" ref="P59" ca="1" si="166" xml:space="preserve"> SIGN(J59)
+ SIGN(K59)
+ SIGN(L59)
+ SIGN(M59)
+ SIGN(N59)
+ SIGN(O59)</f>
        <v>0</v>
      </c>
      <c r="Q59" s="12"/>
      <c r="R59" s="10" t="s">
        <v>0</v>
      </c>
      <c r="S59" s="9">
        <f t="shared" si="19"/>
        <v>0</v>
      </c>
      <c r="T59" s="9">
        <f t="shared" si="20"/>
        <v>1</v>
      </c>
      <c r="U59" s="9">
        <f t="shared" si="32"/>
        <v>1</v>
      </c>
      <c r="V59" s="9">
        <f t="shared" si="33"/>
        <v>2</v>
      </c>
      <c r="W59" s="9">
        <f t="shared" si="34"/>
        <v>2</v>
      </c>
      <c r="X59" s="13" t="s">
        <v>0</v>
      </c>
      <c r="Y59" s="9">
        <f t="shared" si="35"/>
        <v>1</v>
      </c>
      <c r="Z59" s="9">
        <f t="shared" si="35"/>
        <v>2</v>
      </c>
      <c r="AA59" s="9">
        <f t="shared" si="35"/>
        <v>1</v>
      </c>
      <c r="AB59" s="9">
        <f t="shared" si="35"/>
        <v>1</v>
      </c>
      <c r="AC59" s="9">
        <f t="shared" si="35"/>
        <v>1</v>
      </c>
      <c r="AD59" s="10" t="s">
        <v>0</v>
      </c>
      <c r="AE59" s="9">
        <f t="shared" ref="AE59" si="167" xml:space="preserve"> IF( INT( (B62-1) / 5)= 0, 1, 0)
+ IF( INT( (C62-1) / 5)= 0, 1, 0)
+ IF( INT( (D62-1) / 5)= 0, 1, 0)
+ IF( INT( (E62-1) / 5)= 0, 1, 0)
+ IF( INT( (F62-1) / 5)= 0, 1, 0)
+ IF( INT( (G62-1) / 5)= 0, 1, 0)</f>
        <v>0</v>
      </c>
      <c r="AF59" s="9">
        <f t="shared" ref="AF59" si="168" xml:space="preserve"> IF( INT( (B62-1) / 5)= 1, 1, 0)
+ IF( INT( (C62-1) / 5)= 1, 1, 0)
+ IF( INT( (D62-1) / 5)= 1, 1, 0)
+ IF( INT( (E62-1) / 5)= 1, 1, 0)
+ IF( INT( (F62-1) / 5)= 1, 1, 0)
+ IF( INT( (G62-1) / 5)= 1, 1, 0)</f>
        <v>0</v>
      </c>
      <c r="AG59" s="9">
        <f t="shared" ref="AG59" si="169" xml:space="preserve"> IF( INT( (B62-1) / 5)= 2, 1, 0)
+ IF( INT( (C62-1) / 5)= 2, 1, 0)
+ IF( INT( (D62-1) / 5)= 2, 1, 0)
+ IF( INT( (E62-1) / 5)= 2, 1, 0)
+ IF( INT( (F62-1) / 5)= 2, 1, 0)
+ IF( INT( (G62-1) / 5)= 2, 1, 0)</f>
        <v>0</v>
      </c>
      <c r="AH59" s="9">
        <f t="shared" ref="AH59" si="170" xml:space="preserve"> IF( INT( (B62-1) / 5)= 3, 1, 0)
+ IF( INT( (C62-1) / 5)= 3, 1, 0)
+ IF( INT( (D62-1) / 5)= 3, 1, 0)
+ IF( INT( (E62-1) / 5)= 3, 1, 0)
+ IF( INT( (F62-1) / 5)= 3, 1, 0)
+ IF( INT( (G62-1) / 5)= 3, 1, 0)</f>
        <v>0</v>
      </c>
      <c r="AI59" s="9">
        <f t="shared" ref="AI59" si="171" xml:space="preserve"> IF( INT( (B62-1) / 5)= 4, 1, 0)
+ IF( INT( (C62-1) / 5)= 4, 1, 0)
+ IF( INT( (D62-1) / 5)= 4, 1, 0)
+ IF( INT( (E62-1) / 5)= 4, 1, 0)
+ IF( INT( (F62-1) / 5)= 4, 1, 0)
+ IF( INT( (G62-1) / 5)= 4, 1, 0)</f>
        <v>2</v>
      </c>
      <c r="AJ59" s="9">
        <f t="shared" ref="AJ59" si="172" xml:space="preserve"> IF( INT( (B62-1) / 5)= 5, 1, 0)
+ IF( INT( (C62-1) / 5)= 5, 1, 0)
+ IF( INT( (D62-1) / 5)= 5, 1, 0)
+ IF( INT( (E62-1) / 5)= 5, 1, 0)
+ IF( INT( (F62-1) / 5)= 5, 1, 0)
+ IF( INT( (G62-1) / 5)= 5, 1, 0)</f>
        <v>1</v>
      </c>
      <c r="AK59" s="9">
        <f t="shared" ref="AK59" si="173" xml:space="preserve"> IF( INT( (B62-1) / 5)= 6, 1, 0)
+ IF( INT( (C62-1) / 5)= 6, 1, 0)
+ IF( INT( (D62-1) / 5)= 6, 1, 0)
+ IF( INT( (E62-1) / 5)= 6, 1, 0)
+ IF( INT( (F62-1) / 5)= 6, 1, 0)
+ IF( INT( (G62-1) / 5)= 6, 1, 0)</f>
        <v>1</v>
      </c>
      <c r="AL59" s="9">
        <f t="shared" ref="AL59" si="174" xml:space="preserve"> IF( INT( (B62-1) / 5)= 7, 1, 0)
+ IF( INT( (C62-1) / 5)= 7, 1, 0)
+ IF( INT( (D62-1) / 5)= 7, 1, 0)
+ IF( INT( (E62-1) / 5)= 7, 1, 0)
+ IF( INT( (F62-1) / 5)= 7, 1, 0)
+ IF( INT( (G62-1) / 5)= 7, 1, 0)</f>
        <v>1</v>
      </c>
      <c r="AM59" s="9">
        <f t="shared" ref="AM59" si="175" xml:space="preserve"> IF( INT( (B62-1) / 5)= 8, 1, 0)
+ IF( INT( (C62-1) / 5)= 8, 1, 0)
+ IF( INT( (D62-1) / 5)= 8, 1, 0)
+ IF( INT( (E62-1) / 5)= 8, 1, 0)
+ IF( INT( (F62-1) / 5)= 8, 1, 0)
+ IF( INT( (G62-1) / 5)= 8, 1, 0)</f>
        <v>1</v>
      </c>
      <c r="AN59" s="13" t="s">
        <v>0</v>
      </c>
      <c r="AO59" s="9">
        <f t="shared" si="45"/>
        <v>1</v>
      </c>
      <c r="AP59" s="9">
        <f t="shared" si="45"/>
        <v>0</v>
      </c>
      <c r="AQ59" s="9">
        <f t="shared" si="45"/>
        <v>0</v>
      </c>
      <c r="AR59" s="9">
        <f t="shared" si="45"/>
        <v>1</v>
      </c>
      <c r="AS59" s="9">
        <f t="shared" si="45"/>
        <v>1</v>
      </c>
      <c r="AT59" s="9">
        <f t="shared" si="45"/>
        <v>1</v>
      </c>
      <c r="AU59" s="9">
        <f t="shared" si="45"/>
        <v>0</v>
      </c>
      <c r="AV59" s="9">
        <f t="shared" si="45"/>
        <v>1</v>
      </c>
      <c r="AW59" s="9">
        <f t="shared" si="45"/>
        <v>1</v>
      </c>
      <c r="AX59" s="13" t="s">
        <v>0</v>
      </c>
      <c r="AY59" s="9">
        <f t="shared" ref="AY59" si="176" xml:space="preserve"> IF( INT( (B62-1) / 3)= 0, 1, 0)
+ IF( INT( (C62-1) / 3)= 0, 1, 0)
+ IF( INT( (D62-1) / 3)= 0, 1, 0)
+ IF( INT( (E62-1) / 3)= 0, 1, 0)
+ IF( INT( (F62-1) / 3)= 0, 1, 0)
+ IF( INT( (G62-1) / 3)= 0, 1, 0)</f>
        <v>0</v>
      </c>
      <c r="AZ59" s="9">
        <f t="shared" ref="AZ59" si="177" xml:space="preserve"> IF( INT( (B62-1) / 3)= 1, 1, 0)
+ IF( INT( (C62-1) / 3)= 1, 1, 0)
+ IF( INT( (D62-1) / 3)= 1, 1, 0)
+ IF( INT( (E62-1) / 3)= 1, 1, 0)
+ IF( INT( (F62-1) / 3)= 1, 1, 0)
+ IF( INT( (G62-1) / 3)= 1, 1, 0)</f>
        <v>0</v>
      </c>
      <c r="BA59" s="9">
        <f t="shared" ref="BA59" si="178" xml:space="preserve"> IF( INT( (B62-1) / 3)= 2, 1, 0)
+ IF( INT( (C62-1) / 3)= 2, 1, 0)
+ IF( INT( (D62-1) / 3)= 2, 1, 0)
+ IF( INT( (E62-1) / 3)= 2, 1, 0)
+ IF( INT( (F62-1) / 3)= 2, 1, 0)
+ IF( INT( (G62-1) / 3)= 2, 1, 0)</f>
        <v>0</v>
      </c>
      <c r="BB59" s="9">
        <f t="shared" ref="BB59" si="179" xml:space="preserve"> IF( INT( (B62-1) / 3)= 3, 1, 0)
+ IF( INT( (C62-1) / 3)= 3, 1, 0)
+ IF( INT( (D62-1) / 3)= 3, 1, 0)
+ IF( INT( (E62-1) / 3)= 3, 1, 0)
+ IF( INT( (F62-1) / 3)= 3, 1, 0)
+ IF( INT( (G62-1) / 3)= 3, 1, 0)</f>
        <v>0</v>
      </c>
      <c r="BC59" s="9">
        <f t="shared" ref="BC59" si="180" xml:space="preserve"> IF( INT( (B62-1) / 3)= 4, 1, 0)
+ IF( INT( (C62-1) / 3)= 4, 1, 0)
+ IF( INT( (D62-1) / 3)= 4, 1, 0)
+ IF( INT( (E62-1) / 3)= 4, 1, 0)
+ IF( INT( (F62-1) / 3)= 4, 1, 0)
+ IF( INT( (G62-1) / 3)= 4, 1, 0)</f>
        <v>0</v>
      </c>
      <c r="BD59" s="9">
        <f t="shared" ref="BD59" si="181" xml:space="preserve"> IF( INT( (B62-1) / 3)= 5, 1, 0)
+ IF( INT( (C62-1) / 3)= 5, 1, 0)
+ IF( INT( (D62-1) / 3)= 5, 1, 0)
+ IF( INT( (E62-1) / 3)= 5, 1, 0)
+ IF( INT( (F62-1) / 3)= 5, 1, 0)
+ IF( INT( (G62-1) / 3)= 5, 1, 0)</f>
        <v>0</v>
      </c>
      <c r="BE59" s="9">
        <f t="shared" ref="BE59" si="182" xml:space="preserve"> IF( INT( (B62-1) / 3)= 6, 1, 0)
+ IF( INT( (C62-1) / 3)= 6, 1, 0)
+ IF( INT( (D62-1) / 3)= 6, 1, 0)
+ IF( INT( (E62-1) / 3)= 6, 1, 0)
+ IF( INT( (F62-1) / 3)= 6, 1, 0)
+ IF( INT( (G62-1) / 3)= 6, 1, 0)</f>
        <v>1</v>
      </c>
      <c r="BF59" s="9">
        <f t="shared" ref="BF59" si="183" xml:space="preserve"> IF( INT( (B62-1) / 3)= 7, 1, 0)
+ IF( INT( (C62-1) / 3)= 7, 1, 0)
+ IF( INT( (D62-1) / 3)= 7, 1, 0)
+ IF( INT( (E62-1) / 3)= 7, 1, 0)
+ IF( INT( (F62-1) / 3)= 7, 1, 0)
+ IF( INT( (G62-1) / 3)= 7, 1, 0)</f>
        <v>1</v>
      </c>
      <c r="BG59" s="9">
        <f t="shared" ref="BG59" si="184" xml:space="preserve"> IF( INT( (B62-1) / 3)= 8, 1, 0)
+ IF( INT( (C62-1) / 3)= 8, 1, 0)
+ IF( INT( (D62-1) / 3)= 8, 1, 0)
+ IF( INT( (E62-1) / 3)= 8, 1, 0)
+ IF( INT( (F62-1) / 3)= 8, 1, 0)
+ IF( INT( (G62-1) / 3)= 8, 1, 0)</f>
        <v>1</v>
      </c>
      <c r="BH59" s="9">
        <f t="shared" ref="BH59" si="185" xml:space="preserve"> IF( INT( (B62-1) / 3)= 9, 1, 0)
+ IF( INT( (C62-1) / 3)= 9, 1, 0)
+ IF( INT( (D62-1) / 3)= 9, 1, 0)
+ IF( INT( (E62-1) / 3)= 9, 1, 0)
+ IF( INT( (F62-1) / 3)= 9, 1, 0)
+ IF( INT( (G62-1) / 3)= 9, 1, 0)</f>
        <v>0</v>
      </c>
      <c r="BI59" s="9">
        <f t="shared" ref="BI59" si="186" xml:space="preserve"> IF( INT( (B62-1) / 3)= 10, 1, 0)
+ IF( INT( (C62-1) / 3)= 10, 1, 0)
+ IF( INT( (D62-1) / 3)= 10, 1, 0)
+ IF( INT( (E62-1) / 3)= 10, 1, 0)
+ IF( INT( (F62-1) / 3)= 10, 1, 0)
+ IF( INT( (G62-1) / 3)= 10, 1, 0)</f>
        <v>0</v>
      </c>
      <c r="BJ59" s="9">
        <f t="shared" ref="BJ59" si="187" xml:space="preserve"> IF( INT( (B62-1) / 3)= 11, 1, 0)
+ IF( INT( (C62-1) / 3)= 11, 1, 0)
+ IF( INT( (D62-1) / 3)= 11, 1, 0)
+ IF( INT( (E62-1) / 3)= 11, 1, 0)
+ IF( INT( (F62-1) / 3)= 11, 1, 0)
+ IF( INT( (G62-1) / 3)= 11, 1, 0)</f>
        <v>2</v>
      </c>
      <c r="BK59" s="9">
        <f t="shared" ref="BK59" si="188" xml:space="preserve"> IF( INT( (B62-1) / 3)= 12, 1, 0)
+ IF( INT( (C62-1) / 3)= 12, 1, 0)
+ IF( INT( (D62-1) / 3)= 12, 1, 0)
+ IF( INT( (E62-1) / 3)= 12, 1, 0)
+ IF( INT( (F62-1) / 3)= 12, 1, 0)
+ IF( INT( (G62-1) / 3)= 12, 1, 0)</f>
        <v>0</v>
      </c>
      <c r="BL59" s="9">
        <f t="shared" ref="BL59" si="189" xml:space="preserve"> IF( INT( (B62-1) / 3)= 13, 1, 0)
+ IF( INT( (C62-1) / 3)= 13, 1, 0)
+ IF( INT( (D62-1) / 3)= 13, 1, 0)
+ IF( INT( (E62-1) / 3)= 13, 1, 0)
+ IF( INT( (F62-1) / 3)= 13, 1, 0)
+ IF( INT( (G62-1) / 3)= 13, 1, 0)</f>
        <v>1</v>
      </c>
      <c r="BM59" s="9">
        <f t="shared" ref="BM59" si="190" xml:space="preserve"> IF( INT( (B62-1) / 3)= 14, 1, 0)
+ IF( INT( (C62-1) / 3)= 14, 1, 0)
+ IF( INT( (D62-1) / 3)= 14, 1, 0)
+ IF( INT( (E62-1) / 3)= 14, 1, 0)
+ IF( INT( (F62-1) / 3)= 14, 1, 0)
+ IF( INT( (G62-1) / 3)= 14, 1, 0)</f>
        <v>0</v>
      </c>
      <c r="BN59" s="13" t="s">
        <v>0</v>
      </c>
      <c r="BO59" s="9">
        <f t="shared" si="61"/>
        <v>0</v>
      </c>
      <c r="BP59" s="9">
        <f t="shared" si="61"/>
        <v>0</v>
      </c>
      <c r="BQ59" s="9">
        <f t="shared" si="61"/>
        <v>0</v>
      </c>
      <c r="BR59" s="9">
        <f t="shared" si="61"/>
        <v>0</v>
      </c>
      <c r="BS59" s="9">
        <f t="shared" si="61"/>
        <v>1</v>
      </c>
      <c r="BT59" s="9">
        <f t="shared" si="61"/>
        <v>0</v>
      </c>
      <c r="BU59" s="9">
        <f t="shared" si="61"/>
        <v>2</v>
      </c>
      <c r="BV59" s="9">
        <f t="shared" si="61"/>
        <v>1</v>
      </c>
      <c r="BW59" s="9">
        <f t="shared" si="61"/>
        <v>1</v>
      </c>
      <c r="BX59" s="9">
        <f t="shared" si="61"/>
        <v>0</v>
      </c>
      <c r="BY59" s="9">
        <f t="shared" si="61"/>
        <v>0</v>
      </c>
      <c r="BZ59" s="9">
        <f t="shared" si="61"/>
        <v>1</v>
      </c>
      <c r="CA59" s="9">
        <f t="shared" si="61"/>
        <v>0</v>
      </c>
      <c r="CB59" s="9">
        <f t="shared" si="61"/>
        <v>0</v>
      </c>
      <c r="CC59" s="9">
        <f t="shared" si="61"/>
        <v>0</v>
      </c>
      <c r="CD59" s="10" t="s">
        <v>0</v>
      </c>
      <c r="CE59" s="5">
        <f t="shared" si="62"/>
        <v>180</v>
      </c>
      <c r="CF59" s="10" t="s">
        <v>0</v>
      </c>
      <c r="CG59" s="5">
        <f t="shared" si="63"/>
        <v>2</v>
      </c>
      <c r="CH59" s="10" t="s">
        <v>0</v>
      </c>
      <c r="CI59" s="12">
        <f t="shared" ref="CI59" ca="1" si="191" xml:space="preserve"> SIGN(J59)
+ SIGN(K59)
+ SIGN(L59)
+ SIGN(M59)
+ SIGN(N59)
+ SIGN(O59)</f>
        <v>0</v>
      </c>
      <c r="CJ59" s="10" t="s">
        <v>0</v>
      </c>
      <c r="CK59" s="12">
        <f t="shared" si="65"/>
        <v>1</v>
      </c>
      <c r="CL59" s="1"/>
    </row>
    <row r="60" spans="1:90" customFormat="1" ht="17.399999999999999" x14ac:dyDescent="0.25">
      <c r="A60" s="10">
        <v>1015</v>
      </c>
      <c r="B60" s="2">
        <v>14</v>
      </c>
      <c r="C60" s="2">
        <v>23</v>
      </c>
      <c r="D60" s="2">
        <v>31</v>
      </c>
      <c r="E60" s="2">
        <v>33</v>
      </c>
      <c r="F60" s="2">
        <v>37</v>
      </c>
      <c r="G60" s="2">
        <v>40</v>
      </c>
      <c r="H60" s="3">
        <v>44</v>
      </c>
      <c r="I60" s="10" t="s">
        <v>0</v>
      </c>
      <c r="J60" s="36">
        <f t="shared" ref="J60" ca="1" si="192">IF(COUNTIF(OFFSET($B60,1,0,$J$54,6),B60)&gt;0,OFFSET(J60,0,-8,1,1),"0")</f>
        <v>14</v>
      </c>
      <c r="K60" s="36" t="str">
        <f t="shared" ref="K60" ca="1" si="193">IF(COUNTIF(OFFSET($B60,1,0,$J$54,6),C60)&gt;0,OFFSET(K60,0,-8,1,1),"0")</f>
        <v>0</v>
      </c>
      <c r="L60" s="36" t="str">
        <f t="shared" ref="L60" ca="1" si="194">IF(COUNTIF(OFFSET($B60,1,0,$J$54,6),D60)&gt;0,OFFSET(L60,0,-8,1,1),"0")</f>
        <v>0</v>
      </c>
      <c r="M60" s="36" t="str">
        <f t="shared" ref="M60" ca="1" si="195">IF(COUNTIF(OFFSET($B60,1,0,$J$54,6),E60)&gt;0,OFFSET(M60,0,-8,1,1),"0")</f>
        <v>0</v>
      </c>
      <c r="N60" s="36" t="str">
        <f t="shared" ref="N60" ca="1" si="196">IF(COUNTIF(OFFSET($B60,1,0,$J$54,6),F60)&gt;0,OFFSET(N60,0,-8,1,1),"0")</f>
        <v>0</v>
      </c>
      <c r="O60" s="36" t="str">
        <f t="shared" ref="O60" ca="1" si="197">IF(COUNTIF(OFFSET($B60,1,0,$J$54,6),G60)&gt;0,OFFSET(O60,0,-8,1,1),"0")</f>
        <v>0</v>
      </c>
      <c r="P60" s="21">
        <f t="shared" ref="P60" ca="1" si="198" xml:space="preserve"> SIGN(J60)
+ SIGN(K60)
+ SIGN(L60)
+ SIGN(M60)
+ SIGN(N60)
+ SIGN(O60)</f>
        <v>1</v>
      </c>
      <c r="Q60" s="12"/>
      <c r="R60" s="10" t="s">
        <v>0</v>
      </c>
      <c r="S60" s="9">
        <f t="shared" si="19"/>
        <v>0</v>
      </c>
      <c r="T60" s="9">
        <f t="shared" si="20"/>
        <v>1</v>
      </c>
      <c r="U60" s="9">
        <f t="shared" si="32"/>
        <v>1</v>
      </c>
      <c r="V60" s="9">
        <f t="shared" si="33"/>
        <v>2</v>
      </c>
      <c r="W60" s="9">
        <f t="shared" si="34"/>
        <v>2</v>
      </c>
      <c r="X60" s="13" t="s">
        <v>0</v>
      </c>
      <c r="Y60" s="9">
        <f t="shared" si="35"/>
        <v>1</v>
      </c>
      <c r="Z60" s="9">
        <f t="shared" si="35"/>
        <v>1</v>
      </c>
      <c r="AA60" s="9">
        <f t="shared" si="35"/>
        <v>1</v>
      </c>
      <c r="AB60" s="9">
        <f t="shared" si="35"/>
        <v>2</v>
      </c>
      <c r="AC60" s="9">
        <f t="shared" si="35"/>
        <v>1</v>
      </c>
      <c r="AD60" s="10" t="s">
        <v>0</v>
      </c>
      <c r="AE60" s="9">
        <f t="shared" ref="AE60" si="199" xml:space="preserve"> IF( INT( (B63-1) / 5)= 0, 1, 0)
+ IF( INT( (C63-1) / 5)= 0, 1, 0)
+ IF( INT( (D63-1) / 5)= 0, 1, 0)
+ IF( INT( (E63-1) / 5)= 0, 1, 0)
+ IF( INT( (F63-1) / 5)= 0, 1, 0)
+ IF( INT( (G63-1) / 5)= 0, 1, 0)</f>
        <v>1</v>
      </c>
      <c r="AF60" s="9">
        <f t="shared" ref="AF60" si="200" xml:space="preserve"> IF( INT( (B63-1) / 5)= 1, 1, 0)
+ IF( INT( (C63-1) / 5)= 1, 1, 0)
+ IF( INT( (D63-1) / 5)= 1, 1, 0)
+ IF( INT( (E63-1) / 5)= 1, 1, 0)
+ IF( INT( (F63-1) / 5)= 1, 1, 0)
+ IF( INT( (G63-1) / 5)= 1, 1, 0)</f>
        <v>0</v>
      </c>
      <c r="AG60" s="9">
        <f t="shared" ref="AG60" si="201" xml:space="preserve"> IF( INT( (B63-1) / 5)= 2, 1, 0)
+ IF( INT( (C63-1) / 5)= 2, 1, 0)
+ IF( INT( (D63-1) / 5)= 2, 1, 0)
+ IF( INT( (E63-1) / 5)= 2, 1, 0)
+ IF( INT( (F63-1) / 5)= 2, 1, 0)
+ IF( INT( (G63-1) / 5)= 2, 1, 0)</f>
        <v>1</v>
      </c>
      <c r="AH60" s="9">
        <f t="shared" ref="AH60" si="202" xml:space="preserve"> IF( INT( (B63-1) / 5)= 3, 1, 0)
+ IF( INT( (C63-1) / 5)= 3, 1, 0)
+ IF( INT( (D63-1) / 5)= 3, 1, 0)
+ IF( INT( (E63-1) / 5)= 3, 1, 0)
+ IF( INT( (F63-1) / 5)= 3, 1, 0)
+ IF( INT( (G63-1) / 5)= 3, 1, 0)</f>
        <v>2</v>
      </c>
      <c r="AI60" s="9">
        <f t="shared" ref="AI60" si="203" xml:space="preserve"> IF( INT( (B63-1) / 5)= 4, 1, 0)
+ IF( INT( (C63-1) / 5)= 4, 1, 0)
+ IF( INT( (D63-1) / 5)= 4, 1, 0)
+ IF( INT( (E63-1) / 5)= 4, 1, 0)
+ IF( INT( (F63-1) / 5)= 4, 1, 0)
+ IF( INT( (G63-1) / 5)= 4, 1, 0)</f>
        <v>0</v>
      </c>
      <c r="AJ60" s="9">
        <f t="shared" ref="AJ60" si="204" xml:space="preserve"> IF( INT( (B63-1) / 5)= 5, 1, 0)
+ IF( INT( (C63-1) / 5)= 5, 1, 0)
+ IF( INT( (D63-1) / 5)= 5, 1, 0)
+ IF( INT( (E63-1) / 5)= 5, 1, 0)
+ IF( INT( (F63-1) / 5)= 5, 1, 0)
+ IF( INT( (G63-1) / 5)= 5, 1, 0)</f>
        <v>0</v>
      </c>
      <c r="AK60" s="9">
        <f t="shared" ref="AK60" si="205" xml:space="preserve"> IF( INT( (B63-1) / 5)= 6, 1, 0)
+ IF( INT( (C63-1) / 5)= 6, 1, 0)
+ IF( INT( (D63-1) / 5)= 6, 1, 0)
+ IF( INT( (E63-1) / 5)= 6, 1, 0)
+ IF( INT( (F63-1) / 5)= 6, 1, 0)
+ IF( INT( (G63-1) / 5)= 6, 1, 0)</f>
        <v>1</v>
      </c>
      <c r="AL60" s="9">
        <f t="shared" ref="AL60" si="206" xml:space="preserve"> IF( INT( (B63-1) / 5)= 7, 1, 0)
+ IF( INT( (C63-1) / 5)= 7, 1, 0)
+ IF( INT( (D63-1) / 5)= 7, 1, 0)
+ IF( INT( (E63-1) / 5)= 7, 1, 0)
+ IF( INT( (F63-1) / 5)= 7, 1, 0)
+ IF( INT( (G63-1) / 5)= 7, 1, 0)</f>
        <v>0</v>
      </c>
      <c r="AM60" s="9">
        <f t="shared" ref="AM60" si="207" xml:space="preserve"> IF( INT( (B63-1) / 5)= 8, 1, 0)
+ IF( INT( (C63-1) / 5)= 8, 1, 0)
+ IF( INT( (D63-1) / 5)= 8, 1, 0)
+ IF( INT( (E63-1) / 5)= 8, 1, 0)
+ IF( INT( (F63-1) / 5)= 8, 1, 0)
+ IF( INT( (G63-1) / 5)= 8, 1, 0)</f>
        <v>1</v>
      </c>
      <c r="AN60" s="13" t="s">
        <v>0</v>
      </c>
      <c r="AO60" s="9">
        <f t="shared" si="45"/>
        <v>2</v>
      </c>
      <c r="AP60" s="9">
        <f t="shared" si="45"/>
        <v>0</v>
      </c>
      <c r="AQ60" s="9">
        <f t="shared" si="45"/>
        <v>2</v>
      </c>
      <c r="AR60" s="9">
        <f t="shared" si="45"/>
        <v>0</v>
      </c>
      <c r="AS60" s="9">
        <f t="shared" si="45"/>
        <v>0</v>
      </c>
      <c r="AT60" s="9">
        <f t="shared" si="45"/>
        <v>1</v>
      </c>
      <c r="AU60" s="9">
        <f t="shared" si="45"/>
        <v>0</v>
      </c>
      <c r="AV60" s="9">
        <f t="shared" si="45"/>
        <v>0</v>
      </c>
      <c r="AW60" s="9">
        <f t="shared" si="45"/>
        <v>1</v>
      </c>
      <c r="AX60" s="13" t="s">
        <v>0</v>
      </c>
      <c r="AY60" s="9">
        <f t="shared" ref="AY60" si="208" xml:space="preserve"> IF( INT( (B63-1) / 3)= 0, 1, 0)
+ IF( INT( (C63-1) / 3)= 0, 1, 0)
+ IF( INT( (D63-1) / 3)= 0, 1, 0)
+ IF( INT( (E63-1) / 3)= 0, 1, 0)
+ IF( INT( (F63-1) / 3)= 0, 1, 0)
+ IF( INT( (G63-1) / 3)= 0, 1, 0)</f>
        <v>0</v>
      </c>
      <c r="AZ60" s="9">
        <f t="shared" ref="AZ60" si="209" xml:space="preserve"> IF( INT( (B63-1) / 3)= 1, 1, 0)
+ IF( INT( (C63-1) / 3)= 1, 1, 0)
+ IF( INT( (D63-1) / 3)= 1, 1, 0)
+ IF( INT( (E63-1) / 3)= 1, 1, 0)
+ IF( INT( (F63-1) / 3)= 1, 1, 0)
+ IF( INT( (G63-1) / 3)= 1, 1, 0)</f>
        <v>1</v>
      </c>
      <c r="BA60" s="9">
        <f t="shared" ref="BA60" si="210" xml:space="preserve"> IF( INT( (B63-1) / 3)= 2, 1, 0)
+ IF( INT( (C63-1) / 3)= 2, 1, 0)
+ IF( INT( (D63-1) / 3)= 2, 1, 0)
+ IF( INT( (E63-1) / 3)= 2, 1, 0)
+ IF( INT( (F63-1) / 3)= 2, 1, 0)
+ IF( INT( (G63-1) / 3)= 2, 1, 0)</f>
        <v>0</v>
      </c>
      <c r="BB60" s="9">
        <f t="shared" ref="BB60" si="211" xml:space="preserve"> IF( INT( (B63-1) / 3)= 3, 1, 0)
+ IF( INT( (C63-1) / 3)= 3, 1, 0)
+ IF( INT( (D63-1) / 3)= 3, 1, 0)
+ IF( INT( (E63-1) / 3)= 3, 1, 0)
+ IF( INT( (F63-1) / 3)= 3, 1, 0)
+ IF( INT( (G63-1) / 3)= 3, 1, 0)</f>
        <v>1</v>
      </c>
      <c r="BC60" s="9">
        <f t="shared" ref="BC60" si="212" xml:space="preserve"> IF( INT( (B63-1) / 3)= 4, 1, 0)
+ IF( INT( (C63-1) / 3)= 4, 1, 0)
+ IF( INT( (D63-1) / 3)= 4, 1, 0)
+ IF( INT( (E63-1) / 3)= 4, 1, 0)
+ IF( INT( (F63-1) / 3)= 4, 1, 0)
+ IF( INT( (G63-1) / 3)= 4, 1, 0)</f>
        <v>0</v>
      </c>
      <c r="BD60" s="9">
        <f t="shared" ref="BD60" si="213" xml:space="preserve"> IF( INT( (B63-1) / 3)= 5, 1, 0)
+ IF( INT( (C63-1) / 3)= 5, 1, 0)
+ IF( INT( (D63-1) / 3)= 5, 1, 0)
+ IF( INT( (E63-1) / 3)= 5, 1, 0)
+ IF( INT( (F63-1) / 3)= 5, 1, 0)
+ IF( INT( (G63-1) / 3)= 5, 1, 0)</f>
        <v>1</v>
      </c>
      <c r="BE60" s="9">
        <f t="shared" ref="BE60" si="214" xml:space="preserve"> IF( INT( (B63-1) / 3)= 6, 1, 0)
+ IF( INT( (C63-1) / 3)= 6, 1, 0)
+ IF( INT( (D63-1) / 3)= 6, 1, 0)
+ IF( INT( (E63-1) / 3)= 6, 1, 0)
+ IF( INT( (F63-1) / 3)= 6, 1, 0)
+ IF( INT( (G63-1) / 3)= 6, 1, 0)</f>
        <v>1</v>
      </c>
      <c r="BF60" s="9">
        <f t="shared" ref="BF60" si="215" xml:space="preserve"> IF( INT( (B63-1) / 3)= 7, 1, 0)
+ IF( INT( (C63-1) / 3)= 7, 1, 0)
+ IF( INT( (D63-1) / 3)= 7, 1, 0)
+ IF( INT( (E63-1) / 3)= 7, 1, 0)
+ IF( INT( (F63-1) / 3)= 7, 1, 0)
+ IF( INT( (G63-1) / 3)= 7, 1, 0)</f>
        <v>0</v>
      </c>
      <c r="BG60" s="9">
        <f t="shared" ref="BG60" si="216" xml:space="preserve"> IF( INT( (B63-1) / 3)= 8, 1, 0)
+ IF( INT( (C63-1) / 3)= 8, 1, 0)
+ IF( INT( (D63-1) / 3)= 8, 1, 0)
+ IF( INT( (E63-1) / 3)= 8, 1, 0)
+ IF( INT( (F63-1) / 3)= 8, 1, 0)
+ IF( INT( (G63-1) / 3)= 8, 1, 0)</f>
        <v>0</v>
      </c>
      <c r="BH60" s="9">
        <f t="shared" ref="BH60" si="217" xml:space="preserve"> IF( INT( (B63-1) / 3)= 9, 1, 0)
+ IF( INT( (C63-1) / 3)= 9, 1, 0)
+ IF( INT( (D63-1) / 3)= 9, 1, 0)
+ IF( INT( (E63-1) / 3)= 9, 1, 0)
+ IF( INT( (F63-1) / 3)= 9, 1, 0)
+ IF( INT( (G63-1) / 3)= 9, 1, 0)</f>
        <v>0</v>
      </c>
      <c r="BI60" s="9">
        <f t="shared" ref="BI60" si="218" xml:space="preserve"> IF( INT( (B63-1) / 3)= 10, 1, 0)
+ IF( INT( (C63-1) / 3)= 10, 1, 0)
+ IF( INT( (D63-1) / 3)= 10, 1, 0)
+ IF( INT( (E63-1) / 3)= 10, 1, 0)
+ IF( INT( (F63-1) / 3)= 10, 1, 0)
+ IF( INT( (G63-1) / 3)= 10, 1, 0)</f>
        <v>0</v>
      </c>
      <c r="BJ60" s="9">
        <f t="shared" ref="BJ60" si="219" xml:space="preserve"> IF( INT( (B63-1) / 3)= 11, 1, 0)
+ IF( INT( (C63-1) / 3)= 11, 1, 0)
+ IF( INT( (D63-1) / 3)= 11, 1, 0)
+ IF( INT( (E63-1) / 3)= 11, 1, 0)
+ IF( INT( (F63-1) / 3)= 11, 1, 0)
+ IF( INT( (G63-1) / 3)= 11, 1, 0)</f>
        <v>1</v>
      </c>
      <c r="BK60" s="9">
        <f t="shared" ref="BK60" si="220" xml:space="preserve"> IF( INT( (B63-1) / 3)= 12, 1, 0)
+ IF( INT( (C63-1) / 3)= 12, 1, 0)
+ IF( INT( (D63-1) / 3)= 12, 1, 0)
+ IF( INT( (E63-1) / 3)= 12, 1, 0)
+ IF( INT( (F63-1) / 3)= 12, 1, 0)
+ IF( INT( (G63-1) / 3)= 12, 1, 0)</f>
        <v>0</v>
      </c>
      <c r="BL60" s="9">
        <f t="shared" ref="BL60" si="221" xml:space="preserve"> IF( INT( (B63-1) / 3)= 13, 1, 0)
+ IF( INT( (C63-1) / 3)= 13, 1, 0)
+ IF( INT( (D63-1) / 3)= 13, 1, 0)
+ IF( INT( (E63-1) / 3)= 13, 1, 0)
+ IF( INT( (F63-1) / 3)= 13, 1, 0)
+ IF( INT( (G63-1) / 3)= 13, 1, 0)</f>
        <v>0</v>
      </c>
      <c r="BM60" s="9">
        <f t="shared" ref="BM60" si="222" xml:space="preserve"> IF( INT( (B63-1) / 3)= 14, 1, 0)
+ IF( INT( (C63-1) / 3)= 14, 1, 0)
+ IF( INT( (D63-1) / 3)= 14, 1, 0)
+ IF( INT( (E63-1) / 3)= 14, 1, 0)
+ IF( INT( (F63-1) / 3)= 14, 1, 0)
+ IF( INT( (G63-1) / 3)= 14, 1, 0)</f>
        <v>1</v>
      </c>
      <c r="BN60" s="13" t="s">
        <v>0</v>
      </c>
      <c r="BO60" s="9">
        <f t="shared" si="61"/>
        <v>0</v>
      </c>
      <c r="BP60" s="9">
        <f t="shared" si="61"/>
        <v>1</v>
      </c>
      <c r="BQ60" s="9">
        <f t="shared" si="61"/>
        <v>0</v>
      </c>
      <c r="BR60" s="9">
        <f t="shared" si="61"/>
        <v>1</v>
      </c>
      <c r="BS60" s="9">
        <f t="shared" si="61"/>
        <v>0</v>
      </c>
      <c r="BT60" s="9">
        <f t="shared" si="61"/>
        <v>3</v>
      </c>
      <c r="BU60" s="9">
        <f t="shared" si="61"/>
        <v>0</v>
      </c>
      <c r="BV60" s="9">
        <f t="shared" si="61"/>
        <v>0</v>
      </c>
      <c r="BW60" s="9">
        <f t="shared" si="61"/>
        <v>0</v>
      </c>
      <c r="BX60" s="9">
        <f t="shared" si="61"/>
        <v>0</v>
      </c>
      <c r="BY60" s="9">
        <f t="shared" si="61"/>
        <v>0</v>
      </c>
      <c r="BZ60" s="9">
        <f t="shared" si="61"/>
        <v>1</v>
      </c>
      <c r="CA60" s="9">
        <f t="shared" si="61"/>
        <v>0</v>
      </c>
      <c r="CB60" s="9">
        <f t="shared" si="61"/>
        <v>0</v>
      </c>
      <c r="CC60" s="9">
        <f t="shared" si="61"/>
        <v>0</v>
      </c>
      <c r="CD60" s="10" t="s">
        <v>0</v>
      </c>
      <c r="CE60" s="5">
        <f t="shared" si="62"/>
        <v>134</v>
      </c>
      <c r="CF60" s="10" t="s">
        <v>0</v>
      </c>
      <c r="CG60" s="5">
        <f t="shared" si="63"/>
        <v>4</v>
      </c>
      <c r="CH60" s="10" t="s">
        <v>0</v>
      </c>
      <c r="CI60" s="12">
        <f t="shared" ca="1" si="24"/>
        <v>1</v>
      </c>
      <c r="CJ60" s="10" t="s">
        <v>0</v>
      </c>
      <c r="CK60" s="12">
        <f t="shared" si="65"/>
        <v>0</v>
      </c>
      <c r="CL60" s="1"/>
    </row>
    <row r="61" spans="1:90" customFormat="1" ht="17.399999999999999" x14ac:dyDescent="0.25">
      <c r="A61" s="10">
        <v>1014</v>
      </c>
      <c r="B61" s="2">
        <v>3</v>
      </c>
      <c r="C61" s="2">
        <v>11</v>
      </c>
      <c r="D61" s="2">
        <v>14</v>
      </c>
      <c r="E61" s="2">
        <v>18</v>
      </c>
      <c r="F61" s="2">
        <v>26</v>
      </c>
      <c r="G61" s="2">
        <v>27</v>
      </c>
      <c r="H61" s="3">
        <v>21</v>
      </c>
      <c r="I61" s="10" t="s">
        <v>0</v>
      </c>
      <c r="J61" s="36" t="str">
        <f t="shared" ref="J61" ca="1" si="223">IF(COUNTIF(OFFSET($B61,1,0,$J$54,6),B61)&gt;0,OFFSET(J61,0,-8,1,1),"0")</f>
        <v>0</v>
      </c>
      <c r="K61" s="36" t="str">
        <f t="shared" ref="K61" ca="1" si="224">IF(COUNTIF(OFFSET($B61,1,0,$J$54,6),C61)&gt;0,OFFSET(K61,0,-8,1,1),"0")</f>
        <v>0</v>
      </c>
      <c r="L61" s="36" t="str">
        <f t="shared" ref="L61" ca="1" si="225">IF(COUNTIF(OFFSET($B61,1,0,$J$54,6),D61)&gt;0,OFFSET(L61,0,-8,1,1),"0")</f>
        <v>0</v>
      </c>
      <c r="M61" s="36" t="str">
        <f t="shared" ref="M61" ca="1" si="226">IF(COUNTIF(OFFSET($B61,1,0,$J$54,6),E61)&gt;0,OFFSET(M61,0,-8,1,1),"0")</f>
        <v>0</v>
      </c>
      <c r="N61" s="36">
        <f t="shared" ref="N61:O63" ca="1" si="227">IF(COUNTIF(OFFSET($B61,1,0,$J$54,6),F61)&gt;0,OFFSET(N61,0,-8,1,1),"0")</f>
        <v>26</v>
      </c>
      <c r="O61" s="36" t="str">
        <f t="shared" ca="1" si="227"/>
        <v>0</v>
      </c>
      <c r="P61" s="21">
        <f t="shared" ref="P61" ca="1" si="228" xml:space="preserve"> SIGN(J61)
+ SIGN(K61)
+ SIGN(L61)
+ SIGN(M61)
+ SIGN(N61)
+ SIGN(O61)</f>
        <v>1</v>
      </c>
      <c r="Q61" s="12"/>
      <c r="R61" s="10" t="s">
        <v>0</v>
      </c>
      <c r="S61" s="9">
        <f t="shared" si="19"/>
        <v>1</v>
      </c>
      <c r="T61" s="9">
        <f t="shared" si="20"/>
        <v>3</v>
      </c>
      <c r="U61" s="9">
        <f t="shared" si="32"/>
        <v>2</v>
      </c>
      <c r="V61" s="9">
        <f t="shared" si="33"/>
        <v>0</v>
      </c>
      <c r="W61" s="9">
        <f t="shared" si="34"/>
        <v>0</v>
      </c>
      <c r="X61" s="13" t="s">
        <v>0</v>
      </c>
      <c r="Y61" s="9">
        <f t="shared" si="35"/>
        <v>0</v>
      </c>
      <c r="Z61" s="9">
        <f t="shared" si="35"/>
        <v>2</v>
      </c>
      <c r="AA61" s="9">
        <f t="shared" si="35"/>
        <v>1</v>
      </c>
      <c r="AB61" s="9">
        <f t="shared" si="35"/>
        <v>2</v>
      </c>
      <c r="AC61" s="9">
        <f t="shared" si="35"/>
        <v>1</v>
      </c>
      <c r="AD61" s="10" t="s">
        <v>0</v>
      </c>
      <c r="AE61" s="9">
        <f t="shared" ref="AE61" si="229" xml:space="preserve"> IF( INT( (B64-1) / 5)= 0, 1, 0)
+ IF( INT( (C64-1) / 5)= 0, 1, 0)
+ IF( INT( (D64-1) / 5)= 0, 1, 0)
+ IF( INT( (E64-1) / 5)= 0, 1, 0)
+ IF( INT( (F64-1) / 5)= 0, 1, 0)
+ IF( INT( (G64-1) / 5)= 0, 1, 0)</f>
        <v>1</v>
      </c>
      <c r="AF61" s="9">
        <f t="shared" ref="AF61" si="230" xml:space="preserve"> IF( INT( (B64-1) / 5)= 1, 1, 0)
+ IF( INT( (C64-1) / 5)= 1, 1, 0)
+ IF( INT( (D64-1) / 5)= 1, 1, 0)
+ IF( INT( (E64-1) / 5)= 1, 1, 0)
+ IF( INT( (F64-1) / 5)= 1, 1, 0)
+ IF( INT( (G64-1) / 5)= 1, 1, 0)</f>
        <v>1</v>
      </c>
      <c r="AG61" s="9">
        <f t="shared" ref="AG61" si="231" xml:space="preserve"> IF( INT( (B64-1) / 5)= 2, 1, 0)
+ IF( INT( (C64-1) / 5)= 2, 1, 0)
+ IF( INT( (D64-1) / 5)= 2, 1, 0)
+ IF( INT( (E64-1) / 5)= 2, 1, 0)
+ IF( INT( (F64-1) / 5)= 2, 1, 0)
+ IF( INT( (G64-1) / 5)= 2, 1, 0)</f>
        <v>1</v>
      </c>
      <c r="AH61" s="9">
        <f t="shared" ref="AH61" si="232" xml:space="preserve"> IF( INT( (B64-1) / 5)= 3, 1, 0)
+ IF( INT( (C64-1) / 5)= 3, 1, 0)
+ IF( INT( (D64-1) / 5)= 3, 1, 0)
+ IF( INT( (E64-1) / 5)= 3, 1, 0)
+ IF( INT( (F64-1) / 5)= 3, 1, 0)
+ IF( INT( (G64-1) / 5)= 3, 1, 0)</f>
        <v>0</v>
      </c>
      <c r="AI61" s="9">
        <f t="shared" ref="AI61" si="233" xml:space="preserve"> IF( INT( (B64-1) / 5)= 4, 1, 0)
+ IF( INT( (C64-1) / 5)= 4, 1, 0)
+ IF( INT( (D64-1) / 5)= 4, 1, 0)
+ IF( INT( (E64-1) / 5)= 4, 1, 0)
+ IF( INT( (F64-1) / 5)= 4, 1, 0)
+ IF( INT( (G64-1) / 5)= 4, 1, 0)</f>
        <v>0</v>
      </c>
      <c r="AJ61" s="9">
        <f t="shared" ref="AJ61" si="234" xml:space="preserve"> IF( INT( (B64-1) / 5)= 5, 1, 0)
+ IF( INT( (C64-1) / 5)= 5, 1, 0)
+ IF( INT( (D64-1) / 5)= 5, 1, 0)
+ IF( INT( (E64-1) / 5)= 5, 1, 0)
+ IF( INT( (F64-1) / 5)= 5, 1, 0)
+ IF( INT( (G64-1) / 5)= 5, 1, 0)</f>
        <v>1</v>
      </c>
      <c r="AK61" s="9">
        <f t="shared" ref="AK61" si="235" xml:space="preserve"> IF( INT( (B64-1) / 5)= 6, 1, 0)
+ IF( INT( (C64-1) / 5)= 6, 1, 0)
+ IF( INT( (D64-1) / 5)= 6, 1, 0)
+ IF( INT( (E64-1) / 5)= 6, 1, 0)
+ IF( INT( (F64-1) / 5)= 6, 1, 0)
+ IF( INT( (G64-1) / 5)= 6, 1, 0)</f>
        <v>1</v>
      </c>
      <c r="AL61" s="9">
        <f t="shared" ref="AL61" si="236" xml:space="preserve"> IF( INT( (B64-1) / 5)= 7, 1, 0)
+ IF( INT( (C64-1) / 5)= 7, 1, 0)
+ IF( INT( (D64-1) / 5)= 7, 1, 0)
+ IF( INT( (E64-1) / 5)= 7, 1, 0)
+ IF( INT( (F64-1) / 5)= 7, 1, 0)
+ IF( INT( (G64-1) / 5)= 7, 1, 0)</f>
        <v>1</v>
      </c>
      <c r="AM61" s="9">
        <f t="shared" ref="AM61" si="237" xml:space="preserve"> IF( INT( (B64-1) / 5)= 8, 1, 0)
+ IF( INT( (C64-1) / 5)= 8, 1, 0)
+ IF( INT( (D64-1) / 5)= 8, 1, 0)
+ IF( INT( (E64-1) / 5)= 8, 1, 0)
+ IF( INT( (F64-1) / 5)= 8, 1, 0)
+ IF( INT( (G64-1) / 5)= 8, 1, 0)</f>
        <v>0</v>
      </c>
      <c r="AN61" s="13" t="s">
        <v>0</v>
      </c>
      <c r="AO61" s="9">
        <f t="shared" si="45"/>
        <v>1</v>
      </c>
      <c r="AP61" s="9">
        <f t="shared" si="45"/>
        <v>1</v>
      </c>
      <c r="AQ61" s="9">
        <f t="shared" si="45"/>
        <v>1</v>
      </c>
      <c r="AR61" s="9">
        <f t="shared" si="45"/>
        <v>1</v>
      </c>
      <c r="AS61" s="9">
        <f t="shared" si="45"/>
        <v>0</v>
      </c>
      <c r="AT61" s="9">
        <f t="shared" si="45"/>
        <v>0</v>
      </c>
      <c r="AU61" s="9">
        <f t="shared" si="45"/>
        <v>0</v>
      </c>
      <c r="AV61" s="9">
        <f t="shared" si="45"/>
        <v>0</v>
      </c>
      <c r="AW61" s="9">
        <f t="shared" si="45"/>
        <v>2</v>
      </c>
      <c r="AX61" s="13" t="s">
        <v>0</v>
      </c>
      <c r="AY61" s="9">
        <f t="shared" ref="AY61" si="238" xml:space="preserve"> IF( INT( (B64-1) / 3)= 0, 1, 0)
+ IF( INT( (C64-1) / 3)= 0, 1, 0)
+ IF( INT( (D64-1) / 3)= 0, 1, 0)
+ IF( INT( (E64-1) / 3)= 0, 1, 0)
+ IF( INT( (F64-1) / 3)= 0, 1, 0)
+ IF( INT( (G64-1) / 3)= 0, 1, 0)</f>
        <v>1</v>
      </c>
      <c r="AZ61" s="9">
        <f t="shared" ref="AZ61" si="239" xml:space="preserve"> IF( INT( (B64-1) / 3)= 1, 1, 0)
+ IF( INT( (C64-1) / 3)= 1, 1, 0)
+ IF( INT( (D64-1) / 3)= 1, 1, 0)
+ IF( INT( (E64-1) / 3)= 1, 1, 0)
+ IF( INT( (F64-1) / 3)= 1, 1, 0)
+ IF( INT( (G64-1) / 3)= 1, 1, 0)</f>
        <v>0</v>
      </c>
      <c r="BA61" s="9">
        <f t="shared" ref="BA61" si="240" xml:space="preserve"> IF( INT( (B64-1) / 3)= 2, 1, 0)
+ IF( INT( (C64-1) / 3)= 2, 1, 0)
+ IF( INT( (D64-1) / 3)= 2, 1, 0)
+ IF( INT( (E64-1) / 3)= 2, 1, 0)
+ IF( INT( (F64-1) / 3)= 2, 1, 0)
+ IF( INT( (G64-1) / 3)= 2, 1, 0)</f>
        <v>1</v>
      </c>
      <c r="BB61" s="9">
        <f t="shared" ref="BB61" si="241" xml:space="preserve"> IF( INT( (B64-1) / 3)= 3, 1, 0)
+ IF( INT( (C64-1) / 3)= 3, 1, 0)
+ IF( INT( (D64-1) / 3)= 3, 1, 0)
+ IF( INT( (E64-1) / 3)= 3, 1, 0)
+ IF( INT( (F64-1) / 3)= 3, 1, 0)
+ IF( INT( (G64-1) / 3)= 3, 1, 0)</f>
        <v>1</v>
      </c>
      <c r="BC61" s="9">
        <f t="shared" ref="BC61" si="242" xml:space="preserve"> IF( INT( (B64-1) / 3)= 4, 1, 0)
+ IF( INT( (C64-1) / 3)= 4, 1, 0)
+ IF( INT( (D64-1) / 3)= 4, 1, 0)
+ IF( INT( (E64-1) / 3)= 4, 1, 0)
+ IF( INT( (F64-1) / 3)= 4, 1, 0)
+ IF( INT( (G64-1) / 3)= 4, 1, 0)</f>
        <v>0</v>
      </c>
      <c r="BD61" s="9">
        <f t="shared" ref="BD61" si="243" xml:space="preserve"> IF( INT( (B64-1) / 3)= 5, 1, 0)
+ IF( INT( (C64-1) / 3)= 5, 1, 0)
+ IF( INT( (D64-1) / 3)= 5, 1, 0)
+ IF( INT( (E64-1) / 3)= 5, 1, 0)
+ IF( INT( (F64-1) / 3)= 5, 1, 0)
+ IF( INT( (G64-1) / 3)= 5, 1, 0)</f>
        <v>0</v>
      </c>
      <c r="BE61" s="9">
        <f t="shared" ref="BE61" si="244" xml:space="preserve"> IF( INT( (B64-1) / 3)= 6, 1, 0)
+ IF( INT( (C64-1) / 3)= 6, 1, 0)
+ IF( INT( (D64-1) / 3)= 6, 1, 0)
+ IF( INT( (E64-1) / 3)= 6, 1, 0)
+ IF( INT( (F64-1) / 3)= 6, 1, 0)
+ IF( INT( (G64-1) / 3)= 6, 1, 0)</f>
        <v>0</v>
      </c>
      <c r="BF61" s="9">
        <f t="shared" ref="BF61" si="245" xml:space="preserve"> IF( INT( (B64-1) / 3)= 7, 1, 0)
+ IF( INT( (C64-1) / 3)= 7, 1, 0)
+ IF( INT( (D64-1) / 3)= 7, 1, 0)
+ IF( INT( (E64-1) / 3)= 7, 1, 0)
+ IF( INT( (F64-1) / 3)= 7, 1, 0)
+ IF( INT( (G64-1) / 3)= 7, 1, 0)</f>
        <v>0</v>
      </c>
      <c r="BG61" s="9">
        <f t="shared" ref="BG61" si="246" xml:space="preserve"> IF( INT( (B64-1) / 3)= 8, 1, 0)
+ IF( INT( (C64-1) / 3)= 8, 1, 0)
+ IF( INT( (D64-1) / 3)= 8, 1, 0)
+ IF( INT( (E64-1) / 3)= 8, 1, 0)
+ IF( INT( (F64-1) / 3)= 8, 1, 0)
+ IF( INT( (G64-1) / 3)= 8, 1, 0)</f>
        <v>1</v>
      </c>
      <c r="BH61" s="9">
        <f t="shared" ref="BH61" si="247" xml:space="preserve"> IF( INT( (B64-1) / 3)= 9, 1, 0)
+ IF( INT( (C64-1) / 3)= 9, 1, 0)
+ IF( INT( (D64-1) / 3)= 9, 1, 0)
+ IF( INT( (E64-1) / 3)= 9, 1, 0)
+ IF( INT( (F64-1) / 3)= 9, 1, 0)
+ IF( INT( (G64-1) / 3)= 9, 1, 0)</f>
        <v>0</v>
      </c>
      <c r="BI61" s="9">
        <f t="shared" ref="BI61" si="248" xml:space="preserve"> IF( INT( (B64-1) / 3)= 10, 1, 0)
+ IF( INT( (C64-1) / 3)= 10, 1, 0)
+ IF( INT( (D64-1) / 3)= 10, 1, 0)
+ IF( INT( (E64-1) / 3)= 10, 1, 0)
+ IF( INT( (F64-1) / 3)= 10, 1, 0)
+ IF( INT( (G64-1) / 3)= 10, 1, 0)</f>
        <v>0</v>
      </c>
      <c r="BJ61" s="9">
        <f t="shared" ref="BJ61" si="249" xml:space="preserve"> IF( INT( (B64-1) / 3)= 11, 1, 0)
+ IF( INT( (C64-1) / 3)= 11, 1, 0)
+ IF( INT( (D64-1) / 3)= 11, 1, 0)
+ IF( INT( (E64-1) / 3)= 11, 1, 0)
+ IF( INT( (F64-1) / 3)= 11, 1, 0)
+ IF( INT( (G64-1) / 3)= 11, 1, 0)</f>
        <v>1</v>
      </c>
      <c r="BK61" s="9">
        <f t="shared" ref="BK61" si="250" xml:space="preserve"> IF( INT( (B64-1) / 3)= 12, 1, 0)
+ IF( INT( (C64-1) / 3)= 12, 1, 0)
+ IF( INT( (D64-1) / 3)= 12, 1, 0)
+ IF( INT( (E64-1) / 3)= 12, 1, 0)
+ IF( INT( (F64-1) / 3)= 12, 1, 0)
+ IF( INT( (G64-1) / 3)= 12, 1, 0)</f>
        <v>1</v>
      </c>
      <c r="BL61" s="9">
        <f t="shared" ref="BL61" si="251" xml:space="preserve"> IF( INT( (B64-1) / 3)= 13, 1, 0)
+ IF( INT( (C64-1) / 3)= 13, 1, 0)
+ IF( INT( (D64-1) / 3)= 13, 1, 0)
+ IF( INT( (E64-1) / 3)= 13, 1, 0)
+ IF( INT( (F64-1) / 3)= 13, 1, 0)
+ IF( INT( (G64-1) / 3)= 13, 1, 0)</f>
        <v>0</v>
      </c>
      <c r="BM61" s="9">
        <f t="shared" ref="BM61" si="252" xml:space="preserve"> IF( INT( (B64-1) / 3)= 14, 1, 0)
+ IF( INT( (C64-1) / 3)= 14, 1, 0)
+ IF( INT( (D64-1) / 3)= 14, 1, 0)
+ IF( INT( (E64-1) / 3)= 14, 1, 0)
+ IF( INT( (F64-1) / 3)= 14, 1, 0)
+ IF( INT( (G64-1) / 3)= 14, 1, 0)</f>
        <v>0</v>
      </c>
      <c r="BN61" s="13" t="s">
        <v>0</v>
      </c>
      <c r="BO61" s="9">
        <f t="shared" si="61"/>
        <v>0</v>
      </c>
      <c r="BP61" s="9">
        <f t="shared" si="61"/>
        <v>1</v>
      </c>
      <c r="BQ61" s="9">
        <f t="shared" si="61"/>
        <v>0</v>
      </c>
      <c r="BR61" s="9">
        <f t="shared" si="61"/>
        <v>0</v>
      </c>
      <c r="BS61" s="9">
        <f t="shared" si="61"/>
        <v>0</v>
      </c>
      <c r="BT61" s="9">
        <f t="shared" si="61"/>
        <v>2</v>
      </c>
      <c r="BU61" s="9">
        <f t="shared" si="61"/>
        <v>0</v>
      </c>
      <c r="BV61" s="9">
        <f t="shared" si="61"/>
        <v>0</v>
      </c>
      <c r="BW61" s="9">
        <f t="shared" si="61"/>
        <v>0</v>
      </c>
      <c r="BX61" s="9">
        <f t="shared" si="61"/>
        <v>1</v>
      </c>
      <c r="BY61" s="9">
        <f t="shared" si="61"/>
        <v>0</v>
      </c>
      <c r="BZ61" s="9">
        <f t="shared" si="61"/>
        <v>1</v>
      </c>
      <c r="CA61" s="9">
        <f t="shared" si="61"/>
        <v>1</v>
      </c>
      <c r="CB61" s="9">
        <f t="shared" si="61"/>
        <v>0</v>
      </c>
      <c r="CC61" s="9">
        <f t="shared" si="61"/>
        <v>0</v>
      </c>
      <c r="CD61" s="10" t="s">
        <v>0</v>
      </c>
      <c r="CE61" s="5">
        <f t="shared" si="62"/>
        <v>121</v>
      </c>
      <c r="CF61" s="10" t="s">
        <v>0</v>
      </c>
      <c r="CG61" s="5">
        <f t="shared" si="63"/>
        <v>3</v>
      </c>
      <c r="CH61" s="10" t="s">
        <v>0</v>
      </c>
      <c r="CI61" s="12">
        <f t="shared" ref="CI61" ca="1" si="253" xml:space="preserve"> SIGN(J61)
+ SIGN(K61)
+ SIGN(L61)
+ SIGN(M61)
+ SIGN(N61)
+ SIGN(O61)</f>
        <v>1</v>
      </c>
      <c r="CJ61" s="10" t="s">
        <v>0</v>
      </c>
      <c r="CK61" s="12">
        <f t="shared" si="65"/>
        <v>0</v>
      </c>
      <c r="CL61" s="1"/>
    </row>
    <row r="62" spans="1:90" customFormat="1" ht="17.399999999999999" x14ac:dyDescent="0.25">
      <c r="A62" s="10">
        <v>1013</v>
      </c>
      <c r="B62" s="2">
        <v>21</v>
      </c>
      <c r="C62" s="2">
        <v>22</v>
      </c>
      <c r="D62" s="2">
        <v>26</v>
      </c>
      <c r="E62" s="2">
        <v>34</v>
      </c>
      <c r="F62" s="2">
        <v>36</v>
      </c>
      <c r="G62" s="2">
        <v>41</v>
      </c>
      <c r="H62" s="3">
        <v>32</v>
      </c>
      <c r="I62" s="10" t="s">
        <v>0</v>
      </c>
      <c r="J62" s="36" t="str">
        <f t="shared" ref="J62:M62" ca="1" si="254">IF(COUNTIF(OFFSET($B62,1,0,$J$54,6),B62)&gt;0,OFFSET(J62,0,-8,1,1),"0")</f>
        <v>0</v>
      </c>
      <c r="K62" s="36" t="str">
        <f t="shared" ca="1" si="254"/>
        <v>0</v>
      </c>
      <c r="L62" s="36" t="str">
        <f t="shared" ca="1" si="254"/>
        <v>0</v>
      </c>
      <c r="M62" s="36" t="str">
        <f t="shared" ca="1" si="254"/>
        <v>0</v>
      </c>
      <c r="N62" s="36" t="str">
        <f t="shared" ca="1" si="227"/>
        <v>0</v>
      </c>
      <c r="O62" s="36" t="str">
        <f t="shared" ca="1" si="227"/>
        <v>0</v>
      </c>
      <c r="P62" s="21">
        <f t="shared" ref="P62" ca="1" si="255" xml:space="preserve"> SIGN(J62)
+ SIGN(K62)
+ SIGN(L62)
+ SIGN(M62)
+ SIGN(N62)
+ SIGN(O62)</f>
        <v>0</v>
      </c>
      <c r="Q62" s="12"/>
      <c r="R62" s="10" t="s">
        <v>0</v>
      </c>
      <c r="S62" s="9">
        <f t="shared" si="19"/>
        <v>0</v>
      </c>
      <c r="T62" s="9">
        <f t="shared" si="20"/>
        <v>0</v>
      </c>
      <c r="U62" s="9">
        <f t="shared" si="32"/>
        <v>3</v>
      </c>
      <c r="V62" s="9">
        <f t="shared" si="33"/>
        <v>2</v>
      </c>
      <c r="W62" s="9">
        <f t="shared" si="34"/>
        <v>1</v>
      </c>
      <c r="X62" s="13" t="s">
        <v>0</v>
      </c>
      <c r="Y62" s="9">
        <f t="shared" si="35"/>
        <v>0</v>
      </c>
      <c r="Z62" s="9">
        <f t="shared" si="35"/>
        <v>4</v>
      </c>
      <c r="AA62" s="9">
        <f t="shared" si="35"/>
        <v>1</v>
      </c>
      <c r="AB62" s="9">
        <f t="shared" si="35"/>
        <v>0</v>
      </c>
      <c r="AC62" s="9">
        <f t="shared" si="35"/>
        <v>1</v>
      </c>
      <c r="AD62" s="10" t="s">
        <v>0</v>
      </c>
      <c r="AE62" s="9">
        <f t="shared" ref="AE62" si="256" xml:space="preserve"> IF( INT( (B65-1) / 5)= 0, 1, 0)
+ IF( INT( (C65-1) / 5)= 0, 1, 0)
+ IF( INT( (D65-1) / 5)= 0, 1, 0)
+ IF( INT( (E65-1) / 5)= 0, 1, 0)
+ IF( INT( (F65-1) / 5)= 0, 1, 0)
+ IF( INT( (G65-1) / 5)= 0, 1, 0)</f>
        <v>0</v>
      </c>
      <c r="AF62" s="9">
        <f t="shared" ref="AF62" si="257" xml:space="preserve"> IF( INT( (B65-1) / 5)= 1, 1, 0)
+ IF( INT( (C65-1) / 5)= 1, 1, 0)
+ IF( INT( (D65-1) / 5)= 1, 1, 0)
+ IF( INT( (E65-1) / 5)= 1, 1, 0)
+ IF( INT( (F65-1) / 5)= 1, 1, 0)
+ IF( INT( (G65-1) / 5)= 1, 1, 0)</f>
        <v>1</v>
      </c>
      <c r="AG62" s="9">
        <f t="shared" ref="AG62" si="258" xml:space="preserve"> IF( INT( (B65-1) / 5)= 2, 1, 0)
+ IF( INT( (C65-1) / 5)= 2, 1, 0)
+ IF( INT( (D65-1) / 5)= 2, 1, 0)
+ IF( INT( (E65-1) / 5)= 2, 1, 0)
+ IF( INT( (F65-1) / 5)= 2, 1, 0)
+ IF( INT( (G65-1) / 5)= 2, 1, 0)</f>
        <v>2</v>
      </c>
      <c r="AH62" s="9">
        <f t="shared" ref="AH62" si="259" xml:space="preserve"> IF( INT( (B65-1) / 5)= 3, 1, 0)
+ IF( INT( (C65-1) / 5)= 3, 1, 0)
+ IF( INT( (D65-1) / 5)= 3, 1, 0)
+ IF( INT( (E65-1) / 5)= 3, 1, 0)
+ IF( INT( (F65-1) / 5)= 3, 1, 0)
+ IF( INT( (G65-1) / 5)= 3, 1, 0)</f>
        <v>0</v>
      </c>
      <c r="AI62" s="9">
        <f t="shared" ref="AI62" si="260" xml:space="preserve"> IF( INT( (B65-1) / 5)= 4, 1, 0)
+ IF( INT( (C65-1) / 5)= 4, 1, 0)
+ IF( INT( (D65-1) / 5)= 4, 1, 0)
+ IF( INT( (E65-1) / 5)= 4, 1, 0)
+ IF( INT( (F65-1) / 5)= 4, 1, 0)
+ IF( INT( (G65-1) / 5)= 4, 1, 0)</f>
        <v>1</v>
      </c>
      <c r="AJ62" s="9">
        <f t="shared" ref="AJ62" si="261" xml:space="preserve"> IF( INT( (B65-1) / 5)= 5, 1, 0)
+ IF( INT( (C65-1) / 5)= 5, 1, 0)
+ IF( INT( (D65-1) / 5)= 5, 1, 0)
+ IF( INT( (E65-1) / 5)= 5, 1, 0)
+ IF( INT( (F65-1) / 5)= 5, 1, 0)
+ IF( INT( (G65-1) / 5)= 5, 1, 0)</f>
        <v>0</v>
      </c>
      <c r="AK62" s="9">
        <f t="shared" ref="AK62" si="262" xml:space="preserve"> IF( INT( (B65-1) / 5)= 6, 1, 0)
+ IF( INT( (C65-1) / 5)= 6, 1, 0)
+ IF( INT( (D65-1) / 5)= 6, 1, 0)
+ IF( INT( (E65-1) / 5)= 6, 1, 0)
+ IF( INT( (F65-1) / 5)= 6, 1, 0)
+ IF( INT( (G65-1) / 5)= 6, 1, 0)</f>
        <v>1</v>
      </c>
      <c r="AL62" s="9">
        <f t="shared" ref="AL62" si="263" xml:space="preserve"> IF( INT( (B65-1) / 5)= 7, 1, 0)
+ IF( INT( (C65-1) / 5)= 7, 1, 0)
+ IF( INT( (D65-1) / 5)= 7, 1, 0)
+ IF( INT( (E65-1) / 5)= 7, 1, 0)
+ IF( INT( (F65-1) / 5)= 7, 1, 0)
+ IF( INT( (G65-1) / 5)= 7, 1, 0)</f>
        <v>1</v>
      </c>
      <c r="AM62" s="9">
        <f t="shared" ref="AM62" si="264" xml:space="preserve"> IF( INT( (B65-1) / 5)= 8, 1, 0)
+ IF( INT( (C65-1) / 5)= 8, 1, 0)
+ IF( INT( (D65-1) / 5)= 8, 1, 0)
+ IF( INT( (E65-1) / 5)= 8, 1, 0)
+ IF( INT( (F65-1) / 5)= 8, 1, 0)
+ IF( INT( (G65-1) / 5)= 8, 1, 0)</f>
        <v>0</v>
      </c>
      <c r="AN62" s="13" t="s">
        <v>0</v>
      </c>
      <c r="AO62" s="9">
        <f t="shared" ref="AO62:AW62" si="265">( 0
+ IF(MOD($B65,9)=AO$53,1,0)
+ IF(MOD($C65,9)=AO$53,1,0)
+ IF(MOD($D65,9)=AO$53,1,0)
+ IF(MOD($E65,9)=AO$53,1,0)
+ IF(MOD($F65,9)=AO$53,1,0)
+ IF(MOD($G65,9)=AO$53,1,0)
)</f>
        <v>2</v>
      </c>
      <c r="AP62" s="9">
        <f t="shared" si="265"/>
        <v>0</v>
      </c>
      <c r="AQ62" s="9">
        <f t="shared" si="265"/>
        <v>0</v>
      </c>
      <c r="AR62" s="9">
        <f t="shared" si="265"/>
        <v>1</v>
      </c>
      <c r="AS62" s="9">
        <f t="shared" si="265"/>
        <v>0</v>
      </c>
      <c r="AT62" s="9">
        <f t="shared" si="265"/>
        <v>0</v>
      </c>
      <c r="AU62" s="9">
        <f t="shared" si="265"/>
        <v>1</v>
      </c>
      <c r="AV62" s="9">
        <f t="shared" si="265"/>
        <v>2</v>
      </c>
      <c r="AW62" s="9">
        <f t="shared" si="265"/>
        <v>0</v>
      </c>
      <c r="AX62" s="13" t="s">
        <v>0</v>
      </c>
      <c r="AY62" s="9">
        <f t="shared" ref="AY62" si="266" xml:space="preserve"> IF( INT( (B65-1) / 3)= 0, 1, 0)
+ IF( INT( (C65-1) / 3)= 0, 1, 0)
+ IF( INT( (D65-1) / 3)= 0, 1, 0)
+ IF( INT( (E65-1) / 3)= 0, 1, 0)
+ IF( INT( (F65-1) / 3)= 0, 1, 0)
+ IF( INT( (G65-1) / 3)= 0, 1, 0)</f>
        <v>0</v>
      </c>
      <c r="AZ62" s="9">
        <f t="shared" ref="AZ62" si="267" xml:space="preserve"> IF( INT( (B65-1) / 3)= 1, 1, 0)
+ IF( INT( (C65-1) / 3)= 1, 1, 0)
+ IF( INT( (D65-1) / 3)= 1, 1, 0)
+ IF( INT( (E65-1) / 3)= 1, 1, 0)
+ IF( INT( (F65-1) / 3)= 1, 1, 0)
+ IF( INT( (G65-1) / 3)= 1, 1, 0)</f>
        <v>0</v>
      </c>
      <c r="BA62" s="9">
        <f t="shared" ref="BA62" si="268" xml:space="preserve"> IF( INT( (B65-1) / 3)= 2, 1, 0)
+ IF( INT( (C65-1) / 3)= 2, 1, 0)
+ IF( INT( (D65-1) / 3)= 2, 1, 0)
+ IF( INT( (E65-1) / 3)= 2, 1, 0)
+ IF( INT( (F65-1) / 3)= 2, 1, 0)
+ IF( INT( (G65-1) / 3)= 2, 1, 0)</f>
        <v>1</v>
      </c>
      <c r="BB62" s="9">
        <f t="shared" ref="BB62" si="269" xml:space="preserve"> IF( INT( (B65-1) / 3)= 3, 1, 0)
+ IF( INT( (C65-1) / 3)= 3, 1, 0)
+ IF( INT( (D65-1) / 3)= 3, 1, 0)
+ IF( INT( (E65-1) / 3)= 3, 1, 0)
+ IF( INT( (F65-1) / 3)= 3, 1, 0)
+ IF( INT( (G65-1) / 3)= 3, 1, 0)</f>
        <v>1</v>
      </c>
      <c r="BC62" s="9">
        <f t="shared" ref="BC62" si="270" xml:space="preserve"> IF( INT( (B65-1) / 3)= 4, 1, 0)
+ IF( INT( (C65-1) / 3)= 4, 1, 0)
+ IF( INT( (D65-1) / 3)= 4, 1, 0)
+ IF( INT( (E65-1) / 3)= 4, 1, 0)
+ IF( INT( (F65-1) / 3)= 4, 1, 0)
+ IF( INT( (G65-1) / 3)= 4, 1, 0)</f>
        <v>1</v>
      </c>
      <c r="BD62" s="9">
        <f t="shared" ref="BD62" si="271" xml:space="preserve"> IF( INT( (B65-1) / 3)= 5, 1, 0)
+ IF( INT( (C65-1) / 3)= 5, 1, 0)
+ IF( INT( (D65-1) / 3)= 5, 1, 0)
+ IF( INT( (E65-1) / 3)= 5, 1, 0)
+ IF( INT( (F65-1) / 3)= 5, 1, 0)
+ IF( INT( (G65-1) / 3)= 5, 1, 0)</f>
        <v>0</v>
      </c>
      <c r="BE62" s="9">
        <f t="shared" ref="BE62" si="272" xml:space="preserve"> IF( INT( (B65-1) / 3)= 6, 1, 0)
+ IF( INT( (C65-1) / 3)= 6, 1, 0)
+ IF( INT( (D65-1) / 3)= 6, 1, 0)
+ IF( INT( (E65-1) / 3)= 6, 1, 0)
+ IF( INT( (F65-1) / 3)= 6, 1, 0)
+ IF( INT( (G65-1) / 3)= 6, 1, 0)</f>
        <v>0</v>
      </c>
      <c r="BF62" s="9">
        <f t="shared" ref="BF62" si="273" xml:space="preserve"> IF( INT( (B65-1) / 3)= 7, 1, 0)
+ IF( INT( (C65-1) / 3)= 7, 1, 0)
+ IF( INT( (D65-1) / 3)= 7, 1, 0)
+ IF( INT( (E65-1) / 3)= 7, 1, 0)
+ IF( INT( (F65-1) / 3)= 7, 1, 0)
+ IF( INT( (G65-1) / 3)= 7, 1, 0)</f>
        <v>0</v>
      </c>
      <c r="BG62" s="9">
        <f t="shared" ref="BG62" si="274" xml:space="preserve"> IF( INT( (B65-1) / 3)= 8, 1, 0)
+ IF( INT( (C65-1) / 3)= 8, 1, 0)
+ IF( INT( (D65-1) / 3)= 8, 1, 0)
+ IF( INT( (E65-1) / 3)= 8, 1, 0)
+ IF( INT( (F65-1) / 3)= 8, 1, 0)
+ IF( INT( (G65-1) / 3)= 8, 1, 0)</f>
        <v>1</v>
      </c>
      <c r="BH62" s="9">
        <f t="shared" ref="BH62" si="275" xml:space="preserve"> IF( INT( (B65-1) / 3)= 9, 1, 0)
+ IF( INT( (C65-1) / 3)= 9, 1, 0)
+ IF( INT( (D65-1) / 3)= 9, 1, 0)
+ IF( INT( (E65-1) / 3)= 9, 1, 0)
+ IF( INT( (F65-1) / 3)= 9, 1, 0)
+ IF( INT( (G65-1) / 3)= 9, 1, 0)</f>
        <v>0</v>
      </c>
      <c r="BI62" s="9">
        <f t="shared" ref="BI62" si="276" xml:space="preserve"> IF( INT( (B65-1) / 3)= 10, 1, 0)
+ IF( INT( (C65-1) / 3)= 10, 1, 0)
+ IF( INT( (D65-1) / 3)= 10, 1, 0)
+ IF( INT( (E65-1) / 3)= 10, 1, 0)
+ IF( INT( (F65-1) / 3)= 10, 1, 0)
+ IF( INT( (G65-1) / 3)= 10, 1, 0)</f>
        <v>0</v>
      </c>
      <c r="BJ62" s="9">
        <f t="shared" ref="BJ62" si="277" xml:space="preserve"> IF( INT( (B65-1) / 3)= 11, 1, 0)
+ IF( INT( (C65-1) / 3)= 11, 1, 0)
+ IF( INT( (D65-1) / 3)= 11, 1, 0)
+ IF( INT( (E65-1) / 3)= 11, 1, 0)
+ IF( INT( (F65-1) / 3)= 11, 1, 0)
+ IF( INT( (G65-1) / 3)= 11, 1, 0)</f>
        <v>2</v>
      </c>
      <c r="BK62" s="9">
        <f t="shared" ref="BK62" si="278" xml:space="preserve"> IF( INT( (B65-1) / 3)= 12, 1, 0)
+ IF( INT( (C65-1) / 3)= 12, 1, 0)
+ IF( INT( (D65-1) / 3)= 12, 1, 0)
+ IF( INT( (E65-1) / 3)= 12, 1, 0)
+ IF( INT( (F65-1) / 3)= 12, 1, 0)
+ IF( INT( (G65-1) / 3)= 12, 1, 0)</f>
        <v>0</v>
      </c>
      <c r="BL62" s="9">
        <f t="shared" ref="BL62" si="279" xml:space="preserve"> IF( INT( (B65-1) / 3)= 13, 1, 0)
+ IF( INT( (C65-1) / 3)= 13, 1, 0)
+ IF( INT( (D65-1) / 3)= 13, 1, 0)
+ IF( INT( (E65-1) / 3)= 13, 1, 0)
+ IF( INT( (F65-1) / 3)= 13, 1, 0)
+ IF( INT( (G65-1) / 3)= 13, 1, 0)</f>
        <v>0</v>
      </c>
      <c r="BM62" s="9">
        <f t="shared" ref="BM62" si="280" xml:space="preserve"> IF( INT( (B65-1) / 3)= 14, 1, 0)
+ IF( INT( (C65-1) / 3)= 14, 1, 0)
+ IF( INT( (D65-1) / 3)= 14, 1, 0)
+ IF( INT( (E65-1) / 3)= 14, 1, 0)
+ IF( INT( (F65-1) / 3)= 14, 1, 0)
+ IF( INT( (G65-1) / 3)= 14, 1, 0)</f>
        <v>0</v>
      </c>
      <c r="BN62" s="13" t="s">
        <v>0</v>
      </c>
      <c r="BO62" s="9">
        <f t="shared" ref="BO62:CC62" si="281">( 0
+ IF(MOD($B65,15)=BO$53,1,0)
+ IF(MOD($C65,15)=BO$53,1,0)
+ IF(MOD($D65,15)=BO$53,1,0)
+ IF(MOD($E65,15)=BO$53,1,0)
+ IF(MOD($F65,15)=BO$53,1,0)
+ IF(MOD($G65,11)=BO$53,1,0)
)</f>
        <v>1</v>
      </c>
      <c r="BP62" s="9">
        <f t="shared" si="281"/>
        <v>0</v>
      </c>
      <c r="BQ62" s="9">
        <f t="shared" si="281"/>
        <v>0</v>
      </c>
      <c r="BR62" s="9">
        <f t="shared" si="281"/>
        <v>1</v>
      </c>
      <c r="BS62" s="9">
        <f t="shared" si="281"/>
        <v>1</v>
      </c>
      <c r="BT62" s="9">
        <f t="shared" si="281"/>
        <v>0</v>
      </c>
      <c r="BU62" s="9">
        <f t="shared" si="281"/>
        <v>0</v>
      </c>
      <c r="BV62" s="9">
        <f t="shared" si="281"/>
        <v>0</v>
      </c>
      <c r="BW62" s="9">
        <f t="shared" si="281"/>
        <v>0</v>
      </c>
      <c r="BX62" s="9">
        <f t="shared" si="281"/>
        <v>1</v>
      </c>
      <c r="BY62" s="9">
        <f t="shared" si="281"/>
        <v>1</v>
      </c>
      <c r="BZ62" s="9">
        <f t="shared" si="281"/>
        <v>0</v>
      </c>
      <c r="CA62" s="9">
        <f t="shared" si="281"/>
        <v>1</v>
      </c>
      <c r="CB62" s="9">
        <f t="shared" si="281"/>
        <v>0</v>
      </c>
      <c r="CC62" s="9">
        <f t="shared" si="281"/>
        <v>0</v>
      </c>
      <c r="CD62" s="10" t="s">
        <v>0</v>
      </c>
      <c r="CE62" s="5">
        <f t="shared" si="62"/>
        <v>131</v>
      </c>
      <c r="CF62" s="10" t="s">
        <v>0</v>
      </c>
      <c r="CG62" s="5">
        <f t="shared" si="63"/>
        <v>3</v>
      </c>
      <c r="CH62" s="10" t="s">
        <v>0</v>
      </c>
      <c r="CI62" s="12">
        <f t="shared" ca="1" si="24"/>
        <v>0</v>
      </c>
      <c r="CJ62" s="10" t="s">
        <v>0</v>
      </c>
      <c r="CK62" s="12">
        <f t="shared" si="65"/>
        <v>0</v>
      </c>
      <c r="CL62" s="1"/>
    </row>
    <row r="63" spans="1:90" customFormat="1" ht="17.399999999999999" x14ac:dyDescent="0.25">
      <c r="A63" s="10">
        <v>1012</v>
      </c>
      <c r="B63" s="2">
        <v>5</v>
      </c>
      <c r="C63" s="2">
        <v>11</v>
      </c>
      <c r="D63" s="2">
        <v>18</v>
      </c>
      <c r="E63" s="2">
        <v>20</v>
      </c>
      <c r="F63" s="2">
        <v>35</v>
      </c>
      <c r="G63" s="2">
        <v>45</v>
      </c>
      <c r="H63" s="3">
        <v>3</v>
      </c>
      <c r="I63" s="10" t="s">
        <v>0</v>
      </c>
      <c r="J63" s="36" t="str">
        <f t="shared" ref="J63" ca="1" si="282">IF(COUNTIF(OFFSET($B63,1,0,$J$54,6),B63)&gt;0,OFFSET(J63,0,-8,1,1),"0")</f>
        <v>0</v>
      </c>
      <c r="K63" s="36" t="str">
        <f t="shared" ref="K63" ca="1" si="283">IF(COUNTIF(OFFSET($B63,1,0,$J$54,6),C63)&gt;0,OFFSET(K63,0,-8,1,1),"0")</f>
        <v>0</v>
      </c>
      <c r="L63" s="36" t="str">
        <f t="shared" ref="L63" ca="1" si="284">IF(COUNTIF(OFFSET($B63,1,0,$J$54,6),D63)&gt;0,OFFSET(L63,0,-8,1,1),"0")</f>
        <v>0</v>
      </c>
      <c r="M63" s="36" t="str">
        <f t="shared" ref="M63" ca="1" si="285">IF(COUNTIF(OFFSET($B63,1,0,$J$54,6),E63)&gt;0,OFFSET(M63,0,-8,1,1),"0")</f>
        <v>0</v>
      </c>
      <c r="N63" s="36">
        <f t="shared" ca="1" si="227"/>
        <v>35</v>
      </c>
      <c r="O63" s="36" t="str">
        <f t="shared" ca="1" si="227"/>
        <v>0</v>
      </c>
      <c r="P63" s="21">
        <f t="shared" ref="P63" ca="1" si="286" xml:space="preserve"> SIGN(J63)
+ SIGN(K63)
+ SIGN(L63)
+ SIGN(M63)
+ SIGN(N63)
+ SIGN(O63)</f>
        <v>1</v>
      </c>
      <c r="Q63" s="12"/>
      <c r="R63" s="10" t="s">
        <v>0</v>
      </c>
      <c r="S63" s="9">
        <f t="shared" si="19"/>
        <v>1</v>
      </c>
      <c r="T63" s="9">
        <f t="shared" si="20"/>
        <v>2</v>
      </c>
      <c r="U63" s="9">
        <f t="shared" si="32"/>
        <v>1</v>
      </c>
      <c r="V63" s="9">
        <f t="shared" si="33"/>
        <v>1</v>
      </c>
      <c r="W63" s="9">
        <f t="shared" si="34"/>
        <v>1</v>
      </c>
      <c r="X63" s="13" t="s">
        <v>0</v>
      </c>
      <c r="Y63" s="9">
        <f t="shared" si="35"/>
        <v>4</v>
      </c>
      <c r="Z63" s="9">
        <f t="shared" si="35"/>
        <v>1</v>
      </c>
      <c r="AA63" s="9">
        <f t="shared" si="35"/>
        <v>0</v>
      </c>
      <c r="AB63" s="9">
        <f t="shared" si="35"/>
        <v>1</v>
      </c>
      <c r="AC63" s="9">
        <f t="shared" si="35"/>
        <v>0</v>
      </c>
      <c r="AD63" s="10" t="s">
        <v>0</v>
      </c>
      <c r="AE63" s="9">
        <f t="shared" ref="AE63" si="287" xml:space="preserve"> IF( INT( (B66-1) / 5)= 0, 1, 0)
+ IF( INT( (C66-1) / 5)= 0, 1, 0)
+ IF( INT( (D66-1) / 5)= 0, 1, 0)
+ IF( INT( (E66-1) / 5)= 0, 1, 0)
+ IF( INT( (F66-1) / 5)= 0, 1, 0)
+ IF( INT( (G66-1) / 5)= 0, 1, 0)</f>
        <v>0</v>
      </c>
      <c r="AF63" s="9">
        <f t="shared" ref="AF63" si="288" xml:space="preserve"> IF( INT( (B66-1) / 5)= 1, 1, 0)
+ IF( INT( (C66-1) / 5)= 1, 1, 0)
+ IF( INT( (D66-1) / 5)= 1, 1, 0)
+ IF( INT( (E66-1) / 5)= 1, 1, 0)
+ IF( INT( (F66-1) / 5)= 1, 1, 0)
+ IF( INT( (G66-1) / 5)= 1, 1, 0)</f>
        <v>0</v>
      </c>
      <c r="AG63" s="9">
        <f t="shared" ref="AG63" si="289" xml:space="preserve"> IF( INT( (B66-1) / 5)= 2, 1, 0)
+ IF( INT( (C66-1) / 5)= 2, 1, 0)
+ IF( INT( (D66-1) / 5)= 2, 1, 0)
+ IF( INT( (E66-1) / 5)= 2, 1, 0)
+ IF( INT( (F66-1) / 5)= 2, 1, 0)
+ IF( INT( (G66-1) / 5)= 2, 1, 0)</f>
        <v>1</v>
      </c>
      <c r="AH63" s="9">
        <f t="shared" ref="AH63" si="290" xml:space="preserve"> IF( INT( (B66-1) / 5)= 3, 1, 0)
+ IF( INT( (C66-1) / 5)= 3, 1, 0)
+ IF( INT( (D66-1) / 5)= 3, 1, 0)
+ IF( INT( (E66-1) / 5)= 3, 1, 0)
+ IF( INT( (F66-1) / 5)= 3, 1, 0)
+ IF( INT( (G66-1) / 5)= 3, 1, 0)</f>
        <v>0</v>
      </c>
      <c r="AI63" s="9">
        <f t="shared" ref="AI63" si="291" xml:space="preserve"> IF( INT( (B66-1) / 5)= 4, 1, 0)
+ IF( INT( (C66-1) / 5)= 4, 1, 0)
+ IF( INT( (D66-1) / 5)= 4, 1, 0)
+ IF( INT( (E66-1) / 5)= 4, 1, 0)
+ IF( INT( (F66-1) / 5)= 4, 1, 0)
+ IF( INT( (G66-1) / 5)= 4, 1, 0)</f>
        <v>1</v>
      </c>
      <c r="AJ63" s="9">
        <f t="shared" ref="AJ63" si="292" xml:space="preserve"> IF( INT( (B66-1) / 5)= 5, 1, 0)
+ IF( INT( (C66-1) / 5)= 5, 1, 0)
+ IF( INT( (D66-1) / 5)= 5, 1, 0)
+ IF( INT( (E66-1) / 5)= 5, 1, 0)
+ IF( INT( (F66-1) / 5)= 5, 1, 0)
+ IF( INT( (G66-1) / 5)= 5, 1, 0)</f>
        <v>1</v>
      </c>
      <c r="AK63" s="9">
        <f t="shared" ref="AK63" si="293" xml:space="preserve"> IF( INT( (B66-1) / 5)= 6, 1, 0)
+ IF( INT( (C66-1) / 5)= 6, 1, 0)
+ IF( INT( (D66-1) / 5)= 6, 1, 0)
+ IF( INT( (E66-1) / 5)= 6, 1, 0)
+ IF( INT( (F66-1) / 5)= 6, 1, 0)
+ IF( INT( (G66-1) / 5)= 6, 1, 0)</f>
        <v>1</v>
      </c>
      <c r="AL63" s="9">
        <f t="shared" ref="AL63" si="294" xml:space="preserve"> IF( INT( (B66-1) / 5)= 7, 1, 0)
+ IF( INT( (C66-1) / 5)= 7, 1, 0)
+ IF( INT( (D66-1) / 5)= 7, 1, 0)
+ IF( INT( (E66-1) / 5)= 7, 1, 0)
+ IF( INT( (F66-1) / 5)= 7, 1, 0)
+ IF( INT( (G66-1) / 5)= 7, 1, 0)</f>
        <v>1</v>
      </c>
      <c r="AM63" s="9">
        <f t="shared" ref="AM63" si="295" xml:space="preserve"> IF( INT( (B66-1) / 5)= 8, 1, 0)
+ IF( INT( (C66-1) / 5)= 8, 1, 0)
+ IF( INT( (D66-1) / 5)= 8, 1, 0)
+ IF( INT( (E66-1) / 5)= 8, 1, 0)
+ IF( INT( (F66-1) / 5)= 8, 1, 0)
+ IF( INT( (G66-1) / 5)= 8, 1, 0)</f>
        <v>1</v>
      </c>
      <c r="AN63" s="13" t="s">
        <v>0</v>
      </c>
      <c r="AO63" s="9">
        <f t="shared" ref="AO63:AW63" si="296">( 0
+ IF(MOD($B66,9)=AO$53,1,0)
+ IF(MOD($C66,9)=AO$53,1,0)
+ IF(MOD($D66,9)=AO$53,1,0)
+ IF(MOD($E66,9)=AO$53,1,0)
+ IF(MOD($F66,9)=AO$53,1,0)
+ IF(MOD($G66,9)=AO$53,1,0)
)</f>
        <v>0</v>
      </c>
      <c r="AP63" s="9">
        <f t="shared" si="296"/>
        <v>0</v>
      </c>
      <c r="AQ63" s="9">
        <f t="shared" si="296"/>
        <v>1</v>
      </c>
      <c r="AR63" s="9">
        <f t="shared" si="296"/>
        <v>0</v>
      </c>
      <c r="AS63" s="9">
        <f t="shared" si="296"/>
        <v>1</v>
      </c>
      <c r="AT63" s="9">
        <f t="shared" si="296"/>
        <v>1</v>
      </c>
      <c r="AU63" s="9">
        <f t="shared" si="296"/>
        <v>1</v>
      </c>
      <c r="AV63" s="9">
        <f t="shared" si="296"/>
        <v>1</v>
      </c>
      <c r="AW63" s="9">
        <f t="shared" si="296"/>
        <v>1</v>
      </c>
      <c r="AX63" s="13" t="s">
        <v>0</v>
      </c>
      <c r="AY63" s="9">
        <f t="shared" ref="AY63" si="297" xml:space="preserve"> IF( INT( (B66-1) / 3)= 0, 1, 0)
+ IF( INT( (C66-1) / 3)= 0, 1, 0)
+ IF( INT( (D66-1) / 3)= 0, 1, 0)
+ IF( INT( (E66-1) / 3)= 0, 1, 0)
+ IF( INT( (F66-1) / 3)= 0, 1, 0)
+ IF( INT( (G66-1) / 3)= 0, 1, 0)</f>
        <v>0</v>
      </c>
      <c r="AZ63" s="9">
        <f t="shared" ref="AZ63" si="298" xml:space="preserve"> IF( INT( (B66-1) / 3)= 1, 1, 0)
+ IF( INT( (C66-1) / 3)= 1, 1, 0)
+ IF( INT( (D66-1) / 3)= 1, 1, 0)
+ IF( INT( (E66-1) / 3)= 1, 1, 0)
+ IF( INT( (F66-1) / 3)= 1, 1, 0)
+ IF( INT( (G66-1) / 3)= 1, 1, 0)</f>
        <v>0</v>
      </c>
      <c r="BA63" s="9">
        <f t="shared" ref="BA63" si="299" xml:space="preserve"> IF( INT( (B66-1) / 3)= 2, 1, 0)
+ IF( INT( (C66-1) / 3)= 2, 1, 0)
+ IF( INT( (D66-1) / 3)= 2, 1, 0)
+ IF( INT( (E66-1) / 3)= 2, 1, 0)
+ IF( INT( (F66-1) / 3)= 2, 1, 0)
+ IF( INT( (G66-1) / 3)= 2, 1, 0)</f>
        <v>0</v>
      </c>
      <c r="BB63" s="9">
        <f t="shared" ref="BB63" si="300" xml:space="preserve"> IF( INT( (B66-1) / 3)= 3, 1, 0)
+ IF( INT( (C66-1) / 3)= 3, 1, 0)
+ IF( INT( (D66-1) / 3)= 3, 1, 0)
+ IF( INT( (E66-1) / 3)= 3, 1, 0)
+ IF( INT( (F66-1) / 3)= 3, 1, 0)
+ IF( INT( (G66-1) / 3)= 3, 1, 0)</f>
        <v>0</v>
      </c>
      <c r="BC63" s="9">
        <f t="shared" ref="BC63" si="301" xml:space="preserve"> IF( INT( (B66-1) / 3)= 4, 1, 0)
+ IF( INT( (C66-1) / 3)= 4, 1, 0)
+ IF( INT( (D66-1) / 3)= 4, 1, 0)
+ IF( INT( (E66-1) / 3)= 4, 1, 0)
+ IF( INT( (F66-1) / 3)= 4, 1, 0)
+ IF( INT( (G66-1) / 3)= 4, 1, 0)</f>
        <v>1</v>
      </c>
      <c r="BD63" s="9">
        <f t="shared" ref="BD63" si="302" xml:space="preserve"> IF( INT( (B66-1) / 3)= 5, 1, 0)
+ IF( INT( (C66-1) / 3)= 5, 1, 0)
+ IF( INT( (D66-1) / 3)= 5, 1, 0)
+ IF( INT( (E66-1) / 3)= 5, 1, 0)
+ IF( INT( (F66-1) / 3)= 5, 1, 0)
+ IF( INT( (G66-1) / 3)= 5, 1, 0)</f>
        <v>0</v>
      </c>
      <c r="BE63" s="9">
        <f t="shared" ref="BE63" si="303" xml:space="preserve"> IF( INT( (B66-1) / 3)= 6, 1, 0)
+ IF( INT( (C66-1) / 3)= 6, 1, 0)
+ IF( INT( (D66-1) / 3)= 6, 1, 0)
+ IF( INT( (E66-1) / 3)= 6, 1, 0)
+ IF( INT( (F66-1) / 3)= 6, 1, 0)
+ IF( INT( (G66-1) / 3)= 6, 1, 0)</f>
        <v>0</v>
      </c>
      <c r="BF63" s="9">
        <f t="shared" ref="BF63" si="304" xml:space="preserve"> IF( INT( (B66-1) / 3)= 7, 1, 0)
+ IF( INT( (C66-1) / 3)= 7, 1, 0)
+ IF( INT( (D66-1) / 3)= 7, 1, 0)
+ IF( INT( (E66-1) / 3)= 7, 1, 0)
+ IF( INT( (F66-1) / 3)= 7, 1, 0)
+ IF( INT( (G66-1) / 3)= 7, 1, 0)</f>
        <v>1</v>
      </c>
      <c r="BG63" s="9">
        <f t="shared" ref="BG63" si="305" xml:space="preserve"> IF( INT( (B66-1) / 3)= 8, 1, 0)
+ IF( INT( (C66-1) / 3)= 8, 1, 0)
+ IF( INT( (D66-1) / 3)= 8, 1, 0)
+ IF( INT( (E66-1) / 3)= 8, 1, 0)
+ IF( INT( (F66-1) / 3)= 8, 1, 0)
+ IF( INT( (G66-1) / 3)= 8, 1, 0)</f>
        <v>0</v>
      </c>
      <c r="BH63" s="9">
        <f t="shared" ref="BH63" si="306" xml:space="preserve"> IF( INT( (B66-1) / 3)= 9, 1, 0)
+ IF( INT( (C66-1) / 3)= 9, 1, 0)
+ IF( INT( (D66-1) / 3)= 9, 1, 0)
+ IF( INT( (E66-1) / 3)= 9, 1, 0)
+ IF( INT( (F66-1) / 3)= 9, 1, 0)
+ IF( INT( (G66-1) / 3)= 9, 1, 0)</f>
        <v>1</v>
      </c>
      <c r="BI63" s="9">
        <f t="shared" ref="BI63" si="307" xml:space="preserve"> IF( INT( (B66-1) / 3)= 10, 1, 0)
+ IF( INT( (C66-1) / 3)= 10, 1, 0)
+ IF( INT( (D66-1) / 3)= 10, 1, 0)
+ IF( INT( (E66-1) / 3)= 10, 1, 0)
+ IF( INT( (F66-1) / 3)= 10, 1, 0)
+ IF( INT( (G66-1) / 3)= 10, 1, 0)</f>
        <v>0</v>
      </c>
      <c r="BJ63" s="9">
        <f t="shared" ref="BJ63" si="308" xml:space="preserve"> IF( INT( (B66-1) / 3)= 11, 1, 0)
+ IF( INT( (C66-1) / 3)= 11, 1, 0)
+ IF( INT( (D66-1) / 3)= 11, 1, 0)
+ IF( INT( (E66-1) / 3)= 11, 1, 0)
+ IF( INT( (F66-1) / 3)= 11, 1, 0)
+ IF( INT( (G66-1) / 3)= 11, 1, 0)</f>
        <v>1</v>
      </c>
      <c r="BK63" s="9">
        <f t="shared" ref="BK63" si="309" xml:space="preserve"> IF( INT( (B66-1) / 3)= 12, 1, 0)
+ IF( INT( (C66-1) / 3)= 12, 1, 0)
+ IF( INT( (D66-1) / 3)= 12, 1, 0)
+ IF( INT( (E66-1) / 3)= 12, 1, 0)
+ IF( INT( (F66-1) / 3)= 12, 1, 0)
+ IF( INT( (G66-1) / 3)= 12, 1, 0)</f>
        <v>0</v>
      </c>
      <c r="BL63" s="9">
        <f t="shared" ref="BL63" si="310" xml:space="preserve"> IF( INT( (B66-1) / 3)= 13, 1, 0)
+ IF( INT( (C66-1) / 3)= 13, 1, 0)
+ IF( INT( (D66-1) / 3)= 13, 1, 0)
+ IF( INT( (E66-1) / 3)= 13, 1, 0)
+ IF( INT( (F66-1) / 3)= 13, 1, 0)
+ IF( INT( (G66-1) / 3)= 13, 1, 0)</f>
        <v>1</v>
      </c>
      <c r="BM63" s="9">
        <f t="shared" ref="BM63" si="311" xml:space="preserve"> IF( INT( (B66-1) / 3)= 14, 1, 0)
+ IF( INT( (C66-1) / 3)= 14, 1, 0)
+ IF( INT( (D66-1) / 3)= 14, 1, 0)
+ IF( INT( (E66-1) / 3)= 14, 1, 0)
+ IF( INT( (F66-1) / 3)= 14, 1, 0)
+ IF( INT( (G66-1) / 3)= 14, 1, 0)</f>
        <v>1</v>
      </c>
      <c r="BN63" s="13" t="s">
        <v>0</v>
      </c>
      <c r="BO63" s="9">
        <f t="shared" ref="BO63:CC63" si="312">( 0
+ IF(MOD($B66,15)=BO$53,1,0)
+ IF(MOD($C66,15)=BO$53,1,0)
+ IF(MOD($D66,15)=BO$53,1,0)
+ IF(MOD($E66,15)=BO$53,1,0)
+ IF(MOD($F66,15)=BO$53,1,0)
+ IF(MOD($G66,11)=BO$53,1,0)
)</f>
        <v>2</v>
      </c>
      <c r="BP63" s="9">
        <f t="shared" si="312"/>
        <v>0</v>
      </c>
      <c r="BQ63" s="9">
        <f t="shared" si="312"/>
        <v>0</v>
      </c>
      <c r="BR63" s="9">
        <f t="shared" si="312"/>
        <v>0</v>
      </c>
      <c r="BS63" s="9">
        <f t="shared" si="312"/>
        <v>1</v>
      </c>
      <c r="BT63" s="9">
        <f t="shared" si="312"/>
        <v>0</v>
      </c>
      <c r="BU63" s="9">
        <f t="shared" si="312"/>
        <v>0</v>
      </c>
      <c r="BV63" s="9">
        <f t="shared" si="312"/>
        <v>0</v>
      </c>
      <c r="BW63" s="9">
        <f t="shared" si="312"/>
        <v>1</v>
      </c>
      <c r="BX63" s="9">
        <f t="shared" si="312"/>
        <v>0</v>
      </c>
      <c r="BY63" s="9">
        <f t="shared" si="312"/>
        <v>1</v>
      </c>
      <c r="BZ63" s="9">
        <f t="shared" si="312"/>
        <v>0</v>
      </c>
      <c r="CA63" s="9">
        <f t="shared" si="312"/>
        <v>0</v>
      </c>
      <c r="CB63" s="9">
        <f t="shared" si="312"/>
        <v>0</v>
      </c>
      <c r="CC63" s="9">
        <f t="shared" si="312"/>
        <v>1</v>
      </c>
      <c r="CD63" s="10" t="s">
        <v>0</v>
      </c>
      <c r="CE63" s="5">
        <f t="shared" si="62"/>
        <v>185</v>
      </c>
      <c r="CF63" s="10" t="s">
        <v>0</v>
      </c>
      <c r="CG63" s="5">
        <f t="shared" si="63"/>
        <v>3</v>
      </c>
      <c r="CH63" s="10" t="s">
        <v>0</v>
      </c>
      <c r="CI63" s="12">
        <f t="shared" ref="CI63" ca="1" si="313" xml:space="preserve"> SIGN(J63)
+ SIGN(K63)
+ SIGN(L63)
+ SIGN(M63)
+ SIGN(N63)
+ SIGN(O63)</f>
        <v>1</v>
      </c>
      <c r="CJ63" s="10" t="s">
        <v>0</v>
      </c>
      <c r="CK63" s="12">
        <f t="shared" si="65"/>
        <v>0</v>
      </c>
      <c r="CL63" s="1"/>
    </row>
    <row r="64" spans="1:90" customFormat="1" ht="17.399999999999999" x14ac:dyDescent="0.25">
      <c r="A64" s="10">
        <v>1011</v>
      </c>
      <c r="B64" s="2">
        <v>1</v>
      </c>
      <c r="C64" s="2">
        <v>9</v>
      </c>
      <c r="D64" s="2">
        <v>12</v>
      </c>
      <c r="E64" s="2">
        <v>26</v>
      </c>
      <c r="F64" s="2">
        <v>35</v>
      </c>
      <c r="G64" s="2">
        <v>38</v>
      </c>
      <c r="H64" s="3">
        <v>42</v>
      </c>
      <c r="I64" s="10" t="s">
        <v>0</v>
      </c>
      <c r="J64" s="36" t="str">
        <f t="shared" ref="J64:J127" ca="1" si="314">IF(COUNTIF(OFFSET($B64,1,0,$J$54,6),B64)&gt;0,OFFSET(J64,0,-8,1,1),"0")</f>
        <v>0</v>
      </c>
      <c r="K64" s="36">
        <f t="shared" ref="K64:K127" ca="1" si="315">IF(COUNTIF(OFFSET($B64,1,0,$J$54,6),C64)&gt;0,OFFSET(K64,0,-8,1,1),"0")</f>
        <v>9</v>
      </c>
      <c r="L64" s="36">
        <f t="shared" ref="L64:L127" ca="1" si="316">IF(COUNTIF(OFFSET($B64,1,0,$J$54,6),D64)&gt;0,OFFSET(L64,0,-8,1,1),"0")</f>
        <v>12</v>
      </c>
      <c r="M64" s="36" t="str">
        <f t="shared" ref="M64:M127" ca="1" si="317">IF(COUNTIF(OFFSET($B64,1,0,$J$54,6),E64)&gt;0,OFFSET(M64,0,-8,1,1),"0")</f>
        <v>0</v>
      </c>
      <c r="N64" s="36" t="str">
        <f t="shared" ref="N64:N127" ca="1" si="318">IF(COUNTIF(OFFSET($B64,1,0,$J$54,6),F64)&gt;0,OFFSET(N64,0,-8,1,1),"0")</f>
        <v>0</v>
      </c>
      <c r="O64" s="36" t="str">
        <f t="shared" ref="O64:O127" ca="1" si="319">IF(COUNTIF(OFFSET($B64,1,0,$J$54,6),G64)&gt;0,OFFSET(O64,0,-8,1,1),"0")</f>
        <v>0</v>
      </c>
      <c r="P64" s="21">
        <f t="shared" ref="P64:P127" ca="1" si="320" xml:space="preserve"> SIGN(J64)
+ SIGN(K64)
+ SIGN(L64)
+ SIGN(M64)
+ SIGN(N64)
+ SIGN(O64)</f>
        <v>2</v>
      </c>
      <c r="Q64" s="12"/>
      <c r="R64" s="10" t="s">
        <v>0</v>
      </c>
      <c r="S64" s="9">
        <f t="shared" si="19"/>
        <v>2</v>
      </c>
      <c r="T64" s="9">
        <f t="shared" si="20"/>
        <v>1</v>
      </c>
      <c r="U64" s="9">
        <f t="shared" si="32"/>
        <v>1</v>
      </c>
      <c r="V64" s="9">
        <f t="shared" si="33"/>
        <v>1</v>
      </c>
      <c r="W64" s="9">
        <f t="shared" si="34"/>
        <v>1</v>
      </c>
      <c r="X64" s="13" t="s">
        <v>0</v>
      </c>
      <c r="Y64" s="9">
        <f t="shared" si="35"/>
        <v>1</v>
      </c>
      <c r="Z64" s="9">
        <f t="shared" si="35"/>
        <v>2</v>
      </c>
      <c r="AA64" s="9">
        <f t="shared" si="35"/>
        <v>1</v>
      </c>
      <c r="AB64" s="9">
        <f t="shared" si="35"/>
        <v>1</v>
      </c>
      <c r="AC64" s="9">
        <f t="shared" si="35"/>
        <v>1</v>
      </c>
      <c r="AD64" s="10" t="s">
        <v>0</v>
      </c>
      <c r="AE64" s="9">
        <f t="shared" ref="AE64:AE127" si="321" xml:space="preserve"> IF( INT( (B66-1) / 5)= 0, 1, 0)
+ IF( INT( (C66-1) / 5)= 0, 1, 0)
+ IF( INT( (D66-1) / 5)= 0, 1, 0)
+ IF( INT( (E66-1) / 5)= 0, 1, 0)
+ IF( INT( (F66-1) / 5)= 0, 1, 0)
+ IF( INT( (G66-1) / 5)= 0, 1, 0)</f>
        <v>0</v>
      </c>
      <c r="AF64" s="9">
        <f t="shared" ref="AF64:AF127" si="322" xml:space="preserve"> IF( INT( (B66-1) / 5)= 1, 1, 0)
+ IF( INT( (C66-1) / 5)= 1, 1, 0)
+ IF( INT( (D66-1) / 5)= 1, 1, 0)
+ IF( INT( (E66-1) / 5)= 1, 1, 0)
+ IF( INT( (F66-1) / 5)= 1, 1, 0)
+ IF( INT( (G66-1) / 5)= 1, 1, 0)</f>
        <v>0</v>
      </c>
      <c r="AG64" s="9">
        <f t="shared" ref="AG64:AG127" si="323" xml:space="preserve"> IF( INT( (B66-1) / 5)= 2, 1, 0)
+ IF( INT( (C66-1) / 5)= 2, 1, 0)
+ IF( INT( (D66-1) / 5)= 2, 1, 0)
+ IF( INT( (E66-1) / 5)= 2, 1, 0)
+ IF( INT( (F66-1) / 5)= 2, 1, 0)
+ IF( INT( (G66-1) / 5)= 2, 1, 0)</f>
        <v>1</v>
      </c>
      <c r="AH64" s="9">
        <f t="shared" ref="AH64:AH127" si="324" xml:space="preserve"> IF( INT( (B66-1) / 5)= 3, 1, 0)
+ IF( INT( (C66-1) / 5)= 3, 1, 0)
+ IF( INT( (D66-1) / 5)= 3, 1, 0)
+ IF( INT( (E66-1) / 5)= 3, 1, 0)
+ IF( INT( (F66-1) / 5)= 3, 1, 0)
+ IF( INT( (G66-1) / 5)= 3, 1, 0)</f>
        <v>0</v>
      </c>
      <c r="AI64" s="9">
        <f t="shared" ref="AI64:AI127" si="325" xml:space="preserve"> IF( INT( (B66-1) / 5)= 4, 1, 0)
+ IF( INT( (C66-1) / 5)= 4, 1, 0)
+ IF( INT( (D66-1) / 5)= 4, 1, 0)
+ IF( INT( (E66-1) / 5)= 4, 1, 0)
+ IF( INT( (F66-1) / 5)= 4, 1, 0)
+ IF( INT( (G66-1) / 5)= 4, 1, 0)</f>
        <v>1</v>
      </c>
      <c r="AJ64" s="9">
        <f t="shared" ref="AJ64:AJ127" si="326" xml:space="preserve"> IF( INT( (B66-1) / 5)= 5, 1, 0)
+ IF( INT( (C66-1) / 5)= 5, 1, 0)
+ IF( INT( (D66-1) / 5)= 5, 1, 0)
+ IF( INT( (E66-1) / 5)= 5, 1, 0)
+ IF( INT( (F66-1) / 5)= 5, 1, 0)
+ IF( INT( (G66-1) / 5)= 5, 1, 0)</f>
        <v>1</v>
      </c>
      <c r="AK64" s="9">
        <f t="shared" ref="AK64:AK127" si="327" xml:space="preserve"> IF( INT( (B66-1) / 5)= 6, 1, 0)
+ IF( INT( (C66-1) / 5)= 6, 1, 0)
+ IF( INT( (D66-1) / 5)= 6, 1, 0)
+ IF( INT( (E66-1) / 5)= 6, 1, 0)
+ IF( INT( (F66-1) / 5)= 6, 1, 0)
+ IF( INT( (G66-1) / 5)= 6, 1, 0)</f>
        <v>1</v>
      </c>
      <c r="AL64" s="9">
        <f t="shared" ref="AL64:AL127" si="328" xml:space="preserve"> IF( INT( (B66-1) / 5)= 7, 1, 0)
+ IF( INT( (C66-1) / 5)= 7, 1, 0)
+ IF( INT( (D66-1) / 5)= 7, 1, 0)
+ IF( INT( (E66-1) / 5)= 7, 1, 0)
+ IF( INT( (F66-1) / 5)= 7, 1, 0)
+ IF( INT( (G66-1) / 5)= 7, 1, 0)</f>
        <v>1</v>
      </c>
      <c r="AM64" s="9">
        <f t="shared" ref="AM64:AM127" si="329" xml:space="preserve"> IF( INT( (B66-1) / 5)= 8, 1, 0)
+ IF( INT( (C66-1) / 5)= 8, 1, 0)
+ IF( INT( (D66-1) / 5)= 8, 1, 0)
+ IF( INT( (E66-1) / 5)= 8, 1, 0)
+ IF( INT( (F66-1) / 5)= 8, 1, 0)
+ IF( INT( (G66-1) / 5)= 8, 1, 0)</f>
        <v>1</v>
      </c>
      <c r="AN64" s="13" t="s">
        <v>0</v>
      </c>
      <c r="AO64" s="9">
        <f t="shared" ref="AO64:AW64" si="330">( 0
+ IF(MOD($B66,9)=AO$53,1,0)
+ IF(MOD($C66,9)=AO$53,1,0)
+ IF(MOD($D66,9)=AO$53,1,0)
+ IF(MOD($E66,9)=AO$53,1,0)
+ IF(MOD($F66,9)=AO$53,1,0)
+ IF(MOD($G66,9)=AO$53,1,0)
)</f>
        <v>0</v>
      </c>
      <c r="AP64" s="9">
        <f t="shared" si="330"/>
        <v>0</v>
      </c>
      <c r="AQ64" s="9">
        <f t="shared" si="330"/>
        <v>1</v>
      </c>
      <c r="AR64" s="9">
        <f t="shared" si="330"/>
        <v>0</v>
      </c>
      <c r="AS64" s="9">
        <f t="shared" si="330"/>
        <v>1</v>
      </c>
      <c r="AT64" s="9">
        <f t="shared" si="330"/>
        <v>1</v>
      </c>
      <c r="AU64" s="9">
        <f t="shared" si="330"/>
        <v>1</v>
      </c>
      <c r="AV64" s="9">
        <f t="shared" si="330"/>
        <v>1</v>
      </c>
      <c r="AW64" s="9">
        <f t="shared" si="330"/>
        <v>1</v>
      </c>
      <c r="AX64" s="13" t="s">
        <v>0</v>
      </c>
      <c r="AY64" s="9">
        <f t="shared" ref="AY64:AY127" si="331" xml:space="preserve"> IF( INT( (B66-1) / 3)= 0, 1, 0)
+ IF( INT( (C66-1) / 3)= 0, 1, 0)
+ IF( INT( (D66-1) / 3)= 0, 1, 0)
+ IF( INT( (E66-1) / 3)= 0, 1, 0)
+ IF( INT( (F66-1) / 3)= 0, 1, 0)
+ IF( INT( (G66-1) / 3)= 0, 1, 0)</f>
        <v>0</v>
      </c>
      <c r="AZ64" s="9">
        <f t="shared" ref="AZ64:AZ127" si="332" xml:space="preserve"> IF( INT( (B66-1) / 3)= 1, 1, 0)
+ IF( INT( (C66-1) / 3)= 1, 1, 0)
+ IF( INT( (D66-1) / 3)= 1, 1, 0)
+ IF( INT( (E66-1) / 3)= 1, 1, 0)
+ IF( INT( (F66-1) / 3)= 1, 1, 0)
+ IF( INT( (G66-1) / 3)= 1, 1, 0)</f>
        <v>0</v>
      </c>
      <c r="BA64" s="9">
        <f t="shared" ref="BA64:BA127" si="333" xml:space="preserve"> IF( INT( (B66-1) / 3)= 2, 1, 0)
+ IF( INT( (C66-1) / 3)= 2, 1, 0)
+ IF( INT( (D66-1) / 3)= 2, 1, 0)
+ IF( INT( (E66-1) / 3)= 2, 1, 0)
+ IF( INT( (F66-1) / 3)= 2, 1, 0)
+ IF( INT( (G66-1) / 3)= 2, 1, 0)</f>
        <v>0</v>
      </c>
      <c r="BB64" s="9">
        <f t="shared" ref="BB64:BB127" si="334" xml:space="preserve"> IF( INT( (B66-1) / 3)= 3, 1, 0)
+ IF( INT( (C66-1) / 3)= 3, 1, 0)
+ IF( INT( (D66-1) / 3)= 3, 1, 0)
+ IF( INT( (E66-1) / 3)= 3, 1, 0)
+ IF( INT( (F66-1) / 3)= 3, 1, 0)
+ IF( INT( (G66-1) / 3)= 3, 1, 0)</f>
        <v>0</v>
      </c>
      <c r="BC64" s="9">
        <f t="shared" ref="BC64:BC127" si="335" xml:space="preserve"> IF( INT( (B66-1) / 3)= 4, 1, 0)
+ IF( INT( (C66-1) / 3)= 4, 1, 0)
+ IF( INT( (D66-1) / 3)= 4, 1, 0)
+ IF( INT( (E66-1) / 3)= 4, 1, 0)
+ IF( INT( (F66-1) / 3)= 4, 1, 0)
+ IF( INT( (G66-1) / 3)= 4, 1, 0)</f>
        <v>1</v>
      </c>
      <c r="BD64" s="9">
        <f t="shared" ref="BD64:BD127" si="336" xml:space="preserve"> IF( INT( (B66-1) / 3)= 5, 1, 0)
+ IF( INT( (C66-1) / 3)= 5, 1, 0)
+ IF( INT( (D66-1) / 3)= 5, 1, 0)
+ IF( INT( (E66-1) / 3)= 5, 1, 0)
+ IF( INT( (F66-1) / 3)= 5, 1, 0)
+ IF( INT( (G66-1) / 3)= 5, 1, 0)</f>
        <v>0</v>
      </c>
      <c r="BE64" s="9">
        <f t="shared" ref="BE64:BE127" si="337" xml:space="preserve"> IF( INT( (B66-1) / 3)= 6, 1, 0)
+ IF( INT( (C66-1) / 3)= 6, 1, 0)
+ IF( INT( (D66-1) / 3)= 6, 1, 0)
+ IF( INT( (E66-1) / 3)= 6, 1, 0)
+ IF( INT( (F66-1) / 3)= 6, 1, 0)
+ IF( INT( (G66-1) / 3)= 6, 1, 0)</f>
        <v>0</v>
      </c>
      <c r="BF64" s="9">
        <f t="shared" ref="BF64:BF127" si="338" xml:space="preserve"> IF( INT( (B66-1) / 3)= 7, 1, 0)
+ IF( INT( (C66-1) / 3)= 7, 1, 0)
+ IF( INT( (D66-1) / 3)= 7, 1, 0)
+ IF( INT( (E66-1) / 3)= 7, 1, 0)
+ IF( INT( (F66-1) / 3)= 7, 1, 0)
+ IF( INT( (G66-1) / 3)= 7, 1, 0)</f>
        <v>1</v>
      </c>
      <c r="BG64" s="9">
        <f t="shared" ref="BG64:BG127" si="339" xml:space="preserve"> IF( INT( (B66-1) / 3)= 8, 1, 0)
+ IF( INT( (C66-1) / 3)= 8, 1, 0)
+ IF( INT( (D66-1) / 3)= 8, 1, 0)
+ IF( INT( (E66-1) / 3)= 8, 1, 0)
+ IF( INT( (F66-1) / 3)= 8, 1, 0)
+ IF( INT( (G66-1) / 3)= 8, 1, 0)</f>
        <v>0</v>
      </c>
      <c r="BH64" s="9">
        <f t="shared" ref="BH64:BH127" si="340" xml:space="preserve"> IF( INT( (B66-1) / 3)= 9, 1, 0)
+ IF( INT( (C66-1) / 3)= 9, 1, 0)
+ IF( INT( (D66-1) / 3)= 9, 1, 0)
+ IF( INT( (E66-1) / 3)= 9, 1, 0)
+ IF( INT( (F66-1) / 3)= 9, 1, 0)
+ IF( INT( (G66-1) / 3)= 9, 1, 0)</f>
        <v>1</v>
      </c>
      <c r="BI64" s="9">
        <f t="shared" ref="BI64:BI127" si="341" xml:space="preserve"> IF( INT( (B66-1) / 3)= 10, 1, 0)
+ IF( INT( (C66-1) / 3)= 10, 1, 0)
+ IF( INT( (D66-1) / 3)= 10, 1, 0)
+ IF( INT( (E66-1) / 3)= 10, 1, 0)
+ IF( INT( (F66-1) / 3)= 10, 1, 0)
+ IF( INT( (G66-1) / 3)= 10, 1, 0)</f>
        <v>0</v>
      </c>
      <c r="BJ64" s="9">
        <f t="shared" ref="BJ64:BJ127" si="342" xml:space="preserve"> IF( INT( (B66-1) / 3)= 11, 1, 0)
+ IF( INT( (C66-1) / 3)= 11, 1, 0)
+ IF( INT( (D66-1) / 3)= 11, 1, 0)
+ IF( INT( (E66-1) / 3)= 11, 1, 0)
+ IF( INT( (F66-1) / 3)= 11, 1, 0)
+ IF( INT( (G66-1) / 3)= 11, 1, 0)</f>
        <v>1</v>
      </c>
      <c r="BK64" s="9">
        <f t="shared" ref="BK64:BK127" si="343" xml:space="preserve"> IF( INT( (B66-1) / 3)= 12, 1, 0)
+ IF( INT( (C66-1) / 3)= 12, 1, 0)
+ IF( INT( (D66-1) / 3)= 12, 1, 0)
+ IF( INT( (E66-1) / 3)= 12, 1, 0)
+ IF( INT( (F66-1) / 3)= 12, 1, 0)
+ IF( INT( (G66-1) / 3)= 12, 1, 0)</f>
        <v>0</v>
      </c>
      <c r="BL64" s="9">
        <f t="shared" ref="BL64:BL127" si="344" xml:space="preserve"> IF( INT( (B66-1) / 3)= 13, 1, 0)
+ IF( INT( (C66-1) / 3)= 13, 1, 0)
+ IF( INT( (D66-1) / 3)= 13, 1, 0)
+ IF( INT( (E66-1) / 3)= 13, 1, 0)
+ IF( INT( (F66-1) / 3)= 13, 1, 0)
+ IF( INT( (G66-1) / 3)= 13, 1, 0)</f>
        <v>1</v>
      </c>
      <c r="BM64" s="9">
        <f t="shared" ref="BM64:BM127" si="345" xml:space="preserve"> IF( INT( (B66-1) / 3)= 14, 1, 0)
+ IF( INT( (C66-1) / 3)= 14, 1, 0)
+ IF( INT( (D66-1) / 3)= 14, 1, 0)
+ IF( INT( (E66-1) / 3)= 14, 1, 0)
+ IF( INT( (F66-1) / 3)= 14, 1, 0)
+ IF( INT( (G66-1) / 3)= 14, 1, 0)</f>
        <v>1</v>
      </c>
      <c r="BN64" s="13" t="s">
        <v>0</v>
      </c>
      <c r="BO64" s="9">
        <f t="shared" ref="BO64:CC64" si="346">( 0
+ IF(MOD($B66,15)=BO$53,1,0)
+ IF(MOD($C66,15)=BO$53,1,0)
+ IF(MOD($D66,15)=BO$53,1,0)
+ IF(MOD($E66,15)=BO$53,1,0)
+ IF(MOD($F66,15)=BO$53,1,0)
+ IF(MOD($G66,11)=BO$53,1,0)
)</f>
        <v>2</v>
      </c>
      <c r="BP64" s="9">
        <f t="shared" si="346"/>
        <v>0</v>
      </c>
      <c r="BQ64" s="9">
        <f t="shared" si="346"/>
        <v>0</v>
      </c>
      <c r="BR64" s="9">
        <f t="shared" si="346"/>
        <v>0</v>
      </c>
      <c r="BS64" s="9">
        <f t="shared" si="346"/>
        <v>1</v>
      </c>
      <c r="BT64" s="9">
        <f t="shared" si="346"/>
        <v>0</v>
      </c>
      <c r="BU64" s="9">
        <f t="shared" si="346"/>
        <v>0</v>
      </c>
      <c r="BV64" s="9">
        <f t="shared" si="346"/>
        <v>0</v>
      </c>
      <c r="BW64" s="9">
        <f t="shared" si="346"/>
        <v>1</v>
      </c>
      <c r="BX64" s="9">
        <f t="shared" si="346"/>
        <v>0</v>
      </c>
      <c r="BY64" s="9">
        <f t="shared" si="346"/>
        <v>1</v>
      </c>
      <c r="BZ64" s="9">
        <f t="shared" si="346"/>
        <v>0</v>
      </c>
      <c r="CA64" s="9">
        <f t="shared" si="346"/>
        <v>0</v>
      </c>
      <c r="CB64" s="9">
        <f t="shared" si="346"/>
        <v>0</v>
      </c>
      <c r="CC64" s="9">
        <f t="shared" si="346"/>
        <v>1</v>
      </c>
      <c r="CD64" s="10" t="s">
        <v>0</v>
      </c>
      <c r="CE64" s="5">
        <f t="shared" ref="CE64:CE127" si="347">SUM($B66:$G66)</f>
        <v>185</v>
      </c>
      <c r="CF64" s="10" t="s">
        <v>0</v>
      </c>
      <c r="CG64" s="5">
        <f t="shared" ref="CG64:CG127" si="348">MOD($B66,2) + MOD($C66,2) + MOD($D66,2) + MOD($E66,2) + MOD($F66,2) + MOD($G66,2)</f>
        <v>3</v>
      </c>
      <c r="CH64" s="10" t="s">
        <v>0</v>
      </c>
      <c r="CI64" s="12">
        <f t="shared" ref="CI64:CI127" ca="1" si="349" xml:space="preserve"> SIGN(J64)
+ SIGN(K64)
+ SIGN(L64)
+ SIGN(M64)
+ SIGN(N64)
+ SIGN(O64)</f>
        <v>2</v>
      </c>
      <c r="CJ64" s="10" t="s">
        <v>0</v>
      </c>
      <c r="CK64" s="12">
        <f t="shared" ref="CK64:CK127" si="350">IF( ($C66-$B66) = 1,1,0)
+ IF( ($D66-$C66) = 1,1,0)
+ IF( ($E66-$D66) = 1,1,0)
+ IF( ($F66-$E66) = 1,1,0)
+ IF( ($G66-$F66) = 1,1,0)</f>
        <v>0</v>
      </c>
      <c r="CL64" s="1"/>
    </row>
    <row r="65" spans="1:90" customFormat="1" ht="17.399999999999999" x14ac:dyDescent="0.25">
      <c r="A65" s="10">
        <v>1010</v>
      </c>
      <c r="B65" s="2">
        <v>9</v>
      </c>
      <c r="C65" s="2">
        <v>12</v>
      </c>
      <c r="D65" s="2">
        <v>15</v>
      </c>
      <c r="E65" s="2">
        <v>25</v>
      </c>
      <c r="F65" s="2">
        <v>34</v>
      </c>
      <c r="G65" s="2">
        <v>36</v>
      </c>
      <c r="H65" s="3">
        <v>3</v>
      </c>
      <c r="I65" s="10" t="s">
        <v>0</v>
      </c>
      <c r="J65" s="36" t="str">
        <f t="shared" ca="1" si="314"/>
        <v>0</v>
      </c>
      <c r="K65" s="36" t="str">
        <f t="shared" ca="1" si="315"/>
        <v>0</v>
      </c>
      <c r="L65" s="36">
        <f t="shared" ca="1" si="316"/>
        <v>15</v>
      </c>
      <c r="M65" s="36" t="str">
        <f t="shared" ca="1" si="317"/>
        <v>0</v>
      </c>
      <c r="N65" s="36">
        <f t="shared" ca="1" si="318"/>
        <v>34</v>
      </c>
      <c r="O65" s="36" t="str">
        <f t="shared" ca="1" si="319"/>
        <v>0</v>
      </c>
      <c r="P65" s="21">
        <f t="shared" ca="1" si="320"/>
        <v>2</v>
      </c>
      <c r="Q65" s="12"/>
      <c r="R65" s="10" t="s">
        <v>0</v>
      </c>
      <c r="S65" s="9">
        <f t="shared" ref="S65:S128" si="351" xml:space="preserve"> IF( INT( ($B65-1) / 9)= 0, 1, 0)
+ IF( INT( ($C65-1) / 9)= 0, 1, 0)
+ IF( INT( ($D65-1) / 9)= 0, 1, 0)
+ IF( INT( ($E65-1) / 9)= 0, 1, 0)
+ IF( INT( ($F65-1) / 9)= 0, 1, 0)
+ IF( INT( ($G65-1) / 9)= 0, 1, 0)</f>
        <v>1</v>
      </c>
      <c r="T65" s="9">
        <f t="shared" ref="T65:T128" si="352" xml:space="preserve"> IF( INT( ($B65-1) / 9)= 1, 1, 0)
+ IF( INT( ($C65-1) / 9)= 1, 1, 0)
+ IF( INT( ($D65-1) / 9)= 1, 1, 0)
+ IF( INT( ($E65-1) / 9)= 1, 1, 0)
+ IF( INT( ($F65-1) / 9)= 1, 1, 0)
+ IF( INT( ($G65-1) / 9)= 1, 1, 0)</f>
        <v>2</v>
      </c>
      <c r="U65" s="9">
        <f t="shared" ref="U65:U128" si="353" xml:space="preserve"> IF( INT( ($B65-1) / 9)= 2, 1, 0)
+ IF( INT( ($C65-1) / 9)= 2, 1, 0)
+ IF( INT( ($D65-1) / 9)= 2, 1, 0)
+ IF( INT( ($E65-1) / 9)= 2, 1, 0)
+ IF( INT( ($F65-1) / 9)= 2, 1, 0)
+ IF( INT( ($G65-1) / 9)=2, 1, 0)</f>
        <v>1</v>
      </c>
      <c r="V65" s="9">
        <f t="shared" ref="V65:V128" si="354" xml:space="preserve"> IF( INT( ($B65-1) / 9)= 3, 1, 0)
+ IF( INT( ($C65-1) / 9)= 3, 1, 0)
+ IF( INT( ($D65-1) / 9)= 3, 1, 0)
+ IF( INT( ($E65-1) / 9)= 3, 1, 0)
+ IF( INT( ($F65-1) / 9)= 3, 1, 0)
+ IF( INT( ($G65-1) / 9)=3, 1, 0)</f>
        <v>2</v>
      </c>
      <c r="W65" s="9">
        <f t="shared" ref="W65:W128" si="355" xml:space="preserve"> IF( INT( ($B65-1) / 9)= 4, 1, 0)
+ IF( INT( ($C65-1) / 9)= 4, 1, 0)
+ IF( INT( ($D65-1) / 9)= 4, 1, 0)
+ IF( INT( ($E65-1) / 9)= 4, 1, 0)
+ IF( INT( ($F65-1) / 9)= 4, 1, 0)
+ IF( INT( ($G65-1) / 9)=4, 1, 0)</f>
        <v>0</v>
      </c>
      <c r="X65" s="13" t="s">
        <v>0</v>
      </c>
      <c r="Y65" s="9">
        <f t="shared" ref="Y65:AC115" si="356">( 0
+ IF(MOD($B65,5)=Y$53,1,0)
+ IF(MOD($C65,5)=Y$53,1,0)
+ IF(MOD($D65,5)=Y$53,1,0)
+ IF(MOD($E65,5)=Y$53,1,0)
+ IF(MOD($F65,5)=Y$53,1,0)
+ IF(MOD($G65,5)=Y$53,1,0)
)</f>
        <v>2</v>
      </c>
      <c r="Z65" s="9">
        <f t="shared" si="356"/>
        <v>1</v>
      </c>
      <c r="AA65" s="9">
        <f t="shared" si="356"/>
        <v>1</v>
      </c>
      <c r="AB65" s="9">
        <f t="shared" si="356"/>
        <v>0</v>
      </c>
      <c r="AC65" s="9">
        <f t="shared" si="356"/>
        <v>2</v>
      </c>
      <c r="AD65" s="10" t="s">
        <v>0</v>
      </c>
      <c r="AE65" s="9">
        <f t="shared" si="321"/>
        <v>0</v>
      </c>
      <c r="AF65" s="9">
        <f t="shared" si="322"/>
        <v>1</v>
      </c>
      <c r="AG65" s="9">
        <f t="shared" si="323"/>
        <v>1</v>
      </c>
      <c r="AH65" s="9">
        <f t="shared" si="324"/>
        <v>0</v>
      </c>
      <c r="AI65" s="9">
        <f t="shared" si="325"/>
        <v>0</v>
      </c>
      <c r="AJ65" s="9">
        <f t="shared" si="326"/>
        <v>1</v>
      </c>
      <c r="AK65" s="9">
        <f t="shared" si="327"/>
        <v>1</v>
      </c>
      <c r="AL65" s="9">
        <f t="shared" si="328"/>
        <v>0</v>
      </c>
      <c r="AM65" s="9">
        <f t="shared" si="329"/>
        <v>2</v>
      </c>
      <c r="AN65" s="13" t="s">
        <v>0</v>
      </c>
      <c r="AO65" s="9">
        <f t="shared" ref="AO65:AW65" si="357">( 0
+ IF(MOD($B67,9)=AO$53,1,0)
+ IF(MOD($C67,9)=AO$53,1,0)
+ IF(MOD($D67,9)=AO$53,1,0)
+ IF(MOD($E67,9)=AO$53,1,0)
+ IF(MOD($F67,9)=AO$53,1,0)
+ IF(MOD($G67,9)=AO$53,1,0)
)</f>
        <v>1</v>
      </c>
      <c r="AP65" s="9">
        <f t="shared" si="357"/>
        <v>0</v>
      </c>
      <c r="AQ65" s="9">
        <f t="shared" si="357"/>
        <v>1</v>
      </c>
      <c r="AR65" s="9">
        <f t="shared" si="357"/>
        <v>1</v>
      </c>
      <c r="AS65" s="9">
        <f t="shared" si="357"/>
        <v>1</v>
      </c>
      <c r="AT65" s="9">
        <f t="shared" si="357"/>
        <v>1</v>
      </c>
      <c r="AU65" s="9">
        <f t="shared" si="357"/>
        <v>0</v>
      </c>
      <c r="AV65" s="9">
        <f t="shared" si="357"/>
        <v>0</v>
      </c>
      <c r="AW65" s="9">
        <f t="shared" si="357"/>
        <v>1</v>
      </c>
      <c r="AX65" s="13" t="s">
        <v>0</v>
      </c>
      <c r="AY65" s="9">
        <f t="shared" si="331"/>
        <v>0</v>
      </c>
      <c r="AZ65" s="9">
        <f t="shared" si="332"/>
        <v>0</v>
      </c>
      <c r="BA65" s="9">
        <f t="shared" si="333"/>
        <v>1</v>
      </c>
      <c r="BB65" s="9">
        <f t="shared" si="334"/>
        <v>1</v>
      </c>
      <c r="BC65" s="9">
        <f t="shared" si="335"/>
        <v>0</v>
      </c>
      <c r="BD65" s="9">
        <f t="shared" si="336"/>
        <v>0</v>
      </c>
      <c r="BE65" s="9">
        <f t="shared" si="337"/>
        <v>0</v>
      </c>
      <c r="BF65" s="9">
        <f t="shared" si="338"/>
        <v>0</v>
      </c>
      <c r="BG65" s="9">
        <f t="shared" si="339"/>
        <v>0</v>
      </c>
      <c r="BH65" s="9">
        <f t="shared" si="340"/>
        <v>1</v>
      </c>
      <c r="BI65" s="9">
        <f t="shared" si="341"/>
        <v>1</v>
      </c>
      <c r="BJ65" s="9">
        <f t="shared" si="342"/>
        <v>0</v>
      </c>
      <c r="BK65" s="9">
        <f t="shared" si="343"/>
        <v>0</v>
      </c>
      <c r="BL65" s="9">
        <f t="shared" si="344"/>
        <v>1</v>
      </c>
      <c r="BM65" s="9">
        <f t="shared" si="345"/>
        <v>1</v>
      </c>
      <c r="BN65" s="13" t="s">
        <v>0</v>
      </c>
      <c r="BO65" s="9">
        <f t="shared" ref="BO65:CC65" si="358">( 0
+ IF(MOD($B67,15)=BO$53,1,0)
+ IF(MOD($C67,15)=BO$53,1,0)
+ IF(MOD($D67,15)=BO$53,1,0)
+ IF(MOD($E67,15)=BO$53,1,0)
+ IF(MOD($F67,15)=BO$53,1,0)
+ IF(MOD($G67,11)=BO$53,1,0)
)</f>
        <v>2</v>
      </c>
      <c r="BP65" s="9">
        <f t="shared" si="358"/>
        <v>1</v>
      </c>
      <c r="BQ65" s="9">
        <f t="shared" si="358"/>
        <v>0</v>
      </c>
      <c r="BR65" s="9">
        <f t="shared" si="358"/>
        <v>0</v>
      </c>
      <c r="BS65" s="9">
        <f t="shared" si="358"/>
        <v>0</v>
      </c>
      <c r="BT65" s="9">
        <f t="shared" si="358"/>
        <v>0</v>
      </c>
      <c r="BU65" s="9">
        <f t="shared" si="358"/>
        <v>0</v>
      </c>
      <c r="BV65" s="9">
        <f t="shared" si="358"/>
        <v>0</v>
      </c>
      <c r="BW65" s="9">
        <f t="shared" si="358"/>
        <v>0</v>
      </c>
      <c r="BX65" s="9">
        <f t="shared" si="358"/>
        <v>1</v>
      </c>
      <c r="BY65" s="9">
        <f t="shared" si="358"/>
        <v>0</v>
      </c>
      <c r="BZ65" s="9">
        <f t="shared" si="358"/>
        <v>2</v>
      </c>
      <c r="CA65" s="9">
        <f t="shared" si="358"/>
        <v>0</v>
      </c>
      <c r="CB65" s="9">
        <f t="shared" si="358"/>
        <v>0</v>
      </c>
      <c r="CC65" s="9">
        <f t="shared" si="358"/>
        <v>0</v>
      </c>
      <c r="CD65" s="10" t="s">
        <v>0</v>
      </c>
      <c r="CE65" s="5">
        <f t="shared" si="347"/>
        <v>166</v>
      </c>
      <c r="CF65" s="10" t="s">
        <v>0</v>
      </c>
      <c r="CG65" s="5">
        <f t="shared" si="348"/>
        <v>4</v>
      </c>
      <c r="CH65" s="10" t="s">
        <v>0</v>
      </c>
      <c r="CI65" s="12">
        <f t="shared" ca="1" si="349"/>
        <v>2</v>
      </c>
      <c r="CJ65" s="10" t="s">
        <v>0</v>
      </c>
      <c r="CK65" s="12">
        <f t="shared" si="350"/>
        <v>1</v>
      </c>
      <c r="CL65" s="1"/>
    </row>
    <row r="66" spans="1:90" customFormat="1" ht="17.399999999999999" x14ac:dyDescent="0.25">
      <c r="A66" s="10">
        <v>1009</v>
      </c>
      <c r="B66" s="2">
        <v>15</v>
      </c>
      <c r="C66" s="2">
        <v>23</v>
      </c>
      <c r="D66" s="2">
        <v>29</v>
      </c>
      <c r="E66" s="2">
        <v>34</v>
      </c>
      <c r="F66" s="2">
        <v>40</v>
      </c>
      <c r="G66" s="2">
        <v>44</v>
      </c>
      <c r="H66" s="3">
        <v>20</v>
      </c>
      <c r="I66" s="10" t="s">
        <v>0</v>
      </c>
      <c r="J66" s="36" t="str">
        <f t="shared" ca="1" si="314"/>
        <v>0</v>
      </c>
      <c r="K66" s="36" t="str">
        <f t="shared" ca="1" si="315"/>
        <v>0</v>
      </c>
      <c r="L66" s="36" t="str">
        <f t="shared" ca="1" si="316"/>
        <v>0</v>
      </c>
      <c r="M66" s="36" t="str">
        <f t="shared" ca="1" si="317"/>
        <v>0</v>
      </c>
      <c r="N66" s="36" t="str">
        <f t="shared" ca="1" si="318"/>
        <v>0</v>
      </c>
      <c r="O66" s="36">
        <f t="shared" ca="1" si="319"/>
        <v>44</v>
      </c>
      <c r="P66" s="21">
        <f t="shared" ca="1" si="320"/>
        <v>1</v>
      </c>
      <c r="Q66" s="12"/>
      <c r="R66" s="10" t="s">
        <v>0</v>
      </c>
      <c r="S66" s="9">
        <f t="shared" si="351"/>
        <v>0</v>
      </c>
      <c r="T66" s="9">
        <f t="shared" si="352"/>
        <v>1</v>
      </c>
      <c r="U66" s="9">
        <f t="shared" si="353"/>
        <v>1</v>
      </c>
      <c r="V66" s="9">
        <f t="shared" si="354"/>
        <v>2</v>
      </c>
      <c r="W66" s="9">
        <f t="shared" si="355"/>
        <v>2</v>
      </c>
      <c r="X66" s="13" t="s">
        <v>0</v>
      </c>
      <c r="Y66" s="9">
        <f t="shared" si="356"/>
        <v>2</v>
      </c>
      <c r="Z66" s="9">
        <f t="shared" si="356"/>
        <v>0</v>
      </c>
      <c r="AA66" s="9">
        <f t="shared" si="356"/>
        <v>0</v>
      </c>
      <c r="AB66" s="9">
        <f t="shared" si="356"/>
        <v>1</v>
      </c>
      <c r="AC66" s="9">
        <f t="shared" si="356"/>
        <v>3</v>
      </c>
      <c r="AD66" s="10" t="s">
        <v>0</v>
      </c>
      <c r="AE66" s="9">
        <f t="shared" si="321"/>
        <v>0</v>
      </c>
      <c r="AF66" s="9">
        <f t="shared" si="322"/>
        <v>1</v>
      </c>
      <c r="AG66" s="9">
        <f t="shared" si="323"/>
        <v>1</v>
      </c>
      <c r="AH66" s="9">
        <f t="shared" si="324"/>
        <v>2</v>
      </c>
      <c r="AI66" s="9">
        <f t="shared" si="325"/>
        <v>1</v>
      </c>
      <c r="AJ66" s="9">
        <f t="shared" si="326"/>
        <v>1</v>
      </c>
      <c r="AK66" s="9">
        <f t="shared" si="327"/>
        <v>0</v>
      </c>
      <c r="AL66" s="9">
        <f t="shared" si="328"/>
        <v>0</v>
      </c>
      <c r="AM66" s="9">
        <f t="shared" si="329"/>
        <v>0</v>
      </c>
      <c r="AN66" s="13" t="s">
        <v>0</v>
      </c>
      <c r="AO66" s="9">
        <f t="shared" ref="AO66:AW66" si="359">( 0
+ IF(MOD($B68,9)=AO$53,1,0)
+ IF(MOD($C68,9)=AO$53,1,0)
+ IF(MOD($D68,9)=AO$53,1,0)
+ IF(MOD($E68,9)=AO$53,1,0)
+ IF(MOD($F68,9)=AO$53,1,0)
+ IF(MOD($G68,9)=AO$53,1,0)
)</f>
        <v>0</v>
      </c>
      <c r="AP66" s="9">
        <f t="shared" si="359"/>
        <v>1</v>
      </c>
      <c r="AQ66" s="9">
        <f t="shared" si="359"/>
        <v>1</v>
      </c>
      <c r="AR66" s="9">
        <f t="shared" si="359"/>
        <v>1</v>
      </c>
      <c r="AS66" s="9">
        <f t="shared" si="359"/>
        <v>0</v>
      </c>
      <c r="AT66" s="9">
        <f t="shared" si="359"/>
        <v>0</v>
      </c>
      <c r="AU66" s="9">
        <f t="shared" si="359"/>
        <v>0</v>
      </c>
      <c r="AV66" s="9">
        <f t="shared" si="359"/>
        <v>1</v>
      </c>
      <c r="AW66" s="9">
        <f t="shared" si="359"/>
        <v>2</v>
      </c>
      <c r="AX66" s="13" t="s">
        <v>0</v>
      </c>
      <c r="AY66" s="9">
        <f t="shared" si="331"/>
        <v>0</v>
      </c>
      <c r="AZ66" s="9">
        <f t="shared" si="332"/>
        <v>0</v>
      </c>
      <c r="BA66" s="9">
        <f t="shared" si="333"/>
        <v>1</v>
      </c>
      <c r="BB66" s="9">
        <f t="shared" si="334"/>
        <v>1</v>
      </c>
      <c r="BC66" s="9">
        <f t="shared" si="335"/>
        <v>0</v>
      </c>
      <c r="BD66" s="9">
        <f t="shared" si="336"/>
        <v>1</v>
      </c>
      <c r="BE66" s="9">
        <f t="shared" si="337"/>
        <v>2</v>
      </c>
      <c r="BF66" s="9">
        <f t="shared" si="338"/>
        <v>0</v>
      </c>
      <c r="BG66" s="9">
        <f t="shared" si="339"/>
        <v>1</v>
      </c>
      <c r="BH66" s="9">
        <f t="shared" si="340"/>
        <v>0</v>
      </c>
      <c r="BI66" s="9">
        <f t="shared" si="341"/>
        <v>0</v>
      </c>
      <c r="BJ66" s="9">
        <f t="shared" si="342"/>
        <v>0</v>
      </c>
      <c r="BK66" s="9">
        <f t="shared" si="343"/>
        <v>0</v>
      </c>
      <c r="BL66" s="9">
        <f t="shared" si="344"/>
        <v>0</v>
      </c>
      <c r="BM66" s="9">
        <f t="shared" si="345"/>
        <v>0</v>
      </c>
      <c r="BN66" s="13" t="s">
        <v>0</v>
      </c>
      <c r="BO66" s="9">
        <f t="shared" ref="BO66:CC66" si="360">( 0
+ IF(MOD($B68,15)=BO$53,1,0)
+ IF(MOD($C68,15)=BO$53,1,0)
+ IF(MOD($D68,15)=BO$53,1,0)
+ IF(MOD($E68,15)=BO$53,1,0)
+ IF(MOD($F68,15)=BO$53,1,0)
+ IF(MOD($G68,11)=BO$53,1,0)
)</f>
        <v>0</v>
      </c>
      <c r="BP66" s="9">
        <f t="shared" si="360"/>
        <v>1</v>
      </c>
      <c r="BQ66" s="9">
        <f t="shared" si="360"/>
        <v>0</v>
      </c>
      <c r="BR66" s="9">
        <f t="shared" si="360"/>
        <v>0</v>
      </c>
      <c r="BS66" s="9">
        <f t="shared" si="360"/>
        <v>2</v>
      </c>
      <c r="BT66" s="9">
        <f t="shared" si="360"/>
        <v>0</v>
      </c>
      <c r="BU66" s="9">
        <f t="shared" si="360"/>
        <v>1</v>
      </c>
      <c r="BV66" s="9">
        <f t="shared" si="360"/>
        <v>0</v>
      </c>
      <c r="BW66" s="9">
        <f t="shared" si="360"/>
        <v>1</v>
      </c>
      <c r="BX66" s="9">
        <f t="shared" si="360"/>
        <v>0</v>
      </c>
      <c r="BY66" s="9">
        <f t="shared" si="360"/>
        <v>0</v>
      </c>
      <c r="BZ66" s="9">
        <f t="shared" si="360"/>
        <v>1</v>
      </c>
      <c r="CA66" s="9">
        <f t="shared" si="360"/>
        <v>0</v>
      </c>
      <c r="CB66" s="9">
        <f t="shared" si="360"/>
        <v>0</v>
      </c>
      <c r="CC66" s="9">
        <f t="shared" si="360"/>
        <v>0</v>
      </c>
      <c r="CD66" s="10" t="s">
        <v>0</v>
      </c>
      <c r="CE66" s="5">
        <f t="shared" si="347"/>
        <v>101</v>
      </c>
      <c r="CF66" s="10" t="s">
        <v>0</v>
      </c>
      <c r="CG66" s="5">
        <f t="shared" si="348"/>
        <v>3</v>
      </c>
      <c r="CH66" s="10" t="s">
        <v>0</v>
      </c>
      <c r="CI66" s="12">
        <f t="shared" ca="1" si="349"/>
        <v>1</v>
      </c>
      <c r="CJ66" s="10" t="s">
        <v>0</v>
      </c>
      <c r="CK66" s="12">
        <f t="shared" si="350"/>
        <v>0</v>
      </c>
      <c r="CL66" s="1"/>
    </row>
    <row r="67" spans="1:90" customFormat="1" ht="17.399999999999999" x14ac:dyDescent="0.25">
      <c r="A67" s="10">
        <v>1008</v>
      </c>
      <c r="B67" s="2">
        <v>9</v>
      </c>
      <c r="C67" s="2">
        <v>11</v>
      </c>
      <c r="D67" s="2">
        <v>30</v>
      </c>
      <c r="E67" s="2">
        <v>31</v>
      </c>
      <c r="F67" s="2">
        <v>41</v>
      </c>
      <c r="G67" s="2">
        <v>44</v>
      </c>
      <c r="H67" s="3">
        <v>33</v>
      </c>
      <c r="I67" s="10" t="s">
        <v>0</v>
      </c>
      <c r="J67" s="36" t="str">
        <f t="shared" ca="1" si="314"/>
        <v>0</v>
      </c>
      <c r="K67" s="36">
        <f t="shared" ca="1" si="315"/>
        <v>11</v>
      </c>
      <c r="L67" s="36" t="str">
        <f t="shared" ca="1" si="316"/>
        <v>0</v>
      </c>
      <c r="M67" s="36" t="str">
        <f t="shared" ca="1" si="317"/>
        <v>0</v>
      </c>
      <c r="N67" s="36" t="str">
        <f t="shared" ca="1" si="318"/>
        <v>0</v>
      </c>
      <c r="O67" s="36" t="str">
        <f t="shared" ca="1" si="319"/>
        <v>0</v>
      </c>
      <c r="P67" s="21">
        <f t="shared" ca="1" si="320"/>
        <v>1</v>
      </c>
      <c r="Q67" s="12"/>
      <c r="R67" s="10" t="s">
        <v>0</v>
      </c>
      <c r="S67" s="9">
        <f t="shared" si="351"/>
        <v>1</v>
      </c>
      <c r="T67" s="9">
        <f t="shared" si="352"/>
        <v>1</v>
      </c>
      <c r="U67" s="9">
        <f t="shared" si="353"/>
        <v>0</v>
      </c>
      <c r="V67" s="9">
        <f t="shared" si="354"/>
        <v>2</v>
      </c>
      <c r="W67" s="9">
        <f t="shared" si="355"/>
        <v>2</v>
      </c>
      <c r="X67" s="13" t="s">
        <v>0</v>
      </c>
      <c r="Y67" s="9">
        <f t="shared" si="356"/>
        <v>1</v>
      </c>
      <c r="Z67" s="9">
        <f t="shared" si="356"/>
        <v>3</v>
      </c>
      <c r="AA67" s="9">
        <f t="shared" si="356"/>
        <v>0</v>
      </c>
      <c r="AB67" s="9">
        <f t="shared" si="356"/>
        <v>0</v>
      </c>
      <c r="AC67" s="9">
        <f t="shared" si="356"/>
        <v>2</v>
      </c>
      <c r="AD67" s="10" t="s">
        <v>0</v>
      </c>
      <c r="AE67" s="9">
        <f t="shared" si="321"/>
        <v>0</v>
      </c>
      <c r="AF67" s="9">
        <f t="shared" si="322"/>
        <v>1</v>
      </c>
      <c r="AG67" s="9">
        <f t="shared" si="323"/>
        <v>2</v>
      </c>
      <c r="AH67" s="9">
        <f t="shared" si="324"/>
        <v>2</v>
      </c>
      <c r="AI67" s="9">
        <f t="shared" si="325"/>
        <v>0</v>
      </c>
      <c r="AJ67" s="9">
        <f t="shared" si="326"/>
        <v>0</v>
      </c>
      <c r="AK67" s="9">
        <f t="shared" si="327"/>
        <v>0</v>
      </c>
      <c r="AL67" s="9">
        <f t="shared" si="328"/>
        <v>1</v>
      </c>
      <c r="AM67" s="9">
        <f t="shared" si="329"/>
        <v>0</v>
      </c>
      <c r="AN67" s="13" t="s">
        <v>0</v>
      </c>
      <c r="AO67" s="9">
        <f t="shared" ref="AO67:AW67" si="361">( 0
+ IF(MOD($B69,9)=AO$53,1,0)
+ IF(MOD($C69,9)=AO$53,1,0)
+ IF(MOD($D69,9)=AO$53,1,0)
+ IF(MOD($E69,9)=AO$53,1,0)
+ IF(MOD($F69,9)=AO$53,1,0)
+ IF(MOD($G69,9)=AO$53,1,0)
)</f>
        <v>0</v>
      </c>
      <c r="AP67" s="9">
        <f t="shared" si="361"/>
        <v>1</v>
      </c>
      <c r="AQ67" s="9">
        <f t="shared" si="361"/>
        <v>1</v>
      </c>
      <c r="AR67" s="9">
        <f t="shared" si="361"/>
        <v>0</v>
      </c>
      <c r="AS67" s="9">
        <f t="shared" si="361"/>
        <v>0</v>
      </c>
      <c r="AT67" s="9">
        <f t="shared" si="361"/>
        <v>0</v>
      </c>
      <c r="AU67" s="9">
        <f t="shared" si="361"/>
        <v>1</v>
      </c>
      <c r="AV67" s="9">
        <f t="shared" si="361"/>
        <v>1</v>
      </c>
      <c r="AW67" s="9">
        <f t="shared" si="361"/>
        <v>2</v>
      </c>
      <c r="AX67" s="13" t="s">
        <v>0</v>
      </c>
      <c r="AY67" s="9">
        <f t="shared" si="331"/>
        <v>0</v>
      </c>
      <c r="AZ67" s="9">
        <f t="shared" si="332"/>
        <v>0</v>
      </c>
      <c r="BA67" s="9">
        <f t="shared" si="333"/>
        <v>1</v>
      </c>
      <c r="BB67" s="9">
        <f t="shared" si="334"/>
        <v>1</v>
      </c>
      <c r="BC67" s="9">
        <f t="shared" si="335"/>
        <v>1</v>
      </c>
      <c r="BD67" s="9">
        <f t="shared" si="336"/>
        <v>2</v>
      </c>
      <c r="BE67" s="9">
        <f t="shared" si="337"/>
        <v>0</v>
      </c>
      <c r="BF67" s="9">
        <f t="shared" si="338"/>
        <v>0</v>
      </c>
      <c r="BG67" s="9">
        <f t="shared" si="339"/>
        <v>0</v>
      </c>
      <c r="BH67" s="9">
        <f t="shared" si="340"/>
        <v>0</v>
      </c>
      <c r="BI67" s="9">
        <f t="shared" si="341"/>
        <v>0</v>
      </c>
      <c r="BJ67" s="9">
        <f t="shared" si="342"/>
        <v>0</v>
      </c>
      <c r="BK67" s="9">
        <f t="shared" si="343"/>
        <v>1</v>
      </c>
      <c r="BL67" s="9">
        <f t="shared" si="344"/>
        <v>0</v>
      </c>
      <c r="BM67" s="9">
        <f t="shared" si="345"/>
        <v>0</v>
      </c>
      <c r="BN67" s="13" t="s">
        <v>0</v>
      </c>
      <c r="BO67" s="9">
        <f t="shared" ref="BO67:CC67" si="362">( 0
+ IF(MOD($B69,15)=BO$53,1,0)
+ IF(MOD($C69,15)=BO$53,1,0)
+ IF(MOD($D69,15)=BO$53,1,0)
+ IF(MOD($E69,15)=BO$53,1,0)
+ IF(MOD($F69,15)=BO$53,1,0)
+ IF(MOD($G69,11)=BO$53,1,0)
)</f>
        <v>1</v>
      </c>
      <c r="BP67" s="9">
        <f t="shared" si="362"/>
        <v>1</v>
      </c>
      <c r="BQ67" s="9">
        <f t="shared" si="362"/>
        <v>1</v>
      </c>
      <c r="BR67" s="9">
        <f t="shared" si="362"/>
        <v>0</v>
      </c>
      <c r="BS67" s="9">
        <f t="shared" si="362"/>
        <v>1</v>
      </c>
      <c r="BT67" s="9">
        <f t="shared" si="362"/>
        <v>0</v>
      </c>
      <c r="BU67" s="9">
        <f t="shared" si="362"/>
        <v>0</v>
      </c>
      <c r="BV67" s="9">
        <f t="shared" si="362"/>
        <v>0</v>
      </c>
      <c r="BW67" s="9">
        <f t="shared" si="362"/>
        <v>1</v>
      </c>
      <c r="BX67" s="9">
        <f t="shared" si="362"/>
        <v>0</v>
      </c>
      <c r="BY67" s="9">
        <f t="shared" si="362"/>
        <v>0</v>
      </c>
      <c r="BZ67" s="9">
        <f t="shared" si="362"/>
        <v>1</v>
      </c>
      <c r="CA67" s="9">
        <f t="shared" si="362"/>
        <v>0</v>
      </c>
      <c r="CB67" s="9">
        <f t="shared" si="362"/>
        <v>0</v>
      </c>
      <c r="CC67" s="9">
        <f t="shared" si="362"/>
        <v>0</v>
      </c>
      <c r="CD67" s="10" t="s">
        <v>0</v>
      </c>
      <c r="CE67" s="5">
        <f t="shared" si="347"/>
        <v>104</v>
      </c>
      <c r="CF67" s="10" t="s">
        <v>0</v>
      </c>
      <c r="CG67" s="5">
        <f t="shared" si="348"/>
        <v>4</v>
      </c>
      <c r="CH67" s="10" t="s">
        <v>0</v>
      </c>
      <c r="CI67" s="12">
        <f t="shared" ca="1" si="349"/>
        <v>1</v>
      </c>
      <c r="CJ67" s="10" t="s">
        <v>0</v>
      </c>
      <c r="CK67" s="12">
        <f t="shared" si="350"/>
        <v>2</v>
      </c>
      <c r="CL67" s="1"/>
    </row>
    <row r="68" spans="1:90" customFormat="1" ht="17.399999999999999" x14ac:dyDescent="0.25">
      <c r="A68" s="10">
        <v>1007</v>
      </c>
      <c r="B68" s="2">
        <v>8</v>
      </c>
      <c r="C68" s="2">
        <v>11</v>
      </c>
      <c r="D68" s="2">
        <v>16</v>
      </c>
      <c r="E68" s="2">
        <v>19</v>
      </c>
      <c r="F68" s="2">
        <v>21</v>
      </c>
      <c r="G68" s="2">
        <v>26</v>
      </c>
      <c r="H68" s="3">
        <v>40</v>
      </c>
      <c r="I68" s="10" t="s">
        <v>0</v>
      </c>
      <c r="J68" s="36">
        <f t="shared" ca="1" si="314"/>
        <v>8</v>
      </c>
      <c r="K68" s="36">
        <f t="shared" ca="1" si="315"/>
        <v>11</v>
      </c>
      <c r="L68" s="36">
        <f t="shared" ca="1" si="316"/>
        <v>16</v>
      </c>
      <c r="M68" s="36" t="str">
        <f t="shared" ca="1" si="317"/>
        <v>0</v>
      </c>
      <c r="N68" s="36" t="str">
        <f t="shared" ca="1" si="318"/>
        <v>0</v>
      </c>
      <c r="O68" s="36" t="str">
        <f t="shared" ca="1" si="319"/>
        <v>0</v>
      </c>
      <c r="P68" s="21">
        <f t="shared" ca="1" si="320"/>
        <v>3</v>
      </c>
      <c r="Q68" s="12"/>
      <c r="R68" s="10" t="s">
        <v>0</v>
      </c>
      <c r="S68" s="9">
        <f t="shared" si="351"/>
        <v>1</v>
      </c>
      <c r="T68" s="9">
        <f t="shared" si="352"/>
        <v>2</v>
      </c>
      <c r="U68" s="9">
        <f t="shared" si="353"/>
        <v>3</v>
      </c>
      <c r="V68" s="9">
        <f t="shared" si="354"/>
        <v>0</v>
      </c>
      <c r="W68" s="9">
        <f t="shared" si="355"/>
        <v>0</v>
      </c>
      <c r="X68" s="13" t="s">
        <v>0</v>
      </c>
      <c r="Y68" s="9">
        <f t="shared" si="356"/>
        <v>0</v>
      </c>
      <c r="Z68" s="9">
        <f t="shared" si="356"/>
        <v>4</v>
      </c>
      <c r="AA68" s="9">
        <f t="shared" si="356"/>
        <v>0</v>
      </c>
      <c r="AB68" s="9">
        <f t="shared" si="356"/>
        <v>1</v>
      </c>
      <c r="AC68" s="9">
        <f t="shared" si="356"/>
        <v>1</v>
      </c>
      <c r="AD68" s="10" t="s">
        <v>0</v>
      </c>
      <c r="AE68" s="9">
        <f t="shared" si="321"/>
        <v>0</v>
      </c>
      <c r="AF68" s="9">
        <f t="shared" si="322"/>
        <v>1</v>
      </c>
      <c r="AG68" s="9">
        <f t="shared" si="323"/>
        <v>1</v>
      </c>
      <c r="AH68" s="9">
        <f t="shared" si="324"/>
        <v>1</v>
      </c>
      <c r="AI68" s="9">
        <f t="shared" si="325"/>
        <v>1</v>
      </c>
      <c r="AJ68" s="9">
        <f t="shared" si="326"/>
        <v>2</v>
      </c>
      <c r="AK68" s="9">
        <f t="shared" si="327"/>
        <v>0</v>
      </c>
      <c r="AL68" s="9">
        <f t="shared" si="328"/>
        <v>0</v>
      </c>
      <c r="AM68" s="9">
        <f t="shared" si="329"/>
        <v>0</v>
      </c>
      <c r="AN68" s="13" t="s">
        <v>0</v>
      </c>
      <c r="AO68" s="9">
        <f t="shared" ref="AO68:AW68" si="363">( 0
+ IF(MOD($B70,9)=AO$53,1,0)
+ IF(MOD($C70,9)=AO$53,1,0)
+ IF(MOD($D70,9)=AO$53,1,0)
+ IF(MOD($E70,9)=AO$53,1,0)
+ IF(MOD($F70,9)=AO$53,1,0)
+ IF(MOD($G70,9)=AO$53,1,0)
)</f>
        <v>2</v>
      </c>
      <c r="AP68" s="9">
        <f t="shared" si="363"/>
        <v>0</v>
      </c>
      <c r="AQ68" s="9">
        <f t="shared" si="363"/>
        <v>1</v>
      </c>
      <c r="AR68" s="9">
        <f t="shared" si="363"/>
        <v>0</v>
      </c>
      <c r="AS68" s="9">
        <f t="shared" si="363"/>
        <v>1</v>
      </c>
      <c r="AT68" s="9">
        <f t="shared" si="363"/>
        <v>0</v>
      </c>
      <c r="AU68" s="9">
        <f t="shared" si="363"/>
        <v>1</v>
      </c>
      <c r="AV68" s="9">
        <f t="shared" si="363"/>
        <v>0</v>
      </c>
      <c r="AW68" s="9">
        <f t="shared" si="363"/>
        <v>1</v>
      </c>
      <c r="AX68" s="13" t="s">
        <v>0</v>
      </c>
      <c r="AY68" s="9">
        <f t="shared" si="331"/>
        <v>0</v>
      </c>
      <c r="AZ68" s="9">
        <f t="shared" si="332"/>
        <v>0</v>
      </c>
      <c r="BA68" s="9">
        <f t="shared" si="333"/>
        <v>1</v>
      </c>
      <c r="BB68" s="9">
        <f t="shared" si="334"/>
        <v>0</v>
      </c>
      <c r="BC68" s="9">
        <f t="shared" si="335"/>
        <v>1</v>
      </c>
      <c r="BD68" s="9">
        <f t="shared" si="336"/>
        <v>1</v>
      </c>
      <c r="BE68" s="9">
        <f t="shared" si="337"/>
        <v>0</v>
      </c>
      <c r="BF68" s="9">
        <f t="shared" si="338"/>
        <v>1</v>
      </c>
      <c r="BG68" s="9">
        <f t="shared" si="339"/>
        <v>1</v>
      </c>
      <c r="BH68" s="9">
        <f t="shared" si="340"/>
        <v>1</v>
      </c>
      <c r="BI68" s="9">
        <f t="shared" si="341"/>
        <v>0</v>
      </c>
      <c r="BJ68" s="9">
        <f t="shared" si="342"/>
        <v>0</v>
      </c>
      <c r="BK68" s="9">
        <f t="shared" si="343"/>
        <v>0</v>
      </c>
      <c r="BL68" s="9">
        <f t="shared" si="344"/>
        <v>0</v>
      </c>
      <c r="BM68" s="9">
        <f t="shared" si="345"/>
        <v>0</v>
      </c>
      <c r="BN68" s="13" t="s">
        <v>0</v>
      </c>
      <c r="BO68" s="9">
        <f t="shared" ref="BO68:CC68" si="364">( 0
+ IF(MOD($B70,15)=BO$53,1,0)
+ IF(MOD($C70,15)=BO$53,1,0)
+ IF(MOD($D70,15)=BO$53,1,0)
+ IF(MOD($E70,15)=BO$53,1,0)
+ IF(MOD($F70,15)=BO$53,1,0)
+ IF(MOD($G70,11)=BO$53,1,0)
)</f>
        <v>0</v>
      </c>
      <c r="BP68" s="9">
        <f t="shared" si="364"/>
        <v>0</v>
      </c>
      <c r="BQ68" s="9">
        <f t="shared" si="364"/>
        <v>0</v>
      </c>
      <c r="BR68" s="9">
        <f t="shared" si="364"/>
        <v>1</v>
      </c>
      <c r="BS68" s="9">
        <f t="shared" si="364"/>
        <v>0</v>
      </c>
      <c r="BT68" s="9">
        <f t="shared" si="364"/>
        <v>0</v>
      </c>
      <c r="BU68" s="9">
        <f t="shared" si="364"/>
        <v>0</v>
      </c>
      <c r="BV68" s="9">
        <f t="shared" si="364"/>
        <v>1</v>
      </c>
      <c r="BW68" s="9">
        <f t="shared" si="364"/>
        <v>1</v>
      </c>
      <c r="BX68" s="9">
        <f t="shared" si="364"/>
        <v>1</v>
      </c>
      <c r="BY68" s="9">
        <f t="shared" si="364"/>
        <v>0</v>
      </c>
      <c r="BZ68" s="9">
        <f t="shared" si="364"/>
        <v>0</v>
      </c>
      <c r="CA68" s="9">
        <f t="shared" si="364"/>
        <v>1</v>
      </c>
      <c r="CB68" s="9">
        <f t="shared" si="364"/>
        <v>1</v>
      </c>
      <c r="CC68" s="9">
        <f t="shared" si="364"/>
        <v>0</v>
      </c>
      <c r="CD68" s="10" t="s">
        <v>0</v>
      </c>
      <c r="CE68" s="5">
        <f t="shared" si="347"/>
        <v>119</v>
      </c>
      <c r="CF68" s="10" t="s">
        <v>0</v>
      </c>
      <c r="CG68" s="5">
        <f t="shared" si="348"/>
        <v>3</v>
      </c>
      <c r="CH68" s="10" t="s">
        <v>0</v>
      </c>
      <c r="CI68" s="12">
        <f t="shared" ca="1" si="349"/>
        <v>3</v>
      </c>
      <c r="CJ68" s="10" t="s">
        <v>0</v>
      </c>
      <c r="CK68" s="12">
        <f t="shared" si="350"/>
        <v>0</v>
      </c>
      <c r="CL68" s="1"/>
    </row>
    <row r="69" spans="1:90" customFormat="1" ht="17.399999999999999" x14ac:dyDescent="0.25">
      <c r="A69" s="10">
        <v>1006</v>
      </c>
      <c r="B69" s="2">
        <v>8</v>
      </c>
      <c r="C69" s="2">
        <v>11</v>
      </c>
      <c r="D69" s="2">
        <v>15</v>
      </c>
      <c r="E69" s="2">
        <v>16</v>
      </c>
      <c r="F69" s="2">
        <v>17</v>
      </c>
      <c r="G69" s="2">
        <v>37</v>
      </c>
      <c r="H69" s="3">
        <v>36</v>
      </c>
      <c r="I69" s="10" t="s">
        <v>0</v>
      </c>
      <c r="J69" s="36">
        <f t="shared" ca="1" si="314"/>
        <v>8</v>
      </c>
      <c r="K69" s="36" t="str">
        <f t="shared" ca="1" si="315"/>
        <v>0</v>
      </c>
      <c r="L69" s="36" t="str">
        <f t="shared" ca="1" si="316"/>
        <v>0</v>
      </c>
      <c r="M69" s="36" t="str">
        <f t="shared" ca="1" si="317"/>
        <v>0</v>
      </c>
      <c r="N69" s="36" t="str">
        <f t="shared" ca="1" si="318"/>
        <v>0</v>
      </c>
      <c r="O69" s="36" t="str">
        <f t="shared" ca="1" si="319"/>
        <v>0</v>
      </c>
      <c r="P69" s="21">
        <f t="shared" ca="1" si="320"/>
        <v>1</v>
      </c>
      <c r="Q69" s="12"/>
      <c r="R69" s="10" t="s">
        <v>0</v>
      </c>
      <c r="S69" s="9">
        <f t="shared" si="351"/>
        <v>1</v>
      </c>
      <c r="T69" s="9">
        <f t="shared" si="352"/>
        <v>4</v>
      </c>
      <c r="U69" s="9">
        <f t="shared" si="353"/>
        <v>0</v>
      </c>
      <c r="V69" s="9">
        <f t="shared" si="354"/>
        <v>0</v>
      </c>
      <c r="W69" s="9">
        <f t="shared" si="355"/>
        <v>1</v>
      </c>
      <c r="X69" s="13" t="s">
        <v>0</v>
      </c>
      <c r="Y69" s="9">
        <f t="shared" si="356"/>
        <v>1</v>
      </c>
      <c r="Z69" s="9">
        <f t="shared" si="356"/>
        <v>2</v>
      </c>
      <c r="AA69" s="9">
        <f t="shared" si="356"/>
        <v>2</v>
      </c>
      <c r="AB69" s="9">
        <f t="shared" si="356"/>
        <v>1</v>
      </c>
      <c r="AC69" s="9">
        <f t="shared" si="356"/>
        <v>0</v>
      </c>
      <c r="AD69" s="10" t="s">
        <v>0</v>
      </c>
      <c r="AE69" s="9">
        <f t="shared" si="321"/>
        <v>1</v>
      </c>
      <c r="AF69" s="9">
        <f t="shared" si="322"/>
        <v>1</v>
      </c>
      <c r="AG69" s="9">
        <f t="shared" si="323"/>
        <v>0</v>
      </c>
      <c r="AH69" s="9">
        <f t="shared" si="324"/>
        <v>0</v>
      </c>
      <c r="AI69" s="9">
        <f t="shared" si="325"/>
        <v>0</v>
      </c>
      <c r="AJ69" s="9">
        <f t="shared" si="326"/>
        <v>1</v>
      </c>
      <c r="AK69" s="9">
        <f t="shared" si="327"/>
        <v>0</v>
      </c>
      <c r="AL69" s="9">
        <f t="shared" si="328"/>
        <v>2</v>
      </c>
      <c r="AM69" s="9">
        <f t="shared" si="329"/>
        <v>1</v>
      </c>
      <c r="AN69" s="13" t="s">
        <v>0</v>
      </c>
      <c r="AO69" s="9">
        <f t="shared" ref="AO69:AW69" si="365">( 0
+ IF(MOD($B71,9)=AO$53,1,0)
+ IF(MOD($C71,9)=AO$53,1,0)
+ IF(MOD($D71,9)=AO$53,1,0)
+ IF(MOD($E71,9)=AO$53,1,0)
+ IF(MOD($F71,9)=AO$53,1,0)
+ IF(MOD($G71,9)=AO$53,1,0)
)</f>
        <v>0</v>
      </c>
      <c r="AP69" s="9">
        <f t="shared" si="365"/>
        <v>1</v>
      </c>
      <c r="AQ69" s="9">
        <f t="shared" si="365"/>
        <v>0</v>
      </c>
      <c r="AR69" s="9">
        <f t="shared" si="365"/>
        <v>2</v>
      </c>
      <c r="AS69" s="9">
        <f t="shared" si="365"/>
        <v>0</v>
      </c>
      <c r="AT69" s="9">
        <f t="shared" si="365"/>
        <v>1</v>
      </c>
      <c r="AU69" s="9">
        <f t="shared" si="365"/>
        <v>0</v>
      </c>
      <c r="AV69" s="9">
        <f t="shared" si="365"/>
        <v>1</v>
      </c>
      <c r="AW69" s="9">
        <f t="shared" si="365"/>
        <v>1</v>
      </c>
      <c r="AX69" s="13" t="s">
        <v>0</v>
      </c>
      <c r="AY69" s="9">
        <f t="shared" si="331"/>
        <v>0</v>
      </c>
      <c r="AZ69" s="9">
        <f t="shared" si="332"/>
        <v>1</v>
      </c>
      <c r="BA69" s="9">
        <f t="shared" si="333"/>
        <v>1</v>
      </c>
      <c r="BB69" s="9">
        <f t="shared" si="334"/>
        <v>0</v>
      </c>
      <c r="BC69" s="9">
        <f t="shared" si="335"/>
        <v>0</v>
      </c>
      <c r="BD69" s="9">
        <f t="shared" si="336"/>
        <v>0</v>
      </c>
      <c r="BE69" s="9">
        <f t="shared" si="337"/>
        <v>0</v>
      </c>
      <c r="BF69" s="9">
        <f t="shared" si="338"/>
        <v>0</v>
      </c>
      <c r="BG69" s="9">
        <f t="shared" si="339"/>
        <v>0</v>
      </c>
      <c r="BH69" s="9">
        <f t="shared" si="340"/>
        <v>1</v>
      </c>
      <c r="BI69" s="9">
        <f t="shared" si="341"/>
        <v>0</v>
      </c>
      <c r="BJ69" s="9">
        <f t="shared" si="342"/>
        <v>0</v>
      </c>
      <c r="BK69" s="9">
        <f t="shared" si="343"/>
        <v>2</v>
      </c>
      <c r="BL69" s="9">
        <f t="shared" si="344"/>
        <v>0</v>
      </c>
      <c r="BM69" s="9">
        <f t="shared" si="345"/>
        <v>1</v>
      </c>
      <c r="BN69" s="13" t="s">
        <v>0</v>
      </c>
      <c r="BO69" s="9">
        <f t="shared" ref="BO69:CC69" si="366">( 0
+ IF(MOD($B71,15)=BO$53,1,0)
+ IF(MOD($C71,15)=BO$53,1,0)
+ IF(MOD($D71,15)=BO$53,1,0)
+ IF(MOD($E71,15)=BO$53,1,0)
+ IF(MOD($F71,15)=BO$53,1,0)
+ IF(MOD($G71,11)=BO$53,1,0)
)</f>
        <v>2</v>
      </c>
      <c r="BP69" s="9">
        <f t="shared" si="366"/>
        <v>0</v>
      </c>
      <c r="BQ69" s="9">
        <f t="shared" si="366"/>
        <v>0</v>
      </c>
      <c r="BR69" s="9">
        <f t="shared" si="366"/>
        <v>0</v>
      </c>
      <c r="BS69" s="9">
        <f t="shared" si="366"/>
        <v>0</v>
      </c>
      <c r="BT69" s="9">
        <f t="shared" si="366"/>
        <v>1</v>
      </c>
      <c r="BU69" s="9">
        <f t="shared" si="366"/>
        <v>0</v>
      </c>
      <c r="BV69" s="9">
        <f t="shared" si="366"/>
        <v>2</v>
      </c>
      <c r="BW69" s="9">
        <f t="shared" si="366"/>
        <v>0</v>
      </c>
      <c r="BX69" s="9">
        <f t="shared" si="366"/>
        <v>1</v>
      </c>
      <c r="BY69" s="9">
        <f t="shared" si="366"/>
        <v>0</v>
      </c>
      <c r="BZ69" s="9">
        <f t="shared" si="366"/>
        <v>0</v>
      </c>
      <c r="CA69" s="9">
        <f t="shared" si="366"/>
        <v>0</v>
      </c>
      <c r="CB69" s="9">
        <f t="shared" si="366"/>
        <v>0</v>
      </c>
      <c r="CC69" s="9">
        <f t="shared" si="366"/>
        <v>0</v>
      </c>
      <c r="CD69" s="10" t="s">
        <v>0</v>
      </c>
      <c r="CE69" s="5">
        <f t="shared" si="347"/>
        <v>162</v>
      </c>
      <c r="CF69" s="10" t="s">
        <v>0</v>
      </c>
      <c r="CG69" s="5">
        <f t="shared" si="348"/>
        <v>4</v>
      </c>
      <c r="CH69" s="10" t="s">
        <v>0</v>
      </c>
      <c r="CI69" s="12">
        <f t="shared" ca="1" si="349"/>
        <v>1</v>
      </c>
      <c r="CJ69" s="10" t="s">
        <v>0</v>
      </c>
      <c r="CK69" s="12">
        <f t="shared" si="350"/>
        <v>0</v>
      </c>
      <c r="CL69" s="1"/>
    </row>
    <row r="70" spans="1:90" customFormat="1" ht="17.399999999999999" x14ac:dyDescent="0.25">
      <c r="A70" s="10">
        <v>1005</v>
      </c>
      <c r="B70" s="2">
        <v>8</v>
      </c>
      <c r="C70" s="2">
        <v>13</v>
      </c>
      <c r="D70" s="2">
        <v>18</v>
      </c>
      <c r="E70" s="2">
        <v>24</v>
      </c>
      <c r="F70" s="2">
        <v>27</v>
      </c>
      <c r="G70" s="2">
        <v>29</v>
      </c>
      <c r="H70" s="3">
        <v>17</v>
      </c>
      <c r="I70" s="10" t="s">
        <v>0</v>
      </c>
      <c r="J70" s="36" t="str">
        <f t="shared" ca="1" si="314"/>
        <v>0</v>
      </c>
      <c r="K70" s="36" t="str">
        <f t="shared" ca="1" si="315"/>
        <v>0</v>
      </c>
      <c r="L70" s="36" t="str">
        <f t="shared" ca="1" si="316"/>
        <v>0</v>
      </c>
      <c r="M70" s="36" t="str">
        <f t="shared" ca="1" si="317"/>
        <v>0</v>
      </c>
      <c r="N70" s="36" t="str">
        <f t="shared" ca="1" si="318"/>
        <v>0</v>
      </c>
      <c r="O70" s="36" t="str">
        <f t="shared" ca="1" si="319"/>
        <v>0</v>
      </c>
      <c r="P70" s="21">
        <f t="shared" ca="1" si="320"/>
        <v>0</v>
      </c>
      <c r="Q70" s="12"/>
      <c r="R70" s="10" t="s">
        <v>0</v>
      </c>
      <c r="S70" s="9">
        <f t="shared" si="351"/>
        <v>1</v>
      </c>
      <c r="T70" s="9">
        <f t="shared" si="352"/>
        <v>2</v>
      </c>
      <c r="U70" s="9">
        <f t="shared" si="353"/>
        <v>2</v>
      </c>
      <c r="V70" s="9">
        <f t="shared" si="354"/>
        <v>1</v>
      </c>
      <c r="W70" s="9">
        <f t="shared" si="355"/>
        <v>0</v>
      </c>
      <c r="X70" s="13" t="s">
        <v>0</v>
      </c>
      <c r="Y70" s="9">
        <f t="shared" si="356"/>
        <v>0</v>
      </c>
      <c r="Z70" s="9">
        <f t="shared" si="356"/>
        <v>0</v>
      </c>
      <c r="AA70" s="9">
        <f t="shared" si="356"/>
        <v>1</v>
      </c>
      <c r="AB70" s="9">
        <f t="shared" si="356"/>
        <v>3</v>
      </c>
      <c r="AC70" s="9">
        <f t="shared" si="356"/>
        <v>2</v>
      </c>
      <c r="AD70" s="10" t="s">
        <v>0</v>
      </c>
      <c r="AE70" s="9">
        <f t="shared" si="321"/>
        <v>2</v>
      </c>
      <c r="AF70" s="9">
        <f t="shared" si="322"/>
        <v>0</v>
      </c>
      <c r="AG70" s="9">
        <f t="shared" si="323"/>
        <v>0</v>
      </c>
      <c r="AH70" s="9">
        <f t="shared" si="324"/>
        <v>0</v>
      </c>
      <c r="AI70" s="9">
        <f t="shared" si="325"/>
        <v>0</v>
      </c>
      <c r="AJ70" s="9">
        <f t="shared" si="326"/>
        <v>1</v>
      </c>
      <c r="AK70" s="9">
        <f t="shared" si="327"/>
        <v>0</v>
      </c>
      <c r="AL70" s="9">
        <f t="shared" si="328"/>
        <v>1</v>
      </c>
      <c r="AM70" s="9">
        <f t="shared" si="329"/>
        <v>2</v>
      </c>
      <c r="AN70" s="13" t="s">
        <v>0</v>
      </c>
      <c r="AO70" s="9">
        <f t="shared" ref="AO70:AW70" si="367">( 0
+ IF(MOD($B72,9)=AO$53,1,0)
+ IF(MOD($C72,9)=AO$53,1,0)
+ IF(MOD($D72,9)=AO$53,1,0)
+ IF(MOD($E72,9)=AO$53,1,0)
+ IF(MOD($F72,9)=AO$53,1,0)
+ IF(MOD($G72,9)=AO$53,1,0)
)</f>
        <v>1</v>
      </c>
      <c r="AP70" s="9">
        <f t="shared" si="367"/>
        <v>1</v>
      </c>
      <c r="AQ70" s="9">
        <f t="shared" si="367"/>
        <v>1</v>
      </c>
      <c r="AR70" s="9">
        <f t="shared" si="367"/>
        <v>1</v>
      </c>
      <c r="AS70" s="9">
        <f t="shared" si="367"/>
        <v>1</v>
      </c>
      <c r="AT70" s="9">
        <f t="shared" si="367"/>
        <v>0</v>
      </c>
      <c r="AU70" s="9">
        <f t="shared" si="367"/>
        <v>0</v>
      </c>
      <c r="AV70" s="9">
        <f t="shared" si="367"/>
        <v>1</v>
      </c>
      <c r="AW70" s="9">
        <f t="shared" si="367"/>
        <v>0</v>
      </c>
      <c r="AX70" s="13" t="s">
        <v>0</v>
      </c>
      <c r="AY70" s="9">
        <f t="shared" si="331"/>
        <v>1</v>
      </c>
      <c r="AZ70" s="9">
        <f t="shared" si="332"/>
        <v>1</v>
      </c>
      <c r="BA70" s="9">
        <f t="shared" si="333"/>
        <v>0</v>
      </c>
      <c r="BB70" s="9">
        <f t="shared" si="334"/>
        <v>0</v>
      </c>
      <c r="BC70" s="9">
        <f t="shared" si="335"/>
        <v>0</v>
      </c>
      <c r="BD70" s="9">
        <f t="shared" si="336"/>
        <v>0</v>
      </c>
      <c r="BE70" s="9">
        <f t="shared" si="337"/>
        <v>0</v>
      </c>
      <c r="BF70" s="9">
        <f t="shared" si="338"/>
        <v>0</v>
      </c>
      <c r="BG70" s="9">
        <f t="shared" si="339"/>
        <v>0</v>
      </c>
      <c r="BH70" s="9">
        <f t="shared" si="340"/>
        <v>1</v>
      </c>
      <c r="BI70" s="9">
        <f t="shared" si="341"/>
        <v>0</v>
      </c>
      <c r="BJ70" s="9">
        <f t="shared" si="342"/>
        <v>0</v>
      </c>
      <c r="BK70" s="9">
        <f t="shared" si="343"/>
        <v>1</v>
      </c>
      <c r="BL70" s="9">
        <f t="shared" si="344"/>
        <v>0</v>
      </c>
      <c r="BM70" s="9">
        <f t="shared" si="345"/>
        <v>2</v>
      </c>
      <c r="BN70" s="13" t="s">
        <v>0</v>
      </c>
      <c r="BO70" s="9">
        <f t="shared" ref="BO70:CC70" si="368">( 0
+ IF(MOD($B72,15)=BO$53,1,0)
+ IF(MOD($C72,15)=BO$53,1,0)
+ IF(MOD($D72,15)=BO$53,1,0)
+ IF(MOD($E72,15)=BO$53,1,0)
+ IF(MOD($F72,15)=BO$53,1,0)
+ IF(MOD($G72,11)=BO$53,1,0)
)</f>
        <v>0</v>
      </c>
      <c r="BP70" s="9">
        <f t="shared" si="368"/>
        <v>2</v>
      </c>
      <c r="BQ70" s="9">
        <f t="shared" si="368"/>
        <v>0</v>
      </c>
      <c r="BR70" s="9">
        <f t="shared" si="368"/>
        <v>0</v>
      </c>
      <c r="BS70" s="9">
        <f t="shared" si="368"/>
        <v>1</v>
      </c>
      <c r="BT70" s="9">
        <f t="shared" si="368"/>
        <v>0</v>
      </c>
      <c r="BU70" s="9">
        <f t="shared" si="368"/>
        <v>0</v>
      </c>
      <c r="BV70" s="9">
        <f t="shared" si="368"/>
        <v>0</v>
      </c>
      <c r="BW70" s="9">
        <f t="shared" si="368"/>
        <v>0</v>
      </c>
      <c r="BX70" s="9">
        <f t="shared" si="368"/>
        <v>1</v>
      </c>
      <c r="BY70" s="9">
        <f t="shared" si="368"/>
        <v>0</v>
      </c>
      <c r="BZ70" s="9">
        <f t="shared" si="368"/>
        <v>0</v>
      </c>
      <c r="CA70" s="9">
        <f t="shared" si="368"/>
        <v>0</v>
      </c>
      <c r="CB70" s="9">
        <f t="shared" si="368"/>
        <v>1</v>
      </c>
      <c r="CC70" s="9">
        <f t="shared" si="368"/>
        <v>1</v>
      </c>
      <c r="CD70" s="10" t="s">
        <v>0</v>
      </c>
      <c r="CE70" s="5">
        <f t="shared" si="347"/>
        <v>161</v>
      </c>
      <c r="CF70" s="10" t="s">
        <v>0</v>
      </c>
      <c r="CG70" s="5">
        <f t="shared" si="348"/>
        <v>5</v>
      </c>
      <c r="CH70" s="10" t="s">
        <v>0</v>
      </c>
      <c r="CI70" s="12">
        <f t="shared" ca="1" si="349"/>
        <v>0</v>
      </c>
      <c r="CJ70" s="10" t="s">
        <v>0</v>
      </c>
      <c r="CK70" s="12">
        <f t="shared" si="350"/>
        <v>0</v>
      </c>
      <c r="CL70" s="1"/>
    </row>
    <row r="71" spans="1:90" customFormat="1" ht="17.399999999999999" x14ac:dyDescent="0.25">
      <c r="A71" s="10">
        <v>1004</v>
      </c>
      <c r="B71" s="2">
        <v>7</v>
      </c>
      <c r="C71" s="2">
        <v>5</v>
      </c>
      <c r="D71" s="2">
        <v>30</v>
      </c>
      <c r="E71" s="2">
        <v>37</v>
      </c>
      <c r="F71" s="2">
        <v>39</v>
      </c>
      <c r="G71" s="2">
        <v>44</v>
      </c>
      <c r="H71" s="3">
        <v>18</v>
      </c>
      <c r="I71" s="10" t="s">
        <v>0</v>
      </c>
      <c r="J71" s="36" t="str">
        <f t="shared" ca="1" si="314"/>
        <v>0</v>
      </c>
      <c r="K71" s="36" t="str">
        <f t="shared" ca="1" si="315"/>
        <v>0</v>
      </c>
      <c r="L71" s="36" t="str">
        <f t="shared" ca="1" si="316"/>
        <v>0</v>
      </c>
      <c r="M71" s="36" t="str">
        <f t="shared" ca="1" si="317"/>
        <v>0</v>
      </c>
      <c r="N71" s="36">
        <f t="shared" ca="1" si="318"/>
        <v>39</v>
      </c>
      <c r="O71" s="36" t="str">
        <f t="shared" ca="1" si="319"/>
        <v>0</v>
      </c>
      <c r="P71" s="21">
        <f t="shared" ca="1" si="320"/>
        <v>1</v>
      </c>
      <c r="Q71" s="12"/>
      <c r="R71" s="10" t="s">
        <v>0</v>
      </c>
      <c r="S71" s="9">
        <f t="shared" si="351"/>
        <v>2</v>
      </c>
      <c r="T71" s="9">
        <f t="shared" si="352"/>
        <v>0</v>
      </c>
      <c r="U71" s="9">
        <f t="shared" si="353"/>
        <v>0</v>
      </c>
      <c r="V71" s="9">
        <f t="shared" si="354"/>
        <v>1</v>
      </c>
      <c r="W71" s="9">
        <f t="shared" si="355"/>
        <v>3</v>
      </c>
      <c r="X71" s="13" t="s">
        <v>0</v>
      </c>
      <c r="Y71" s="9">
        <f t="shared" si="356"/>
        <v>2</v>
      </c>
      <c r="Z71" s="9">
        <f t="shared" si="356"/>
        <v>0</v>
      </c>
      <c r="AA71" s="9">
        <f t="shared" si="356"/>
        <v>2</v>
      </c>
      <c r="AB71" s="9">
        <f t="shared" si="356"/>
        <v>0</v>
      </c>
      <c r="AC71" s="9">
        <f t="shared" si="356"/>
        <v>2</v>
      </c>
      <c r="AD71" s="10" t="s">
        <v>0</v>
      </c>
      <c r="AE71" s="9">
        <f t="shared" si="321"/>
        <v>0</v>
      </c>
      <c r="AF71" s="9">
        <f t="shared" si="322"/>
        <v>0</v>
      </c>
      <c r="AG71" s="9">
        <f t="shared" si="323"/>
        <v>0</v>
      </c>
      <c r="AH71" s="9">
        <f t="shared" si="324"/>
        <v>1</v>
      </c>
      <c r="AI71" s="9">
        <f t="shared" si="325"/>
        <v>1</v>
      </c>
      <c r="AJ71" s="9">
        <f t="shared" si="326"/>
        <v>0</v>
      </c>
      <c r="AK71" s="9">
        <f t="shared" si="327"/>
        <v>2</v>
      </c>
      <c r="AL71" s="9">
        <f t="shared" si="328"/>
        <v>1</v>
      </c>
      <c r="AM71" s="9">
        <f t="shared" si="329"/>
        <v>1</v>
      </c>
      <c r="AN71" s="13" t="s">
        <v>0</v>
      </c>
      <c r="AO71" s="9">
        <f t="shared" ref="AO71:AW71" si="369">( 0
+ IF(MOD($B73,9)=AO$53,1,0)
+ IF(MOD($C73,9)=AO$53,1,0)
+ IF(MOD($D73,9)=AO$53,1,0)
+ IF(MOD($E73,9)=AO$53,1,0)
+ IF(MOD($F73,9)=AO$53,1,0)
+ IF(MOD($G73,9)=AO$53,1,0)
)</f>
        <v>1</v>
      </c>
      <c r="AP71" s="9">
        <f t="shared" si="369"/>
        <v>0</v>
      </c>
      <c r="AQ71" s="9">
        <f t="shared" si="369"/>
        <v>1</v>
      </c>
      <c r="AR71" s="9">
        <f t="shared" si="369"/>
        <v>0</v>
      </c>
      <c r="AS71" s="9">
        <f t="shared" si="369"/>
        <v>0</v>
      </c>
      <c r="AT71" s="9">
        <f t="shared" si="369"/>
        <v>0</v>
      </c>
      <c r="AU71" s="9">
        <f t="shared" si="369"/>
        <v>1</v>
      </c>
      <c r="AV71" s="9">
        <f t="shared" si="369"/>
        <v>1</v>
      </c>
      <c r="AW71" s="9">
        <f t="shared" si="369"/>
        <v>2</v>
      </c>
      <c r="AX71" s="13" t="s">
        <v>0</v>
      </c>
      <c r="AY71" s="9">
        <f t="shared" si="331"/>
        <v>0</v>
      </c>
      <c r="AZ71" s="9">
        <f t="shared" si="332"/>
        <v>0</v>
      </c>
      <c r="BA71" s="9">
        <f t="shared" si="333"/>
        <v>0</v>
      </c>
      <c r="BB71" s="9">
        <f t="shared" si="334"/>
        <v>0</v>
      </c>
      <c r="BC71" s="9">
        <f t="shared" si="335"/>
        <v>0</v>
      </c>
      <c r="BD71" s="9">
        <f t="shared" si="336"/>
        <v>1</v>
      </c>
      <c r="BE71" s="9">
        <f t="shared" si="337"/>
        <v>0</v>
      </c>
      <c r="BF71" s="9">
        <f t="shared" si="338"/>
        <v>0</v>
      </c>
      <c r="BG71" s="9">
        <f t="shared" si="339"/>
        <v>1</v>
      </c>
      <c r="BH71" s="9">
        <f t="shared" si="340"/>
        <v>0</v>
      </c>
      <c r="BI71" s="9">
        <f t="shared" si="341"/>
        <v>1</v>
      </c>
      <c r="BJ71" s="9">
        <f t="shared" si="342"/>
        <v>1</v>
      </c>
      <c r="BK71" s="9">
        <f t="shared" si="343"/>
        <v>1</v>
      </c>
      <c r="BL71" s="9">
        <f t="shared" si="344"/>
        <v>0</v>
      </c>
      <c r="BM71" s="9">
        <f t="shared" si="345"/>
        <v>1</v>
      </c>
      <c r="BN71" s="13" t="s">
        <v>0</v>
      </c>
      <c r="BO71" s="9">
        <f t="shared" ref="BO71:CC71" si="370">( 0
+ IF(MOD($B73,15)=BO$53,1,0)
+ IF(MOD($C73,15)=BO$53,1,0)
+ IF(MOD($D73,15)=BO$53,1,0)
+ IF(MOD($E73,15)=BO$53,1,0)
+ IF(MOD($F73,15)=BO$53,1,0)
+ IF(MOD($G73,11)=BO$53,1,0)
)</f>
        <v>0</v>
      </c>
      <c r="BP71" s="9">
        <f t="shared" si="370"/>
        <v>1</v>
      </c>
      <c r="BQ71" s="9">
        <f t="shared" si="370"/>
        <v>1</v>
      </c>
      <c r="BR71" s="9">
        <f t="shared" si="370"/>
        <v>1</v>
      </c>
      <c r="BS71" s="9">
        <f t="shared" si="370"/>
        <v>0</v>
      </c>
      <c r="BT71" s="9">
        <f t="shared" si="370"/>
        <v>1</v>
      </c>
      <c r="BU71" s="9">
        <f t="shared" si="370"/>
        <v>0</v>
      </c>
      <c r="BV71" s="9">
        <f t="shared" si="370"/>
        <v>0</v>
      </c>
      <c r="BW71" s="9">
        <f t="shared" si="370"/>
        <v>1</v>
      </c>
      <c r="BX71" s="9">
        <f t="shared" si="370"/>
        <v>0</v>
      </c>
      <c r="BY71" s="9">
        <f t="shared" si="370"/>
        <v>1</v>
      </c>
      <c r="BZ71" s="9">
        <f t="shared" si="370"/>
        <v>0</v>
      </c>
      <c r="CA71" s="9">
        <f t="shared" si="370"/>
        <v>0</v>
      </c>
      <c r="CB71" s="9">
        <f t="shared" si="370"/>
        <v>0</v>
      </c>
      <c r="CC71" s="9">
        <f t="shared" si="370"/>
        <v>0</v>
      </c>
      <c r="CD71" s="10" t="s">
        <v>0</v>
      </c>
      <c r="CE71" s="5">
        <f t="shared" si="347"/>
        <v>193</v>
      </c>
      <c r="CF71" s="10" t="s">
        <v>0</v>
      </c>
      <c r="CG71" s="5">
        <f t="shared" si="348"/>
        <v>5</v>
      </c>
      <c r="CH71" s="10" t="s">
        <v>0</v>
      </c>
      <c r="CI71" s="12">
        <f t="shared" ca="1" si="349"/>
        <v>1</v>
      </c>
      <c r="CJ71" s="10" t="s">
        <v>0</v>
      </c>
      <c r="CK71" s="12">
        <f t="shared" si="350"/>
        <v>0</v>
      </c>
      <c r="CL71" s="1"/>
    </row>
    <row r="72" spans="1:90" customFormat="1" ht="17.399999999999999" x14ac:dyDescent="0.25">
      <c r="A72" s="10">
        <v>1003</v>
      </c>
      <c r="B72" s="2">
        <v>1</v>
      </c>
      <c r="C72" s="2">
        <v>4</v>
      </c>
      <c r="D72" s="2">
        <v>29</v>
      </c>
      <c r="E72" s="2">
        <v>39</v>
      </c>
      <c r="F72" s="2">
        <v>43</v>
      </c>
      <c r="G72" s="2">
        <v>45</v>
      </c>
      <c r="H72" s="3">
        <v>31</v>
      </c>
      <c r="I72" s="10" t="s">
        <v>0</v>
      </c>
      <c r="J72" s="36" t="str">
        <f t="shared" ca="1" si="314"/>
        <v>0</v>
      </c>
      <c r="K72" s="36" t="str">
        <f t="shared" ca="1" si="315"/>
        <v>0</v>
      </c>
      <c r="L72" s="36" t="str">
        <f t="shared" ca="1" si="316"/>
        <v>0</v>
      </c>
      <c r="M72" s="36" t="str">
        <f t="shared" ca="1" si="317"/>
        <v>0</v>
      </c>
      <c r="N72" s="36" t="str">
        <f t="shared" ca="1" si="318"/>
        <v>0</v>
      </c>
      <c r="O72" s="36">
        <f t="shared" ca="1" si="319"/>
        <v>45</v>
      </c>
      <c r="P72" s="21">
        <f t="shared" ca="1" si="320"/>
        <v>1</v>
      </c>
      <c r="Q72" s="12"/>
      <c r="R72" s="10" t="s">
        <v>0</v>
      </c>
      <c r="S72" s="9">
        <f t="shared" si="351"/>
        <v>2</v>
      </c>
      <c r="T72" s="9">
        <f t="shared" si="352"/>
        <v>0</v>
      </c>
      <c r="U72" s="9">
        <f t="shared" si="353"/>
        <v>0</v>
      </c>
      <c r="V72" s="9">
        <f t="shared" si="354"/>
        <v>1</v>
      </c>
      <c r="W72" s="9">
        <f t="shared" si="355"/>
        <v>3</v>
      </c>
      <c r="X72" s="13" t="s">
        <v>0</v>
      </c>
      <c r="Y72" s="9">
        <f t="shared" si="356"/>
        <v>1</v>
      </c>
      <c r="Z72" s="9">
        <f t="shared" si="356"/>
        <v>1</v>
      </c>
      <c r="AA72" s="9">
        <f t="shared" si="356"/>
        <v>0</v>
      </c>
      <c r="AB72" s="9">
        <f t="shared" si="356"/>
        <v>1</v>
      </c>
      <c r="AC72" s="9">
        <f t="shared" si="356"/>
        <v>3</v>
      </c>
      <c r="AD72" s="10" t="s">
        <v>0</v>
      </c>
      <c r="AE72" s="9">
        <f t="shared" si="321"/>
        <v>0</v>
      </c>
      <c r="AF72" s="9">
        <f t="shared" si="322"/>
        <v>2</v>
      </c>
      <c r="AG72" s="9">
        <f t="shared" si="323"/>
        <v>2</v>
      </c>
      <c r="AH72" s="9">
        <f t="shared" si="324"/>
        <v>1</v>
      </c>
      <c r="AI72" s="9">
        <f t="shared" si="325"/>
        <v>0</v>
      </c>
      <c r="AJ72" s="9">
        <f t="shared" si="326"/>
        <v>0</v>
      </c>
      <c r="AK72" s="9">
        <f t="shared" si="327"/>
        <v>0</v>
      </c>
      <c r="AL72" s="9">
        <f t="shared" si="328"/>
        <v>0</v>
      </c>
      <c r="AM72" s="9">
        <f t="shared" si="329"/>
        <v>1</v>
      </c>
      <c r="AN72" s="13" t="s">
        <v>0</v>
      </c>
      <c r="AO72" s="9">
        <f t="shared" ref="AO72:AW72" si="371">( 0
+ IF(MOD($B74,9)=AO$53,1,0)
+ IF(MOD($C74,9)=AO$53,1,0)
+ IF(MOD($D74,9)=AO$53,1,0)
+ IF(MOD($E74,9)=AO$53,1,0)
+ IF(MOD($F74,9)=AO$53,1,0)
+ IF(MOD($G74,9)=AO$53,1,0)
)</f>
        <v>0</v>
      </c>
      <c r="AP72" s="9">
        <f t="shared" si="371"/>
        <v>1</v>
      </c>
      <c r="AQ72" s="9">
        <f t="shared" si="371"/>
        <v>1</v>
      </c>
      <c r="AR72" s="9">
        <f t="shared" si="371"/>
        <v>1</v>
      </c>
      <c r="AS72" s="9">
        <f t="shared" si="371"/>
        <v>0</v>
      </c>
      <c r="AT72" s="9">
        <f t="shared" si="371"/>
        <v>1</v>
      </c>
      <c r="AU72" s="9">
        <f t="shared" si="371"/>
        <v>2</v>
      </c>
      <c r="AV72" s="9">
        <f t="shared" si="371"/>
        <v>0</v>
      </c>
      <c r="AW72" s="9">
        <f t="shared" si="371"/>
        <v>0</v>
      </c>
      <c r="AX72" s="13" t="s">
        <v>0</v>
      </c>
      <c r="AY72" s="9">
        <f t="shared" si="331"/>
        <v>0</v>
      </c>
      <c r="AZ72" s="9">
        <f t="shared" si="332"/>
        <v>1</v>
      </c>
      <c r="BA72" s="9">
        <f t="shared" si="333"/>
        <v>0</v>
      </c>
      <c r="BB72" s="9">
        <f t="shared" si="334"/>
        <v>2</v>
      </c>
      <c r="BC72" s="9">
        <f t="shared" si="335"/>
        <v>1</v>
      </c>
      <c r="BD72" s="9">
        <f t="shared" si="336"/>
        <v>0</v>
      </c>
      <c r="BE72" s="9">
        <f t="shared" si="337"/>
        <v>1</v>
      </c>
      <c r="BF72" s="9">
        <f t="shared" si="338"/>
        <v>0</v>
      </c>
      <c r="BG72" s="9">
        <f t="shared" si="339"/>
        <v>0</v>
      </c>
      <c r="BH72" s="9">
        <f t="shared" si="340"/>
        <v>0</v>
      </c>
      <c r="BI72" s="9">
        <f t="shared" si="341"/>
        <v>0</v>
      </c>
      <c r="BJ72" s="9">
        <f t="shared" si="342"/>
        <v>0</v>
      </c>
      <c r="BK72" s="9">
        <f t="shared" si="343"/>
        <v>0</v>
      </c>
      <c r="BL72" s="9">
        <f t="shared" si="344"/>
        <v>1</v>
      </c>
      <c r="BM72" s="9">
        <f t="shared" si="345"/>
        <v>0</v>
      </c>
      <c r="BN72" s="13" t="s">
        <v>0</v>
      </c>
      <c r="BO72" s="9">
        <f t="shared" ref="BO72:CC72" si="372">( 0
+ IF(MOD($B74,15)=BO$53,1,0)
+ IF(MOD($C74,15)=BO$53,1,0)
+ IF(MOD($D74,15)=BO$53,1,0)
+ IF(MOD($E74,15)=BO$53,1,0)
+ IF(MOD($F74,15)=BO$53,1,0)
+ IF(MOD($G74,11)=BO$53,1,0)
)</f>
        <v>0</v>
      </c>
      <c r="BP72" s="9">
        <f t="shared" si="372"/>
        <v>0</v>
      </c>
      <c r="BQ72" s="9">
        <f t="shared" si="372"/>
        <v>0</v>
      </c>
      <c r="BR72" s="9">
        <f t="shared" si="372"/>
        <v>0</v>
      </c>
      <c r="BS72" s="9">
        <f t="shared" si="372"/>
        <v>0</v>
      </c>
      <c r="BT72" s="9">
        <f t="shared" si="372"/>
        <v>1</v>
      </c>
      <c r="BU72" s="9">
        <f t="shared" si="372"/>
        <v>1</v>
      </c>
      <c r="BV72" s="9">
        <f t="shared" si="372"/>
        <v>0</v>
      </c>
      <c r="BW72" s="9">
        <f t="shared" si="372"/>
        <v>0</v>
      </c>
      <c r="BX72" s="9">
        <f t="shared" si="372"/>
        <v>1</v>
      </c>
      <c r="BY72" s="9">
        <f t="shared" si="372"/>
        <v>1</v>
      </c>
      <c r="BZ72" s="9">
        <f t="shared" si="372"/>
        <v>0</v>
      </c>
      <c r="CA72" s="9">
        <f t="shared" si="372"/>
        <v>1</v>
      </c>
      <c r="CB72" s="9">
        <f t="shared" si="372"/>
        <v>0</v>
      </c>
      <c r="CC72" s="9">
        <f t="shared" si="372"/>
        <v>1</v>
      </c>
      <c r="CD72" s="10" t="s">
        <v>0</v>
      </c>
      <c r="CE72" s="5">
        <f t="shared" si="347"/>
        <v>104</v>
      </c>
      <c r="CF72" s="10" t="s">
        <v>0</v>
      </c>
      <c r="CG72" s="5">
        <f t="shared" si="348"/>
        <v>0</v>
      </c>
      <c r="CH72" s="10" t="s">
        <v>0</v>
      </c>
      <c r="CI72" s="12">
        <f t="shared" ca="1" si="349"/>
        <v>1</v>
      </c>
      <c r="CJ72" s="10" t="s">
        <v>0</v>
      </c>
      <c r="CK72" s="12">
        <f t="shared" si="350"/>
        <v>0</v>
      </c>
      <c r="CL72" s="1"/>
    </row>
    <row r="73" spans="1:90" customFormat="1" ht="17.399999999999999" x14ac:dyDescent="0.25">
      <c r="A73" s="10">
        <v>1002</v>
      </c>
      <c r="B73" s="2">
        <v>17</v>
      </c>
      <c r="C73" s="2">
        <v>25</v>
      </c>
      <c r="D73" s="2">
        <v>33</v>
      </c>
      <c r="E73" s="2">
        <v>35</v>
      </c>
      <c r="F73" s="2">
        <v>38</v>
      </c>
      <c r="G73" s="2">
        <v>45</v>
      </c>
      <c r="H73" s="3">
        <v>15</v>
      </c>
      <c r="I73" s="10" t="s">
        <v>0</v>
      </c>
      <c r="J73" s="36" t="str">
        <f t="shared" ca="1" si="314"/>
        <v>0</v>
      </c>
      <c r="K73" s="36" t="str">
        <f t="shared" ca="1" si="315"/>
        <v>0</v>
      </c>
      <c r="L73" s="36" t="str">
        <f t="shared" ca="1" si="316"/>
        <v>0</v>
      </c>
      <c r="M73" s="36" t="str">
        <f t="shared" ca="1" si="317"/>
        <v>0</v>
      </c>
      <c r="N73" s="36" t="str">
        <f t="shared" ca="1" si="318"/>
        <v>0</v>
      </c>
      <c r="O73" s="36" t="str">
        <f t="shared" ca="1" si="319"/>
        <v>0</v>
      </c>
      <c r="P73" s="21">
        <f t="shared" ca="1" si="320"/>
        <v>0</v>
      </c>
      <c r="Q73" s="12"/>
      <c r="R73" s="10" t="s">
        <v>0</v>
      </c>
      <c r="S73" s="9">
        <f t="shared" si="351"/>
        <v>0</v>
      </c>
      <c r="T73" s="9">
        <f t="shared" si="352"/>
        <v>1</v>
      </c>
      <c r="U73" s="9">
        <f t="shared" si="353"/>
        <v>1</v>
      </c>
      <c r="V73" s="9">
        <f t="shared" si="354"/>
        <v>2</v>
      </c>
      <c r="W73" s="9">
        <f t="shared" si="355"/>
        <v>2</v>
      </c>
      <c r="X73" s="13" t="s">
        <v>0</v>
      </c>
      <c r="Y73" s="9">
        <f t="shared" si="356"/>
        <v>3</v>
      </c>
      <c r="Z73" s="9">
        <f t="shared" si="356"/>
        <v>0</v>
      </c>
      <c r="AA73" s="9">
        <f t="shared" si="356"/>
        <v>1</v>
      </c>
      <c r="AB73" s="9">
        <f t="shared" si="356"/>
        <v>2</v>
      </c>
      <c r="AC73" s="9">
        <f t="shared" si="356"/>
        <v>0</v>
      </c>
      <c r="AD73" s="10" t="s">
        <v>0</v>
      </c>
      <c r="AE73" s="9">
        <f t="shared" si="321"/>
        <v>1</v>
      </c>
      <c r="AF73" s="9">
        <f t="shared" si="322"/>
        <v>1</v>
      </c>
      <c r="AG73" s="9">
        <f t="shared" si="323"/>
        <v>0</v>
      </c>
      <c r="AH73" s="9">
        <f t="shared" si="324"/>
        <v>1</v>
      </c>
      <c r="AI73" s="9">
        <f t="shared" si="325"/>
        <v>1</v>
      </c>
      <c r="AJ73" s="9">
        <f t="shared" si="326"/>
        <v>0</v>
      </c>
      <c r="AK73" s="9">
        <f t="shared" si="327"/>
        <v>1</v>
      </c>
      <c r="AL73" s="9">
        <f t="shared" si="328"/>
        <v>0</v>
      </c>
      <c r="AM73" s="9">
        <f t="shared" si="329"/>
        <v>1</v>
      </c>
      <c r="AN73" s="13" t="s">
        <v>0</v>
      </c>
      <c r="AO73" s="9">
        <f t="shared" ref="AO73:AW73" si="373">( 0
+ IF(MOD($B75,9)=AO$53,1,0)
+ IF(MOD($C75,9)=AO$53,1,0)
+ IF(MOD($D75,9)=AO$53,1,0)
+ IF(MOD($E75,9)=AO$53,1,0)
+ IF(MOD($F75,9)=AO$53,1,0)
+ IF(MOD($G75,9)=AO$53,1,0)
)</f>
        <v>0</v>
      </c>
      <c r="AP73" s="9">
        <f t="shared" si="373"/>
        <v>1</v>
      </c>
      <c r="AQ73" s="9">
        <f t="shared" si="373"/>
        <v>1</v>
      </c>
      <c r="AR73" s="9">
        <f t="shared" si="373"/>
        <v>0</v>
      </c>
      <c r="AS73" s="9">
        <f t="shared" si="373"/>
        <v>1</v>
      </c>
      <c r="AT73" s="9">
        <f t="shared" si="373"/>
        <v>1</v>
      </c>
      <c r="AU73" s="9">
        <f t="shared" si="373"/>
        <v>1</v>
      </c>
      <c r="AV73" s="9">
        <f t="shared" si="373"/>
        <v>0</v>
      </c>
      <c r="AW73" s="9">
        <f t="shared" si="373"/>
        <v>1</v>
      </c>
      <c r="AX73" s="13" t="s">
        <v>0</v>
      </c>
      <c r="AY73" s="9">
        <f t="shared" si="331"/>
        <v>1</v>
      </c>
      <c r="AZ73" s="9">
        <f t="shared" si="332"/>
        <v>0</v>
      </c>
      <c r="BA73" s="9">
        <f t="shared" si="333"/>
        <v>1</v>
      </c>
      <c r="BB73" s="9">
        <f t="shared" si="334"/>
        <v>0</v>
      </c>
      <c r="BC73" s="9">
        <f t="shared" si="335"/>
        <v>0</v>
      </c>
      <c r="BD73" s="9">
        <f t="shared" si="336"/>
        <v>0</v>
      </c>
      <c r="BE73" s="9">
        <f t="shared" si="337"/>
        <v>1</v>
      </c>
      <c r="BF73" s="9">
        <f t="shared" si="338"/>
        <v>1</v>
      </c>
      <c r="BG73" s="9">
        <f t="shared" si="339"/>
        <v>0</v>
      </c>
      <c r="BH73" s="9">
        <f t="shared" si="340"/>
        <v>0</v>
      </c>
      <c r="BI73" s="9">
        <f t="shared" si="341"/>
        <v>1</v>
      </c>
      <c r="BJ73" s="9">
        <f t="shared" si="342"/>
        <v>0</v>
      </c>
      <c r="BK73" s="9">
        <f t="shared" si="343"/>
        <v>0</v>
      </c>
      <c r="BL73" s="9">
        <f t="shared" si="344"/>
        <v>1</v>
      </c>
      <c r="BM73" s="9">
        <f t="shared" si="345"/>
        <v>0</v>
      </c>
      <c r="BN73" s="13" t="s">
        <v>0</v>
      </c>
      <c r="BO73" s="9">
        <f t="shared" ref="BO73:CC73" si="374">( 0
+ IF(MOD($B75,15)=BO$53,1,0)
+ IF(MOD($C75,15)=BO$53,1,0)
+ IF(MOD($D75,15)=BO$53,1,0)
+ IF(MOD($E75,15)=BO$53,1,0)
+ IF(MOD($F75,15)=BO$53,1,0)
+ IF(MOD($G75,11)=BO$53,1,0)
)</f>
        <v>0</v>
      </c>
      <c r="BP73" s="9">
        <f t="shared" si="374"/>
        <v>0</v>
      </c>
      <c r="BQ73" s="9">
        <f t="shared" si="374"/>
        <v>2</v>
      </c>
      <c r="BR73" s="9">
        <f t="shared" si="374"/>
        <v>0</v>
      </c>
      <c r="BS73" s="9">
        <f t="shared" si="374"/>
        <v>1</v>
      </c>
      <c r="BT73" s="9">
        <f t="shared" si="374"/>
        <v>0</v>
      </c>
      <c r="BU73" s="9">
        <f t="shared" si="374"/>
        <v>0</v>
      </c>
      <c r="BV73" s="9">
        <f t="shared" si="374"/>
        <v>1</v>
      </c>
      <c r="BW73" s="9">
        <f t="shared" si="374"/>
        <v>1</v>
      </c>
      <c r="BX73" s="9">
        <f t="shared" si="374"/>
        <v>1</v>
      </c>
      <c r="BY73" s="9">
        <f t="shared" si="374"/>
        <v>0</v>
      </c>
      <c r="BZ73" s="9">
        <f t="shared" si="374"/>
        <v>0</v>
      </c>
      <c r="CA73" s="9">
        <f t="shared" si="374"/>
        <v>0</v>
      </c>
      <c r="CB73" s="9">
        <f t="shared" si="374"/>
        <v>0</v>
      </c>
      <c r="CC73" s="9">
        <f t="shared" si="374"/>
        <v>0</v>
      </c>
      <c r="CD73" s="10" t="s">
        <v>0</v>
      </c>
      <c r="CE73" s="5">
        <f t="shared" si="347"/>
        <v>125</v>
      </c>
      <c r="CF73" s="10" t="s">
        <v>0</v>
      </c>
      <c r="CG73" s="5">
        <f t="shared" si="348"/>
        <v>1</v>
      </c>
      <c r="CH73" s="10" t="s">
        <v>0</v>
      </c>
      <c r="CI73" s="12">
        <f t="shared" ca="1" si="349"/>
        <v>0</v>
      </c>
      <c r="CJ73" s="10" t="s">
        <v>0</v>
      </c>
      <c r="CK73" s="12">
        <f t="shared" si="350"/>
        <v>0</v>
      </c>
      <c r="CL73" s="1"/>
    </row>
    <row r="74" spans="1:90" customFormat="1" ht="17.399999999999999" x14ac:dyDescent="0.25">
      <c r="A74" s="10">
        <v>1001</v>
      </c>
      <c r="B74" s="2">
        <v>6</v>
      </c>
      <c r="C74" s="2">
        <v>10</v>
      </c>
      <c r="D74" s="2">
        <v>12</v>
      </c>
      <c r="E74" s="2">
        <v>14</v>
      </c>
      <c r="F74" s="2">
        <v>20</v>
      </c>
      <c r="G74" s="2">
        <v>42</v>
      </c>
      <c r="H74" s="3">
        <v>15</v>
      </c>
      <c r="I74" s="10" t="s">
        <v>0</v>
      </c>
      <c r="J74" s="36" t="str">
        <f t="shared" ca="1" si="314"/>
        <v>0</v>
      </c>
      <c r="K74" s="36" t="str">
        <f t="shared" ca="1" si="315"/>
        <v>0</v>
      </c>
      <c r="L74" s="36" t="str">
        <f t="shared" ca="1" si="316"/>
        <v>0</v>
      </c>
      <c r="M74" s="36" t="str">
        <f t="shared" ca="1" si="317"/>
        <v>0</v>
      </c>
      <c r="N74" s="36" t="str">
        <f t="shared" ca="1" si="318"/>
        <v>0</v>
      </c>
      <c r="O74" s="36">
        <f t="shared" ca="1" si="319"/>
        <v>42</v>
      </c>
      <c r="P74" s="21">
        <f t="shared" ca="1" si="320"/>
        <v>1</v>
      </c>
      <c r="Q74" s="12"/>
      <c r="R74" s="10" t="s">
        <v>0</v>
      </c>
      <c r="S74" s="9">
        <f t="shared" si="351"/>
        <v>1</v>
      </c>
      <c r="T74" s="9">
        <f t="shared" si="352"/>
        <v>3</v>
      </c>
      <c r="U74" s="9">
        <f t="shared" si="353"/>
        <v>1</v>
      </c>
      <c r="V74" s="9">
        <f t="shared" si="354"/>
        <v>0</v>
      </c>
      <c r="W74" s="9">
        <f t="shared" si="355"/>
        <v>1</v>
      </c>
      <c r="X74" s="13" t="s">
        <v>0</v>
      </c>
      <c r="Y74" s="9">
        <f t="shared" si="356"/>
        <v>2</v>
      </c>
      <c r="Z74" s="9">
        <f t="shared" si="356"/>
        <v>1</v>
      </c>
      <c r="AA74" s="9">
        <f t="shared" si="356"/>
        <v>2</v>
      </c>
      <c r="AB74" s="9">
        <f t="shared" si="356"/>
        <v>0</v>
      </c>
      <c r="AC74" s="9">
        <f t="shared" si="356"/>
        <v>1</v>
      </c>
      <c r="AD74" s="10" t="s">
        <v>0</v>
      </c>
      <c r="AE74" s="9">
        <f t="shared" si="321"/>
        <v>2</v>
      </c>
      <c r="AF74" s="9">
        <f t="shared" si="322"/>
        <v>1</v>
      </c>
      <c r="AG74" s="9">
        <f t="shared" si="323"/>
        <v>1</v>
      </c>
      <c r="AH74" s="9">
        <f t="shared" si="324"/>
        <v>1</v>
      </c>
      <c r="AI74" s="9">
        <f t="shared" si="325"/>
        <v>0</v>
      </c>
      <c r="AJ74" s="9">
        <f t="shared" si="326"/>
        <v>1</v>
      </c>
      <c r="AK74" s="9">
        <f t="shared" si="327"/>
        <v>0</v>
      </c>
      <c r="AL74" s="9">
        <f t="shared" si="328"/>
        <v>0</v>
      </c>
      <c r="AM74" s="9">
        <f t="shared" si="329"/>
        <v>0</v>
      </c>
      <c r="AN74" s="13" t="s">
        <v>0</v>
      </c>
      <c r="AO74" s="9">
        <f t="shared" ref="AO74:AW74" si="375">( 0
+ IF(MOD($B76,9)=AO$53,1,0)
+ IF(MOD($C76,9)=AO$53,1,0)
+ IF(MOD($D76,9)=AO$53,1,0)
+ IF(MOD($E76,9)=AO$53,1,0)
+ IF(MOD($F76,9)=AO$53,1,0)
+ IF(MOD($G76,9)=AO$53,1,0)
)</f>
        <v>2</v>
      </c>
      <c r="AP74" s="9">
        <f t="shared" si="375"/>
        <v>2</v>
      </c>
      <c r="AQ74" s="9">
        <f t="shared" si="375"/>
        <v>0</v>
      </c>
      <c r="AR74" s="9">
        <f t="shared" si="375"/>
        <v>1</v>
      </c>
      <c r="AS74" s="9">
        <f t="shared" si="375"/>
        <v>0</v>
      </c>
      <c r="AT74" s="9">
        <f t="shared" si="375"/>
        <v>1</v>
      </c>
      <c r="AU74" s="9">
        <f t="shared" si="375"/>
        <v>0</v>
      </c>
      <c r="AV74" s="9">
        <f t="shared" si="375"/>
        <v>0</v>
      </c>
      <c r="AW74" s="9">
        <f t="shared" si="375"/>
        <v>0</v>
      </c>
      <c r="AX74" s="13" t="s">
        <v>0</v>
      </c>
      <c r="AY74" s="9">
        <f t="shared" si="331"/>
        <v>2</v>
      </c>
      <c r="AZ74" s="9">
        <f t="shared" si="332"/>
        <v>0</v>
      </c>
      <c r="BA74" s="9">
        <f t="shared" si="333"/>
        <v>1</v>
      </c>
      <c r="BB74" s="9">
        <f t="shared" si="334"/>
        <v>0</v>
      </c>
      <c r="BC74" s="9">
        <f t="shared" si="335"/>
        <v>1</v>
      </c>
      <c r="BD74" s="9">
        <f t="shared" si="336"/>
        <v>1</v>
      </c>
      <c r="BE74" s="9">
        <f t="shared" si="337"/>
        <v>0</v>
      </c>
      <c r="BF74" s="9">
        <f t="shared" si="338"/>
        <v>0</v>
      </c>
      <c r="BG74" s="9">
        <f t="shared" si="339"/>
        <v>0</v>
      </c>
      <c r="BH74" s="9">
        <f t="shared" si="340"/>
        <v>1</v>
      </c>
      <c r="BI74" s="9">
        <f t="shared" si="341"/>
        <v>0</v>
      </c>
      <c r="BJ74" s="9">
        <f t="shared" si="342"/>
        <v>0</v>
      </c>
      <c r="BK74" s="9">
        <f t="shared" si="343"/>
        <v>0</v>
      </c>
      <c r="BL74" s="9">
        <f t="shared" si="344"/>
        <v>0</v>
      </c>
      <c r="BM74" s="9">
        <f t="shared" si="345"/>
        <v>0</v>
      </c>
      <c r="BN74" s="13" t="s">
        <v>0</v>
      </c>
      <c r="BO74" s="9">
        <f t="shared" ref="BO74:CC74" si="376">( 0
+ IF(MOD($B76,15)=BO$53,1,0)
+ IF(MOD($C76,15)=BO$53,1,0)
+ IF(MOD($D76,15)=BO$53,1,0)
+ IF(MOD($E76,15)=BO$53,1,0)
+ IF(MOD($F76,15)=BO$53,1,0)
+ IF(MOD($G76,11)=BO$53,1,0)
)</f>
        <v>0</v>
      </c>
      <c r="BP74" s="9">
        <f t="shared" si="376"/>
        <v>1</v>
      </c>
      <c r="BQ74" s="9">
        <f t="shared" si="376"/>
        <v>0</v>
      </c>
      <c r="BR74" s="9">
        <f t="shared" si="376"/>
        <v>2</v>
      </c>
      <c r="BS74" s="9">
        <f t="shared" si="376"/>
        <v>0</v>
      </c>
      <c r="BT74" s="9">
        <f t="shared" si="376"/>
        <v>0</v>
      </c>
      <c r="BU74" s="9">
        <f t="shared" si="376"/>
        <v>1</v>
      </c>
      <c r="BV74" s="9">
        <f t="shared" si="376"/>
        <v>0</v>
      </c>
      <c r="BW74" s="9">
        <f t="shared" si="376"/>
        <v>0</v>
      </c>
      <c r="BX74" s="9">
        <f t="shared" si="376"/>
        <v>1</v>
      </c>
      <c r="BY74" s="9">
        <f t="shared" si="376"/>
        <v>0</v>
      </c>
      <c r="BZ74" s="9">
        <f t="shared" si="376"/>
        <v>0</v>
      </c>
      <c r="CA74" s="9">
        <f t="shared" si="376"/>
        <v>0</v>
      </c>
      <c r="CB74" s="9">
        <f t="shared" si="376"/>
        <v>0</v>
      </c>
      <c r="CC74" s="9">
        <f t="shared" si="376"/>
        <v>1</v>
      </c>
      <c r="CD74" s="10" t="s">
        <v>0</v>
      </c>
      <c r="CE74" s="5">
        <f t="shared" si="347"/>
        <v>73</v>
      </c>
      <c r="CF74" s="10" t="s">
        <v>0</v>
      </c>
      <c r="CG74" s="5">
        <f t="shared" si="348"/>
        <v>3</v>
      </c>
      <c r="CH74" s="10" t="s">
        <v>0</v>
      </c>
      <c r="CI74" s="12">
        <f t="shared" ca="1" si="349"/>
        <v>1</v>
      </c>
      <c r="CJ74" s="10" t="s">
        <v>0</v>
      </c>
      <c r="CK74" s="12">
        <f t="shared" si="350"/>
        <v>0</v>
      </c>
      <c r="CL74" s="1"/>
    </row>
    <row r="75" spans="1:90" customFormat="1" ht="17.399999999999999" x14ac:dyDescent="0.25">
      <c r="A75" s="10">
        <v>1000</v>
      </c>
      <c r="B75" s="2">
        <v>2</v>
      </c>
      <c r="C75" s="2">
        <v>8</v>
      </c>
      <c r="D75" s="2">
        <v>19</v>
      </c>
      <c r="E75" s="2">
        <v>22</v>
      </c>
      <c r="F75" s="2">
        <v>32</v>
      </c>
      <c r="G75" s="2">
        <v>42</v>
      </c>
      <c r="H75" s="3">
        <v>39</v>
      </c>
      <c r="I75" s="10" t="s">
        <v>0</v>
      </c>
      <c r="J75" s="36" t="str">
        <f t="shared" ca="1" si="314"/>
        <v>0</v>
      </c>
      <c r="K75" s="36" t="str">
        <f t="shared" ca="1" si="315"/>
        <v>0</v>
      </c>
      <c r="L75" s="36" t="str">
        <f t="shared" ca="1" si="316"/>
        <v>0</v>
      </c>
      <c r="M75" s="36" t="str">
        <f t="shared" ca="1" si="317"/>
        <v>0</v>
      </c>
      <c r="N75" s="36" t="str">
        <f t="shared" ca="1" si="318"/>
        <v>0</v>
      </c>
      <c r="O75" s="36" t="str">
        <f t="shared" ca="1" si="319"/>
        <v>0</v>
      </c>
      <c r="P75" s="21">
        <f t="shared" ca="1" si="320"/>
        <v>0</v>
      </c>
      <c r="Q75" s="12"/>
      <c r="R75" s="10" t="s">
        <v>0</v>
      </c>
      <c r="S75" s="9">
        <f t="shared" si="351"/>
        <v>2</v>
      </c>
      <c r="T75" s="9">
        <f t="shared" si="352"/>
        <v>0</v>
      </c>
      <c r="U75" s="9">
        <f t="shared" si="353"/>
        <v>2</v>
      </c>
      <c r="V75" s="9">
        <f t="shared" si="354"/>
        <v>1</v>
      </c>
      <c r="W75" s="9">
        <f t="shared" si="355"/>
        <v>1</v>
      </c>
      <c r="X75" s="13" t="s">
        <v>0</v>
      </c>
      <c r="Y75" s="9">
        <f t="shared" si="356"/>
        <v>0</v>
      </c>
      <c r="Z75" s="9">
        <f t="shared" si="356"/>
        <v>0</v>
      </c>
      <c r="AA75" s="9">
        <f t="shared" si="356"/>
        <v>4</v>
      </c>
      <c r="AB75" s="9">
        <f t="shared" si="356"/>
        <v>1</v>
      </c>
      <c r="AC75" s="9">
        <f t="shared" si="356"/>
        <v>1</v>
      </c>
      <c r="AD75" s="10" t="s">
        <v>0</v>
      </c>
      <c r="AE75" s="9">
        <f t="shared" si="321"/>
        <v>0</v>
      </c>
      <c r="AF75" s="9">
        <f t="shared" si="322"/>
        <v>0</v>
      </c>
      <c r="AG75" s="9">
        <f t="shared" si="323"/>
        <v>1</v>
      </c>
      <c r="AH75" s="9">
        <f t="shared" si="324"/>
        <v>3</v>
      </c>
      <c r="AI75" s="9">
        <f t="shared" si="325"/>
        <v>0</v>
      </c>
      <c r="AJ75" s="9">
        <f t="shared" si="326"/>
        <v>0</v>
      </c>
      <c r="AK75" s="9">
        <f t="shared" si="327"/>
        <v>0</v>
      </c>
      <c r="AL75" s="9">
        <f t="shared" si="328"/>
        <v>0</v>
      </c>
      <c r="AM75" s="9">
        <f t="shared" si="329"/>
        <v>2</v>
      </c>
      <c r="AN75" s="13" t="s">
        <v>0</v>
      </c>
      <c r="AO75" s="9">
        <f t="shared" ref="AO75:AW75" si="377">( 0
+ IF(MOD($B77,9)=AO$53,1,0)
+ IF(MOD($C77,9)=AO$53,1,0)
+ IF(MOD($D77,9)=AO$53,1,0)
+ IF(MOD($E77,9)=AO$53,1,0)
+ IF(MOD($F77,9)=AO$53,1,0)
+ IF(MOD($G77,9)=AO$53,1,0)
)</f>
        <v>2</v>
      </c>
      <c r="AP75" s="9">
        <f t="shared" si="377"/>
        <v>0</v>
      </c>
      <c r="AQ75" s="9">
        <f t="shared" si="377"/>
        <v>1</v>
      </c>
      <c r="AR75" s="9">
        <f t="shared" si="377"/>
        <v>0</v>
      </c>
      <c r="AS75" s="9">
        <f t="shared" si="377"/>
        <v>1</v>
      </c>
      <c r="AT75" s="9">
        <f t="shared" si="377"/>
        <v>0</v>
      </c>
      <c r="AU75" s="9">
        <f t="shared" si="377"/>
        <v>1</v>
      </c>
      <c r="AV75" s="9">
        <f t="shared" si="377"/>
        <v>0</v>
      </c>
      <c r="AW75" s="9">
        <f t="shared" si="377"/>
        <v>1</v>
      </c>
      <c r="AX75" s="13" t="s">
        <v>0</v>
      </c>
      <c r="AY75" s="9">
        <f t="shared" si="331"/>
        <v>0</v>
      </c>
      <c r="AZ75" s="9">
        <f t="shared" si="332"/>
        <v>0</v>
      </c>
      <c r="BA75" s="9">
        <f t="shared" si="333"/>
        <v>0</v>
      </c>
      <c r="BB75" s="9">
        <f t="shared" si="334"/>
        <v>0</v>
      </c>
      <c r="BC75" s="9">
        <f t="shared" si="335"/>
        <v>1</v>
      </c>
      <c r="BD75" s="9">
        <f t="shared" si="336"/>
        <v>2</v>
      </c>
      <c r="BE75" s="9">
        <f t="shared" si="337"/>
        <v>1</v>
      </c>
      <c r="BF75" s="9">
        <f t="shared" si="338"/>
        <v>0</v>
      </c>
      <c r="BG75" s="9">
        <f t="shared" si="339"/>
        <v>0</v>
      </c>
      <c r="BH75" s="9">
        <f t="shared" si="340"/>
        <v>0</v>
      </c>
      <c r="BI75" s="9">
        <f t="shared" si="341"/>
        <v>0</v>
      </c>
      <c r="BJ75" s="9">
        <f t="shared" si="342"/>
        <v>0</v>
      </c>
      <c r="BK75" s="9">
        <f t="shared" si="343"/>
        <v>0</v>
      </c>
      <c r="BL75" s="9">
        <f t="shared" si="344"/>
        <v>1</v>
      </c>
      <c r="BM75" s="9">
        <f t="shared" si="345"/>
        <v>1</v>
      </c>
      <c r="BN75" s="13" t="s">
        <v>0</v>
      </c>
      <c r="BO75" s="9">
        <f t="shared" ref="BO75:CC75" si="378">( 0
+ IF(MOD($B77,15)=BO$53,1,0)
+ IF(MOD($C77,15)=BO$53,1,0)
+ IF(MOD($D77,15)=BO$53,1,0)
+ IF(MOD($E77,15)=BO$53,1,0)
+ IF(MOD($F77,15)=BO$53,1,0)
+ IF(MOD($G77,11)=BO$53,1,0)
)</f>
        <v>0</v>
      </c>
      <c r="BP75" s="9">
        <f t="shared" si="378"/>
        <v>1</v>
      </c>
      <c r="BQ75" s="9">
        <f t="shared" si="378"/>
        <v>1</v>
      </c>
      <c r="BR75" s="9">
        <f t="shared" si="378"/>
        <v>1</v>
      </c>
      <c r="BS75" s="9">
        <f t="shared" si="378"/>
        <v>0</v>
      </c>
      <c r="BT75" s="9">
        <f t="shared" si="378"/>
        <v>1</v>
      </c>
      <c r="BU75" s="9">
        <f t="shared" si="378"/>
        <v>0</v>
      </c>
      <c r="BV75" s="9">
        <f t="shared" si="378"/>
        <v>0</v>
      </c>
      <c r="BW75" s="9">
        <f t="shared" si="378"/>
        <v>0</v>
      </c>
      <c r="BX75" s="9">
        <f t="shared" si="378"/>
        <v>0</v>
      </c>
      <c r="BY75" s="9">
        <f t="shared" si="378"/>
        <v>0</v>
      </c>
      <c r="BZ75" s="9">
        <f t="shared" si="378"/>
        <v>0</v>
      </c>
      <c r="CA75" s="9">
        <f t="shared" si="378"/>
        <v>1</v>
      </c>
      <c r="CB75" s="9">
        <f t="shared" si="378"/>
        <v>1</v>
      </c>
      <c r="CC75" s="9">
        <f t="shared" si="378"/>
        <v>0</v>
      </c>
      <c r="CD75" s="10" t="s">
        <v>0</v>
      </c>
      <c r="CE75" s="5">
        <f t="shared" si="347"/>
        <v>155</v>
      </c>
      <c r="CF75" s="10" t="s">
        <v>0</v>
      </c>
      <c r="CG75" s="5">
        <f t="shared" si="348"/>
        <v>3</v>
      </c>
      <c r="CH75" s="10" t="s">
        <v>0</v>
      </c>
      <c r="CI75" s="12">
        <f t="shared" ca="1" si="349"/>
        <v>0</v>
      </c>
      <c r="CJ75" s="10" t="s">
        <v>0</v>
      </c>
      <c r="CK75" s="12">
        <f t="shared" si="350"/>
        <v>1</v>
      </c>
      <c r="CL75" s="1"/>
    </row>
    <row r="76" spans="1:90" customFormat="1" ht="17.399999999999999" x14ac:dyDescent="0.25">
      <c r="A76" s="10">
        <v>999</v>
      </c>
      <c r="B76" s="2">
        <v>1</v>
      </c>
      <c r="C76" s="2">
        <v>3</v>
      </c>
      <c r="D76" s="2">
        <v>9</v>
      </c>
      <c r="E76" s="2">
        <v>14</v>
      </c>
      <c r="F76" s="2">
        <v>18</v>
      </c>
      <c r="G76" s="2">
        <v>28</v>
      </c>
      <c r="H76" s="3">
        <v>34</v>
      </c>
      <c r="I76" s="10" t="s">
        <v>0</v>
      </c>
      <c r="J76" s="36" t="str">
        <f t="shared" ca="1" si="314"/>
        <v>0</v>
      </c>
      <c r="K76" s="36" t="str">
        <f t="shared" ca="1" si="315"/>
        <v>0</v>
      </c>
      <c r="L76" s="36" t="str">
        <f t="shared" ca="1" si="316"/>
        <v>0</v>
      </c>
      <c r="M76" s="36" t="str">
        <f t="shared" ca="1" si="317"/>
        <v>0</v>
      </c>
      <c r="N76" s="36">
        <f t="shared" ca="1" si="318"/>
        <v>18</v>
      </c>
      <c r="O76" s="36" t="str">
        <f t="shared" ca="1" si="319"/>
        <v>0</v>
      </c>
      <c r="P76" s="21">
        <f t="shared" ca="1" si="320"/>
        <v>1</v>
      </c>
      <c r="Q76" s="12"/>
      <c r="R76" s="10" t="s">
        <v>0</v>
      </c>
      <c r="S76" s="9">
        <f t="shared" si="351"/>
        <v>3</v>
      </c>
      <c r="T76" s="9">
        <f t="shared" si="352"/>
        <v>2</v>
      </c>
      <c r="U76" s="9">
        <f t="shared" si="353"/>
        <v>0</v>
      </c>
      <c r="V76" s="9">
        <f t="shared" si="354"/>
        <v>1</v>
      </c>
      <c r="W76" s="9">
        <f t="shared" si="355"/>
        <v>0</v>
      </c>
      <c r="X76" s="13" t="s">
        <v>0</v>
      </c>
      <c r="Y76" s="9">
        <f t="shared" si="356"/>
        <v>0</v>
      </c>
      <c r="Z76" s="9">
        <f t="shared" si="356"/>
        <v>1</v>
      </c>
      <c r="AA76" s="9">
        <f t="shared" si="356"/>
        <v>0</v>
      </c>
      <c r="AB76" s="9">
        <f t="shared" si="356"/>
        <v>3</v>
      </c>
      <c r="AC76" s="9">
        <f t="shared" si="356"/>
        <v>2</v>
      </c>
      <c r="AD76" s="10" t="s">
        <v>0</v>
      </c>
      <c r="AE76" s="9">
        <f t="shared" si="321"/>
        <v>1</v>
      </c>
      <c r="AF76" s="9">
        <f t="shared" si="322"/>
        <v>1</v>
      </c>
      <c r="AG76" s="9">
        <f t="shared" si="323"/>
        <v>1</v>
      </c>
      <c r="AH76" s="9">
        <f t="shared" si="324"/>
        <v>1</v>
      </c>
      <c r="AI76" s="9">
        <f t="shared" si="325"/>
        <v>1</v>
      </c>
      <c r="AJ76" s="9">
        <f t="shared" si="326"/>
        <v>0</v>
      </c>
      <c r="AK76" s="9">
        <f t="shared" si="327"/>
        <v>0</v>
      </c>
      <c r="AL76" s="9">
        <f t="shared" si="328"/>
        <v>0</v>
      </c>
      <c r="AM76" s="9">
        <f t="shared" si="329"/>
        <v>1</v>
      </c>
      <c r="AN76" s="13" t="s">
        <v>0</v>
      </c>
      <c r="AO76" s="9">
        <f t="shared" ref="AO76:AW76" si="379">( 0
+ IF(MOD($B78,9)=AO$53,1,0)
+ IF(MOD($C78,9)=AO$53,1,0)
+ IF(MOD($D78,9)=AO$53,1,0)
+ IF(MOD($E78,9)=AO$53,1,0)
+ IF(MOD($F78,9)=AO$53,1,0)
+ IF(MOD($G78,9)=AO$53,1,0)
)</f>
        <v>0</v>
      </c>
      <c r="AP76" s="9">
        <f t="shared" si="379"/>
        <v>0</v>
      </c>
      <c r="AQ76" s="9">
        <f t="shared" si="379"/>
        <v>0</v>
      </c>
      <c r="AR76" s="9">
        <f t="shared" si="379"/>
        <v>0</v>
      </c>
      <c r="AS76" s="9">
        <f t="shared" si="379"/>
        <v>1</v>
      </c>
      <c r="AT76" s="9">
        <f t="shared" si="379"/>
        <v>1</v>
      </c>
      <c r="AU76" s="9">
        <f t="shared" si="379"/>
        <v>1</v>
      </c>
      <c r="AV76" s="9">
        <f t="shared" si="379"/>
        <v>2</v>
      </c>
      <c r="AW76" s="9">
        <f t="shared" si="379"/>
        <v>1</v>
      </c>
      <c r="AX76" s="13" t="s">
        <v>0</v>
      </c>
      <c r="AY76" s="9">
        <f t="shared" si="331"/>
        <v>0</v>
      </c>
      <c r="AZ76" s="9">
        <f t="shared" si="332"/>
        <v>1</v>
      </c>
      <c r="BA76" s="9">
        <f t="shared" si="333"/>
        <v>1</v>
      </c>
      <c r="BB76" s="9">
        <f t="shared" si="334"/>
        <v>0</v>
      </c>
      <c r="BC76" s="9">
        <f t="shared" si="335"/>
        <v>1</v>
      </c>
      <c r="BD76" s="9">
        <f t="shared" si="336"/>
        <v>1</v>
      </c>
      <c r="BE76" s="9">
        <f t="shared" si="337"/>
        <v>0</v>
      </c>
      <c r="BF76" s="9">
        <f t="shared" si="338"/>
        <v>1</v>
      </c>
      <c r="BG76" s="9">
        <f t="shared" si="339"/>
        <v>0</v>
      </c>
      <c r="BH76" s="9">
        <f t="shared" si="340"/>
        <v>0</v>
      </c>
      <c r="BI76" s="9">
        <f t="shared" si="341"/>
        <v>0</v>
      </c>
      <c r="BJ76" s="9">
        <f t="shared" si="342"/>
        <v>0</v>
      </c>
      <c r="BK76" s="9">
        <f t="shared" si="343"/>
        <v>0</v>
      </c>
      <c r="BL76" s="9">
        <f t="shared" si="344"/>
        <v>0</v>
      </c>
      <c r="BM76" s="9">
        <f t="shared" si="345"/>
        <v>1</v>
      </c>
      <c r="BN76" s="13" t="s">
        <v>0</v>
      </c>
      <c r="BO76" s="9">
        <f t="shared" ref="BO76:CC76" si="380">( 0
+ IF(MOD($B78,15)=BO$53,1,0)
+ IF(MOD($C78,15)=BO$53,1,0)
+ IF(MOD($D78,15)=BO$53,1,0)
+ IF(MOD($E78,15)=BO$53,1,0)
+ IF(MOD($F78,15)=BO$53,1,0)
+ IF(MOD($G78,11)=BO$53,1,0)
)</f>
        <v>1</v>
      </c>
      <c r="BP76" s="9">
        <f t="shared" si="380"/>
        <v>1</v>
      </c>
      <c r="BQ76" s="9">
        <f t="shared" si="380"/>
        <v>0</v>
      </c>
      <c r="BR76" s="9">
        <f t="shared" si="380"/>
        <v>0</v>
      </c>
      <c r="BS76" s="9">
        <f t="shared" si="380"/>
        <v>1</v>
      </c>
      <c r="BT76" s="9">
        <f t="shared" si="380"/>
        <v>0</v>
      </c>
      <c r="BU76" s="9">
        <f t="shared" si="380"/>
        <v>0</v>
      </c>
      <c r="BV76" s="9">
        <f t="shared" si="380"/>
        <v>1</v>
      </c>
      <c r="BW76" s="9">
        <f t="shared" si="380"/>
        <v>0</v>
      </c>
      <c r="BX76" s="9">
        <f t="shared" si="380"/>
        <v>1</v>
      </c>
      <c r="BY76" s="9">
        <f t="shared" si="380"/>
        <v>0</v>
      </c>
      <c r="BZ76" s="9">
        <f t="shared" si="380"/>
        <v>0</v>
      </c>
      <c r="CA76" s="9">
        <f t="shared" si="380"/>
        <v>0</v>
      </c>
      <c r="CB76" s="9">
        <f t="shared" si="380"/>
        <v>0</v>
      </c>
      <c r="CC76" s="9">
        <f t="shared" si="380"/>
        <v>1</v>
      </c>
      <c r="CD76" s="10" t="s">
        <v>0</v>
      </c>
      <c r="CE76" s="5">
        <f t="shared" si="347"/>
        <v>109</v>
      </c>
      <c r="CF76" s="10" t="s">
        <v>0</v>
      </c>
      <c r="CG76" s="5">
        <f t="shared" si="348"/>
        <v>1</v>
      </c>
      <c r="CH76" s="10" t="s">
        <v>0</v>
      </c>
      <c r="CI76" s="12">
        <f t="shared" ca="1" si="349"/>
        <v>1</v>
      </c>
      <c r="CJ76" s="10" t="s">
        <v>0</v>
      </c>
      <c r="CK76" s="12">
        <f t="shared" si="350"/>
        <v>0</v>
      </c>
      <c r="CL76" s="1"/>
    </row>
    <row r="77" spans="1:90" customFormat="1" ht="17.399999999999999" x14ac:dyDescent="0.25">
      <c r="A77" s="10">
        <v>998</v>
      </c>
      <c r="B77" s="2">
        <v>13</v>
      </c>
      <c r="C77" s="2">
        <v>17</v>
      </c>
      <c r="D77" s="2">
        <v>18</v>
      </c>
      <c r="E77" s="2">
        <v>20</v>
      </c>
      <c r="F77" s="2">
        <v>42</v>
      </c>
      <c r="G77" s="2">
        <v>45</v>
      </c>
      <c r="H77" s="3">
        <v>41</v>
      </c>
      <c r="I77" s="10" t="s">
        <v>0</v>
      </c>
      <c r="J77" s="36" t="str">
        <f t="shared" ca="1" si="314"/>
        <v>0</v>
      </c>
      <c r="K77" s="36" t="str">
        <f t="shared" ca="1" si="315"/>
        <v>0</v>
      </c>
      <c r="L77" s="36" t="str">
        <f t="shared" ca="1" si="316"/>
        <v>0</v>
      </c>
      <c r="M77" s="36" t="str">
        <f t="shared" ca="1" si="317"/>
        <v>0</v>
      </c>
      <c r="N77" s="36" t="str">
        <f t="shared" ca="1" si="318"/>
        <v>0</v>
      </c>
      <c r="O77" s="36" t="str">
        <f t="shared" ca="1" si="319"/>
        <v>0</v>
      </c>
      <c r="P77" s="21">
        <f t="shared" ca="1" si="320"/>
        <v>0</v>
      </c>
      <c r="Q77" s="12"/>
      <c r="R77" s="10" t="s">
        <v>0</v>
      </c>
      <c r="S77" s="9">
        <f t="shared" si="351"/>
        <v>0</v>
      </c>
      <c r="T77" s="9">
        <f t="shared" si="352"/>
        <v>3</v>
      </c>
      <c r="U77" s="9">
        <f t="shared" si="353"/>
        <v>1</v>
      </c>
      <c r="V77" s="9">
        <f t="shared" si="354"/>
        <v>0</v>
      </c>
      <c r="W77" s="9">
        <f t="shared" si="355"/>
        <v>2</v>
      </c>
      <c r="X77" s="13" t="s">
        <v>0</v>
      </c>
      <c r="Y77" s="9">
        <f t="shared" si="356"/>
        <v>2</v>
      </c>
      <c r="Z77" s="9">
        <f t="shared" si="356"/>
        <v>0</v>
      </c>
      <c r="AA77" s="9">
        <f t="shared" si="356"/>
        <v>2</v>
      </c>
      <c r="AB77" s="9">
        <f t="shared" si="356"/>
        <v>2</v>
      </c>
      <c r="AC77" s="9">
        <f t="shared" si="356"/>
        <v>0</v>
      </c>
      <c r="AD77" s="10" t="s">
        <v>0</v>
      </c>
      <c r="AE77" s="9">
        <f t="shared" si="321"/>
        <v>0</v>
      </c>
      <c r="AF77" s="9">
        <f t="shared" si="322"/>
        <v>1</v>
      </c>
      <c r="AG77" s="9">
        <f t="shared" si="323"/>
        <v>2</v>
      </c>
      <c r="AH77" s="9">
        <f t="shared" si="324"/>
        <v>0</v>
      </c>
      <c r="AI77" s="9">
        <f t="shared" si="325"/>
        <v>1</v>
      </c>
      <c r="AJ77" s="9">
        <f t="shared" si="326"/>
        <v>0</v>
      </c>
      <c r="AK77" s="9">
        <f t="shared" si="327"/>
        <v>1</v>
      </c>
      <c r="AL77" s="9">
        <f t="shared" si="328"/>
        <v>1</v>
      </c>
      <c r="AM77" s="9">
        <f t="shared" si="329"/>
        <v>0</v>
      </c>
      <c r="AN77" s="13" t="s">
        <v>0</v>
      </c>
      <c r="AO77" s="9">
        <f t="shared" ref="AO77:AW77" si="381">( 0
+ IF(MOD($B79,9)=AO$53,1,0)
+ IF(MOD($C79,9)=AO$53,1,0)
+ IF(MOD($D79,9)=AO$53,1,0)
+ IF(MOD($E79,9)=AO$53,1,0)
+ IF(MOD($F79,9)=AO$53,1,0)
+ IF(MOD($G79,9)=AO$53,1,0)
)</f>
        <v>0</v>
      </c>
      <c r="AP77" s="9">
        <f t="shared" si="381"/>
        <v>0</v>
      </c>
      <c r="AQ77" s="9">
        <f t="shared" si="381"/>
        <v>1</v>
      </c>
      <c r="AR77" s="9">
        <f t="shared" si="381"/>
        <v>1</v>
      </c>
      <c r="AS77" s="9">
        <f t="shared" si="381"/>
        <v>0</v>
      </c>
      <c r="AT77" s="9">
        <f t="shared" si="381"/>
        <v>1</v>
      </c>
      <c r="AU77" s="9">
        <f t="shared" si="381"/>
        <v>3</v>
      </c>
      <c r="AV77" s="9">
        <f t="shared" si="381"/>
        <v>0</v>
      </c>
      <c r="AW77" s="9">
        <f t="shared" si="381"/>
        <v>0</v>
      </c>
      <c r="AX77" s="13" t="s">
        <v>0</v>
      </c>
      <c r="AY77" s="9">
        <f t="shared" si="331"/>
        <v>0</v>
      </c>
      <c r="AZ77" s="9">
        <f t="shared" si="332"/>
        <v>1</v>
      </c>
      <c r="BA77" s="9">
        <f t="shared" si="333"/>
        <v>0</v>
      </c>
      <c r="BB77" s="9">
        <f t="shared" si="334"/>
        <v>1</v>
      </c>
      <c r="BC77" s="9">
        <f t="shared" si="335"/>
        <v>1</v>
      </c>
      <c r="BD77" s="9">
        <f t="shared" si="336"/>
        <v>0</v>
      </c>
      <c r="BE77" s="9">
        <f t="shared" si="337"/>
        <v>0</v>
      </c>
      <c r="BF77" s="9">
        <f t="shared" si="338"/>
        <v>1</v>
      </c>
      <c r="BG77" s="9">
        <f t="shared" si="339"/>
        <v>0</v>
      </c>
      <c r="BH77" s="9">
        <f t="shared" si="340"/>
        <v>0</v>
      </c>
      <c r="BI77" s="9">
        <f t="shared" si="341"/>
        <v>1</v>
      </c>
      <c r="BJ77" s="9">
        <f t="shared" si="342"/>
        <v>0</v>
      </c>
      <c r="BK77" s="9">
        <f t="shared" si="343"/>
        <v>1</v>
      </c>
      <c r="BL77" s="9">
        <f t="shared" si="344"/>
        <v>0</v>
      </c>
      <c r="BM77" s="9">
        <f t="shared" si="345"/>
        <v>0</v>
      </c>
      <c r="BN77" s="13" t="s">
        <v>0</v>
      </c>
      <c r="BO77" s="9">
        <f t="shared" ref="BO77:CC77" si="382">( 0
+ IF(MOD($B79,15)=BO$53,1,0)
+ IF(MOD($C79,15)=BO$53,1,0)
+ IF(MOD($D79,15)=BO$53,1,0)
+ IF(MOD($E79,15)=BO$53,1,0)
+ IF(MOD($F79,15)=BO$53,1,0)
+ IF(MOD($G79,11)=BO$53,1,0)
)</f>
        <v>1</v>
      </c>
      <c r="BP77" s="9">
        <f t="shared" si="382"/>
        <v>0</v>
      </c>
      <c r="BQ77" s="9">
        <f t="shared" si="382"/>
        <v>1</v>
      </c>
      <c r="BR77" s="9">
        <f t="shared" si="382"/>
        <v>0</v>
      </c>
      <c r="BS77" s="9">
        <f t="shared" si="382"/>
        <v>0</v>
      </c>
      <c r="BT77" s="9">
        <f t="shared" si="382"/>
        <v>0</v>
      </c>
      <c r="BU77" s="9">
        <f t="shared" si="382"/>
        <v>2</v>
      </c>
      <c r="BV77" s="9">
        <f t="shared" si="382"/>
        <v>0</v>
      </c>
      <c r="BW77" s="9">
        <f t="shared" si="382"/>
        <v>0</v>
      </c>
      <c r="BX77" s="9">
        <f t="shared" si="382"/>
        <v>1</v>
      </c>
      <c r="BY77" s="9">
        <f t="shared" si="382"/>
        <v>0</v>
      </c>
      <c r="BZ77" s="9">
        <f t="shared" si="382"/>
        <v>1</v>
      </c>
      <c r="CA77" s="9">
        <f t="shared" si="382"/>
        <v>0</v>
      </c>
      <c r="CB77" s="9">
        <f t="shared" si="382"/>
        <v>0</v>
      </c>
      <c r="CC77" s="9">
        <f t="shared" si="382"/>
        <v>0</v>
      </c>
      <c r="CD77" s="10" t="s">
        <v>0</v>
      </c>
      <c r="CE77" s="5">
        <f t="shared" si="347"/>
        <v>127</v>
      </c>
      <c r="CF77" s="10" t="s">
        <v>0</v>
      </c>
      <c r="CG77" s="5">
        <f t="shared" si="348"/>
        <v>3</v>
      </c>
      <c r="CH77" s="10" t="s">
        <v>0</v>
      </c>
      <c r="CI77" s="12">
        <f t="shared" ca="1" si="349"/>
        <v>0</v>
      </c>
      <c r="CJ77" s="10" t="s">
        <v>0</v>
      </c>
      <c r="CK77" s="12">
        <f t="shared" si="350"/>
        <v>0</v>
      </c>
      <c r="CL77" s="1"/>
    </row>
    <row r="78" spans="1:90" customFormat="1" ht="17.399999999999999" x14ac:dyDescent="0.25">
      <c r="A78" s="10">
        <v>997</v>
      </c>
      <c r="B78" s="2">
        <v>4</v>
      </c>
      <c r="C78" s="2">
        <v>7</v>
      </c>
      <c r="D78" s="2">
        <v>14</v>
      </c>
      <c r="E78" s="2">
        <v>16</v>
      </c>
      <c r="F78" s="2">
        <v>24</v>
      </c>
      <c r="G78" s="2">
        <v>44</v>
      </c>
      <c r="H78" s="3">
        <v>20</v>
      </c>
      <c r="I78" s="10" t="s">
        <v>0</v>
      </c>
      <c r="J78" s="36" t="str">
        <f t="shared" ca="1" si="314"/>
        <v>0</v>
      </c>
      <c r="K78" s="36" t="str">
        <f t="shared" ca="1" si="315"/>
        <v>0</v>
      </c>
      <c r="L78" s="36" t="str">
        <f t="shared" ca="1" si="316"/>
        <v>0</v>
      </c>
      <c r="M78" s="36" t="str">
        <f t="shared" ca="1" si="317"/>
        <v>0</v>
      </c>
      <c r="N78" s="36">
        <f t="shared" ca="1" si="318"/>
        <v>24</v>
      </c>
      <c r="O78" s="36" t="str">
        <f t="shared" ca="1" si="319"/>
        <v>0</v>
      </c>
      <c r="P78" s="21">
        <f t="shared" ca="1" si="320"/>
        <v>1</v>
      </c>
      <c r="Q78" s="12"/>
      <c r="R78" s="10" t="s">
        <v>0</v>
      </c>
      <c r="S78" s="9">
        <f t="shared" si="351"/>
        <v>2</v>
      </c>
      <c r="T78" s="9">
        <f t="shared" si="352"/>
        <v>2</v>
      </c>
      <c r="U78" s="9">
        <f t="shared" si="353"/>
        <v>1</v>
      </c>
      <c r="V78" s="9">
        <f t="shared" si="354"/>
        <v>0</v>
      </c>
      <c r="W78" s="9">
        <f t="shared" si="355"/>
        <v>1</v>
      </c>
      <c r="X78" s="13" t="s">
        <v>0</v>
      </c>
      <c r="Y78" s="9">
        <f t="shared" si="356"/>
        <v>0</v>
      </c>
      <c r="Z78" s="9">
        <f t="shared" si="356"/>
        <v>1</v>
      </c>
      <c r="AA78" s="9">
        <f t="shared" si="356"/>
        <v>1</v>
      </c>
      <c r="AB78" s="9">
        <f t="shared" si="356"/>
        <v>0</v>
      </c>
      <c r="AC78" s="9">
        <f t="shared" si="356"/>
        <v>4</v>
      </c>
      <c r="AD78" s="10" t="s">
        <v>0</v>
      </c>
      <c r="AE78" s="9">
        <f t="shared" si="321"/>
        <v>2</v>
      </c>
      <c r="AF78" s="9">
        <f t="shared" si="322"/>
        <v>0</v>
      </c>
      <c r="AG78" s="9">
        <f t="shared" si="323"/>
        <v>1</v>
      </c>
      <c r="AH78" s="9">
        <f t="shared" si="324"/>
        <v>0</v>
      </c>
      <c r="AI78" s="9">
        <f t="shared" si="325"/>
        <v>0</v>
      </c>
      <c r="AJ78" s="9">
        <f t="shared" si="326"/>
        <v>1</v>
      </c>
      <c r="AK78" s="9">
        <f t="shared" si="327"/>
        <v>0</v>
      </c>
      <c r="AL78" s="9">
        <f t="shared" si="328"/>
        <v>2</v>
      </c>
      <c r="AM78" s="9">
        <f t="shared" si="329"/>
        <v>0</v>
      </c>
      <c r="AN78" s="13" t="s">
        <v>0</v>
      </c>
      <c r="AO78" s="9">
        <f t="shared" ref="AO78:AW78" si="383">( 0
+ IF(MOD($B80,9)=AO$53,1,0)
+ IF(MOD($C80,9)=AO$53,1,0)
+ IF(MOD($D80,9)=AO$53,1,0)
+ IF(MOD($E80,9)=AO$53,1,0)
+ IF(MOD($F80,9)=AO$53,1,0)
+ IF(MOD($G80,9)=AO$53,1,0)
)</f>
        <v>0</v>
      </c>
      <c r="AP78" s="9">
        <f t="shared" si="383"/>
        <v>1</v>
      </c>
      <c r="AQ78" s="9">
        <f t="shared" si="383"/>
        <v>2</v>
      </c>
      <c r="AR78" s="9">
        <f t="shared" si="383"/>
        <v>1</v>
      </c>
      <c r="AS78" s="9">
        <f t="shared" si="383"/>
        <v>2</v>
      </c>
      <c r="AT78" s="9">
        <f t="shared" si="383"/>
        <v>0</v>
      </c>
      <c r="AU78" s="9">
        <f t="shared" si="383"/>
        <v>0</v>
      </c>
      <c r="AV78" s="9">
        <f t="shared" si="383"/>
        <v>0</v>
      </c>
      <c r="AW78" s="9">
        <f t="shared" si="383"/>
        <v>0</v>
      </c>
      <c r="AX78" s="13" t="s">
        <v>0</v>
      </c>
      <c r="AY78" s="9">
        <f t="shared" si="331"/>
        <v>1</v>
      </c>
      <c r="AZ78" s="9">
        <f t="shared" si="332"/>
        <v>1</v>
      </c>
      <c r="BA78" s="9">
        <f t="shared" si="333"/>
        <v>0</v>
      </c>
      <c r="BB78" s="9">
        <f t="shared" si="334"/>
        <v>0</v>
      </c>
      <c r="BC78" s="9">
        <f t="shared" si="335"/>
        <v>1</v>
      </c>
      <c r="BD78" s="9">
        <f t="shared" si="336"/>
        <v>0</v>
      </c>
      <c r="BE78" s="9">
        <f t="shared" si="337"/>
        <v>0</v>
      </c>
      <c r="BF78" s="9">
        <f t="shared" si="338"/>
        <v>0</v>
      </c>
      <c r="BG78" s="9">
        <f t="shared" si="339"/>
        <v>0</v>
      </c>
      <c r="BH78" s="9">
        <f t="shared" si="340"/>
        <v>1</v>
      </c>
      <c r="BI78" s="9">
        <f t="shared" si="341"/>
        <v>0</v>
      </c>
      <c r="BJ78" s="9">
        <f t="shared" si="342"/>
        <v>0</v>
      </c>
      <c r="BK78" s="9">
        <f t="shared" si="343"/>
        <v>2</v>
      </c>
      <c r="BL78" s="9">
        <f t="shared" si="344"/>
        <v>0</v>
      </c>
      <c r="BM78" s="9">
        <f t="shared" si="345"/>
        <v>0</v>
      </c>
      <c r="BN78" s="13" t="s">
        <v>0</v>
      </c>
      <c r="BO78" s="9">
        <f t="shared" ref="BO78:CC78" si="384">( 0
+ IF(MOD($B80,15)=BO$53,1,0)
+ IF(MOD($C80,15)=BO$53,1,0)
+ IF(MOD($D80,15)=BO$53,1,0)
+ IF(MOD($E80,15)=BO$53,1,0)
+ IF(MOD($F80,15)=BO$53,1,0)
+ IF(MOD($G80,11)=BO$53,1,0)
)</f>
        <v>0</v>
      </c>
      <c r="BP78" s="9">
        <f t="shared" si="384"/>
        <v>1</v>
      </c>
      <c r="BQ78" s="9">
        <f t="shared" si="384"/>
        <v>0</v>
      </c>
      <c r="BR78" s="9">
        <f t="shared" si="384"/>
        <v>0</v>
      </c>
      <c r="BS78" s="9">
        <f t="shared" si="384"/>
        <v>1</v>
      </c>
      <c r="BT78" s="9">
        <f t="shared" si="384"/>
        <v>0</v>
      </c>
      <c r="BU78" s="9">
        <f t="shared" si="384"/>
        <v>1</v>
      </c>
      <c r="BV78" s="9">
        <f t="shared" si="384"/>
        <v>0</v>
      </c>
      <c r="BW78" s="9">
        <f t="shared" si="384"/>
        <v>1</v>
      </c>
      <c r="BX78" s="9">
        <f t="shared" si="384"/>
        <v>0</v>
      </c>
      <c r="BY78" s="9">
        <f t="shared" si="384"/>
        <v>0</v>
      </c>
      <c r="BZ78" s="9">
        <f t="shared" si="384"/>
        <v>0</v>
      </c>
      <c r="CA78" s="9">
        <f t="shared" si="384"/>
        <v>0</v>
      </c>
      <c r="CB78" s="9">
        <f t="shared" si="384"/>
        <v>1</v>
      </c>
      <c r="CC78" s="9">
        <f t="shared" si="384"/>
        <v>1</v>
      </c>
      <c r="CD78" s="10" t="s">
        <v>0</v>
      </c>
      <c r="CE78" s="5">
        <f t="shared" si="347"/>
        <v>124</v>
      </c>
      <c r="CF78" s="10" t="s">
        <v>0</v>
      </c>
      <c r="CG78" s="5">
        <f t="shared" si="348"/>
        <v>4</v>
      </c>
      <c r="CH78" s="10" t="s">
        <v>0</v>
      </c>
      <c r="CI78" s="12">
        <f t="shared" ca="1" si="349"/>
        <v>1</v>
      </c>
      <c r="CJ78" s="10" t="s">
        <v>0</v>
      </c>
      <c r="CK78" s="12">
        <f t="shared" si="350"/>
        <v>1</v>
      </c>
      <c r="CL78" s="1"/>
    </row>
    <row r="79" spans="1:90" customFormat="1" ht="17.399999999999999" x14ac:dyDescent="0.25">
      <c r="A79" s="10">
        <v>996</v>
      </c>
      <c r="B79" s="2">
        <v>6</v>
      </c>
      <c r="C79" s="2">
        <v>11</v>
      </c>
      <c r="D79" s="2">
        <v>15</v>
      </c>
      <c r="E79" s="2">
        <v>24</v>
      </c>
      <c r="F79" s="2">
        <v>32</v>
      </c>
      <c r="G79" s="2">
        <v>39</v>
      </c>
      <c r="H79" s="3">
        <v>28</v>
      </c>
      <c r="I79" s="10" t="s">
        <v>0</v>
      </c>
      <c r="J79" s="36" t="str">
        <f t="shared" ca="1" si="314"/>
        <v>0</v>
      </c>
      <c r="K79" s="36" t="str">
        <f t="shared" ca="1" si="315"/>
        <v>0</v>
      </c>
      <c r="L79" s="36" t="str">
        <f t="shared" ca="1" si="316"/>
        <v>0</v>
      </c>
      <c r="M79" s="36" t="str">
        <f t="shared" ca="1" si="317"/>
        <v>0</v>
      </c>
      <c r="N79" s="36" t="str">
        <f t="shared" ca="1" si="318"/>
        <v>0</v>
      </c>
      <c r="O79" s="36">
        <f t="shared" ca="1" si="319"/>
        <v>39</v>
      </c>
      <c r="P79" s="21">
        <f t="shared" ca="1" si="320"/>
        <v>1</v>
      </c>
      <c r="Q79" s="12"/>
      <c r="R79" s="10" t="s">
        <v>0</v>
      </c>
      <c r="S79" s="9">
        <f t="shared" si="351"/>
        <v>1</v>
      </c>
      <c r="T79" s="9">
        <f t="shared" si="352"/>
        <v>2</v>
      </c>
      <c r="U79" s="9">
        <f t="shared" si="353"/>
        <v>1</v>
      </c>
      <c r="V79" s="9">
        <f t="shared" si="354"/>
        <v>1</v>
      </c>
      <c r="W79" s="9">
        <f t="shared" si="355"/>
        <v>1</v>
      </c>
      <c r="X79" s="13" t="s">
        <v>0</v>
      </c>
      <c r="Y79" s="9">
        <f t="shared" si="356"/>
        <v>1</v>
      </c>
      <c r="Z79" s="9">
        <f t="shared" si="356"/>
        <v>2</v>
      </c>
      <c r="AA79" s="9">
        <f t="shared" si="356"/>
        <v>1</v>
      </c>
      <c r="AB79" s="9">
        <f t="shared" si="356"/>
        <v>0</v>
      </c>
      <c r="AC79" s="9">
        <f t="shared" si="356"/>
        <v>2</v>
      </c>
      <c r="AD79" s="10" t="s">
        <v>0</v>
      </c>
      <c r="AE79" s="9">
        <f t="shared" si="321"/>
        <v>2</v>
      </c>
      <c r="AF79" s="9">
        <f t="shared" si="322"/>
        <v>1</v>
      </c>
      <c r="AG79" s="9">
        <f t="shared" si="323"/>
        <v>0</v>
      </c>
      <c r="AH79" s="9">
        <f t="shared" si="324"/>
        <v>0</v>
      </c>
      <c r="AI79" s="9">
        <f t="shared" si="325"/>
        <v>1</v>
      </c>
      <c r="AJ79" s="9">
        <f t="shared" si="326"/>
        <v>1</v>
      </c>
      <c r="AK79" s="9">
        <f t="shared" si="327"/>
        <v>1</v>
      </c>
      <c r="AL79" s="9">
        <f t="shared" si="328"/>
        <v>0</v>
      </c>
      <c r="AM79" s="9">
        <f t="shared" si="329"/>
        <v>0</v>
      </c>
      <c r="AN79" s="13" t="s">
        <v>0</v>
      </c>
      <c r="AO79" s="9">
        <f t="shared" ref="AO79:AW79" si="385">( 0
+ IF(MOD($B81,9)=AO$53,1,0)
+ IF(MOD($C81,9)=AO$53,1,0)
+ IF(MOD($D81,9)=AO$53,1,0)
+ IF(MOD($E81,9)=AO$53,1,0)
+ IF(MOD($F81,9)=AO$53,1,0)
+ IF(MOD($G81,9)=AO$53,1,0)
)</f>
        <v>1</v>
      </c>
      <c r="AP79" s="9">
        <f t="shared" si="385"/>
        <v>1</v>
      </c>
      <c r="AQ79" s="9">
        <f t="shared" si="385"/>
        <v>0</v>
      </c>
      <c r="AR79" s="9">
        <f t="shared" si="385"/>
        <v>1</v>
      </c>
      <c r="AS79" s="9">
        <f t="shared" si="385"/>
        <v>0</v>
      </c>
      <c r="AT79" s="9">
        <f t="shared" si="385"/>
        <v>0</v>
      </c>
      <c r="AU79" s="9">
        <f t="shared" si="385"/>
        <v>1</v>
      </c>
      <c r="AV79" s="9">
        <f t="shared" si="385"/>
        <v>0</v>
      </c>
      <c r="AW79" s="9">
        <f t="shared" si="385"/>
        <v>2</v>
      </c>
      <c r="AX79" s="13" t="s">
        <v>0</v>
      </c>
      <c r="AY79" s="9">
        <f t="shared" si="331"/>
        <v>2</v>
      </c>
      <c r="AZ79" s="9">
        <f t="shared" si="332"/>
        <v>0</v>
      </c>
      <c r="BA79" s="9">
        <f t="shared" si="333"/>
        <v>1</v>
      </c>
      <c r="BB79" s="9">
        <f t="shared" si="334"/>
        <v>0</v>
      </c>
      <c r="BC79" s="9">
        <f t="shared" si="335"/>
        <v>0</v>
      </c>
      <c r="BD79" s="9">
        <f t="shared" si="336"/>
        <v>0</v>
      </c>
      <c r="BE79" s="9">
        <f t="shared" si="337"/>
        <v>0</v>
      </c>
      <c r="BF79" s="9">
        <f t="shared" si="338"/>
        <v>1</v>
      </c>
      <c r="BG79" s="9">
        <f t="shared" si="339"/>
        <v>1</v>
      </c>
      <c r="BH79" s="9">
        <f t="shared" si="340"/>
        <v>0</v>
      </c>
      <c r="BI79" s="9">
        <f t="shared" si="341"/>
        <v>0</v>
      </c>
      <c r="BJ79" s="9">
        <f t="shared" si="342"/>
        <v>1</v>
      </c>
      <c r="BK79" s="9">
        <f t="shared" si="343"/>
        <v>0</v>
      </c>
      <c r="BL79" s="9">
        <f t="shared" si="344"/>
        <v>0</v>
      </c>
      <c r="BM79" s="9">
        <f t="shared" si="345"/>
        <v>0</v>
      </c>
      <c r="BN79" s="13" t="s">
        <v>0</v>
      </c>
      <c r="BO79" s="9">
        <f t="shared" ref="BO79:CC79" si="386">( 0
+ IF(MOD($B81,15)=BO$53,1,0)
+ IF(MOD($C81,15)=BO$53,1,0)
+ IF(MOD($D81,15)=BO$53,1,0)
+ IF(MOD($E81,15)=BO$53,1,0)
+ IF(MOD($F81,15)=BO$53,1,0)
+ IF(MOD($G81,11)=BO$53,1,0)
)</f>
        <v>0</v>
      </c>
      <c r="BP79" s="9">
        <f t="shared" si="386"/>
        <v>1</v>
      </c>
      <c r="BQ79" s="9">
        <f t="shared" si="386"/>
        <v>1</v>
      </c>
      <c r="BR79" s="9">
        <f t="shared" si="386"/>
        <v>1</v>
      </c>
      <c r="BS79" s="9">
        <f t="shared" si="386"/>
        <v>0</v>
      </c>
      <c r="BT79" s="9">
        <f t="shared" si="386"/>
        <v>0</v>
      </c>
      <c r="BU79" s="9">
        <f t="shared" si="386"/>
        <v>0</v>
      </c>
      <c r="BV79" s="9">
        <f t="shared" si="386"/>
        <v>0</v>
      </c>
      <c r="BW79" s="9">
        <f t="shared" si="386"/>
        <v>1</v>
      </c>
      <c r="BX79" s="9">
        <f t="shared" si="386"/>
        <v>1</v>
      </c>
      <c r="BY79" s="9">
        <f t="shared" si="386"/>
        <v>0</v>
      </c>
      <c r="BZ79" s="9">
        <f t="shared" si="386"/>
        <v>0</v>
      </c>
      <c r="CA79" s="9">
        <f t="shared" si="386"/>
        <v>1</v>
      </c>
      <c r="CB79" s="9">
        <f t="shared" si="386"/>
        <v>0</v>
      </c>
      <c r="CC79" s="9">
        <f t="shared" si="386"/>
        <v>0</v>
      </c>
      <c r="CD79" s="10" t="s">
        <v>0</v>
      </c>
      <c r="CE79" s="5">
        <f t="shared" si="347"/>
        <v>98</v>
      </c>
      <c r="CF79" s="10" t="s">
        <v>0</v>
      </c>
      <c r="CG79" s="5">
        <f t="shared" si="348"/>
        <v>4</v>
      </c>
      <c r="CH79" s="10" t="s">
        <v>0</v>
      </c>
      <c r="CI79" s="12">
        <f t="shared" ca="1" si="349"/>
        <v>1</v>
      </c>
      <c r="CJ79" s="10" t="s">
        <v>0</v>
      </c>
      <c r="CK79" s="12">
        <f t="shared" si="350"/>
        <v>0</v>
      </c>
      <c r="CL79" s="1"/>
    </row>
    <row r="80" spans="1:90" customFormat="1" ht="17.399999999999999" x14ac:dyDescent="0.25">
      <c r="A80" s="10">
        <v>995</v>
      </c>
      <c r="B80" s="2">
        <v>1</v>
      </c>
      <c r="C80" s="2">
        <v>4</v>
      </c>
      <c r="D80" s="2">
        <v>13</v>
      </c>
      <c r="E80" s="2">
        <v>29</v>
      </c>
      <c r="F80" s="2">
        <v>38</v>
      </c>
      <c r="G80" s="2">
        <v>39</v>
      </c>
      <c r="H80" s="3">
        <v>7</v>
      </c>
      <c r="I80" s="10" t="s">
        <v>0</v>
      </c>
      <c r="J80" s="36">
        <f t="shared" ca="1" si="314"/>
        <v>1</v>
      </c>
      <c r="K80" s="36" t="str">
        <f t="shared" ca="1" si="315"/>
        <v>0</v>
      </c>
      <c r="L80" s="36" t="str">
        <f t="shared" ca="1" si="316"/>
        <v>0</v>
      </c>
      <c r="M80" s="36" t="str">
        <f t="shared" ca="1" si="317"/>
        <v>0</v>
      </c>
      <c r="N80" s="36" t="str">
        <f t="shared" ca="1" si="318"/>
        <v>0</v>
      </c>
      <c r="O80" s="36" t="str">
        <f t="shared" ca="1" si="319"/>
        <v>0</v>
      </c>
      <c r="P80" s="21">
        <f t="shared" ca="1" si="320"/>
        <v>1</v>
      </c>
      <c r="Q80" s="12"/>
      <c r="R80" s="10" t="s">
        <v>0</v>
      </c>
      <c r="S80" s="9">
        <f t="shared" si="351"/>
        <v>2</v>
      </c>
      <c r="T80" s="9">
        <f t="shared" si="352"/>
        <v>1</v>
      </c>
      <c r="U80" s="9">
        <f t="shared" si="353"/>
        <v>0</v>
      </c>
      <c r="V80" s="9">
        <f t="shared" si="354"/>
        <v>1</v>
      </c>
      <c r="W80" s="9">
        <f t="shared" si="355"/>
        <v>2</v>
      </c>
      <c r="X80" s="13" t="s">
        <v>0</v>
      </c>
      <c r="Y80" s="9">
        <f t="shared" si="356"/>
        <v>0</v>
      </c>
      <c r="Z80" s="9">
        <f t="shared" si="356"/>
        <v>1</v>
      </c>
      <c r="AA80" s="9">
        <f t="shared" si="356"/>
        <v>0</v>
      </c>
      <c r="AB80" s="9">
        <f t="shared" si="356"/>
        <v>2</v>
      </c>
      <c r="AC80" s="9">
        <f t="shared" si="356"/>
        <v>3</v>
      </c>
      <c r="AD80" s="10" t="s">
        <v>0</v>
      </c>
      <c r="AE80" s="9">
        <f t="shared" si="321"/>
        <v>0</v>
      </c>
      <c r="AF80" s="9">
        <f t="shared" si="322"/>
        <v>1</v>
      </c>
      <c r="AG80" s="9">
        <f t="shared" si="323"/>
        <v>1</v>
      </c>
      <c r="AH80" s="9">
        <f t="shared" si="324"/>
        <v>2</v>
      </c>
      <c r="AI80" s="9">
        <f t="shared" si="325"/>
        <v>1</v>
      </c>
      <c r="AJ80" s="9">
        <f t="shared" si="326"/>
        <v>0</v>
      </c>
      <c r="AK80" s="9">
        <f t="shared" si="327"/>
        <v>0</v>
      </c>
      <c r="AL80" s="9">
        <f t="shared" si="328"/>
        <v>0</v>
      </c>
      <c r="AM80" s="9">
        <f t="shared" si="329"/>
        <v>1</v>
      </c>
      <c r="AN80" s="13" t="s">
        <v>0</v>
      </c>
      <c r="AO80" s="9">
        <f t="shared" ref="AO80:AW80" si="387">( 0
+ IF(MOD($B82,9)=AO$53,1,0)
+ IF(MOD($C82,9)=AO$53,1,0)
+ IF(MOD($D82,9)=AO$53,1,0)
+ IF(MOD($E82,9)=AO$53,1,0)
+ IF(MOD($F82,9)=AO$53,1,0)
+ IF(MOD($G82,9)=AO$53,1,0)
)</f>
        <v>1</v>
      </c>
      <c r="AP80" s="9">
        <f t="shared" si="387"/>
        <v>0</v>
      </c>
      <c r="AQ80" s="9">
        <f t="shared" si="387"/>
        <v>0</v>
      </c>
      <c r="AR80" s="9">
        <f t="shared" si="387"/>
        <v>0</v>
      </c>
      <c r="AS80" s="9">
        <f t="shared" si="387"/>
        <v>0</v>
      </c>
      <c r="AT80" s="9">
        <f t="shared" si="387"/>
        <v>1</v>
      </c>
      <c r="AU80" s="9">
        <f t="shared" si="387"/>
        <v>3</v>
      </c>
      <c r="AV80" s="9">
        <f t="shared" si="387"/>
        <v>1</v>
      </c>
      <c r="AW80" s="9">
        <f t="shared" si="387"/>
        <v>0</v>
      </c>
      <c r="AX80" s="13" t="s">
        <v>0</v>
      </c>
      <c r="AY80" s="9">
        <f t="shared" si="331"/>
        <v>0</v>
      </c>
      <c r="AZ80" s="9">
        <f t="shared" si="332"/>
        <v>1</v>
      </c>
      <c r="BA80" s="9">
        <f t="shared" si="333"/>
        <v>0</v>
      </c>
      <c r="BB80" s="9">
        <f t="shared" si="334"/>
        <v>0</v>
      </c>
      <c r="BC80" s="9">
        <f t="shared" si="335"/>
        <v>1</v>
      </c>
      <c r="BD80" s="9">
        <f t="shared" si="336"/>
        <v>2</v>
      </c>
      <c r="BE80" s="9">
        <f t="shared" si="337"/>
        <v>0</v>
      </c>
      <c r="BF80" s="9">
        <f t="shared" si="338"/>
        <v>1</v>
      </c>
      <c r="BG80" s="9">
        <f t="shared" si="339"/>
        <v>0</v>
      </c>
      <c r="BH80" s="9">
        <f t="shared" si="340"/>
        <v>0</v>
      </c>
      <c r="BI80" s="9">
        <f t="shared" si="341"/>
        <v>0</v>
      </c>
      <c r="BJ80" s="9">
        <f t="shared" si="342"/>
        <v>0</v>
      </c>
      <c r="BK80" s="9">
        <f t="shared" si="343"/>
        <v>0</v>
      </c>
      <c r="BL80" s="9">
        <f t="shared" si="344"/>
        <v>1</v>
      </c>
      <c r="BM80" s="9">
        <f t="shared" si="345"/>
        <v>0</v>
      </c>
      <c r="BN80" s="13" t="s">
        <v>0</v>
      </c>
      <c r="BO80" s="9">
        <f t="shared" ref="BO80:CC80" si="388">( 0
+ IF(MOD($B82,15)=BO$53,1,0)
+ IF(MOD($C82,15)=BO$53,1,0)
+ IF(MOD($D82,15)=BO$53,1,0)
+ IF(MOD($E82,15)=BO$53,1,0)
+ IF(MOD($F82,15)=BO$53,1,0)
+ IF(MOD($G82,11)=BO$53,1,0)
)</f>
        <v>0</v>
      </c>
      <c r="BP80" s="9">
        <f t="shared" si="388"/>
        <v>1</v>
      </c>
      <c r="BQ80" s="9">
        <f t="shared" si="388"/>
        <v>0</v>
      </c>
      <c r="BR80" s="9">
        <f t="shared" si="388"/>
        <v>1</v>
      </c>
      <c r="BS80" s="9">
        <f t="shared" si="388"/>
        <v>0</v>
      </c>
      <c r="BT80" s="9">
        <f t="shared" si="388"/>
        <v>0</v>
      </c>
      <c r="BU80" s="9">
        <f t="shared" si="388"/>
        <v>1</v>
      </c>
      <c r="BV80" s="9">
        <f t="shared" si="388"/>
        <v>0</v>
      </c>
      <c r="BW80" s="9">
        <f t="shared" si="388"/>
        <v>0</v>
      </c>
      <c r="BX80" s="9">
        <f t="shared" si="388"/>
        <v>2</v>
      </c>
      <c r="BY80" s="9">
        <f t="shared" si="388"/>
        <v>0</v>
      </c>
      <c r="BZ80" s="9">
        <f t="shared" si="388"/>
        <v>0</v>
      </c>
      <c r="CA80" s="9">
        <f t="shared" si="388"/>
        <v>0</v>
      </c>
      <c r="CB80" s="9">
        <f t="shared" si="388"/>
        <v>0</v>
      </c>
      <c r="CC80" s="9">
        <f t="shared" si="388"/>
        <v>1</v>
      </c>
      <c r="CD80" s="10" t="s">
        <v>0</v>
      </c>
      <c r="CE80" s="5">
        <f t="shared" si="347"/>
        <v>120</v>
      </c>
      <c r="CF80" s="10" t="s">
        <v>0</v>
      </c>
      <c r="CG80" s="5">
        <f t="shared" si="348"/>
        <v>0</v>
      </c>
      <c r="CH80" s="10" t="s">
        <v>0</v>
      </c>
      <c r="CI80" s="12">
        <f t="shared" ca="1" si="349"/>
        <v>1</v>
      </c>
      <c r="CJ80" s="10" t="s">
        <v>0</v>
      </c>
      <c r="CK80" s="12">
        <f t="shared" si="350"/>
        <v>0</v>
      </c>
      <c r="CL80" s="1"/>
    </row>
    <row r="81" spans="1:90" customFormat="1" ht="17.399999999999999" x14ac:dyDescent="0.25">
      <c r="A81" s="10">
        <v>994</v>
      </c>
      <c r="B81" s="2">
        <v>1</v>
      </c>
      <c r="C81" s="2">
        <v>3</v>
      </c>
      <c r="D81" s="2">
        <v>8</v>
      </c>
      <c r="E81" s="2">
        <v>24</v>
      </c>
      <c r="F81" s="2">
        <v>27</v>
      </c>
      <c r="G81" s="2">
        <v>35</v>
      </c>
      <c r="H81" s="3">
        <v>29</v>
      </c>
      <c r="I81" s="10" t="s">
        <v>0</v>
      </c>
      <c r="J81" s="36" t="str">
        <f t="shared" ca="1" si="314"/>
        <v>0</v>
      </c>
      <c r="K81" s="36" t="str">
        <f t="shared" ca="1" si="315"/>
        <v>0</v>
      </c>
      <c r="L81" s="36" t="str">
        <f t="shared" ca="1" si="316"/>
        <v>0</v>
      </c>
      <c r="M81" s="36">
        <f t="shared" ca="1" si="317"/>
        <v>24</v>
      </c>
      <c r="N81" s="36" t="str">
        <f t="shared" ca="1" si="318"/>
        <v>0</v>
      </c>
      <c r="O81" s="36" t="str">
        <f t="shared" ca="1" si="319"/>
        <v>0</v>
      </c>
      <c r="P81" s="21">
        <f t="shared" ca="1" si="320"/>
        <v>1</v>
      </c>
      <c r="Q81" s="12"/>
      <c r="R81" s="10" t="s">
        <v>0</v>
      </c>
      <c r="S81" s="9">
        <f t="shared" si="351"/>
        <v>3</v>
      </c>
      <c r="T81" s="9">
        <f t="shared" si="352"/>
        <v>0</v>
      </c>
      <c r="U81" s="9">
        <f t="shared" si="353"/>
        <v>2</v>
      </c>
      <c r="V81" s="9">
        <f t="shared" si="354"/>
        <v>1</v>
      </c>
      <c r="W81" s="9">
        <f t="shared" si="355"/>
        <v>0</v>
      </c>
      <c r="X81" s="13" t="s">
        <v>0</v>
      </c>
      <c r="Y81" s="9">
        <f t="shared" si="356"/>
        <v>1</v>
      </c>
      <c r="Z81" s="9">
        <f t="shared" si="356"/>
        <v>1</v>
      </c>
      <c r="AA81" s="9">
        <f t="shared" si="356"/>
        <v>1</v>
      </c>
      <c r="AB81" s="9">
        <f t="shared" si="356"/>
        <v>2</v>
      </c>
      <c r="AC81" s="9">
        <f t="shared" si="356"/>
        <v>1</v>
      </c>
      <c r="AD81" s="10" t="s">
        <v>0</v>
      </c>
      <c r="AE81" s="9">
        <f t="shared" si="321"/>
        <v>0</v>
      </c>
      <c r="AF81" s="9">
        <f t="shared" si="322"/>
        <v>0</v>
      </c>
      <c r="AG81" s="9">
        <f t="shared" si="323"/>
        <v>1</v>
      </c>
      <c r="AH81" s="9">
        <f t="shared" si="324"/>
        <v>1</v>
      </c>
      <c r="AI81" s="9">
        <f t="shared" si="325"/>
        <v>0</v>
      </c>
      <c r="AJ81" s="9">
        <f t="shared" si="326"/>
        <v>1</v>
      </c>
      <c r="AK81" s="9">
        <f t="shared" si="327"/>
        <v>1</v>
      </c>
      <c r="AL81" s="9">
        <f t="shared" si="328"/>
        <v>0</v>
      </c>
      <c r="AM81" s="9">
        <f t="shared" si="329"/>
        <v>2</v>
      </c>
      <c r="AN81" s="13" t="s">
        <v>0</v>
      </c>
      <c r="AO81" s="9">
        <f t="shared" ref="AO81:AW81" si="389">( 0
+ IF(MOD($B83,9)=AO$53,1,0)
+ IF(MOD($C83,9)=AO$53,1,0)
+ IF(MOD($D83,9)=AO$53,1,0)
+ IF(MOD($E83,9)=AO$53,1,0)
+ IF(MOD($F83,9)=AO$53,1,0)
+ IF(MOD($G83,9)=AO$53,1,0)
)</f>
        <v>1</v>
      </c>
      <c r="AP81" s="9">
        <f t="shared" si="389"/>
        <v>0</v>
      </c>
      <c r="AQ81" s="9">
        <f t="shared" si="389"/>
        <v>1</v>
      </c>
      <c r="AR81" s="9">
        <f t="shared" si="389"/>
        <v>1</v>
      </c>
      <c r="AS81" s="9">
        <f t="shared" si="389"/>
        <v>0</v>
      </c>
      <c r="AT81" s="9">
        <f t="shared" si="389"/>
        <v>0</v>
      </c>
      <c r="AU81" s="9">
        <f t="shared" si="389"/>
        <v>1</v>
      </c>
      <c r="AV81" s="9">
        <f t="shared" si="389"/>
        <v>0</v>
      </c>
      <c r="AW81" s="9">
        <f t="shared" si="389"/>
        <v>2</v>
      </c>
      <c r="AX81" s="13" t="s">
        <v>0</v>
      </c>
      <c r="AY81" s="9">
        <f t="shared" si="331"/>
        <v>0</v>
      </c>
      <c r="AZ81" s="9">
        <f t="shared" si="332"/>
        <v>0</v>
      </c>
      <c r="BA81" s="9">
        <f t="shared" si="333"/>
        <v>0</v>
      </c>
      <c r="BB81" s="9">
        <f t="shared" si="334"/>
        <v>1</v>
      </c>
      <c r="BC81" s="9">
        <f t="shared" si="335"/>
        <v>0</v>
      </c>
      <c r="BD81" s="9">
        <f t="shared" si="336"/>
        <v>0</v>
      </c>
      <c r="BE81" s="9">
        <f t="shared" si="337"/>
        <v>1</v>
      </c>
      <c r="BF81" s="9">
        <f t="shared" si="338"/>
        <v>0</v>
      </c>
      <c r="BG81" s="9">
        <f t="shared" si="339"/>
        <v>1</v>
      </c>
      <c r="BH81" s="9">
        <f t="shared" si="340"/>
        <v>0</v>
      </c>
      <c r="BI81" s="9">
        <f t="shared" si="341"/>
        <v>1</v>
      </c>
      <c r="BJ81" s="9">
        <f t="shared" si="342"/>
        <v>0</v>
      </c>
      <c r="BK81" s="9">
        <f t="shared" si="343"/>
        <v>0</v>
      </c>
      <c r="BL81" s="9">
        <f t="shared" si="344"/>
        <v>0</v>
      </c>
      <c r="BM81" s="9">
        <f t="shared" si="345"/>
        <v>2</v>
      </c>
      <c r="BN81" s="13" t="s">
        <v>0</v>
      </c>
      <c r="BO81" s="9">
        <f t="shared" ref="BO81:CC81" si="390">( 0
+ IF(MOD($B83,15)=BO$53,1,0)
+ IF(MOD($C83,15)=BO$53,1,0)
+ IF(MOD($D83,15)=BO$53,1,0)
+ IF(MOD($E83,15)=BO$53,1,0)
+ IF(MOD($F83,15)=BO$53,1,0)
+ IF(MOD($G83,11)=BO$53,1,0)
)</f>
        <v>0</v>
      </c>
      <c r="BP81" s="9">
        <f t="shared" si="390"/>
        <v>1</v>
      </c>
      <c r="BQ81" s="9">
        <f t="shared" si="390"/>
        <v>0</v>
      </c>
      <c r="BR81" s="9">
        <f t="shared" si="390"/>
        <v>1</v>
      </c>
      <c r="BS81" s="9">
        <f t="shared" si="390"/>
        <v>0</v>
      </c>
      <c r="BT81" s="9">
        <f t="shared" si="390"/>
        <v>1</v>
      </c>
      <c r="BU81" s="9">
        <f t="shared" si="390"/>
        <v>0</v>
      </c>
      <c r="BV81" s="9">
        <f t="shared" si="390"/>
        <v>0</v>
      </c>
      <c r="BW81" s="9">
        <f t="shared" si="390"/>
        <v>0</v>
      </c>
      <c r="BX81" s="9">
        <f t="shared" si="390"/>
        <v>0</v>
      </c>
      <c r="BY81" s="9">
        <f t="shared" si="390"/>
        <v>0</v>
      </c>
      <c r="BZ81" s="9">
        <f t="shared" si="390"/>
        <v>1</v>
      </c>
      <c r="CA81" s="9">
        <f t="shared" si="390"/>
        <v>1</v>
      </c>
      <c r="CB81" s="9">
        <f t="shared" si="390"/>
        <v>0</v>
      </c>
      <c r="CC81" s="9">
        <f t="shared" si="390"/>
        <v>1</v>
      </c>
      <c r="CD81" s="10" t="s">
        <v>0</v>
      </c>
      <c r="CE81" s="5">
        <f t="shared" si="347"/>
        <v>180</v>
      </c>
      <c r="CF81" s="10" t="s">
        <v>0</v>
      </c>
      <c r="CG81" s="5">
        <f t="shared" si="348"/>
        <v>2</v>
      </c>
      <c r="CH81" s="10" t="s">
        <v>0</v>
      </c>
      <c r="CI81" s="12">
        <f t="shared" ca="1" si="349"/>
        <v>1</v>
      </c>
      <c r="CJ81" s="10" t="s">
        <v>0</v>
      </c>
      <c r="CK81" s="12">
        <f t="shared" si="350"/>
        <v>1</v>
      </c>
      <c r="CL81" s="1"/>
    </row>
    <row r="82" spans="1:90" customFormat="1" ht="17.399999999999999" x14ac:dyDescent="0.25">
      <c r="A82" s="10">
        <v>993</v>
      </c>
      <c r="B82" s="2">
        <v>6</v>
      </c>
      <c r="C82" s="2">
        <v>14</v>
      </c>
      <c r="D82" s="2">
        <v>16</v>
      </c>
      <c r="E82" s="2">
        <v>18</v>
      </c>
      <c r="F82" s="2">
        <v>24</v>
      </c>
      <c r="G82" s="2">
        <v>42</v>
      </c>
      <c r="H82" s="3">
        <v>44</v>
      </c>
      <c r="I82" s="10" t="s">
        <v>0</v>
      </c>
      <c r="J82" s="36" t="str">
        <f t="shared" ca="1" si="314"/>
        <v>0</v>
      </c>
      <c r="K82" s="36" t="str">
        <f t="shared" ca="1" si="315"/>
        <v>0</v>
      </c>
      <c r="L82" s="36" t="str">
        <f t="shared" ca="1" si="316"/>
        <v>0</v>
      </c>
      <c r="M82" s="36" t="str">
        <f t="shared" ca="1" si="317"/>
        <v>0</v>
      </c>
      <c r="N82" s="36" t="str">
        <f t="shared" ca="1" si="318"/>
        <v>0</v>
      </c>
      <c r="O82" s="36" t="str">
        <f t="shared" ca="1" si="319"/>
        <v>0</v>
      </c>
      <c r="P82" s="21">
        <f t="shared" ca="1" si="320"/>
        <v>0</v>
      </c>
      <c r="Q82" s="12"/>
      <c r="R82" s="10" t="s">
        <v>0</v>
      </c>
      <c r="S82" s="9">
        <f t="shared" si="351"/>
        <v>1</v>
      </c>
      <c r="T82" s="9">
        <f t="shared" si="352"/>
        <v>3</v>
      </c>
      <c r="U82" s="9">
        <f t="shared" si="353"/>
        <v>1</v>
      </c>
      <c r="V82" s="9">
        <f t="shared" si="354"/>
        <v>0</v>
      </c>
      <c r="W82" s="9">
        <f t="shared" si="355"/>
        <v>1</v>
      </c>
      <c r="X82" s="13" t="s">
        <v>0</v>
      </c>
      <c r="Y82" s="9">
        <f t="shared" si="356"/>
        <v>0</v>
      </c>
      <c r="Z82" s="9">
        <f t="shared" si="356"/>
        <v>2</v>
      </c>
      <c r="AA82" s="9">
        <f t="shared" si="356"/>
        <v>1</v>
      </c>
      <c r="AB82" s="9">
        <f t="shared" si="356"/>
        <v>1</v>
      </c>
      <c r="AC82" s="9">
        <f t="shared" si="356"/>
        <v>2</v>
      </c>
      <c r="AD82" s="10" t="s">
        <v>0</v>
      </c>
      <c r="AE82" s="9">
        <f t="shared" si="321"/>
        <v>0</v>
      </c>
      <c r="AF82" s="9">
        <f t="shared" si="322"/>
        <v>0</v>
      </c>
      <c r="AG82" s="9">
        <f t="shared" si="323"/>
        <v>1</v>
      </c>
      <c r="AH82" s="9">
        <f t="shared" si="324"/>
        <v>1</v>
      </c>
      <c r="AI82" s="9">
        <f t="shared" si="325"/>
        <v>1</v>
      </c>
      <c r="AJ82" s="9">
        <f t="shared" si="326"/>
        <v>0</v>
      </c>
      <c r="AK82" s="9">
        <f t="shared" si="327"/>
        <v>2</v>
      </c>
      <c r="AL82" s="9">
        <f t="shared" si="328"/>
        <v>0</v>
      </c>
      <c r="AM82" s="9">
        <f t="shared" si="329"/>
        <v>1</v>
      </c>
      <c r="AN82" s="13" t="s">
        <v>0</v>
      </c>
      <c r="AO82" s="9">
        <f t="shared" ref="AO82:AW82" si="391">( 0
+ IF(MOD($B84,9)=AO$53,1,0)
+ IF(MOD($C84,9)=AO$53,1,0)
+ IF(MOD($D84,9)=AO$53,1,0)
+ IF(MOD($E84,9)=AO$53,1,0)
+ IF(MOD($F84,9)=AO$53,1,0)
+ IF(MOD($G84,9)=AO$53,1,0)
)</f>
        <v>1</v>
      </c>
      <c r="AP82" s="9">
        <f t="shared" si="391"/>
        <v>0</v>
      </c>
      <c r="AQ82" s="9">
        <f t="shared" si="391"/>
        <v>0</v>
      </c>
      <c r="AR82" s="9">
        <f t="shared" si="391"/>
        <v>0</v>
      </c>
      <c r="AS82" s="9">
        <f t="shared" si="391"/>
        <v>2</v>
      </c>
      <c r="AT82" s="9">
        <f t="shared" si="391"/>
        <v>0</v>
      </c>
      <c r="AU82" s="9">
        <f t="shared" si="391"/>
        <v>1</v>
      </c>
      <c r="AV82" s="9">
        <f t="shared" si="391"/>
        <v>1</v>
      </c>
      <c r="AW82" s="9">
        <f t="shared" si="391"/>
        <v>1</v>
      </c>
      <c r="AX82" s="13" t="s">
        <v>0</v>
      </c>
      <c r="AY82" s="9">
        <f t="shared" si="331"/>
        <v>0</v>
      </c>
      <c r="AZ82" s="9">
        <f t="shared" si="332"/>
        <v>0</v>
      </c>
      <c r="BA82" s="9">
        <f t="shared" si="333"/>
        <v>0</v>
      </c>
      <c r="BB82" s="9">
        <f t="shared" si="334"/>
        <v>0</v>
      </c>
      <c r="BC82" s="9">
        <f t="shared" si="335"/>
        <v>1</v>
      </c>
      <c r="BD82" s="9">
        <f t="shared" si="336"/>
        <v>1</v>
      </c>
      <c r="BE82" s="9">
        <f t="shared" si="337"/>
        <v>0</v>
      </c>
      <c r="BF82" s="9">
        <f t="shared" si="338"/>
        <v>0</v>
      </c>
      <c r="BG82" s="9">
        <f t="shared" si="339"/>
        <v>1</v>
      </c>
      <c r="BH82" s="9">
        <f t="shared" si="340"/>
        <v>0</v>
      </c>
      <c r="BI82" s="9">
        <f t="shared" si="341"/>
        <v>2</v>
      </c>
      <c r="BJ82" s="9">
        <f t="shared" si="342"/>
        <v>0</v>
      </c>
      <c r="BK82" s="9">
        <f t="shared" si="343"/>
        <v>0</v>
      </c>
      <c r="BL82" s="9">
        <f t="shared" si="344"/>
        <v>0</v>
      </c>
      <c r="BM82" s="9">
        <f t="shared" si="345"/>
        <v>1</v>
      </c>
      <c r="BN82" s="13" t="s">
        <v>0</v>
      </c>
      <c r="BO82" s="9">
        <f t="shared" ref="BO82:CC82" si="392">( 0
+ IF(MOD($B84,15)=BO$53,1,0)
+ IF(MOD($C84,15)=BO$53,1,0)
+ IF(MOD($D84,15)=BO$53,1,0)
+ IF(MOD($E84,15)=BO$53,1,0)
+ IF(MOD($F84,15)=BO$53,1,0)
+ IF(MOD($G84,11)=BO$53,1,0)
)</f>
        <v>1</v>
      </c>
      <c r="BP82" s="9">
        <f t="shared" si="392"/>
        <v>1</v>
      </c>
      <c r="BQ82" s="9">
        <f t="shared" si="392"/>
        <v>0</v>
      </c>
      <c r="BR82" s="9">
        <f t="shared" si="392"/>
        <v>2</v>
      </c>
      <c r="BS82" s="9">
        <f t="shared" si="392"/>
        <v>0</v>
      </c>
      <c r="BT82" s="9">
        <f t="shared" si="392"/>
        <v>0</v>
      </c>
      <c r="BU82" s="9">
        <f t="shared" si="392"/>
        <v>0</v>
      </c>
      <c r="BV82" s="9">
        <f t="shared" si="392"/>
        <v>0</v>
      </c>
      <c r="BW82" s="9">
        <f t="shared" si="392"/>
        <v>0</v>
      </c>
      <c r="BX82" s="9">
        <f t="shared" si="392"/>
        <v>0</v>
      </c>
      <c r="BY82" s="9">
        <f t="shared" si="392"/>
        <v>1</v>
      </c>
      <c r="BZ82" s="9">
        <f t="shared" si="392"/>
        <v>0</v>
      </c>
      <c r="CA82" s="9">
        <f t="shared" si="392"/>
        <v>0</v>
      </c>
      <c r="CB82" s="9">
        <f t="shared" si="392"/>
        <v>1</v>
      </c>
      <c r="CC82" s="9">
        <f t="shared" si="392"/>
        <v>0</v>
      </c>
      <c r="CD82" s="10" t="s">
        <v>0</v>
      </c>
      <c r="CE82" s="5">
        <f t="shared" si="347"/>
        <v>164</v>
      </c>
      <c r="CF82" s="10" t="s">
        <v>0</v>
      </c>
      <c r="CG82" s="5">
        <f t="shared" si="348"/>
        <v>4</v>
      </c>
      <c r="CH82" s="10" t="s">
        <v>0</v>
      </c>
      <c r="CI82" s="12">
        <f t="shared" ca="1" si="349"/>
        <v>0</v>
      </c>
      <c r="CJ82" s="10" t="s">
        <v>0</v>
      </c>
      <c r="CK82" s="12">
        <f t="shared" si="350"/>
        <v>0</v>
      </c>
      <c r="CL82" s="1"/>
    </row>
    <row r="83" spans="1:90" customFormat="1" ht="17.399999999999999" x14ac:dyDescent="0.25">
      <c r="A83" s="10">
        <v>992</v>
      </c>
      <c r="B83" s="2">
        <v>12</v>
      </c>
      <c r="C83" s="2">
        <v>20</v>
      </c>
      <c r="D83" s="2">
        <v>26</v>
      </c>
      <c r="E83" s="2">
        <v>33</v>
      </c>
      <c r="F83" s="2">
        <v>44</v>
      </c>
      <c r="G83" s="2">
        <v>45</v>
      </c>
      <c r="H83" s="3">
        <v>24</v>
      </c>
      <c r="I83" s="10" t="s">
        <v>0</v>
      </c>
      <c r="J83" s="36" t="str">
        <f t="shared" ca="1" si="314"/>
        <v>0</v>
      </c>
      <c r="K83" s="36" t="str">
        <f t="shared" ca="1" si="315"/>
        <v>0</v>
      </c>
      <c r="L83" s="36" t="str">
        <f t="shared" ca="1" si="316"/>
        <v>0</v>
      </c>
      <c r="M83" s="36">
        <f t="shared" ca="1" si="317"/>
        <v>33</v>
      </c>
      <c r="N83" s="36">
        <f t="shared" ca="1" si="318"/>
        <v>44</v>
      </c>
      <c r="O83" s="36" t="str">
        <f t="shared" ca="1" si="319"/>
        <v>0</v>
      </c>
      <c r="P83" s="21">
        <f t="shared" ca="1" si="320"/>
        <v>2</v>
      </c>
      <c r="Q83" s="12"/>
      <c r="R83" s="10" t="s">
        <v>0</v>
      </c>
      <c r="S83" s="9">
        <f t="shared" si="351"/>
        <v>0</v>
      </c>
      <c r="T83" s="9">
        <f t="shared" si="352"/>
        <v>1</v>
      </c>
      <c r="U83" s="9">
        <f t="shared" si="353"/>
        <v>2</v>
      </c>
      <c r="V83" s="9">
        <f t="shared" si="354"/>
        <v>1</v>
      </c>
      <c r="W83" s="9">
        <f t="shared" si="355"/>
        <v>2</v>
      </c>
      <c r="X83" s="13" t="s">
        <v>0</v>
      </c>
      <c r="Y83" s="9">
        <f t="shared" si="356"/>
        <v>2</v>
      </c>
      <c r="Z83" s="9">
        <f t="shared" si="356"/>
        <v>1</v>
      </c>
      <c r="AA83" s="9">
        <f t="shared" si="356"/>
        <v>1</v>
      </c>
      <c r="AB83" s="9">
        <f t="shared" si="356"/>
        <v>1</v>
      </c>
      <c r="AC83" s="9">
        <f t="shared" si="356"/>
        <v>1</v>
      </c>
      <c r="AD83" s="10" t="s">
        <v>0</v>
      </c>
      <c r="AE83" s="9">
        <f t="shared" si="321"/>
        <v>2</v>
      </c>
      <c r="AF83" s="9">
        <f t="shared" si="322"/>
        <v>0</v>
      </c>
      <c r="AG83" s="9">
        <f t="shared" si="323"/>
        <v>0</v>
      </c>
      <c r="AH83" s="9">
        <f t="shared" si="324"/>
        <v>0</v>
      </c>
      <c r="AI83" s="9">
        <f t="shared" si="325"/>
        <v>1</v>
      </c>
      <c r="AJ83" s="9">
        <f t="shared" si="326"/>
        <v>1</v>
      </c>
      <c r="AK83" s="9">
        <f t="shared" si="327"/>
        <v>0</v>
      </c>
      <c r="AL83" s="9">
        <f t="shared" si="328"/>
        <v>2</v>
      </c>
      <c r="AM83" s="9">
        <f t="shared" si="329"/>
        <v>0</v>
      </c>
      <c r="AN83" s="13" t="s">
        <v>0</v>
      </c>
      <c r="AO83" s="9">
        <f t="shared" ref="AO83:AW83" si="393">( 0
+ IF(MOD($B85,9)=AO$53,1,0)
+ IF(MOD($C85,9)=AO$53,1,0)
+ IF(MOD($D85,9)=AO$53,1,0)
+ IF(MOD($E85,9)=AO$53,1,0)
+ IF(MOD($F85,9)=AO$53,1,0)
+ IF(MOD($G85,9)=AO$53,1,0)
)</f>
        <v>1</v>
      </c>
      <c r="AP83" s="9">
        <f t="shared" si="393"/>
        <v>1</v>
      </c>
      <c r="AQ83" s="9">
        <f t="shared" si="393"/>
        <v>1</v>
      </c>
      <c r="AR83" s="9">
        <f t="shared" si="393"/>
        <v>0</v>
      </c>
      <c r="AS83" s="9">
        <f t="shared" si="393"/>
        <v>1</v>
      </c>
      <c r="AT83" s="9">
        <f t="shared" si="393"/>
        <v>0</v>
      </c>
      <c r="AU83" s="9">
        <f t="shared" si="393"/>
        <v>0</v>
      </c>
      <c r="AV83" s="9">
        <f t="shared" si="393"/>
        <v>1</v>
      </c>
      <c r="AW83" s="9">
        <f t="shared" si="393"/>
        <v>1</v>
      </c>
      <c r="AX83" s="13" t="s">
        <v>0</v>
      </c>
      <c r="AY83" s="9">
        <f t="shared" si="331"/>
        <v>1</v>
      </c>
      <c r="AZ83" s="9">
        <f t="shared" si="332"/>
        <v>1</v>
      </c>
      <c r="BA83" s="9">
        <f t="shared" si="333"/>
        <v>0</v>
      </c>
      <c r="BB83" s="9">
        <f t="shared" si="334"/>
        <v>0</v>
      </c>
      <c r="BC83" s="9">
        <f t="shared" si="335"/>
        <v>0</v>
      </c>
      <c r="BD83" s="9">
        <f t="shared" si="336"/>
        <v>0</v>
      </c>
      <c r="BE83" s="9">
        <f t="shared" si="337"/>
        <v>0</v>
      </c>
      <c r="BF83" s="9">
        <f t="shared" si="338"/>
        <v>0</v>
      </c>
      <c r="BG83" s="9">
        <f t="shared" si="339"/>
        <v>2</v>
      </c>
      <c r="BH83" s="9">
        <f t="shared" si="340"/>
        <v>0</v>
      </c>
      <c r="BI83" s="9">
        <f t="shared" si="341"/>
        <v>0</v>
      </c>
      <c r="BJ83" s="9">
        <f t="shared" si="342"/>
        <v>1</v>
      </c>
      <c r="BK83" s="9">
        <f t="shared" si="343"/>
        <v>1</v>
      </c>
      <c r="BL83" s="9">
        <f t="shared" si="344"/>
        <v>0</v>
      </c>
      <c r="BM83" s="9">
        <f t="shared" si="345"/>
        <v>0</v>
      </c>
      <c r="BN83" s="13" t="s">
        <v>0</v>
      </c>
      <c r="BO83" s="9">
        <f t="shared" ref="BO83:CC83" si="394">( 0
+ IF(MOD($B85,15)=BO$53,1,0)
+ IF(MOD($C85,15)=BO$53,1,0)
+ IF(MOD($D85,15)=BO$53,1,0)
+ IF(MOD($E85,15)=BO$53,1,0)
+ IF(MOD($F85,15)=BO$53,1,0)
+ IF(MOD($G85,11)=BO$53,1,0)
)</f>
        <v>0</v>
      </c>
      <c r="BP83" s="9">
        <f t="shared" si="394"/>
        <v>0</v>
      </c>
      <c r="BQ83" s="9">
        <f t="shared" si="394"/>
        <v>1</v>
      </c>
      <c r="BR83" s="9">
        <f t="shared" si="394"/>
        <v>0</v>
      </c>
      <c r="BS83" s="9">
        <f t="shared" si="394"/>
        <v>2</v>
      </c>
      <c r="BT83" s="9">
        <f t="shared" si="394"/>
        <v>0</v>
      </c>
      <c r="BU83" s="9">
        <f t="shared" si="394"/>
        <v>1</v>
      </c>
      <c r="BV83" s="9">
        <f t="shared" si="394"/>
        <v>0</v>
      </c>
      <c r="BW83" s="9">
        <f t="shared" si="394"/>
        <v>0</v>
      </c>
      <c r="BX83" s="9">
        <f t="shared" si="394"/>
        <v>0</v>
      </c>
      <c r="BY83" s="9">
        <f t="shared" si="394"/>
        <v>1</v>
      </c>
      <c r="BZ83" s="9">
        <f t="shared" si="394"/>
        <v>1</v>
      </c>
      <c r="CA83" s="9">
        <f t="shared" si="394"/>
        <v>0</v>
      </c>
      <c r="CB83" s="9">
        <f t="shared" si="394"/>
        <v>0</v>
      </c>
      <c r="CC83" s="9">
        <f t="shared" si="394"/>
        <v>0</v>
      </c>
      <c r="CD83" s="10" t="s">
        <v>0</v>
      </c>
      <c r="CE83" s="5">
        <f t="shared" si="347"/>
        <v>130</v>
      </c>
      <c r="CF83" s="10" t="s">
        <v>0</v>
      </c>
      <c r="CG83" s="5">
        <f t="shared" si="348"/>
        <v>2</v>
      </c>
      <c r="CH83" s="10" t="s">
        <v>0</v>
      </c>
      <c r="CI83" s="12">
        <f t="shared" ca="1" si="349"/>
        <v>2</v>
      </c>
      <c r="CJ83" s="10" t="s">
        <v>0</v>
      </c>
      <c r="CK83" s="12">
        <f t="shared" si="350"/>
        <v>2</v>
      </c>
      <c r="CL83" s="1"/>
    </row>
    <row r="84" spans="1:90" customFormat="1" ht="17.399999999999999" x14ac:dyDescent="0.25">
      <c r="A84" s="10">
        <v>991</v>
      </c>
      <c r="B84" s="2">
        <v>13</v>
      </c>
      <c r="C84" s="2">
        <v>18</v>
      </c>
      <c r="D84" s="2">
        <v>25</v>
      </c>
      <c r="E84" s="2">
        <v>31</v>
      </c>
      <c r="F84" s="2">
        <v>33</v>
      </c>
      <c r="G84" s="2">
        <v>44</v>
      </c>
      <c r="H84" s="3">
        <v>38</v>
      </c>
      <c r="I84" s="10" t="s">
        <v>0</v>
      </c>
      <c r="J84" s="36" t="str">
        <f t="shared" ca="1" si="314"/>
        <v>0</v>
      </c>
      <c r="K84" s="36" t="str">
        <f t="shared" ca="1" si="315"/>
        <v>0</v>
      </c>
      <c r="L84" s="36">
        <f t="shared" ca="1" si="316"/>
        <v>25</v>
      </c>
      <c r="M84" s="36" t="str">
        <f t="shared" ca="1" si="317"/>
        <v>0</v>
      </c>
      <c r="N84" s="36" t="str">
        <f t="shared" ca="1" si="318"/>
        <v>0</v>
      </c>
      <c r="O84" s="36" t="str">
        <f t="shared" ca="1" si="319"/>
        <v>0</v>
      </c>
      <c r="P84" s="21">
        <f t="shared" ca="1" si="320"/>
        <v>1</v>
      </c>
      <c r="Q84" s="12"/>
      <c r="R84" s="10" t="s">
        <v>0</v>
      </c>
      <c r="S84" s="9">
        <f t="shared" si="351"/>
        <v>0</v>
      </c>
      <c r="T84" s="9">
        <f t="shared" si="352"/>
        <v>2</v>
      </c>
      <c r="U84" s="9">
        <f t="shared" si="353"/>
        <v>1</v>
      </c>
      <c r="V84" s="9">
        <f t="shared" si="354"/>
        <v>2</v>
      </c>
      <c r="W84" s="9">
        <f t="shared" si="355"/>
        <v>1</v>
      </c>
      <c r="X84" s="13" t="s">
        <v>0</v>
      </c>
      <c r="Y84" s="9">
        <f t="shared" si="356"/>
        <v>1</v>
      </c>
      <c r="Z84" s="9">
        <f t="shared" si="356"/>
        <v>1</v>
      </c>
      <c r="AA84" s="9">
        <f t="shared" si="356"/>
        <v>0</v>
      </c>
      <c r="AB84" s="9">
        <f t="shared" si="356"/>
        <v>3</v>
      </c>
      <c r="AC84" s="9">
        <f t="shared" si="356"/>
        <v>1</v>
      </c>
      <c r="AD84" s="10" t="s">
        <v>0</v>
      </c>
      <c r="AE84" s="9">
        <f t="shared" si="321"/>
        <v>0</v>
      </c>
      <c r="AF84" s="9">
        <f t="shared" si="322"/>
        <v>0</v>
      </c>
      <c r="AG84" s="9">
        <f t="shared" si="323"/>
        <v>0</v>
      </c>
      <c r="AH84" s="9">
        <f t="shared" si="324"/>
        <v>2</v>
      </c>
      <c r="AI84" s="9">
        <f t="shared" si="325"/>
        <v>1</v>
      </c>
      <c r="AJ84" s="9">
        <f t="shared" si="326"/>
        <v>2</v>
      </c>
      <c r="AK84" s="9">
        <f t="shared" si="327"/>
        <v>1</v>
      </c>
      <c r="AL84" s="9">
        <f t="shared" si="328"/>
        <v>0</v>
      </c>
      <c r="AM84" s="9">
        <f t="shared" si="329"/>
        <v>0</v>
      </c>
      <c r="AN84" s="13" t="s">
        <v>0</v>
      </c>
      <c r="AO84" s="9">
        <f t="shared" ref="AO84:AW84" si="395">( 0
+ IF(MOD($B86,9)=AO$53,1,0)
+ IF(MOD($C86,9)=AO$53,1,0)
+ IF(MOD($D86,9)=AO$53,1,0)
+ IF(MOD($E86,9)=AO$53,1,0)
+ IF(MOD($F86,9)=AO$53,1,0)
+ IF(MOD($G86,9)=AO$53,1,0)
)</f>
        <v>2</v>
      </c>
      <c r="AP84" s="9">
        <f t="shared" si="395"/>
        <v>0</v>
      </c>
      <c r="AQ84" s="9">
        <f t="shared" si="395"/>
        <v>1</v>
      </c>
      <c r="AR84" s="9">
        <f t="shared" si="395"/>
        <v>1</v>
      </c>
      <c r="AS84" s="9">
        <f t="shared" si="395"/>
        <v>0</v>
      </c>
      <c r="AT84" s="9">
        <f t="shared" si="395"/>
        <v>0</v>
      </c>
      <c r="AU84" s="9">
        <f t="shared" si="395"/>
        <v>1</v>
      </c>
      <c r="AV84" s="9">
        <f t="shared" si="395"/>
        <v>0</v>
      </c>
      <c r="AW84" s="9">
        <f t="shared" si="395"/>
        <v>1</v>
      </c>
      <c r="AX84" s="13" t="s">
        <v>0</v>
      </c>
      <c r="AY84" s="9">
        <f t="shared" si="331"/>
        <v>0</v>
      </c>
      <c r="AZ84" s="9">
        <f t="shared" si="332"/>
        <v>0</v>
      </c>
      <c r="BA84" s="9">
        <f t="shared" si="333"/>
        <v>0</v>
      </c>
      <c r="BB84" s="9">
        <f t="shared" si="334"/>
        <v>0</v>
      </c>
      <c r="BC84" s="9">
        <f t="shared" si="335"/>
        <v>0</v>
      </c>
      <c r="BD84" s="9">
        <f t="shared" si="336"/>
        <v>2</v>
      </c>
      <c r="BE84" s="9">
        <f t="shared" si="337"/>
        <v>1</v>
      </c>
      <c r="BF84" s="9">
        <f t="shared" si="338"/>
        <v>0</v>
      </c>
      <c r="BG84" s="9">
        <f t="shared" si="339"/>
        <v>1</v>
      </c>
      <c r="BH84" s="9">
        <f t="shared" si="340"/>
        <v>1</v>
      </c>
      <c r="BI84" s="9">
        <f t="shared" si="341"/>
        <v>1</v>
      </c>
      <c r="BJ84" s="9">
        <f t="shared" si="342"/>
        <v>0</v>
      </c>
      <c r="BK84" s="9">
        <f t="shared" si="343"/>
        <v>0</v>
      </c>
      <c r="BL84" s="9">
        <f t="shared" si="344"/>
        <v>0</v>
      </c>
      <c r="BM84" s="9">
        <f t="shared" si="345"/>
        <v>0</v>
      </c>
      <c r="BN84" s="13" t="s">
        <v>0</v>
      </c>
      <c r="BO84" s="9">
        <f t="shared" ref="BO84:CC84" si="396">( 0
+ IF(MOD($B86,15)=BO$53,1,0)
+ IF(MOD($C86,15)=BO$53,1,0)
+ IF(MOD($D86,15)=BO$53,1,0)
+ IF(MOD($E86,15)=BO$53,1,0)
+ IF(MOD($F86,15)=BO$53,1,0)
+ IF(MOD($G86,11)=BO$53,1,0)
)</f>
        <v>1</v>
      </c>
      <c r="BP84" s="9">
        <f t="shared" si="396"/>
        <v>0</v>
      </c>
      <c r="BQ84" s="9">
        <f t="shared" si="396"/>
        <v>1</v>
      </c>
      <c r="BR84" s="9">
        <f t="shared" si="396"/>
        <v>1</v>
      </c>
      <c r="BS84" s="9">
        <f t="shared" si="396"/>
        <v>0</v>
      </c>
      <c r="BT84" s="9">
        <f t="shared" si="396"/>
        <v>0</v>
      </c>
      <c r="BU84" s="9">
        <f t="shared" si="396"/>
        <v>1</v>
      </c>
      <c r="BV84" s="9">
        <f t="shared" si="396"/>
        <v>0</v>
      </c>
      <c r="BW84" s="9">
        <f t="shared" si="396"/>
        <v>0</v>
      </c>
      <c r="BX84" s="9">
        <f t="shared" si="396"/>
        <v>0</v>
      </c>
      <c r="BY84" s="9">
        <f t="shared" si="396"/>
        <v>0</v>
      </c>
      <c r="BZ84" s="9">
        <f t="shared" si="396"/>
        <v>0</v>
      </c>
      <c r="CA84" s="9">
        <f t="shared" si="396"/>
        <v>1</v>
      </c>
      <c r="CB84" s="9">
        <f t="shared" si="396"/>
        <v>0</v>
      </c>
      <c r="CC84" s="9">
        <f t="shared" si="396"/>
        <v>1</v>
      </c>
      <c r="CD84" s="10" t="s">
        <v>0</v>
      </c>
      <c r="CE84" s="5">
        <f t="shared" si="347"/>
        <v>145</v>
      </c>
      <c r="CF84" s="10" t="s">
        <v>0</v>
      </c>
      <c r="CG84" s="5">
        <f t="shared" si="348"/>
        <v>5</v>
      </c>
      <c r="CH84" s="10" t="s">
        <v>0</v>
      </c>
      <c r="CI84" s="12">
        <f t="shared" ca="1" si="349"/>
        <v>1</v>
      </c>
      <c r="CJ84" s="10" t="s">
        <v>0</v>
      </c>
      <c r="CK84" s="12">
        <f t="shared" si="350"/>
        <v>1</v>
      </c>
      <c r="CL84" s="1"/>
    </row>
    <row r="85" spans="1:90" customFormat="1" ht="17.399999999999999" x14ac:dyDescent="0.25">
      <c r="A85" s="10">
        <v>990</v>
      </c>
      <c r="B85" s="2">
        <v>2</v>
      </c>
      <c r="C85" s="2">
        <v>4</v>
      </c>
      <c r="D85" s="2">
        <v>25</v>
      </c>
      <c r="E85" s="2">
        <v>26</v>
      </c>
      <c r="F85" s="2">
        <v>36</v>
      </c>
      <c r="G85" s="2">
        <v>37</v>
      </c>
      <c r="H85" s="3">
        <v>28</v>
      </c>
      <c r="I85" s="10" t="s">
        <v>0</v>
      </c>
      <c r="J85" s="36" t="str">
        <f t="shared" ca="1" si="314"/>
        <v>0</v>
      </c>
      <c r="K85" s="36" t="str">
        <f t="shared" ca="1" si="315"/>
        <v>0</v>
      </c>
      <c r="L85" s="36" t="str">
        <f t="shared" ca="1" si="316"/>
        <v>0</v>
      </c>
      <c r="M85" s="36" t="str">
        <f t="shared" ca="1" si="317"/>
        <v>0</v>
      </c>
      <c r="N85" s="36" t="str">
        <f t="shared" ca="1" si="318"/>
        <v>0</v>
      </c>
      <c r="O85" s="36" t="str">
        <f t="shared" ca="1" si="319"/>
        <v>0</v>
      </c>
      <c r="P85" s="21">
        <f t="shared" ca="1" si="320"/>
        <v>0</v>
      </c>
      <c r="Q85" s="12"/>
      <c r="R85" s="10" t="s">
        <v>0</v>
      </c>
      <c r="S85" s="9">
        <f t="shared" si="351"/>
        <v>2</v>
      </c>
      <c r="T85" s="9">
        <f t="shared" si="352"/>
        <v>0</v>
      </c>
      <c r="U85" s="9">
        <f t="shared" si="353"/>
        <v>2</v>
      </c>
      <c r="V85" s="9">
        <f t="shared" si="354"/>
        <v>1</v>
      </c>
      <c r="W85" s="9">
        <f t="shared" si="355"/>
        <v>1</v>
      </c>
      <c r="X85" s="13" t="s">
        <v>0</v>
      </c>
      <c r="Y85" s="9">
        <f t="shared" si="356"/>
        <v>1</v>
      </c>
      <c r="Z85" s="9">
        <f t="shared" si="356"/>
        <v>2</v>
      </c>
      <c r="AA85" s="9">
        <f t="shared" si="356"/>
        <v>2</v>
      </c>
      <c r="AB85" s="9">
        <f t="shared" si="356"/>
        <v>0</v>
      </c>
      <c r="AC85" s="9">
        <f t="shared" si="356"/>
        <v>1</v>
      </c>
      <c r="AD85" s="10" t="s">
        <v>0</v>
      </c>
      <c r="AE85" s="9">
        <f t="shared" si="321"/>
        <v>1</v>
      </c>
      <c r="AF85" s="9">
        <f t="shared" si="322"/>
        <v>0</v>
      </c>
      <c r="AG85" s="9">
        <f t="shared" si="323"/>
        <v>1</v>
      </c>
      <c r="AH85" s="9">
        <f t="shared" si="324"/>
        <v>1</v>
      </c>
      <c r="AI85" s="9">
        <f t="shared" si="325"/>
        <v>0</v>
      </c>
      <c r="AJ85" s="9">
        <f t="shared" si="326"/>
        <v>1</v>
      </c>
      <c r="AK85" s="9">
        <f t="shared" si="327"/>
        <v>1</v>
      </c>
      <c r="AL85" s="9">
        <f t="shared" si="328"/>
        <v>0</v>
      </c>
      <c r="AM85" s="9">
        <f t="shared" si="329"/>
        <v>1</v>
      </c>
      <c r="AN85" s="13" t="s">
        <v>0</v>
      </c>
      <c r="AO85" s="9">
        <f t="shared" ref="AO85:AW85" si="397">( 0
+ IF(MOD($B87,9)=AO$53,1,0)
+ IF(MOD($C87,9)=AO$53,1,0)
+ IF(MOD($D87,9)=AO$53,1,0)
+ IF(MOD($E87,9)=AO$53,1,0)
+ IF(MOD($F87,9)=AO$53,1,0)
+ IF(MOD($G87,9)=AO$53,1,0)
)</f>
        <v>0</v>
      </c>
      <c r="AP85" s="9">
        <f t="shared" si="397"/>
        <v>0</v>
      </c>
      <c r="AQ85" s="9">
        <f t="shared" si="397"/>
        <v>2</v>
      </c>
      <c r="AR85" s="9">
        <f t="shared" si="397"/>
        <v>1</v>
      </c>
      <c r="AS85" s="9">
        <f t="shared" si="397"/>
        <v>2</v>
      </c>
      <c r="AT85" s="9">
        <f t="shared" si="397"/>
        <v>1</v>
      </c>
      <c r="AU85" s="9">
        <f t="shared" si="397"/>
        <v>0</v>
      </c>
      <c r="AV85" s="9">
        <f t="shared" si="397"/>
        <v>0</v>
      </c>
      <c r="AW85" s="9">
        <f t="shared" si="397"/>
        <v>0</v>
      </c>
      <c r="AX85" s="13" t="s">
        <v>0</v>
      </c>
      <c r="AY85" s="9">
        <f t="shared" si="331"/>
        <v>1</v>
      </c>
      <c r="AZ85" s="9">
        <f t="shared" si="332"/>
        <v>0</v>
      </c>
      <c r="BA85" s="9">
        <f t="shared" si="333"/>
        <v>0</v>
      </c>
      <c r="BB85" s="9">
        <f t="shared" si="334"/>
        <v>0</v>
      </c>
      <c r="BC85" s="9">
        <f t="shared" si="335"/>
        <v>1</v>
      </c>
      <c r="BD85" s="9">
        <f t="shared" si="336"/>
        <v>0</v>
      </c>
      <c r="BE85" s="9">
        <f t="shared" si="337"/>
        <v>1</v>
      </c>
      <c r="BF85" s="9">
        <f t="shared" si="338"/>
        <v>0</v>
      </c>
      <c r="BG85" s="9">
        <f t="shared" si="339"/>
        <v>0</v>
      </c>
      <c r="BH85" s="9">
        <f t="shared" si="340"/>
        <v>1</v>
      </c>
      <c r="BI85" s="9">
        <f t="shared" si="341"/>
        <v>1</v>
      </c>
      <c r="BJ85" s="9">
        <f t="shared" si="342"/>
        <v>0</v>
      </c>
      <c r="BK85" s="9">
        <f t="shared" si="343"/>
        <v>0</v>
      </c>
      <c r="BL85" s="9">
        <f t="shared" si="344"/>
        <v>1</v>
      </c>
      <c r="BM85" s="9">
        <f t="shared" si="345"/>
        <v>0</v>
      </c>
      <c r="BN85" s="13" t="s">
        <v>0</v>
      </c>
      <c r="BO85" s="9">
        <f t="shared" ref="BO85:CC85" si="398">( 0
+ IF(MOD($B87,15)=BO$53,1,0)
+ IF(MOD($C87,15)=BO$53,1,0)
+ IF(MOD($D87,15)=BO$53,1,0)
+ IF(MOD($E87,15)=BO$53,1,0)
+ IF(MOD($F87,15)=BO$53,1,0)
+ IF(MOD($G87,11)=BO$53,1,0)
)</f>
        <v>1</v>
      </c>
      <c r="BP85" s="9">
        <f t="shared" si="398"/>
        <v>1</v>
      </c>
      <c r="BQ85" s="9">
        <f t="shared" si="398"/>
        <v>1</v>
      </c>
      <c r="BR85" s="9">
        <f t="shared" si="398"/>
        <v>0</v>
      </c>
      <c r="BS85" s="9">
        <f t="shared" si="398"/>
        <v>0</v>
      </c>
      <c r="BT85" s="9">
        <f t="shared" si="398"/>
        <v>1</v>
      </c>
      <c r="BU85" s="9">
        <f t="shared" si="398"/>
        <v>0</v>
      </c>
      <c r="BV85" s="9">
        <f t="shared" si="398"/>
        <v>0</v>
      </c>
      <c r="BW85" s="9">
        <f t="shared" si="398"/>
        <v>1</v>
      </c>
      <c r="BX85" s="9">
        <f t="shared" si="398"/>
        <v>0</v>
      </c>
      <c r="BY85" s="9">
        <f t="shared" si="398"/>
        <v>0</v>
      </c>
      <c r="BZ85" s="9">
        <f t="shared" si="398"/>
        <v>0</v>
      </c>
      <c r="CA85" s="9">
        <f t="shared" si="398"/>
        <v>0</v>
      </c>
      <c r="CB85" s="9">
        <f t="shared" si="398"/>
        <v>1</v>
      </c>
      <c r="CC85" s="9">
        <f t="shared" si="398"/>
        <v>0</v>
      </c>
      <c r="CD85" s="10" t="s">
        <v>0</v>
      </c>
      <c r="CE85" s="5">
        <f t="shared" si="347"/>
        <v>137</v>
      </c>
      <c r="CF85" s="10" t="s">
        <v>0</v>
      </c>
      <c r="CG85" s="5">
        <f t="shared" si="348"/>
        <v>3</v>
      </c>
      <c r="CH85" s="10" t="s">
        <v>0</v>
      </c>
      <c r="CI85" s="12">
        <f t="shared" ca="1" si="349"/>
        <v>0</v>
      </c>
      <c r="CJ85" s="10" t="s">
        <v>0</v>
      </c>
      <c r="CK85" s="12">
        <f t="shared" si="350"/>
        <v>1</v>
      </c>
      <c r="CL85" s="1"/>
    </row>
    <row r="86" spans="1:90" customFormat="1" ht="17.399999999999999" x14ac:dyDescent="0.25">
      <c r="A86" s="10">
        <v>989</v>
      </c>
      <c r="B86" s="2">
        <v>17</v>
      </c>
      <c r="C86" s="2">
        <v>18</v>
      </c>
      <c r="D86" s="2">
        <v>21</v>
      </c>
      <c r="E86" s="2">
        <v>27</v>
      </c>
      <c r="F86" s="2">
        <v>29</v>
      </c>
      <c r="G86" s="2">
        <v>33</v>
      </c>
      <c r="H86" s="3">
        <v>26</v>
      </c>
      <c r="I86" s="10" t="s">
        <v>0</v>
      </c>
      <c r="J86" s="36" t="str">
        <f t="shared" ca="1" si="314"/>
        <v>0</v>
      </c>
      <c r="K86" s="36" t="str">
        <f t="shared" ca="1" si="315"/>
        <v>0</v>
      </c>
      <c r="L86" s="36" t="str">
        <f t="shared" ca="1" si="316"/>
        <v>0</v>
      </c>
      <c r="M86" s="36" t="str">
        <f t="shared" ca="1" si="317"/>
        <v>0</v>
      </c>
      <c r="N86" s="36" t="str">
        <f t="shared" ca="1" si="318"/>
        <v>0</v>
      </c>
      <c r="O86" s="36" t="str">
        <f t="shared" ca="1" si="319"/>
        <v>0</v>
      </c>
      <c r="P86" s="21">
        <f t="shared" ca="1" si="320"/>
        <v>0</v>
      </c>
      <c r="Q86" s="12"/>
      <c r="R86" s="10" t="s">
        <v>0</v>
      </c>
      <c r="S86" s="9">
        <f t="shared" si="351"/>
        <v>0</v>
      </c>
      <c r="T86" s="9">
        <f t="shared" si="352"/>
        <v>2</v>
      </c>
      <c r="U86" s="9">
        <f t="shared" si="353"/>
        <v>2</v>
      </c>
      <c r="V86" s="9">
        <f t="shared" si="354"/>
        <v>2</v>
      </c>
      <c r="W86" s="9">
        <f t="shared" si="355"/>
        <v>0</v>
      </c>
      <c r="X86" s="13" t="s">
        <v>0</v>
      </c>
      <c r="Y86" s="9">
        <f t="shared" si="356"/>
        <v>0</v>
      </c>
      <c r="Z86" s="9">
        <f t="shared" si="356"/>
        <v>1</v>
      </c>
      <c r="AA86" s="9">
        <f t="shared" si="356"/>
        <v>2</v>
      </c>
      <c r="AB86" s="9">
        <f t="shared" si="356"/>
        <v>2</v>
      </c>
      <c r="AC86" s="9">
        <f t="shared" si="356"/>
        <v>1</v>
      </c>
      <c r="AD86" s="10" t="s">
        <v>0</v>
      </c>
      <c r="AE86" s="9">
        <f t="shared" si="321"/>
        <v>2</v>
      </c>
      <c r="AF86" s="9">
        <f t="shared" si="322"/>
        <v>0</v>
      </c>
      <c r="AG86" s="9">
        <f t="shared" si="323"/>
        <v>1</v>
      </c>
      <c r="AH86" s="9">
        <f t="shared" si="324"/>
        <v>0</v>
      </c>
      <c r="AI86" s="9">
        <f t="shared" si="325"/>
        <v>1</v>
      </c>
      <c r="AJ86" s="9">
        <f t="shared" si="326"/>
        <v>1</v>
      </c>
      <c r="AK86" s="9">
        <f t="shared" si="327"/>
        <v>0</v>
      </c>
      <c r="AL86" s="9">
        <f t="shared" si="328"/>
        <v>1</v>
      </c>
      <c r="AM86" s="9">
        <f t="shared" si="329"/>
        <v>0</v>
      </c>
      <c r="AN86" s="13" t="s">
        <v>0</v>
      </c>
      <c r="AO86" s="9">
        <f t="shared" ref="AO86:AW86" si="399">( 0
+ IF(MOD($B88,9)=AO$53,1,0)
+ IF(MOD($C88,9)=AO$53,1,0)
+ IF(MOD($D88,9)=AO$53,1,0)
+ IF(MOD($E88,9)=AO$53,1,0)
+ IF(MOD($F88,9)=AO$53,1,0)
+ IF(MOD($G88,9)=AO$53,1,0)
)</f>
        <v>0</v>
      </c>
      <c r="AP86" s="9">
        <f t="shared" si="399"/>
        <v>0</v>
      </c>
      <c r="AQ86" s="9">
        <f t="shared" si="399"/>
        <v>3</v>
      </c>
      <c r="AR86" s="9">
        <f t="shared" si="399"/>
        <v>0</v>
      </c>
      <c r="AS86" s="9">
        <f t="shared" si="399"/>
        <v>1</v>
      </c>
      <c r="AT86" s="9">
        <f t="shared" si="399"/>
        <v>1</v>
      </c>
      <c r="AU86" s="9">
        <f t="shared" si="399"/>
        <v>1</v>
      </c>
      <c r="AV86" s="9">
        <f t="shared" si="399"/>
        <v>0</v>
      </c>
      <c r="AW86" s="9">
        <f t="shared" si="399"/>
        <v>0</v>
      </c>
      <c r="AX86" s="13" t="s">
        <v>0</v>
      </c>
      <c r="AY86" s="9">
        <f t="shared" si="331"/>
        <v>1</v>
      </c>
      <c r="AZ86" s="9">
        <f t="shared" si="332"/>
        <v>1</v>
      </c>
      <c r="BA86" s="9">
        <f t="shared" si="333"/>
        <v>0</v>
      </c>
      <c r="BB86" s="9">
        <f t="shared" si="334"/>
        <v>0</v>
      </c>
      <c r="BC86" s="9">
        <f t="shared" si="335"/>
        <v>1</v>
      </c>
      <c r="BD86" s="9">
        <f t="shared" si="336"/>
        <v>0</v>
      </c>
      <c r="BE86" s="9">
        <f t="shared" si="337"/>
        <v>0</v>
      </c>
      <c r="BF86" s="9">
        <f t="shared" si="338"/>
        <v>1</v>
      </c>
      <c r="BG86" s="9">
        <f t="shared" si="339"/>
        <v>0</v>
      </c>
      <c r="BH86" s="9">
        <f t="shared" si="340"/>
        <v>1</v>
      </c>
      <c r="BI86" s="9">
        <f t="shared" si="341"/>
        <v>0</v>
      </c>
      <c r="BJ86" s="9">
        <f t="shared" si="342"/>
        <v>0</v>
      </c>
      <c r="BK86" s="9">
        <f t="shared" si="343"/>
        <v>1</v>
      </c>
      <c r="BL86" s="9">
        <f t="shared" si="344"/>
        <v>0</v>
      </c>
      <c r="BM86" s="9">
        <f t="shared" si="345"/>
        <v>0</v>
      </c>
      <c r="BN86" s="13" t="s">
        <v>0</v>
      </c>
      <c r="BO86" s="9">
        <f t="shared" ref="BO86:CC86" si="400">( 0
+ IF(MOD($B88,15)=BO$53,1,0)
+ IF(MOD($C88,15)=BO$53,1,0)
+ IF(MOD($D88,15)=BO$53,1,0)
+ IF(MOD($E88,15)=BO$53,1,0)
+ IF(MOD($F88,15)=BO$53,1,0)
+ IF(MOD($G88,11)=BO$53,1,0)
)</f>
        <v>1</v>
      </c>
      <c r="BP86" s="9">
        <f t="shared" si="400"/>
        <v>0</v>
      </c>
      <c r="BQ86" s="9">
        <f t="shared" si="400"/>
        <v>1</v>
      </c>
      <c r="BR86" s="9">
        <f t="shared" si="400"/>
        <v>0</v>
      </c>
      <c r="BS86" s="9">
        <f t="shared" si="400"/>
        <v>1</v>
      </c>
      <c r="BT86" s="9">
        <f t="shared" si="400"/>
        <v>1</v>
      </c>
      <c r="BU86" s="9">
        <f t="shared" si="400"/>
        <v>0</v>
      </c>
      <c r="BV86" s="9">
        <f t="shared" si="400"/>
        <v>0</v>
      </c>
      <c r="BW86" s="9">
        <f t="shared" si="400"/>
        <v>1</v>
      </c>
      <c r="BX86" s="9">
        <f t="shared" si="400"/>
        <v>0</v>
      </c>
      <c r="BY86" s="9">
        <f t="shared" si="400"/>
        <v>0</v>
      </c>
      <c r="BZ86" s="9">
        <f t="shared" si="400"/>
        <v>0</v>
      </c>
      <c r="CA86" s="9">
        <f t="shared" si="400"/>
        <v>0</v>
      </c>
      <c r="CB86" s="9">
        <f t="shared" si="400"/>
        <v>0</v>
      </c>
      <c r="CC86" s="9">
        <f t="shared" si="400"/>
        <v>1</v>
      </c>
      <c r="CD86" s="10" t="s">
        <v>0</v>
      </c>
      <c r="CE86" s="5">
        <f t="shared" si="347"/>
        <v>111</v>
      </c>
      <c r="CF86" s="10" t="s">
        <v>0</v>
      </c>
      <c r="CG86" s="5">
        <f t="shared" si="348"/>
        <v>3</v>
      </c>
      <c r="CH86" s="10" t="s">
        <v>0</v>
      </c>
      <c r="CI86" s="12">
        <f t="shared" ca="1" si="349"/>
        <v>0</v>
      </c>
      <c r="CJ86" s="10" t="s">
        <v>0</v>
      </c>
      <c r="CK86" s="12">
        <f t="shared" si="350"/>
        <v>0</v>
      </c>
      <c r="CL86" s="1"/>
    </row>
    <row r="87" spans="1:90" customFormat="1" ht="17.399999999999999" x14ac:dyDescent="0.25">
      <c r="A87" s="10">
        <v>988</v>
      </c>
      <c r="B87" s="2">
        <v>2</v>
      </c>
      <c r="C87" s="2">
        <v>13</v>
      </c>
      <c r="D87" s="2">
        <v>20</v>
      </c>
      <c r="E87" s="2">
        <v>30</v>
      </c>
      <c r="F87" s="2">
        <v>31</v>
      </c>
      <c r="G87" s="2">
        <v>41</v>
      </c>
      <c r="H87" s="3">
        <v>27</v>
      </c>
      <c r="I87" s="10" t="s">
        <v>0</v>
      </c>
      <c r="J87" s="36">
        <f t="shared" ca="1" si="314"/>
        <v>2</v>
      </c>
      <c r="K87" s="36" t="str">
        <f t="shared" ca="1" si="315"/>
        <v>0</v>
      </c>
      <c r="L87" s="36" t="str">
        <f t="shared" ca="1" si="316"/>
        <v>0</v>
      </c>
      <c r="M87" s="36" t="str">
        <f t="shared" ca="1" si="317"/>
        <v>0</v>
      </c>
      <c r="N87" s="36" t="str">
        <f t="shared" ca="1" si="318"/>
        <v>0</v>
      </c>
      <c r="O87" s="36" t="str">
        <f t="shared" ca="1" si="319"/>
        <v>0</v>
      </c>
      <c r="P87" s="21">
        <f t="shared" ca="1" si="320"/>
        <v>1</v>
      </c>
      <c r="Q87" s="12"/>
      <c r="R87" s="10" t="s">
        <v>0</v>
      </c>
      <c r="S87" s="9">
        <f t="shared" si="351"/>
        <v>1</v>
      </c>
      <c r="T87" s="9">
        <f t="shared" si="352"/>
        <v>1</v>
      </c>
      <c r="U87" s="9">
        <f t="shared" si="353"/>
        <v>1</v>
      </c>
      <c r="V87" s="9">
        <f t="shared" si="354"/>
        <v>2</v>
      </c>
      <c r="W87" s="9">
        <f t="shared" si="355"/>
        <v>1</v>
      </c>
      <c r="X87" s="13" t="s">
        <v>0</v>
      </c>
      <c r="Y87" s="9">
        <f t="shared" si="356"/>
        <v>2</v>
      </c>
      <c r="Z87" s="9">
        <f t="shared" si="356"/>
        <v>2</v>
      </c>
      <c r="AA87" s="9">
        <f t="shared" si="356"/>
        <v>1</v>
      </c>
      <c r="AB87" s="9">
        <f t="shared" si="356"/>
        <v>1</v>
      </c>
      <c r="AC87" s="9">
        <f t="shared" si="356"/>
        <v>0</v>
      </c>
      <c r="AD87" s="10" t="s">
        <v>0</v>
      </c>
      <c r="AE87" s="9">
        <f t="shared" si="321"/>
        <v>0</v>
      </c>
      <c r="AF87" s="9">
        <f t="shared" si="322"/>
        <v>2</v>
      </c>
      <c r="AG87" s="9">
        <f t="shared" si="323"/>
        <v>0</v>
      </c>
      <c r="AH87" s="9">
        <f t="shared" si="324"/>
        <v>1</v>
      </c>
      <c r="AI87" s="9">
        <f t="shared" si="325"/>
        <v>0</v>
      </c>
      <c r="AJ87" s="9">
        <f t="shared" si="326"/>
        <v>1</v>
      </c>
      <c r="AK87" s="9">
        <f t="shared" si="327"/>
        <v>0</v>
      </c>
      <c r="AL87" s="9">
        <f t="shared" si="328"/>
        <v>0</v>
      </c>
      <c r="AM87" s="9">
        <f t="shared" si="329"/>
        <v>2</v>
      </c>
      <c r="AN87" s="13" t="s">
        <v>0</v>
      </c>
      <c r="AO87" s="9">
        <f t="shared" ref="AO87:AW87" si="401">( 0
+ IF(MOD($B89,9)=AO$53,1,0)
+ IF(MOD($C89,9)=AO$53,1,0)
+ IF(MOD($D89,9)=AO$53,1,0)
+ IF(MOD($E89,9)=AO$53,1,0)
+ IF(MOD($F89,9)=AO$53,1,0)
+ IF(MOD($G89,9)=AO$53,1,0)
)</f>
        <v>0</v>
      </c>
      <c r="AP87" s="9">
        <f t="shared" si="401"/>
        <v>2</v>
      </c>
      <c r="AQ87" s="9">
        <f t="shared" si="401"/>
        <v>0</v>
      </c>
      <c r="AR87" s="9">
        <f t="shared" si="401"/>
        <v>0</v>
      </c>
      <c r="AS87" s="9">
        <f t="shared" si="401"/>
        <v>0</v>
      </c>
      <c r="AT87" s="9">
        <f t="shared" si="401"/>
        <v>1</v>
      </c>
      <c r="AU87" s="9">
        <f t="shared" si="401"/>
        <v>1</v>
      </c>
      <c r="AV87" s="9">
        <f t="shared" si="401"/>
        <v>2</v>
      </c>
      <c r="AW87" s="9">
        <f t="shared" si="401"/>
        <v>0</v>
      </c>
      <c r="AX87" s="13" t="s">
        <v>0</v>
      </c>
      <c r="AY87" s="9">
        <f t="shared" si="331"/>
        <v>0</v>
      </c>
      <c r="AZ87" s="9">
        <f t="shared" si="332"/>
        <v>0</v>
      </c>
      <c r="BA87" s="9">
        <f t="shared" si="333"/>
        <v>1</v>
      </c>
      <c r="BB87" s="9">
        <f t="shared" si="334"/>
        <v>1</v>
      </c>
      <c r="BC87" s="9">
        <f t="shared" si="335"/>
        <v>0</v>
      </c>
      <c r="BD87" s="9">
        <f t="shared" si="336"/>
        <v>1</v>
      </c>
      <c r="BE87" s="9">
        <f t="shared" si="337"/>
        <v>0</v>
      </c>
      <c r="BF87" s="9">
        <f t="shared" si="338"/>
        <v>0</v>
      </c>
      <c r="BG87" s="9">
        <f t="shared" si="339"/>
        <v>0</v>
      </c>
      <c r="BH87" s="9">
        <f t="shared" si="340"/>
        <v>1</v>
      </c>
      <c r="BI87" s="9">
        <f t="shared" si="341"/>
        <v>0</v>
      </c>
      <c r="BJ87" s="9">
        <f t="shared" si="342"/>
        <v>0</v>
      </c>
      <c r="BK87" s="9">
        <f t="shared" si="343"/>
        <v>0</v>
      </c>
      <c r="BL87" s="9">
        <f t="shared" si="344"/>
        <v>2</v>
      </c>
      <c r="BM87" s="9">
        <f t="shared" si="345"/>
        <v>0</v>
      </c>
      <c r="BN87" s="13" t="s">
        <v>0</v>
      </c>
      <c r="BO87" s="9">
        <f t="shared" ref="BO87:CC87" si="402">( 0
+ IF(MOD($B89,15)=BO$53,1,0)
+ IF(MOD($C89,15)=BO$53,1,0)
+ IF(MOD($D89,15)=BO$53,1,0)
+ IF(MOD($E89,15)=BO$53,1,0)
+ IF(MOD($F89,15)=BO$53,1,0)
+ IF(MOD($G89,11)=BO$53,1,0)
)</f>
        <v>0</v>
      </c>
      <c r="BP87" s="9">
        <f t="shared" si="402"/>
        <v>1</v>
      </c>
      <c r="BQ87" s="9">
        <f t="shared" si="402"/>
        <v>0</v>
      </c>
      <c r="BR87" s="9">
        <f t="shared" si="402"/>
        <v>0</v>
      </c>
      <c r="BS87" s="9">
        <f t="shared" si="402"/>
        <v>0</v>
      </c>
      <c r="BT87" s="9">
        <f t="shared" si="402"/>
        <v>0</v>
      </c>
      <c r="BU87" s="9">
        <f t="shared" si="402"/>
        <v>0</v>
      </c>
      <c r="BV87" s="9">
        <f t="shared" si="402"/>
        <v>1</v>
      </c>
      <c r="BW87" s="9">
        <f t="shared" si="402"/>
        <v>0</v>
      </c>
      <c r="BX87" s="9">
        <f t="shared" si="402"/>
        <v>1</v>
      </c>
      <c r="BY87" s="9">
        <f t="shared" si="402"/>
        <v>1</v>
      </c>
      <c r="BZ87" s="9">
        <f t="shared" si="402"/>
        <v>1</v>
      </c>
      <c r="CA87" s="9">
        <f t="shared" si="402"/>
        <v>0</v>
      </c>
      <c r="CB87" s="9">
        <f t="shared" si="402"/>
        <v>1</v>
      </c>
      <c r="CC87" s="9">
        <f t="shared" si="402"/>
        <v>0</v>
      </c>
      <c r="CD87" s="10" t="s">
        <v>0</v>
      </c>
      <c r="CE87" s="5">
        <f t="shared" si="347"/>
        <v>144</v>
      </c>
      <c r="CF87" s="10" t="s">
        <v>0</v>
      </c>
      <c r="CG87" s="5">
        <f t="shared" si="348"/>
        <v>2</v>
      </c>
      <c r="CH87" s="10" t="s">
        <v>0</v>
      </c>
      <c r="CI87" s="12">
        <f t="shared" ca="1" si="349"/>
        <v>1</v>
      </c>
      <c r="CJ87" s="10" t="s">
        <v>0</v>
      </c>
      <c r="CK87" s="12">
        <f t="shared" si="350"/>
        <v>1</v>
      </c>
      <c r="CL87" s="1"/>
    </row>
    <row r="88" spans="1:90" customFormat="1" ht="17.399999999999999" x14ac:dyDescent="0.25">
      <c r="A88" s="10">
        <v>987</v>
      </c>
      <c r="B88" s="2">
        <v>2</v>
      </c>
      <c r="C88" s="2">
        <v>4</v>
      </c>
      <c r="D88" s="2">
        <v>15</v>
      </c>
      <c r="E88" s="2">
        <v>23</v>
      </c>
      <c r="F88" s="2">
        <v>29</v>
      </c>
      <c r="G88" s="2">
        <v>38</v>
      </c>
      <c r="H88" s="3">
        <v>7</v>
      </c>
      <c r="I88" s="10" t="s">
        <v>0</v>
      </c>
      <c r="J88" s="36" t="str">
        <f t="shared" ca="1" si="314"/>
        <v>0</v>
      </c>
      <c r="K88" s="36" t="str">
        <f t="shared" ca="1" si="315"/>
        <v>0</v>
      </c>
      <c r="L88" s="36" t="str">
        <f t="shared" ca="1" si="316"/>
        <v>0</v>
      </c>
      <c r="M88" s="36" t="str">
        <f t="shared" ca="1" si="317"/>
        <v>0</v>
      </c>
      <c r="N88" s="36" t="str">
        <f t="shared" ca="1" si="318"/>
        <v>0</v>
      </c>
      <c r="O88" s="36" t="str">
        <f t="shared" ca="1" si="319"/>
        <v>0</v>
      </c>
      <c r="P88" s="21">
        <f t="shared" ca="1" si="320"/>
        <v>0</v>
      </c>
      <c r="Q88" s="12"/>
      <c r="R88" s="10" t="s">
        <v>0</v>
      </c>
      <c r="S88" s="9">
        <f t="shared" si="351"/>
        <v>2</v>
      </c>
      <c r="T88" s="9">
        <f t="shared" si="352"/>
        <v>1</v>
      </c>
      <c r="U88" s="9">
        <f t="shared" si="353"/>
        <v>1</v>
      </c>
      <c r="V88" s="9">
        <f t="shared" si="354"/>
        <v>1</v>
      </c>
      <c r="W88" s="9">
        <f t="shared" si="355"/>
        <v>1</v>
      </c>
      <c r="X88" s="13" t="s">
        <v>0</v>
      </c>
      <c r="Y88" s="9">
        <f t="shared" si="356"/>
        <v>1</v>
      </c>
      <c r="Z88" s="9">
        <f t="shared" si="356"/>
        <v>0</v>
      </c>
      <c r="AA88" s="9">
        <f t="shared" si="356"/>
        <v>1</v>
      </c>
      <c r="AB88" s="9">
        <f t="shared" si="356"/>
        <v>2</v>
      </c>
      <c r="AC88" s="9">
        <f t="shared" si="356"/>
        <v>2</v>
      </c>
      <c r="AD88" s="10" t="s">
        <v>0</v>
      </c>
      <c r="AE88" s="9">
        <f t="shared" si="321"/>
        <v>0</v>
      </c>
      <c r="AF88" s="9">
        <f t="shared" si="322"/>
        <v>0</v>
      </c>
      <c r="AG88" s="9">
        <f t="shared" si="323"/>
        <v>0</v>
      </c>
      <c r="AH88" s="9">
        <f t="shared" si="324"/>
        <v>1</v>
      </c>
      <c r="AI88" s="9">
        <f t="shared" si="325"/>
        <v>2</v>
      </c>
      <c r="AJ88" s="9">
        <f t="shared" si="326"/>
        <v>1</v>
      </c>
      <c r="AK88" s="9">
        <f t="shared" si="327"/>
        <v>1</v>
      </c>
      <c r="AL88" s="9">
        <f t="shared" si="328"/>
        <v>0</v>
      </c>
      <c r="AM88" s="9">
        <f t="shared" si="329"/>
        <v>1</v>
      </c>
      <c r="AN88" s="13" t="s">
        <v>0</v>
      </c>
      <c r="AO88" s="9">
        <f t="shared" ref="AO88:AW88" si="403">( 0
+ IF(MOD($B90,9)=AO$53,1,0)
+ IF(MOD($C90,9)=AO$53,1,0)
+ IF(MOD($D90,9)=AO$53,1,0)
+ IF(MOD($E90,9)=AO$53,1,0)
+ IF(MOD($F90,9)=AO$53,1,0)
+ IF(MOD($G90,9)=AO$53,1,0)
)</f>
        <v>0</v>
      </c>
      <c r="AP88" s="9">
        <f t="shared" si="403"/>
        <v>0</v>
      </c>
      <c r="AQ88" s="9">
        <f t="shared" si="403"/>
        <v>0</v>
      </c>
      <c r="AR88" s="9">
        <f t="shared" si="403"/>
        <v>2</v>
      </c>
      <c r="AS88" s="9">
        <f t="shared" si="403"/>
        <v>0</v>
      </c>
      <c r="AT88" s="9">
        <f t="shared" si="403"/>
        <v>1</v>
      </c>
      <c r="AU88" s="9">
        <f t="shared" si="403"/>
        <v>0</v>
      </c>
      <c r="AV88" s="9">
        <f t="shared" si="403"/>
        <v>1</v>
      </c>
      <c r="AW88" s="9">
        <f t="shared" si="403"/>
        <v>2</v>
      </c>
      <c r="AX88" s="13" t="s">
        <v>0</v>
      </c>
      <c r="AY88" s="9">
        <f t="shared" si="331"/>
        <v>0</v>
      </c>
      <c r="AZ88" s="9">
        <f t="shared" si="332"/>
        <v>0</v>
      </c>
      <c r="BA88" s="9">
        <f t="shared" si="333"/>
        <v>0</v>
      </c>
      <c r="BB88" s="9">
        <f t="shared" si="334"/>
        <v>0</v>
      </c>
      <c r="BC88" s="9">
        <f t="shared" si="335"/>
        <v>0</v>
      </c>
      <c r="BD88" s="9">
        <f t="shared" si="336"/>
        <v>1</v>
      </c>
      <c r="BE88" s="9">
        <f t="shared" si="337"/>
        <v>1</v>
      </c>
      <c r="BF88" s="9">
        <f t="shared" si="338"/>
        <v>1</v>
      </c>
      <c r="BG88" s="9">
        <f t="shared" si="339"/>
        <v>0</v>
      </c>
      <c r="BH88" s="9">
        <f t="shared" si="340"/>
        <v>1</v>
      </c>
      <c r="BI88" s="9">
        <f t="shared" si="341"/>
        <v>0</v>
      </c>
      <c r="BJ88" s="9">
        <f t="shared" si="342"/>
        <v>1</v>
      </c>
      <c r="BK88" s="9">
        <f t="shared" si="343"/>
        <v>0</v>
      </c>
      <c r="BL88" s="9">
        <f t="shared" si="344"/>
        <v>0</v>
      </c>
      <c r="BM88" s="9">
        <f t="shared" si="345"/>
        <v>1</v>
      </c>
      <c r="BN88" s="13" t="s">
        <v>0</v>
      </c>
      <c r="BO88" s="9">
        <f t="shared" ref="BO88:CC88" si="404">( 0
+ IF(MOD($B90,15)=BO$53,1,0)
+ IF(MOD($C90,15)=BO$53,1,0)
+ IF(MOD($D90,15)=BO$53,1,0)
+ IF(MOD($E90,15)=BO$53,1,0)
+ IF(MOD($F90,15)=BO$53,1,0)
+ IF(MOD($G90,11)=BO$53,1,0)
)</f>
        <v>2</v>
      </c>
      <c r="BP88" s="9">
        <f t="shared" si="404"/>
        <v>0</v>
      </c>
      <c r="BQ88" s="9">
        <f t="shared" si="404"/>
        <v>1</v>
      </c>
      <c r="BR88" s="9">
        <f t="shared" si="404"/>
        <v>0</v>
      </c>
      <c r="BS88" s="9">
        <f t="shared" si="404"/>
        <v>1</v>
      </c>
      <c r="BT88" s="9">
        <f t="shared" si="404"/>
        <v>0</v>
      </c>
      <c r="BU88" s="9">
        <f t="shared" si="404"/>
        <v>1</v>
      </c>
      <c r="BV88" s="9">
        <f t="shared" si="404"/>
        <v>0</v>
      </c>
      <c r="BW88" s="9">
        <f t="shared" si="404"/>
        <v>1</v>
      </c>
      <c r="BX88" s="9">
        <f t="shared" si="404"/>
        <v>0</v>
      </c>
      <c r="BY88" s="9">
        <f t="shared" si="404"/>
        <v>0</v>
      </c>
      <c r="BZ88" s="9">
        <f t="shared" si="404"/>
        <v>0</v>
      </c>
      <c r="CA88" s="9">
        <f t="shared" si="404"/>
        <v>0</v>
      </c>
      <c r="CB88" s="9">
        <f t="shared" si="404"/>
        <v>0</v>
      </c>
      <c r="CC88" s="9">
        <f t="shared" si="404"/>
        <v>0</v>
      </c>
      <c r="CD88" s="10" t="s">
        <v>0</v>
      </c>
      <c r="CE88" s="5">
        <f t="shared" si="347"/>
        <v>169</v>
      </c>
      <c r="CF88" s="10" t="s">
        <v>0</v>
      </c>
      <c r="CG88" s="5">
        <f t="shared" si="348"/>
        <v>3</v>
      </c>
      <c r="CH88" s="10" t="s">
        <v>0</v>
      </c>
      <c r="CI88" s="12">
        <f t="shared" ca="1" si="349"/>
        <v>0</v>
      </c>
      <c r="CJ88" s="10" t="s">
        <v>0</v>
      </c>
      <c r="CK88" s="12">
        <f t="shared" si="350"/>
        <v>0</v>
      </c>
      <c r="CL88" s="1"/>
    </row>
    <row r="89" spans="1:90" customFormat="1" ht="17.399999999999999" x14ac:dyDescent="0.25">
      <c r="A89" s="10">
        <v>986</v>
      </c>
      <c r="B89" s="2">
        <v>7</v>
      </c>
      <c r="C89" s="2">
        <v>10</v>
      </c>
      <c r="D89" s="2">
        <v>16</v>
      </c>
      <c r="E89" s="2">
        <v>28</v>
      </c>
      <c r="F89" s="2">
        <v>41</v>
      </c>
      <c r="G89" s="2">
        <v>42</v>
      </c>
      <c r="H89" s="3">
        <v>40</v>
      </c>
      <c r="I89" s="10" t="s">
        <v>0</v>
      </c>
      <c r="J89" s="36" t="str">
        <f t="shared" ca="1" si="314"/>
        <v>0</v>
      </c>
      <c r="K89" s="36" t="str">
        <f t="shared" ca="1" si="315"/>
        <v>0</v>
      </c>
      <c r="L89" s="36" t="str">
        <f t="shared" ca="1" si="316"/>
        <v>0</v>
      </c>
      <c r="M89" s="36" t="str">
        <f t="shared" ca="1" si="317"/>
        <v>0</v>
      </c>
      <c r="N89" s="36" t="str">
        <f t="shared" ca="1" si="318"/>
        <v>0</v>
      </c>
      <c r="O89" s="36" t="str">
        <f t="shared" ca="1" si="319"/>
        <v>0</v>
      </c>
      <c r="P89" s="21">
        <f t="shared" ca="1" si="320"/>
        <v>0</v>
      </c>
      <c r="Q89" s="12"/>
      <c r="R89" s="10" t="s">
        <v>0</v>
      </c>
      <c r="S89" s="9">
        <f t="shared" si="351"/>
        <v>1</v>
      </c>
      <c r="T89" s="9">
        <f t="shared" si="352"/>
        <v>2</v>
      </c>
      <c r="U89" s="9">
        <f t="shared" si="353"/>
        <v>0</v>
      </c>
      <c r="V89" s="9">
        <f t="shared" si="354"/>
        <v>1</v>
      </c>
      <c r="W89" s="9">
        <f t="shared" si="355"/>
        <v>2</v>
      </c>
      <c r="X89" s="13" t="s">
        <v>0</v>
      </c>
      <c r="Y89" s="9">
        <f t="shared" si="356"/>
        <v>1</v>
      </c>
      <c r="Z89" s="9">
        <f t="shared" si="356"/>
        <v>2</v>
      </c>
      <c r="AA89" s="9">
        <f t="shared" si="356"/>
        <v>2</v>
      </c>
      <c r="AB89" s="9">
        <f t="shared" si="356"/>
        <v>1</v>
      </c>
      <c r="AC89" s="9">
        <f t="shared" si="356"/>
        <v>0</v>
      </c>
      <c r="AD89" s="10" t="s">
        <v>0</v>
      </c>
      <c r="AE89" s="9">
        <f t="shared" si="321"/>
        <v>1</v>
      </c>
      <c r="AF89" s="9">
        <f t="shared" si="322"/>
        <v>1</v>
      </c>
      <c r="AG89" s="9">
        <f t="shared" si="323"/>
        <v>0</v>
      </c>
      <c r="AH89" s="9">
        <f t="shared" si="324"/>
        <v>0</v>
      </c>
      <c r="AI89" s="9">
        <f t="shared" si="325"/>
        <v>1</v>
      </c>
      <c r="AJ89" s="9">
        <f t="shared" si="326"/>
        <v>0</v>
      </c>
      <c r="AK89" s="9">
        <f t="shared" si="327"/>
        <v>1</v>
      </c>
      <c r="AL89" s="9">
        <f t="shared" si="328"/>
        <v>2</v>
      </c>
      <c r="AM89" s="9">
        <f t="shared" si="329"/>
        <v>0</v>
      </c>
      <c r="AN89" s="13" t="s">
        <v>0</v>
      </c>
      <c r="AO89" s="9">
        <f t="shared" ref="AO89:AW89" si="405">( 0
+ IF(MOD($B91,9)=AO$53,1,0)
+ IF(MOD($C91,9)=AO$53,1,0)
+ IF(MOD($D91,9)=AO$53,1,0)
+ IF(MOD($E91,9)=AO$53,1,0)
+ IF(MOD($F91,9)=AO$53,1,0)
+ IF(MOD($G91,9)=AO$53,1,0)
)</f>
        <v>1</v>
      </c>
      <c r="AP89" s="9">
        <f t="shared" si="405"/>
        <v>2</v>
      </c>
      <c r="AQ89" s="9">
        <f t="shared" si="405"/>
        <v>0</v>
      </c>
      <c r="AR89" s="9">
        <f t="shared" si="405"/>
        <v>1</v>
      </c>
      <c r="AS89" s="9">
        <f t="shared" si="405"/>
        <v>0</v>
      </c>
      <c r="AT89" s="9">
        <f t="shared" si="405"/>
        <v>1</v>
      </c>
      <c r="AU89" s="9">
        <f t="shared" si="405"/>
        <v>0</v>
      </c>
      <c r="AV89" s="9">
        <f t="shared" si="405"/>
        <v>0</v>
      </c>
      <c r="AW89" s="9">
        <f t="shared" si="405"/>
        <v>1</v>
      </c>
      <c r="AX89" s="13" t="s">
        <v>0</v>
      </c>
      <c r="AY89" s="9">
        <f t="shared" si="331"/>
        <v>1</v>
      </c>
      <c r="AZ89" s="9">
        <f t="shared" si="332"/>
        <v>0</v>
      </c>
      <c r="BA89" s="9">
        <f t="shared" si="333"/>
        <v>0</v>
      </c>
      <c r="BB89" s="9">
        <f t="shared" si="334"/>
        <v>1</v>
      </c>
      <c r="BC89" s="9">
        <f t="shared" si="335"/>
        <v>0</v>
      </c>
      <c r="BD89" s="9">
        <f t="shared" si="336"/>
        <v>0</v>
      </c>
      <c r="BE89" s="9">
        <f t="shared" si="337"/>
        <v>0</v>
      </c>
      <c r="BF89" s="9">
        <f t="shared" si="338"/>
        <v>1</v>
      </c>
      <c r="BG89" s="9">
        <f t="shared" si="339"/>
        <v>0</v>
      </c>
      <c r="BH89" s="9">
        <f t="shared" si="340"/>
        <v>0</v>
      </c>
      <c r="BI89" s="9">
        <f t="shared" si="341"/>
        <v>0</v>
      </c>
      <c r="BJ89" s="9">
        <f t="shared" si="342"/>
        <v>2</v>
      </c>
      <c r="BK89" s="9">
        <f t="shared" si="343"/>
        <v>1</v>
      </c>
      <c r="BL89" s="9">
        <f t="shared" si="344"/>
        <v>0</v>
      </c>
      <c r="BM89" s="9">
        <f t="shared" si="345"/>
        <v>0</v>
      </c>
      <c r="BN89" s="13" t="s">
        <v>0</v>
      </c>
      <c r="BO89" s="9">
        <f t="shared" ref="BO89:CC89" si="406">( 0
+ IF(MOD($B91,15)=BO$53,1,0)
+ IF(MOD($C91,15)=BO$53,1,0)
+ IF(MOD($D91,15)=BO$53,1,0)
+ IF(MOD($E91,15)=BO$53,1,0)
+ IF(MOD($F91,15)=BO$53,1,0)
+ IF(MOD($G91,11)=BO$53,1,0)
)</f>
        <v>0</v>
      </c>
      <c r="BP89" s="9">
        <f t="shared" si="406"/>
        <v>0</v>
      </c>
      <c r="BQ89" s="9">
        <f t="shared" si="406"/>
        <v>0</v>
      </c>
      <c r="BR89" s="9">
        <f t="shared" si="406"/>
        <v>1</v>
      </c>
      <c r="BS89" s="9">
        <f t="shared" si="406"/>
        <v>1</v>
      </c>
      <c r="BT89" s="9">
        <f t="shared" si="406"/>
        <v>1</v>
      </c>
      <c r="BU89" s="9">
        <f t="shared" si="406"/>
        <v>1</v>
      </c>
      <c r="BV89" s="9">
        <f t="shared" si="406"/>
        <v>0</v>
      </c>
      <c r="BW89" s="9">
        <f t="shared" si="406"/>
        <v>1</v>
      </c>
      <c r="BX89" s="9">
        <f t="shared" si="406"/>
        <v>0</v>
      </c>
      <c r="BY89" s="9">
        <f t="shared" si="406"/>
        <v>1</v>
      </c>
      <c r="BZ89" s="9">
        <f t="shared" si="406"/>
        <v>0</v>
      </c>
      <c r="CA89" s="9">
        <f t="shared" si="406"/>
        <v>0</v>
      </c>
      <c r="CB89" s="9">
        <f t="shared" si="406"/>
        <v>0</v>
      </c>
      <c r="CC89" s="9">
        <f t="shared" si="406"/>
        <v>0</v>
      </c>
      <c r="CD89" s="10" t="s">
        <v>0</v>
      </c>
      <c r="CE89" s="5">
        <f t="shared" si="347"/>
        <v>144</v>
      </c>
      <c r="CF89" s="10" t="s">
        <v>0</v>
      </c>
      <c r="CG89" s="5">
        <f t="shared" si="348"/>
        <v>4</v>
      </c>
      <c r="CH89" s="10" t="s">
        <v>0</v>
      </c>
      <c r="CI89" s="12">
        <f t="shared" ca="1" si="349"/>
        <v>0</v>
      </c>
      <c r="CJ89" s="10" t="s">
        <v>0</v>
      </c>
      <c r="CK89" s="12">
        <f t="shared" si="350"/>
        <v>2</v>
      </c>
      <c r="CL89" s="1"/>
    </row>
    <row r="90" spans="1:90" customFormat="1" ht="17.399999999999999" x14ac:dyDescent="0.25">
      <c r="A90" s="10">
        <v>985</v>
      </c>
      <c r="B90" s="2">
        <v>17</v>
      </c>
      <c r="C90" s="2">
        <v>21</v>
      </c>
      <c r="D90" s="2">
        <v>23</v>
      </c>
      <c r="E90" s="2">
        <v>30</v>
      </c>
      <c r="F90" s="2">
        <v>34</v>
      </c>
      <c r="G90" s="2">
        <v>44</v>
      </c>
      <c r="H90" s="3">
        <v>19</v>
      </c>
      <c r="I90" s="10" t="s">
        <v>0</v>
      </c>
      <c r="J90" s="36" t="str">
        <f t="shared" ca="1" si="314"/>
        <v>0</v>
      </c>
      <c r="K90" s="36" t="str">
        <f t="shared" ca="1" si="315"/>
        <v>0</v>
      </c>
      <c r="L90" s="36">
        <f t="shared" ca="1" si="316"/>
        <v>23</v>
      </c>
      <c r="M90" s="36" t="str">
        <f t="shared" ca="1" si="317"/>
        <v>0</v>
      </c>
      <c r="N90" s="36" t="str">
        <f t="shared" ca="1" si="318"/>
        <v>0</v>
      </c>
      <c r="O90" s="36" t="str">
        <f t="shared" ca="1" si="319"/>
        <v>0</v>
      </c>
      <c r="P90" s="21">
        <f t="shared" ca="1" si="320"/>
        <v>1</v>
      </c>
      <c r="Q90" s="12"/>
      <c r="R90" s="10" t="s">
        <v>0</v>
      </c>
      <c r="S90" s="9">
        <f t="shared" si="351"/>
        <v>0</v>
      </c>
      <c r="T90" s="9">
        <f t="shared" si="352"/>
        <v>1</v>
      </c>
      <c r="U90" s="9">
        <f t="shared" si="353"/>
        <v>2</v>
      </c>
      <c r="V90" s="9">
        <f t="shared" si="354"/>
        <v>2</v>
      </c>
      <c r="W90" s="9">
        <f t="shared" si="355"/>
        <v>1</v>
      </c>
      <c r="X90" s="13" t="s">
        <v>0</v>
      </c>
      <c r="Y90" s="9">
        <f t="shared" si="356"/>
        <v>1</v>
      </c>
      <c r="Z90" s="9">
        <f t="shared" si="356"/>
        <v>1</v>
      </c>
      <c r="AA90" s="9">
        <f t="shared" si="356"/>
        <v>1</v>
      </c>
      <c r="AB90" s="9">
        <f t="shared" si="356"/>
        <v>1</v>
      </c>
      <c r="AC90" s="9">
        <f t="shared" si="356"/>
        <v>2</v>
      </c>
      <c r="AD90" s="10" t="s">
        <v>0</v>
      </c>
      <c r="AE90" s="9">
        <f t="shared" si="321"/>
        <v>0</v>
      </c>
      <c r="AF90" s="9">
        <f t="shared" si="322"/>
        <v>0</v>
      </c>
      <c r="AG90" s="9">
        <f t="shared" si="323"/>
        <v>1</v>
      </c>
      <c r="AH90" s="9">
        <f t="shared" si="324"/>
        <v>0</v>
      </c>
      <c r="AI90" s="9">
        <f t="shared" si="325"/>
        <v>1</v>
      </c>
      <c r="AJ90" s="9">
        <f t="shared" si="326"/>
        <v>1</v>
      </c>
      <c r="AK90" s="9">
        <f t="shared" si="327"/>
        <v>2</v>
      </c>
      <c r="AL90" s="9">
        <f t="shared" si="328"/>
        <v>0</v>
      </c>
      <c r="AM90" s="9">
        <f t="shared" si="329"/>
        <v>1</v>
      </c>
      <c r="AN90" s="13" t="s">
        <v>0</v>
      </c>
      <c r="AO90" s="9">
        <f t="shared" ref="AO90:AW90" si="407">( 0
+ IF(MOD($B92,9)=AO$53,1,0)
+ IF(MOD($C92,9)=AO$53,1,0)
+ IF(MOD($D92,9)=AO$53,1,0)
+ IF(MOD($E92,9)=AO$53,1,0)
+ IF(MOD($F92,9)=AO$53,1,0)
+ IF(MOD($G92,9)=AO$53,1,0)
)</f>
        <v>0</v>
      </c>
      <c r="AP90" s="9">
        <f t="shared" si="407"/>
        <v>0</v>
      </c>
      <c r="AQ90" s="9">
        <f t="shared" si="407"/>
        <v>0</v>
      </c>
      <c r="AR90" s="9">
        <f t="shared" si="407"/>
        <v>0</v>
      </c>
      <c r="AS90" s="9">
        <f t="shared" si="407"/>
        <v>2</v>
      </c>
      <c r="AT90" s="9">
        <f t="shared" si="407"/>
        <v>1</v>
      </c>
      <c r="AU90" s="9">
        <f t="shared" si="407"/>
        <v>0</v>
      </c>
      <c r="AV90" s="9">
        <f t="shared" si="407"/>
        <v>1</v>
      </c>
      <c r="AW90" s="9">
        <f t="shared" si="407"/>
        <v>2</v>
      </c>
      <c r="AX90" s="13" t="s">
        <v>0</v>
      </c>
      <c r="AY90" s="9">
        <f t="shared" si="331"/>
        <v>0</v>
      </c>
      <c r="AZ90" s="9">
        <f t="shared" si="332"/>
        <v>0</v>
      </c>
      <c r="BA90" s="9">
        <f t="shared" si="333"/>
        <v>0</v>
      </c>
      <c r="BB90" s="9">
        <f t="shared" si="334"/>
        <v>0</v>
      </c>
      <c r="BC90" s="9">
        <f t="shared" si="335"/>
        <v>1</v>
      </c>
      <c r="BD90" s="9">
        <f t="shared" si="336"/>
        <v>0</v>
      </c>
      <c r="BE90" s="9">
        <f t="shared" si="337"/>
        <v>0</v>
      </c>
      <c r="BF90" s="9">
        <f t="shared" si="338"/>
        <v>1</v>
      </c>
      <c r="BG90" s="9">
        <f t="shared" si="339"/>
        <v>1</v>
      </c>
      <c r="BH90" s="9">
        <f t="shared" si="340"/>
        <v>0</v>
      </c>
      <c r="BI90" s="9">
        <f t="shared" si="341"/>
        <v>1</v>
      </c>
      <c r="BJ90" s="9">
        <f t="shared" si="342"/>
        <v>1</v>
      </c>
      <c r="BK90" s="9">
        <f t="shared" si="343"/>
        <v>0</v>
      </c>
      <c r="BL90" s="9">
        <f t="shared" si="344"/>
        <v>0</v>
      </c>
      <c r="BM90" s="9">
        <f t="shared" si="345"/>
        <v>1</v>
      </c>
      <c r="BN90" s="13" t="s">
        <v>0</v>
      </c>
      <c r="BO90" s="9">
        <f t="shared" ref="BO90:CC90" si="408">( 0
+ IF(MOD($B92,15)=BO$53,1,0)
+ IF(MOD($C92,15)=BO$53,1,0)
+ IF(MOD($D92,15)=BO$53,1,0)
+ IF(MOD($E92,15)=BO$53,1,0)
+ IF(MOD($F92,15)=BO$53,1,0)
+ IF(MOD($G92,11)=BO$53,1,0)
)</f>
        <v>0</v>
      </c>
      <c r="BP90" s="9">
        <f t="shared" si="408"/>
        <v>1</v>
      </c>
      <c r="BQ90" s="9">
        <f t="shared" si="408"/>
        <v>0</v>
      </c>
      <c r="BR90" s="9">
        <f t="shared" si="408"/>
        <v>0</v>
      </c>
      <c r="BS90" s="9">
        <f t="shared" si="408"/>
        <v>0</v>
      </c>
      <c r="BT90" s="9">
        <f t="shared" si="408"/>
        <v>1</v>
      </c>
      <c r="BU90" s="9">
        <f t="shared" si="408"/>
        <v>0</v>
      </c>
      <c r="BV90" s="9">
        <f t="shared" si="408"/>
        <v>0</v>
      </c>
      <c r="BW90" s="9">
        <f t="shared" si="408"/>
        <v>1</v>
      </c>
      <c r="BX90" s="9">
        <f t="shared" si="408"/>
        <v>0</v>
      </c>
      <c r="BY90" s="9">
        <f t="shared" si="408"/>
        <v>1</v>
      </c>
      <c r="BZ90" s="9">
        <f t="shared" si="408"/>
        <v>1</v>
      </c>
      <c r="CA90" s="9">
        <f t="shared" si="408"/>
        <v>0</v>
      </c>
      <c r="CB90" s="9">
        <f t="shared" si="408"/>
        <v>1</v>
      </c>
      <c r="CC90" s="9">
        <f t="shared" si="408"/>
        <v>0</v>
      </c>
      <c r="CD90" s="10" t="s">
        <v>0</v>
      </c>
      <c r="CE90" s="5">
        <f t="shared" si="347"/>
        <v>171</v>
      </c>
      <c r="CF90" s="10" t="s">
        <v>0</v>
      </c>
      <c r="CG90" s="5">
        <f t="shared" si="348"/>
        <v>5</v>
      </c>
      <c r="CH90" s="10" t="s">
        <v>0</v>
      </c>
      <c r="CI90" s="12">
        <f t="shared" ca="1" si="349"/>
        <v>1</v>
      </c>
      <c r="CJ90" s="10" t="s">
        <v>0</v>
      </c>
      <c r="CK90" s="12">
        <f t="shared" si="350"/>
        <v>0</v>
      </c>
      <c r="CL90" s="1"/>
    </row>
    <row r="91" spans="1:90" customFormat="1" ht="17.399999999999999" x14ac:dyDescent="0.25">
      <c r="A91" s="10">
        <v>984</v>
      </c>
      <c r="B91" s="2">
        <v>3</v>
      </c>
      <c r="C91" s="2">
        <v>10</v>
      </c>
      <c r="D91" s="2">
        <v>23</v>
      </c>
      <c r="E91" s="2">
        <v>35</v>
      </c>
      <c r="F91" s="2">
        <v>36</v>
      </c>
      <c r="G91" s="2">
        <v>37</v>
      </c>
      <c r="H91" s="3">
        <v>18</v>
      </c>
      <c r="I91" s="10" t="s">
        <v>0</v>
      </c>
      <c r="J91" s="36" t="str">
        <f t="shared" ca="1" si="314"/>
        <v>0</v>
      </c>
      <c r="K91" s="36" t="str">
        <f t="shared" ca="1" si="315"/>
        <v>0</v>
      </c>
      <c r="L91" s="36">
        <f t="shared" ca="1" si="316"/>
        <v>23</v>
      </c>
      <c r="M91" s="36">
        <f t="shared" ca="1" si="317"/>
        <v>35</v>
      </c>
      <c r="N91" s="36" t="str">
        <f t="shared" ca="1" si="318"/>
        <v>0</v>
      </c>
      <c r="O91" s="36" t="str">
        <f t="shared" ca="1" si="319"/>
        <v>0</v>
      </c>
      <c r="P91" s="21">
        <f t="shared" ca="1" si="320"/>
        <v>2</v>
      </c>
      <c r="Q91" s="12"/>
      <c r="R91" s="10" t="s">
        <v>0</v>
      </c>
      <c r="S91" s="9">
        <f t="shared" si="351"/>
        <v>1</v>
      </c>
      <c r="T91" s="9">
        <f t="shared" si="352"/>
        <v>1</v>
      </c>
      <c r="U91" s="9">
        <f t="shared" si="353"/>
        <v>1</v>
      </c>
      <c r="V91" s="9">
        <f t="shared" si="354"/>
        <v>2</v>
      </c>
      <c r="W91" s="9">
        <f t="shared" si="355"/>
        <v>1</v>
      </c>
      <c r="X91" s="13" t="s">
        <v>0</v>
      </c>
      <c r="Y91" s="9">
        <f t="shared" si="356"/>
        <v>2</v>
      </c>
      <c r="Z91" s="9">
        <f t="shared" si="356"/>
        <v>1</v>
      </c>
      <c r="AA91" s="9">
        <f t="shared" si="356"/>
        <v>1</v>
      </c>
      <c r="AB91" s="9">
        <f t="shared" si="356"/>
        <v>2</v>
      </c>
      <c r="AC91" s="9">
        <f t="shared" si="356"/>
        <v>0</v>
      </c>
      <c r="AD91" s="10" t="s">
        <v>0</v>
      </c>
      <c r="AE91" s="9">
        <f t="shared" si="321"/>
        <v>1</v>
      </c>
      <c r="AF91" s="9">
        <f t="shared" si="322"/>
        <v>1</v>
      </c>
      <c r="AG91" s="9">
        <f t="shared" si="323"/>
        <v>1</v>
      </c>
      <c r="AH91" s="9">
        <f t="shared" si="324"/>
        <v>1</v>
      </c>
      <c r="AI91" s="9">
        <f t="shared" si="325"/>
        <v>1</v>
      </c>
      <c r="AJ91" s="9">
        <f t="shared" si="326"/>
        <v>0</v>
      </c>
      <c r="AK91" s="9">
        <f t="shared" si="327"/>
        <v>0</v>
      </c>
      <c r="AL91" s="9">
        <f t="shared" si="328"/>
        <v>0</v>
      </c>
      <c r="AM91" s="9">
        <f t="shared" si="329"/>
        <v>1</v>
      </c>
      <c r="AN91" s="13" t="s">
        <v>0</v>
      </c>
      <c r="AO91" s="9">
        <f t="shared" ref="AO91:AW91" si="409">( 0
+ IF(MOD($B93,9)=AO$53,1,0)
+ IF(MOD($C93,9)=AO$53,1,0)
+ IF(MOD($D93,9)=AO$53,1,0)
+ IF(MOD($E93,9)=AO$53,1,0)
+ IF(MOD($F93,9)=AO$53,1,0)
+ IF(MOD($G93,9)=AO$53,1,0)
)</f>
        <v>0</v>
      </c>
      <c r="AP91" s="9">
        <f t="shared" si="409"/>
        <v>0</v>
      </c>
      <c r="AQ91" s="9">
        <f t="shared" si="409"/>
        <v>1</v>
      </c>
      <c r="AR91" s="9">
        <f t="shared" si="409"/>
        <v>1</v>
      </c>
      <c r="AS91" s="9">
        <f t="shared" si="409"/>
        <v>1</v>
      </c>
      <c r="AT91" s="9">
        <f t="shared" si="409"/>
        <v>1</v>
      </c>
      <c r="AU91" s="9">
        <f t="shared" si="409"/>
        <v>0</v>
      </c>
      <c r="AV91" s="9">
        <f t="shared" si="409"/>
        <v>1</v>
      </c>
      <c r="AW91" s="9">
        <f t="shared" si="409"/>
        <v>1</v>
      </c>
      <c r="AX91" s="13" t="s">
        <v>0</v>
      </c>
      <c r="AY91" s="9">
        <f t="shared" si="331"/>
        <v>0</v>
      </c>
      <c r="AZ91" s="9">
        <f t="shared" si="332"/>
        <v>1</v>
      </c>
      <c r="BA91" s="9">
        <f t="shared" si="333"/>
        <v>1</v>
      </c>
      <c r="BB91" s="9">
        <f t="shared" si="334"/>
        <v>0</v>
      </c>
      <c r="BC91" s="9">
        <f t="shared" si="335"/>
        <v>1</v>
      </c>
      <c r="BD91" s="9">
        <f t="shared" si="336"/>
        <v>0</v>
      </c>
      <c r="BE91" s="9">
        <f t="shared" si="337"/>
        <v>2</v>
      </c>
      <c r="BF91" s="9">
        <f t="shared" si="338"/>
        <v>0</v>
      </c>
      <c r="BG91" s="9">
        <f t="shared" si="339"/>
        <v>0</v>
      </c>
      <c r="BH91" s="9">
        <f t="shared" si="340"/>
        <v>0</v>
      </c>
      <c r="BI91" s="9">
        <f t="shared" si="341"/>
        <v>0</v>
      </c>
      <c r="BJ91" s="9">
        <f t="shared" si="342"/>
        <v>0</v>
      </c>
      <c r="BK91" s="9">
        <f t="shared" si="343"/>
        <v>0</v>
      </c>
      <c r="BL91" s="9">
        <f t="shared" si="344"/>
        <v>0</v>
      </c>
      <c r="BM91" s="9">
        <f t="shared" si="345"/>
        <v>1</v>
      </c>
      <c r="BN91" s="13" t="s">
        <v>0</v>
      </c>
      <c r="BO91" s="9">
        <f t="shared" ref="BO91:CC91" si="410">( 0
+ IF(MOD($B93,15)=BO$53,1,0)
+ IF(MOD($C93,15)=BO$53,1,0)
+ IF(MOD($D93,15)=BO$53,1,0)
+ IF(MOD($E93,15)=BO$53,1,0)
+ IF(MOD($F93,15)=BO$53,1,0)
+ IF(MOD($G93,11)=BO$53,1,0)
)</f>
        <v>1</v>
      </c>
      <c r="BP91" s="9">
        <f t="shared" si="410"/>
        <v>0</v>
      </c>
      <c r="BQ91" s="9">
        <f t="shared" si="410"/>
        <v>0</v>
      </c>
      <c r="BR91" s="9">
        <f t="shared" si="410"/>
        <v>0</v>
      </c>
      <c r="BS91" s="9">
        <f t="shared" si="410"/>
        <v>0</v>
      </c>
      <c r="BT91" s="9">
        <f t="shared" si="410"/>
        <v>2</v>
      </c>
      <c r="BU91" s="9">
        <f t="shared" si="410"/>
        <v>1</v>
      </c>
      <c r="BV91" s="9">
        <f t="shared" si="410"/>
        <v>1</v>
      </c>
      <c r="BW91" s="9">
        <f t="shared" si="410"/>
        <v>0</v>
      </c>
      <c r="BX91" s="9">
        <f t="shared" si="410"/>
        <v>0</v>
      </c>
      <c r="BY91" s="9">
        <f t="shared" si="410"/>
        <v>0</v>
      </c>
      <c r="BZ91" s="9">
        <f t="shared" si="410"/>
        <v>0</v>
      </c>
      <c r="CA91" s="9">
        <f t="shared" si="410"/>
        <v>0</v>
      </c>
      <c r="CB91" s="9">
        <f t="shared" si="410"/>
        <v>1</v>
      </c>
      <c r="CC91" s="9">
        <f t="shared" si="410"/>
        <v>0</v>
      </c>
      <c r="CD91" s="10" t="s">
        <v>0</v>
      </c>
      <c r="CE91" s="5">
        <f t="shared" si="347"/>
        <v>110</v>
      </c>
      <c r="CF91" s="10" t="s">
        <v>0</v>
      </c>
      <c r="CG91" s="5">
        <f t="shared" si="348"/>
        <v>4</v>
      </c>
      <c r="CH91" s="10" t="s">
        <v>0</v>
      </c>
      <c r="CI91" s="12">
        <f t="shared" ca="1" si="349"/>
        <v>2</v>
      </c>
      <c r="CJ91" s="10" t="s">
        <v>0</v>
      </c>
      <c r="CK91" s="12">
        <f t="shared" si="350"/>
        <v>1</v>
      </c>
      <c r="CL91" s="1"/>
    </row>
    <row r="92" spans="1:90" customFormat="1" ht="17.399999999999999" x14ac:dyDescent="0.25">
      <c r="A92" s="10">
        <v>983</v>
      </c>
      <c r="B92" s="2">
        <v>13</v>
      </c>
      <c r="C92" s="2">
        <v>23</v>
      </c>
      <c r="D92" s="2">
        <v>26</v>
      </c>
      <c r="E92" s="2">
        <v>31</v>
      </c>
      <c r="F92" s="2">
        <v>35</v>
      </c>
      <c r="G92" s="2">
        <v>43</v>
      </c>
      <c r="H92" s="3">
        <v>15</v>
      </c>
      <c r="I92" s="10" t="s">
        <v>0</v>
      </c>
      <c r="J92" s="36">
        <f t="shared" ca="1" si="314"/>
        <v>13</v>
      </c>
      <c r="K92" s="36" t="str">
        <f t="shared" ca="1" si="315"/>
        <v>0</v>
      </c>
      <c r="L92" s="36" t="str">
        <f t="shared" ca="1" si="316"/>
        <v>0</v>
      </c>
      <c r="M92" s="36" t="str">
        <f t="shared" ca="1" si="317"/>
        <v>0</v>
      </c>
      <c r="N92" s="36" t="str">
        <f t="shared" ca="1" si="318"/>
        <v>0</v>
      </c>
      <c r="O92" s="36" t="str">
        <f t="shared" ca="1" si="319"/>
        <v>0</v>
      </c>
      <c r="P92" s="21">
        <f t="shared" ca="1" si="320"/>
        <v>1</v>
      </c>
      <c r="Q92" s="12"/>
      <c r="R92" s="10" t="s">
        <v>0</v>
      </c>
      <c r="S92" s="9">
        <f t="shared" si="351"/>
        <v>0</v>
      </c>
      <c r="T92" s="9">
        <f t="shared" si="352"/>
        <v>1</v>
      </c>
      <c r="U92" s="9">
        <f t="shared" si="353"/>
        <v>2</v>
      </c>
      <c r="V92" s="9">
        <f t="shared" si="354"/>
        <v>2</v>
      </c>
      <c r="W92" s="9">
        <f t="shared" si="355"/>
        <v>1</v>
      </c>
      <c r="X92" s="13" t="s">
        <v>0</v>
      </c>
      <c r="Y92" s="9">
        <f t="shared" si="356"/>
        <v>1</v>
      </c>
      <c r="Z92" s="9">
        <f t="shared" si="356"/>
        <v>2</v>
      </c>
      <c r="AA92" s="9">
        <f t="shared" si="356"/>
        <v>0</v>
      </c>
      <c r="AB92" s="9">
        <f t="shared" si="356"/>
        <v>3</v>
      </c>
      <c r="AC92" s="9">
        <f t="shared" si="356"/>
        <v>0</v>
      </c>
      <c r="AD92" s="10" t="s">
        <v>0</v>
      </c>
      <c r="AE92" s="9">
        <f t="shared" si="321"/>
        <v>0</v>
      </c>
      <c r="AF92" s="9">
        <f t="shared" si="322"/>
        <v>0</v>
      </c>
      <c r="AG92" s="9">
        <f t="shared" si="323"/>
        <v>0</v>
      </c>
      <c r="AH92" s="9">
        <f t="shared" si="324"/>
        <v>0</v>
      </c>
      <c r="AI92" s="9">
        <f t="shared" si="325"/>
        <v>0</v>
      </c>
      <c r="AJ92" s="9">
        <f t="shared" si="326"/>
        <v>1</v>
      </c>
      <c r="AK92" s="9">
        <f t="shared" si="327"/>
        <v>0</v>
      </c>
      <c r="AL92" s="9">
        <f t="shared" si="328"/>
        <v>2</v>
      </c>
      <c r="AM92" s="9">
        <f t="shared" si="329"/>
        <v>3</v>
      </c>
      <c r="AN92" s="13" t="s">
        <v>0</v>
      </c>
      <c r="AO92" s="9">
        <f t="shared" ref="AO92:AW92" si="411">( 0
+ IF(MOD($B94,9)=AO$53,1,0)
+ IF(MOD($C94,9)=AO$53,1,0)
+ IF(MOD($D94,9)=AO$53,1,0)
+ IF(MOD($E94,9)=AO$53,1,0)
+ IF(MOD($F94,9)=AO$53,1,0)
+ IF(MOD($G94,9)=AO$53,1,0)
)</f>
        <v>3</v>
      </c>
      <c r="AP92" s="9">
        <f t="shared" si="411"/>
        <v>1</v>
      </c>
      <c r="AQ92" s="9">
        <f t="shared" si="411"/>
        <v>0</v>
      </c>
      <c r="AR92" s="9">
        <f t="shared" si="411"/>
        <v>0</v>
      </c>
      <c r="AS92" s="9">
        <f t="shared" si="411"/>
        <v>0</v>
      </c>
      <c r="AT92" s="9">
        <f t="shared" si="411"/>
        <v>1</v>
      </c>
      <c r="AU92" s="9">
        <f t="shared" si="411"/>
        <v>0</v>
      </c>
      <c r="AV92" s="9">
        <f t="shared" si="411"/>
        <v>1</v>
      </c>
      <c r="AW92" s="9">
        <f t="shared" si="411"/>
        <v>0</v>
      </c>
      <c r="AX92" s="13" t="s">
        <v>0</v>
      </c>
      <c r="AY92" s="9">
        <f t="shared" si="331"/>
        <v>0</v>
      </c>
      <c r="AZ92" s="9">
        <f t="shared" si="332"/>
        <v>0</v>
      </c>
      <c r="BA92" s="9">
        <f t="shared" si="333"/>
        <v>0</v>
      </c>
      <c r="BB92" s="9">
        <f t="shared" si="334"/>
        <v>0</v>
      </c>
      <c r="BC92" s="9">
        <f t="shared" si="335"/>
        <v>0</v>
      </c>
      <c r="BD92" s="9">
        <f t="shared" si="336"/>
        <v>0</v>
      </c>
      <c r="BE92" s="9">
        <f t="shared" si="337"/>
        <v>0</v>
      </c>
      <c r="BF92" s="9">
        <f t="shared" si="338"/>
        <v>0</v>
      </c>
      <c r="BG92" s="9">
        <f t="shared" si="339"/>
        <v>1</v>
      </c>
      <c r="BH92" s="9">
        <f t="shared" si="340"/>
        <v>0</v>
      </c>
      <c r="BI92" s="9">
        <f t="shared" si="341"/>
        <v>0</v>
      </c>
      <c r="BJ92" s="9">
        <f t="shared" si="342"/>
        <v>1</v>
      </c>
      <c r="BK92" s="9">
        <f t="shared" si="343"/>
        <v>1</v>
      </c>
      <c r="BL92" s="9">
        <f t="shared" si="344"/>
        <v>1</v>
      </c>
      <c r="BM92" s="9">
        <f t="shared" si="345"/>
        <v>2</v>
      </c>
      <c r="BN92" s="13" t="s">
        <v>0</v>
      </c>
      <c r="BO92" s="9">
        <f t="shared" ref="BO92:CC92" si="412">( 0
+ IF(MOD($B94,15)=BO$53,1,0)
+ IF(MOD($C94,15)=BO$53,1,0)
+ IF(MOD($D94,15)=BO$53,1,0)
+ IF(MOD($E94,15)=BO$53,1,0)
+ IF(MOD($F94,15)=BO$53,1,0)
+ IF(MOD($G94,11)=BO$53,1,0)
)</f>
        <v>0</v>
      </c>
      <c r="BP92" s="9">
        <f t="shared" si="412"/>
        <v>1</v>
      </c>
      <c r="BQ92" s="9">
        <f t="shared" si="412"/>
        <v>0</v>
      </c>
      <c r="BR92" s="9">
        <f t="shared" si="412"/>
        <v>0</v>
      </c>
      <c r="BS92" s="9">
        <f t="shared" si="412"/>
        <v>0</v>
      </c>
      <c r="BT92" s="9">
        <f t="shared" si="412"/>
        <v>0</v>
      </c>
      <c r="BU92" s="9">
        <f t="shared" si="412"/>
        <v>1</v>
      </c>
      <c r="BV92" s="9">
        <f t="shared" si="412"/>
        <v>1</v>
      </c>
      <c r="BW92" s="9">
        <f t="shared" si="412"/>
        <v>0</v>
      </c>
      <c r="BX92" s="9">
        <f t="shared" si="412"/>
        <v>0</v>
      </c>
      <c r="BY92" s="9">
        <f t="shared" si="412"/>
        <v>0</v>
      </c>
      <c r="BZ92" s="9">
        <f t="shared" si="412"/>
        <v>1</v>
      </c>
      <c r="CA92" s="9">
        <f t="shared" si="412"/>
        <v>1</v>
      </c>
      <c r="CB92" s="9">
        <f t="shared" si="412"/>
        <v>1</v>
      </c>
      <c r="CC92" s="9">
        <f t="shared" si="412"/>
        <v>0</v>
      </c>
      <c r="CD92" s="10" t="s">
        <v>0</v>
      </c>
      <c r="CE92" s="5">
        <f t="shared" si="347"/>
        <v>229</v>
      </c>
      <c r="CF92" s="10" t="s">
        <v>0</v>
      </c>
      <c r="CG92" s="5">
        <f t="shared" si="348"/>
        <v>5</v>
      </c>
      <c r="CH92" s="10" t="s">
        <v>0</v>
      </c>
      <c r="CI92" s="12">
        <f t="shared" ca="1" si="349"/>
        <v>1</v>
      </c>
      <c r="CJ92" s="10" t="s">
        <v>0</v>
      </c>
      <c r="CK92" s="12">
        <f t="shared" si="350"/>
        <v>1</v>
      </c>
      <c r="CL92" s="1"/>
    </row>
    <row r="93" spans="1:90" customFormat="1" ht="17.399999999999999" x14ac:dyDescent="0.25">
      <c r="A93" s="10">
        <v>982</v>
      </c>
      <c r="B93" s="2">
        <v>5</v>
      </c>
      <c r="C93" s="2">
        <v>7</v>
      </c>
      <c r="D93" s="2">
        <v>13</v>
      </c>
      <c r="E93" s="2">
        <v>20</v>
      </c>
      <c r="F93" s="2">
        <v>21</v>
      </c>
      <c r="G93" s="2">
        <v>44</v>
      </c>
      <c r="H93" s="3">
        <v>33</v>
      </c>
      <c r="I93" s="10" t="s">
        <v>0</v>
      </c>
      <c r="J93" s="36" t="str">
        <f t="shared" ca="1" si="314"/>
        <v>0</v>
      </c>
      <c r="K93" s="36" t="str">
        <f t="shared" ca="1" si="315"/>
        <v>0</v>
      </c>
      <c r="L93" s="36" t="str">
        <f t="shared" ca="1" si="316"/>
        <v>0</v>
      </c>
      <c r="M93" s="36" t="str">
        <f t="shared" ca="1" si="317"/>
        <v>0</v>
      </c>
      <c r="N93" s="36" t="str">
        <f t="shared" ca="1" si="318"/>
        <v>0</v>
      </c>
      <c r="O93" s="36" t="str">
        <f t="shared" ca="1" si="319"/>
        <v>0</v>
      </c>
      <c r="P93" s="21">
        <f t="shared" ca="1" si="320"/>
        <v>0</v>
      </c>
      <c r="Q93" s="12"/>
      <c r="R93" s="10" t="s">
        <v>0</v>
      </c>
      <c r="S93" s="9">
        <f t="shared" si="351"/>
        <v>2</v>
      </c>
      <c r="T93" s="9">
        <f t="shared" si="352"/>
        <v>1</v>
      </c>
      <c r="U93" s="9">
        <f t="shared" si="353"/>
        <v>2</v>
      </c>
      <c r="V93" s="9">
        <f t="shared" si="354"/>
        <v>0</v>
      </c>
      <c r="W93" s="9">
        <f t="shared" si="355"/>
        <v>1</v>
      </c>
      <c r="X93" s="13" t="s">
        <v>0</v>
      </c>
      <c r="Y93" s="9">
        <f t="shared" si="356"/>
        <v>2</v>
      </c>
      <c r="Z93" s="9">
        <f t="shared" si="356"/>
        <v>1</v>
      </c>
      <c r="AA93" s="9">
        <f t="shared" si="356"/>
        <v>1</v>
      </c>
      <c r="AB93" s="9">
        <f t="shared" si="356"/>
        <v>1</v>
      </c>
      <c r="AC93" s="9">
        <f t="shared" si="356"/>
        <v>1</v>
      </c>
      <c r="AD93" s="10" t="s">
        <v>0</v>
      </c>
      <c r="AE93" s="9">
        <f t="shared" si="321"/>
        <v>1</v>
      </c>
      <c r="AF93" s="9">
        <f t="shared" si="322"/>
        <v>0</v>
      </c>
      <c r="AG93" s="9">
        <f t="shared" si="323"/>
        <v>1</v>
      </c>
      <c r="AH93" s="9">
        <f t="shared" si="324"/>
        <v>1</v>
      </c>
      <c r="AI93" s="9">
        <f t="shared" si="325"/>
        <v>2</v>
      </c>
      <c r="AJ93" s="9">
        <f t="shared" si="326"/>
        <v>0</v>
      </c>
      <c r="AK93" s="9">
        <f t="shared" si="327"/>
        <v>1</v>
      </c>
      <c r="AL93" s="9">
        <f t="shared" si="328"/>
        <v>0</v>
      </c>
      <c r="AM93" s="9">
        <f t="shared" si="329"/>
        <v>0</v>
      </c>
      <c r="AN93" s="13" t="s">
        <v>0</v>
      </c>
      <c r="AO93" s="9">
        <f t="shared" ref="AO93:AW93" si="413">( 0
+ IF(MOD($B95,9)=AO$53,1,0)
+ IF(MOD($C95,9)=AO$53,1,0)
+ IF(MOD($D95,9)=AO$53,1,0)
+ IF(MOD($E95,9)=AO$53,1,0)
+ IF(MOD($F95,9)=AO$53,1,0)
+ IF(MOD($G95,9)=AO$53,1,0)
)</f>
        <v>0</v>
      </c>
      <c r="AP93" s="9">
        <f t="shared" si="413"/>
        <v>0</v>
      </c>
      <c r="AQ93" s="9">
        <f t="shared" si="413"/>
        <v>0</v>
      </c>
      <c r="AR93" s="9">
        <f t="shared" si="413"/>
        <v>1</v>
      </c>
      <c r="AS93" s="9">
        <f t="shared" si="413"/>
        <v>1</v>
      </c>
      <c r="AT93" s="9">
        <f t="shared" si="413"/>
        <v>1</v>
      </c>
      <c r="AU93" s="9">
        <f t="shared" si="413"/>
        <v>1</v>
      </c>
      <c r="AV93" s="9">
        <f t="shared" si="413"/>
        <v>1</v>
      </c>
      <c r="AW93" s="9">
        <f t="shared" si="413"/>
        <v>1</v>
      </c>
      <c r="AX93" s="13" t="s">
        <v>0</v>
      </c>
      <c r="AY93" s="9">
        <f t="shared" si="331"/>
        <v>1</v>
      </c>
      <c r="AZ93" s="9">
        <f t="shared" si="332"/>
        <v>0</v>
      </c>
      <c r="BA93" s="9">
        <f t="shared" si="333"/>
        <v>0</v>
      </c>
      <c r="BB93" s="9">
        <f t="shared" si="334"/>
        <v>0</v>
      </c>
      <c r="BC93" s="9">
        <f t="shared" si="335"/>
        <v>1</v>
      </c>
      <c r="BD93" s="9">
        <f t="shared" si="336"/>
        <v>1</v>
      </c>
      <c r="BE93" s="9">
        <f t="shared" si="337"/>
        <v>0</v>
      </c>
      <c r="BF93" s="9">
        <f t="shared" si="338"/>
        <v>2</v>
      </c>
      <c r="BG93" s="9">
        <f t="shared" si="339"/>
        <v>0</v>
      </c>
      <c r="BH93" s="9">
        <f t="shared" si="340"/>
        <v>0</v>
      </c>
      <c r="BI93" s="9">
        <f t="shared" si="341"/>
        <v>0</v>
      </c>
      <c r="BJ93" s="9">
        <f t="shared" si="342"/>
        <v>1</v>
      </c>
      <c r="BK93" s="9">
        <f t="shared" si="343"/>
        <v>0</v>
      </c>
      <c r="BL93" s="9">
        <f t="shared" si="344"/>
        <v>0</v>
      </c>
      <c r="BM93" s="9">
        <f t="shared" si="345"/>
        <v>0</v>
      </c>
      <c r="BN93" s="13" t="s">
        <v>0</v>
      </c>
      <c r="BO93" s="9">
        <f t="shared" ref="BO93:CC93" si="414">( 0
+ IF(MOD($B95,15)=BO$53,1,0)
+ IF(MOD($C95,15)=BO$53,1,0)
+ IF(MOD($D95,15)=BO$53,1,0)
+ IF(MOD($E95,15)=BO$53,1,0)
+ IF(MOD($F95,15)=BO$53,1,0)
+ IF(MOD($G95,11)=BO$53,1,0)
)</f>
        <v>0</v>
      </c>
      <c r="BP93" s="9">
        <f t="shared" si="414"/>
        <v>1</v>
      </c>
      <c r="BQ93" s="9">
        <f t="shared" si="414"/>
        <v>1</v>
      </c>
      <c r="BR93" s="9">
        <f t="shared" si="414"/>
        <v>1</v>
      </c>
      <c r="BS93" s="9">
        <f t="shared" si="414"/>
        <v>0</v>
      </c>
      <c r="BT93" s="9">
        <f t="shared" si="414"/>
        <v>0</v>
      </c>
      <c r="BU93" s="9">
        <f t="shared" si="414"/>
        <v>0</v>
      </c>
      <c r="BV93" s="9">
        <f t="shared" si="414"/>
        <v>0</v>
      </c>
      <c r="BW93" s="9">
        <f t="shared" si="414"/>
        <v>1</v>
      </c>
      <c r="BX93" s="9">
        <f t="shared" si="414"/>
        <v>1</v>
      </c>
      <c r="BY93" s="9">
        <f t="shared" si="414"/>
        <v>0</v>
      </c>
      <c r="BZ93" s="9">
        <f t="shared" si="414"/>
        <v>0</v>
      </c>
      <c r="CA93" s="9">
        <f t="shared" si="414"/>
        <v>0</v>
      </c>
      <c r="CB93" s="9">
        <f t="shared" si="414"/>
        <v>1</v>
      </c>
      <c r="CC93" s="9">
        <f t="shared" si="414"/>
        <v>0</v>
      </c>
      <c r="CD93" s="10" t="s">
        <v>0</v>
      </c>
      <c r="CE93" s="5">
        <f t="shared" si="347"/>
        <v>114</v>
      </c>
      <c r="CF93" s="10" t="s">
        <v>0</v>
      </c>
      <c r="CG93" s="5">
        <f t="shared" si="348"/>
        <v>4</v>
      </c>
      <c r="CH93" s="10" t="s">
        <v>0</v>
      </c>
      <c r="CI93" s="12">
        <f t="shared" ca="1" si="349"/>
        <v>0</v>
      </c>
      <c r="CJ93" s="10" t="s">
        <v>0</v>
      </c>
      <c r="CK93" s="12">
        <f t="shared" si="350"/>
        <v>1</v>
      </c>
      <c r="CL93" s="1"/>
    </row>
    <row r="94" spans="1:90" customFormat="1" ht="17.399999999999999" x14ac:dyDescent="0.25">
      <c r="A94" s="10">
        <v>981</v>
      </c>
      <c r="B94" s="2">
        <v>27</v>
      </c>
      <c r="C94" s="2">
        <v>36</v>
      </c>
      <c r="D94" s="2">
        <v>37</v>
      </c>
      <c r="E94" s="2">
        <v>41</v>
      </c>
      <c r="F94" s="2">
        <v>43</v>
      </c>
      <c r="G94" s="2">
        <v>45</v>
      </c>
      <c r="H94" s="3">
        <v>32</v>
      </c>
      <c r="I94" s="10" t="s">
        <v>0</v>
      </c>
      <c r="J94" s="36" t="str">
        <f t="shared" ca="1" si="314"/>
        <v>0</v>
      </c>
      <c r="K94" s="36" t="str">
        <f t="shared" ca="1" si="315"/>
        <v>0</v>
      </c>
      <c r="L94" s="36" t="str">
        <f t="shared" ca="1" si="316"/>
        <v>0</v>
      </c>
      <c r="M94" s="36" t="str">
        <f t="shared" ca="1" si="317"/>
        <v>0</v>
      </c>
      <c r="N94" s="36" t="str">
        <f t="shared" ca="1" si="318"/>
        <v>0</v>
      </c>
      <c r="O94" s="36" t="str">
        <f t="shared" ca="1" si="319"/>
        <v>0</v>
      </c>
      <c r="P94" s="21">
        <f t="shared" ca="1" si="320"/>
        <v>0</v>
      </c>
      <c r="Q94" s="12"/>
      <c r="R94" s="10" t="s">
        <v>0</v>
      </c>
      <c r="S94" s="9">
        <f t="shared" si="351"/>
        <v>0</v>
      </c>
      <c r="T94" s="9">
        <f t="shared" si="352"/>
        <v>0</v>
      </c>
      <c r="U94" s="9">
        <f t="shared" si="353"/>
        <v>1</v>
      </c>
      <c r="V94" s="9">
        <f t="shared" si="354"/>
        <v>1</v>
      </c>
      <c r="W94" s="9">
        <f t="shared" si="355"/>
        <v>4</v>
      </c>
      <c r="X94" s="13" t="s">
        <v>0</v>
      </c>
      <c r="Y94" s="9">
        <f t="shared" si="356"/>
        <v>1</v>
      </c>
      <c r="Z94" s="9">
        <f t="shared" si="356"/>
        <v>2</v>
      </c>
      <c r="AA94" s="9">
        <f t="shared" si="356"/>
        <v>2</v>
      </c>
      <c r="AB94" s="9">
        <f t="shared" si="356"/>
        <v>1</v>
      </c>
      <c r="AC94" s="9">
        <f t="shared" si="356"/>
        <v>0</v>
      </c>
      <c r="AD94" s="10" t="s">
        <v>0</v>
      </c>
      <c r="AE94" s="9">
        <f t="shared" si="321"/>
        <v>0</v>
      </c>
      <c r="AF94" s="9">
        <f t="shared" si="322"/>
        <v>1</v>
      </c>
      <c r="AG94" s="9">
        <f t="shared" si="323"/>
        <v>1</v>
      </c>
      <c r="AH94" s="9">
        <f t="shared" si="324"/>
        <v>1</v>
      </c>
      <c r="AI94" s="9">
        <f t="shared" si="325"/>
        <v>1</v>
      </c>
      <c r="AJ94" s="9">
        <f t="shared" si="326"/>
        <v>1</v>
      </c>
      <c r="AK94" s="9">
        <f t="shared" si="327"/>
        <v>1</v>
      </c>
      <c r="AL94" s="9">
        <f t="shared" si="328"/>
        <v>0</v>
      </c>
      <c r="AM94" s="9">
        <f t="shared" si="329"/>
        <v>0</v>
      </c>
      <c r="AN94" s="13" t="s">
        <v>0</v>
      </c>
      <c r="AO94" s="9">
        <f t="shared" ref="AO94:AW94" si="415">( 0
+ IF(MOD($B96,9)=AO$53,1,0)
+ IF(MOD($C96,9)=AO$53,1,0)
+ IF(MOD($D96,9)=AO$53,1,0)
+ IF(MOD($E96,9)=AO$53,1,0)
+ IF(MOD($F96,9)=AO$53,1,0)
+ IF(MOD($G96,9)=AO$53,1,0)
)</f>
        <v>1</v>
      </c>
      <c r="AP94" s="9">
        <f t="shared" si="415"/>
        <v>0</v>
      </c>
      <c r="AQ94" s="9">
        <f t="shared" si="415"/>
        <v>1</v>
      </c>
      <c r="AR94" s="9">
        <f t="shared" si="415"/>
        <v>1</v>
      </c>
      <c r="AS94" s="9">
        <f t="shared" si="415"/>
        <v>0</v>
      </c>
      <c r="AT94" s="9">
        <f t="shared" si="415"/>
        <v>0</v>
      </c>
      <c r="AU94" s="9">
        <f t="shared" si="415"/>
        <v>1</v>
      </c>
      <c r="AV94" s="9">
        <f t="shared" si="415"/>
        <v>2</v>
      </c>
      <c r="AW94" s="9">
        <f t="shared" si="415"/>
        <v>0</v>
      </c>
      <c r="AX94" s="13" t="s">
        <v>0</v>
      </c>
      <c r="AY94" s="9">
        <f t="shared" si="331"/>
        <v>0</v>
      </c>
      <c r="AZ94" s="9">
        <f t="shared" si="332"/>
        <v>0</v>
      </c>
      <c r="BA94" s="9">
        <f t="shared" si="333"/>
        <v>1</v>
      </c>
      <c r="BB94" s="9">
        <f t="shared" si="334"/>
        <v>1</v>
      </c>
      <c r="BC94" s="9">
        <f t="shared" si="335"/>
        <v>0</v>
      </c>
      <c r="BD94" s="9">
        <f t="shared" si="336"/>
        <v>1</v>
      </c>
      <c r="BE94" s="9">
        <f t="shared" si="337"/>
        <v>1</v>
      </c>
      <c r="BF94" s="9">
        <f t="shared" si="338"/>
        <v>0</v>
      </c>
      <c r="BG94" s="9">
        <f t="shared" si="339"/>
        <v>1</v>
      </c>
      <c r="BH94" s="9">
        <f t="shared" si="340"/>
        <v>0</v>
      </c>
      <c r="BI94" s="9">
        <f t="shared" si="341"/>
        <v>1</v>
      </c>
      <c r="BJ94" s="9">
        <f t="shared" si="342"/>
        <v>0</v>
      </c>
      <c r="BK94" s="9">
        <f t="shared" si="343"/>
        <v>0</v>
      </c>
      <c r="BL94" s="9">
        <f t="shared" si="344"/>
        <v>0</v>
      </c>
      <c r="BM94" s="9">
        <f t="shared" si="345"/>
        <v>0</v>
      </c>
      <c r="BN94" s="13" t="s">
        <v>0</v>
      </c>
      <c r="BO94" s="9">
        <f t="shared" ref="BO94:CC94" si="416">( 0
+ IF(MOD($B96,15)=BO$53,1,0)
+ IF(MOD($C96,15)=BO$53,1,0)
+ IF(MOD($D96,15)=BO$53,1,0)
+ IF(MOD($E96,15)=BO$53,1,0)
+ IF(MOD($F96,15)=BO$53,1,0)
+ IF(MOD($G96,11)=BO$53,1,0)
)</f>
        <v>1</v>
      </c>
      <c r="BP94" s="9">
        <f t="shared" si="416"/>
        <v>1</v>
      </c>
      <c r="BQ94" s="9">
        <f t="shared" si="416"/>
        <v>0</v>
      </c>
      <c r="BR94" s="9">
        <f t="shared" si="416"/>
        <v>0</v>
      </c>
      <c r="BS94" s="9">
        <f t="shared" si="416"/>
        <v>0</v>
      </c>
      <c r="BT94" s="9">
        <f t="shared" si="416"/>
        <v>0</v>
      </c>
      <c r="BU94" s="9">
        <f t="shared" si="416"/>
        <v>1</v>
      </c>
      <c r="BV94" s="9">
        <f t="shared" si="416"/>
        <v>1</v>
      </c>
      <c r="BW94" s="9">
        <f t="shared" si="416"/>
        <v>0</v>
      </c>
      <c r="BX94" s="9">
        <f t="shared" si="416"/>
        <v>0</v>
      </c>
      <c r="BY94" s="9">
        <f t="shared" si="416"/>
        <v>0</v>
      </c>
      <c r="BZ94" s="9">
        <f t="shared" si="416"/>
        <v>1</v>
      </c>
      <c r="CA94" s="9">
        <f t="shared" si="416"/>
        <v>1</v>
      </c>
      <c r="CB94" s="9">
        <f t="shared" si="416"/>
        <v>0</v>
      </c>
      <c r="CC94" s="9">
        <f t="shared" si="416"/>
        <v>0</v>
      </c>
      <c r="CD94" s="10" t="s">
        <v>0</v>
      </c>
      <c r="CE94" s="5">
        <f t="shared" si="347"/>
        <v>115</v>
      </c>
      <c r="CF94" s="10" t="s">
        <v>0</v>
      </c>
      <c r="CG94" s="5">
        <f t="shared" si="348"/>
        <v>5</v>
      </c>
      <c r="CH94" s="10" t="s">
        <v>0</v>
      </c>
      <c r="CI94" s="12">
        <f t="shared" ca="1" si="349"/>
        <v>0</v>
      </c>
      <c r="CJ94" s="10" t="s">
        <v>0</v>
      </c>
      <c r="CK94" s="12">
        <f t="shared" si="350"/>
        <v>0</v>
      </c>
      <c r="CL94" s="1"/>
    </row>
    <row r="95" spans="1:90" customFormat="1" ht="17.399999999999999" x14ac:dyDescent="0.25">
      <c r="A95" s="10">
        <v>980</v>
      </c>
      <c r="B95" s="2">
        <v>3</v>
      </c>
      <c r="C95" s="2">
        <v>13</v>
      </c>
      <c r="D95" s="2">
        <v>16</v>
      </c>
      <c r="E95" s="2">
        <v>23</v>
      </c>
      <c r="F95" s="2">
        <v>24</v>
      </c>
      <c r="G95" s="2">
        <v>35</v>
      </c>
      <c r="H95" s="3">
        <v>14</v>
      </c>
      <c r="I95" s="10" t="s">
        <v>0</v>
      </c>
      <c r="J95" s="36" t="str">
        <f t="shared" ca="1" si="314"/>
        <v>0</v>
      </c>
      <c r="K95" s="36" t="str">
        <f t="shared" ca="1" si="315"/>
        <v>0</v>
      </c>
      <c r="L95" s="36">
        <f t="shared" ca="1" si="316"/>
        <v>16</v>
      </c>
      <c r="M95" s="36" t="str">
        <f t="shared" ca="1" si="317"/>
        <v>0</v>
      </c>
      <c r="N95" s="36" t="str">
        <f t="shared" ca="1" si="318"/>
        <v>0</v>
      </c>
      <c r="O95" s="36" t="str">
        <f t="shared" ca="1" si="319"/>
        <v>0</v>
      </c>
      <c r="P95" s="21">
        <f t="shared" ca="1" si="320"/>
        <v>1</v>
      </c>
      <c r="Q95" s="12"/>
      <c r="R95" s="10" t="s">
        <v>0</v>
      </c>
      <c r="S95" s="9">
        <f t="shared" si="351"/>
        <v>1</v>
      </c>
      <c r="T95" s="9">
        <f t="shared" si="352"/>
        <v>2</v>
      </c>
      <c r="U95" s="9">
        <f t="shared" si="353"/>
        <v>2</v>
      </c>
      <c r="V95" s="9">
        <f t="shared" si="354"/>
        <v>1</v>
      </c>
      <c r="W95" s="9">
        <f t="shared" si="355"/>
        <v>0</v>
      </c>
      <c r="X95" s="13" t="s">
        <v>0</v>
      </c>
      <c r="Y95" s="9">
        <f t="shared" si="356"/>
        <v>1</v>
      </c>
      <c r="Z95" s="9">
        <f t="shared" si="356"/>
        <v>1</v>
      </c>
      <c r="AA95" s="9">
        <f t="shared" si="356"/>
        <v>0</v>
      </c>
      <c r="AB95" s="9">
        <f t="shared" si="356"/>
        <v>3</v>
      </c>
      <c r="AC95" s="9">
        <f t="shared" si="356"/>
        <v>1</v>
      </c>
      <c r="AD95" s="10" t="s">
        <v>0</v>
      </c>
      <c r="AE95" s="9">
        <f t="shared" si="321"/>
        <v>1</v>
      </c>
      <c r="AF95" s="9">
        <f t="shared" si="322"/>
        <v>1</v>
      </c>
      <c r="AG95" s="9">
        <f t="shared" si="323"/>
        <v>1</v>
      </c>
      <c r="AH95" s="9">
        <f t="shared" si="324"/>
        <v>0</v>
      </c>
      <c r="AI95" s="9">
        <f t="shared" si="325"/>
        <v>0</v>
      </c>
      <c r="AJ95" s="9">
        <f t="shared" si="326"/>
        <v>0</v>
      </c>
      <c r="AK95" s="9">
        <f t="shared" si="327"/>
        <v>2</v>
      </c>
      <c r="AL95" s="9">
        <f t="shared" si="328"/>
        <v>0</v>
      </c>
      <c r="AM95" s="9">
        <f t="shared" si="329"/>
        <v>1</v>
      </c>
      <c r="AN95" s="13" t="s">
        <v>0</v>
      </c>
      <c r="AO95" s="9">
        <f t="shared" ref="AO95:AW95" si="417">( 0
+ IF(MOD($B97,9)=AO$53,1,0)
+ IF(MOD($C97,9)=AO$53,1,0)
+ IF(MOD($D97,9)=AO$53,1,0)
+ IF(MOD($E97,9)=AO$53,1,0)
+ IF(MOD($F97,9)=AO$53,1,0)
+ IF(MOD($G97,9)=AO$53,1,0)
)</f>
        <v>0</v>
      </c>
      <c r="AP95" s="9">
        <f t="shared" si="417"/>
        <v>1</v>
      </c>
      <c r="AQ95" s="9">
        <f t="shared" si="417"/>
        <v>0</v>
      </c>
      <c r="AR95" s="9">
        <f t="shared" si="417"/>
        <v>0</v>
      </c>
      <c r="AS95" s="9">
        <f t="shared" si="417"/>
        <v>0</v>
      </c>
      <c r="AT95" s="9">
        <f t="shared" si="417"/>
        <v>1</v>
      </c>
      <c r="AU95" s="9">
        <f t="shared" si="417"/>
        <v>2</v>
      </c>
      <c r="AV95" s="9">
        <f t="shared" si="417"/>
        <v>2</v>
      </c>
      <c r="AW95" s="9">
        <f t="shared" si="417"/>
        <v>0</v>
      </c>
      <c r="AX95" s="13" t="s">
        <v>0</v>
      </c>
      <c r="AY95" s="9">
        <f t="shared" si="331"/>
        <v>1</v>
      </c>
      <c r="AZ95" s="9">
        <f t="shared" si="332"/>
        <v>0</v>
      </c>
      <c r="BA95" s="9">
        <f t="shared" si="333"/>
        <v>1</v>
      </c>
      <c r="BB95" s="9">
        <f t="shared" si="334"/>
        <v>0</v>
      </c>
      <c r="BC95" s="9">
        <f t="shared" si="335"/>
        <v>1</v>
      </c>
      <c r="BD95" s="9">
        <f t="shared" si="336"/>
        <v>0</v>
      </c>
      <c r="BE95" s="9">
        <f t="shared" si="337"/>
        <v>0</v>
      </c>
      <c r="BF95" s="9">
        <f t="shared" si="338"/>
        <v>0</v>
      </c>
      <c r="BG95" s="9">
        <f t="shared" si="339"/>
        <v>0</v>
      </c>
      <c r="BH95" s="9">
        <f t="shared" si="340"/>
        <v>0</v>
      </c>
      <c r="BI95" s="9">
        <f t="shared" si="341"/>
        <v>1</v>
      </c>
      <c r="BJ95" s="9">
        <f t="shared" si="342"/>
        <v>1</v>
      </c>
      <c r="BK95" s="9">
        <f t="shared" si="343"/>
        <v>0</v>
      </c>
      <c r="BL95" s="9">
        <f t="shared" si="344"/>
        <v>1</v>
      </c>
      <c r="BM95" s="9">
        <f t="shared" si="345"/>
        <v>0</v>
      </c>
      <c r="BN95" s="13" t="s">
        <v>0</v>
      </c>
      <c r="BO95" s="9">
        <f t="shared" ref="BO95:CC95" si="418">( 0
+ IF(MOD($B97,15)=BO$53,1,0)
+ IF(MOD($C97,15)=BO$53,1,0)
+ IF(MOD($D97,15)=BO$53,1,0)
+ IF(MOD($E97,15)=BO$53,1,0)
+ IF(MOD($F97,15)=BO$53,1,0)
+ IF(MOD($G97,11)=BO$53,1,0)
)</f>
        <v>1</v>
      </c>
      <c r="BP95" s="9">
        <f t="shared" si="418"/>
        <v>1</v>
      </c>
      <c r="BQ95" s="9">
        <f t="shared" si="418"/>
        <v>1</v>
      </c>
      <c r="BR95" s="9">
        <f t="shared" si="418"/>
        <v>0</v>
      </c>
      <c r="BS95" s="9">
        <f t="shared" si="418"/>
        <v>1</v>
      </c>
      <c r="BT95" s="9">
        <f t="shared" si="418"/>
        <v>0</v>
      </c>
      <c r="BU95" s="9">
        <f t="shared" si="418"/>
        <v>0</v>
      </c>
      <c r="BV95" s="9">
        <f t="shared" si="418"/>
        <v>1</v>
      </c>
      <c r="BW95" s="9">
        <f t="shared" si="418"/>
        <v>0</v>
      </c>
      <c r="BX95" s="9">
        <f t="shared" si="418"/>
        <v>1</v>
      </c>
      <c r="BY95" s="9">
        <f t="shared" si="418"/>
        <v>0</v>
      </c>
      <c r="BZ95" s="9">
        <f t="shared" si="418"/>
        <v>0</v>
      </c>
      <c r="CA95" s="9">
        <f t="shared" si="418"/>
        <v>0</v>
      </c>
      <c r="CB95" s="9">
        <f t="shared" si="418"/>
        <v>0</v>
      </c>
      <c r="CC95" s="9">
        <f t="shared" si="418"/>
        <v>0</v>
      </c>
      <c r="CD95" s="10" t="s">
        <v>0</v>
      </c>
      <c r="CE95" s="5">
        <f t="shared" si="347"/>
        <v>131</v>
      </c>
      <c r="CF95" s="10" t="s">
        <v>0</v>
      </c>
      <c r="CG95" s="5">
        <f t="shared" si="348"/>
        <v>3</v>
      </c>
      <c r="CH95" s="10" t="s">
        <v>0</v>
      </c>
      <c r="CI95" s="12">
        <f t="shared" ca="1" si="349"/>
        <v>1</v>
      </c>
      <c r="CJ95" s="10" t="s">
        <v>0</v>
      </c>
      <c r="CK95" s="12">
        <f t="shared" si="350"/>
        <v>0</v>
      </c>
      <c r="CL95" s="1"/>
    </row>
    <row r="96" spans="1:90" customFormat="1" ht="17.399999999999999" x14ac:dyDescent="0.25">
      <c r="A96" s="10">
        <v>979</v>
      </c>
      <c r="B96" s="2">
        <v>7</v>
      </c>
      <c r="C96" s="2">
        <v>11</v>
      </c>
      <c r="D96" s="2">
        <v>16</v>
      </c>
      <c r="E96" s="2">
        <v>21</v>
      </c>
      <c r="F96" s="2">
        <v>27</v>
      </c>
      <c r="G96" s="2">
        <v>33</v>
      </c>
      <c r="H96" s="3">
        <v>24</v>
      </c>
      <c r="I96" s="10" t="s">
        <v>0</v>
      </c>
      <c r="J96" s="36">
        <f t="shared" ca="1" si="314"/>
        <v>7</v>
      </c>
      <c r="K96" s="36" t="str">
        <f t="shared" ca="1" si="315"/>
        <v>0</v>
      </c>
      <c r="L96" s="36" t="str">
        <f t="shared" ca="1" si="316"/>
        <v>0</v>
      </c>
      <c r="M96" s="36" t="str">
        <f t="shared" ca="1" si="317"/>
        <v>0</v>
      </c>
      <c r="N96" s="36" t="str">
        <f t="shared" ca="1" si="318"/>
        <v>0</v>
      </c>
      <c r="O96" s="36" t="str">
        <f t="shared" ca="1" si="319"/>
        <v>0</v>
      </c>
      <c r="P96" s="21">
        <f t="shared" ca="1" si="320"/>
        <v>1</v>
      </c>
      <c r="Q96" s="12"/>
      <c r="R96" s="10" t="s">
        <v>0</v>
      </c>
      <c r="S96" s="9">
        <f t="shared" si="351"/>
        <v>1</v>
      </c>
      <c r="T96" s="9">
        <f t="shared" si="352"/>
        <v>2</v>
      </c>
      <c r="U96" s="9">
        <f t="shared" si="353"/>
        <v>2</v>
      </c>
      <c r="V96" s="9">
        <f t="shared" si="354"/>
        <v>1</v>
      </c>
      <c r="W96" s="9">
        <f t="shared" si="355"/>
        <v>0</v>
      </c>
      <c r="X96" s="13" t="s">
        <v>0</v>
      </c>
      <c r="Y96" s="9">
        <f t="shared" si="356"/>
        <v>0</v>
      </c>
      <c r="Z96" s="9">
        <f t="shared" si="356"/>
        <v>3</v>
      </c>
      <c r="AA96" s="9">
        <f t="shared" si="356"/>
        <v>2</v>
      </c>
      <c r="AB96" s="9">
        <f t="shared" si="356"/>
        <v>1</v>
      </c>
      <c r="AC96" s="9">
        <f t="shared" si="356"/>
        <v>0</v>
      </c>
      <c r="AD96" s="10" t="s">
        <v>0</v>
      </c>
      <c r="AE96" s="9">
        <f t="shared" si="321"/>
        <v>1</v>
      </c>
      <c r="AF96" s="9">
        <f t="shared" si="322"/>
        <v>2</v>
      </c>
      <c r="AG96" s="9">
        <f t="shared" si="323"/>
        <v>1</v>
      </c>
      <c r="AH96" s="9">
        <f t="shared" si="324"/>
        <v>0</v>
      </c>
      <c r="AI96" s="9">
        <f t="shared" si="325"/>
        <v>1</v>
      </c>
      <c r="AJ96" s="9">
        <f t="shared" si="326"/>
        <v>0</v>
      </c>
      <c r="AK96" s="9">
        <f t="shared" si="327"/>
        <v>0</v>
      </c>
      <c r="AL96" s="9">
        <f t="shared" si="328"/>
        <v>0</v>
      </c>
      <c r="AM96" s="9">
        <f t="shared" si="329"/>
        <v>1</v>
      </c>
      <c r="AN96" s="13" t="s">
        <v>0</v>
      </c>
      <c r="AO96" s="9">
        <f t="shared" ref="AO96:AW96" si="419">( 0
+ IF(MOD($B98,9)=AO$53,1,0)
+ IF(MOD($C98,9)=AO$53,1,0)
+ IF(MOD($D98,9)=AO$53,1,0)
+ IF(MOD($E98,9)=AO$53,1,0)
+ IF(MOD($F98,9)=AO$53,1,0)
+ IF(MOD($G98,9)=AO$53,1,0)
)</f>
        <v>1</v>
      </c>
      <c r="AP96" s="9">
        <f t="shared" si="419"/>
        <v>1</v>
      </c>
      <c r="AQ96" s="9">
        <f t="shared" si="419"/>
        <v>1</v>
      </c>
      <c r="AR96" s="9">
        <f t="shared" si="419"/>
        <v>0</v>
      </c>
      <c r="AS96" s="9">
        <f t="shared" si="419"/>
        <v>1</v>
      </c>
      <c r="AT96" s="9">
        <f t="shared" si="419"/>
        <v>1</v>
      </c>
      <c r="AU96" s="9">
        <f t="shared" si="419"/>
        <v>0</v>
      </c>
      <c r="AV96" s="9">
        <f t="shared" si="419"/>
        <v>0</v>
      </c>
      <c r="AW96" s="9">
        <f t="shared" si="419"/>
        <v>1</v>
      </c>
      <c r="AX96" s="13" t="s">
        <v>0</v>
      </c>
      <c r="AY96" s="9">
        <f t="shared" si="331"/>
        <v>1</v>
      </c>
      <c r="AZ96" s="9">
        <f t="shared" si="332"/>
        <v>0</v>
      </c>
      <c r="BA96" s="9">
        <f t="shared" si="333"/>
        <v>1</v>
      </c>
      <c r="BB96" s="9">
        <f t="shared" si="334"/>
        <v>1</v>
      </c>
      <c r="BC96" s="9">
        <f t="shared" si="335"/>
        <v>1</v>
      </c>
      <c r="BD96" s="9">
        <f t="shared" si="336"/>
        <v>0</v>
      </c>
      <c r="BE96" s="9">
        <f t="shared" si="337"/>
        <v>0</v>
      </c>
      <c r="BF96" s="9">
        <f t="shared" si="338"/>
        <v>1</v>
      </c>
      <c r="BG96" s="9">
        <f t="shared" si="339"/>
        <v>0</v>
      </c>
      <c r="BH96" s="9">
        <f t="shared" si="340"/>
        <v>0</v>
      </c>
      <c r="BI96" s="9">
        <f t="shared" si="341"/>
        <v>0</v>
      </c>
      <c r="BJ96" s="9">
        <f t="shared" si="342"/>
        <v>0</v>
      </c>
      <c r="BK96" s="9">
        <f t="shared" si="343"/>
        <v>0</v>
      </c>
      <c r="BL96" s="9">
        <f t="shared" si="344"/>
        <v>0</v>
      </c>
      <c r="BM96" s="9">
        <f t="shared" si="345"/>
        <v>1</v>
      </c>
      <c r="BN96" s="13" t="s">
        <v>0</v>
      </c>
      <c r="BO96" s="9">
        <f t="shared" ref="BO96:CC96" si="420">( 0
+ IF(MOD($B98,15)=BO$53,1,0)
+ IF(MOD($C98,15)=BO$53,1,0)
+ IF(MOD($D98,15)=BO$53,1,0)
+ IF(MOD($E98,15)=BO$53,1,0)
+ IF(MOD($F98,15)=BO$53,1,0)
+ IF(MOD($G98,11)=BO$53,1,0)
)</f>
        <v>1</v>
      </c>
      <c r="BP96" s="9">
        <f t="shared" si="420"/>
        <v>0</v>
      </c>
      <c r="BQ96" s="9">
        <f t="shared" si="420"/>
        <v>1</v>
      </c>
      <c r="BR96" s="9">
        <f t="shared" si="420"/>
        <v>0</v>
      </c>
      <c r="BS96" s="9">
        <f t="shared" si="420"/>
        <v>0</v>
      </c>
      <c r="BT96" s="9">
        <f t="shared" si="420"/>
        <v>0</v>
      </c>
      <c r="BU96" s="9">
        <f t="shared" si="420"/>
        <v>0</v>
      </c>
      <c r="BV96" s="9">
        <f t="shared" si="420"/>
        <v>1</v>
      </c>
      <c r="BW96" s="9">
        <f t="shared" si="420"/>
        <v>0</v>
      </c>
      <c r="BX96" s="9">
        <f t="shared" si="420"/>
        <v>1</v>
      </c>
      <c r="BY96" s="9">
        <f t="shared" si="420"/>
        <v>1</v>
      </c>
      <c r="BZ96" s="9">
        <f t="shared" si="420"/>
        <v>0</v>
      </c>
      <c r="CA96" s="9">
        <f t="shared" si="420"/>
        <v>0</v>
      </c>
      <c r="CB96" s="9">
        <f t="shared" si="420"/>
        <v>0</v>
      </c>
      <c r="CC96" s="9">
        <f t="shared" si="420"/>
        <v>1</v>
      </c>
      <c r="CD96" s="10" t="s">
        <v>0</v>
      </c>
      <c r="CE96" s="5">
        <f t="shared" si="347"/>
        <v>101</v>
      </c>
      <c r="CF96" s="10" t="s">
        <v>0</v>
      </c>
      <c r="CG96" s="5">
        <f t="shared" si="348"/>
        <v>1</v>
      </c>
      <c r="CH96" s="10" t="s">
        <v>0</v>
      </c>
      <c r="CI96" s="12">
        <f t="shared" ca="1" si="349"/>
        <v>1</v>
      </c>
      <c r="CJ96" s="10" t="s">
        <v>0</v>
      </c>
      <c r="CK96" s="12">
        <f t="shared" si="350"/>
        <v>1</v>
      </c>
      <c r="CL96" s="1"/>
    </row>
    <row r="97" spans="1:90" customFormat="1" ht="17.399999999999999" x14ac:dyDescent="0.25">
      <c r="A97" s="10">
        <v>978</v>
      </c>
      <c r="B97" s="2">
        <v>1</v>
      </c>
      <c r="C97" s="2">
        <v>7</v>
      </c>
      <c r="D97" s="2">
        <v>15</v>
      </c>
      <c r="E97" s="2">
        <v>32</v>
      </c>
      <c r="F97" s="2">
        <v>34</v>
      </c>
      <c r="G97" s="2">
        <v>42</v>
      </c>
      <c r="H97" s="3">
        <v>8</v>
      </c>
      <c r="I97" s="10" t="s">
        <v>0</v>
      </c>
      <c r="J97" s="36" t="str">
        <f t="shared" ca="1" si="314"/>
        <v>0</v>
      </c>
      <c r="K97" s="36" t="str">
        <f t="shared" ca="1" si="315"/>
        <v>0</v>
      </c>
      <c r="L97" s="36" t="str">
        <f t="shared" ca="1" si="316"/>
        <v>0</v>
      </c>
      <c r="M97" s="36" t="str">
        <f t="shared" ca="1" si="317"/>
        <v>0</v>
      </c>
      <c r="N97" s="36" t="str">
        <f t="shared" ca="1" si="318"/>
        <v>0</v>
      </c>
      <c r="O97" s="36" t="str">
        <f t="shared" ca="1" si="319"/>
        <v>0</v>
      </c>
      <c r="P97" s="21">
        <f t="shared" ca="1" si="320"/>
        <v>0</v>
      </c>
      <c r="Q97" s="12"/>
      <c r="R97" s="10" t="s">
        <v>0</v>
      </c>
      <c r="S97" s="9">
        <f t="shared" si="351"/>
        <v>2</v>
      </c>
      <c r="T97" s="9">
        <f t="shared" si="352"/>
        <v>1</v>
      </c>
      <c r="U97" s="9">
        <f t="shared" si="353"/>
        <v>0</v>
      </c>
      <c r="V97" s="9">
        <f t="shared" si="354"/>
        <v>2</v>
      </c>
      <c r="W97" s="9">
        <f t="shared" si="355"/>
        <v>1</v>
      </c>
      <c r="X97" s="13" t="s">
        <v>0</v>
      </c>
      <c r="Y97" s="9">
        <f t="shared" si="356"/>
        <v>1</v>
      </c>
      <c r="Z97" s="9">
        <f t="shared" si="356"/>
        <v>1</v>
      </c>
      <c r="AA97" s="9">
        <f t="shared" si="356"/>
        <v>3</v>
      </c>
      <c r="AB97" s="9">
        <f t="shared" si="356"/>
        <v>0</v>
      </c>
      <c r="AC97" s="9">
        <f t="shared" si="356"/>
        <v>1</v>
      </c>
      <c r="AD97" s="10" t="s">
        <v>0</v>
      </c>
      <c r="AE97" s="9">
        <f t="shared" si="321"/>
        <v>1</v>
      </c>
      <c r="AF97" s="9">
        <f t="shared" si="322"/>
        <v>0</v>
      </c>
      <c r="AG97" s="9">
        <f t="shared" si="323"/>
        <v>2</v>
      </c>
      <c r="AH97" s="9">
        <f t="shared" si="324"/>
        <v>0</v>
      </c>
      <c r="AI97" s="9">
        <f t="shared" si="325"/>
        <v>1</v>
      </c>
      <c r="AJ97" s="9">
        <f t="shared" si="326"/>
        <v>0</v>
      </c>
      <c r="AK97" s="9">
        <f t="shared" si="327"/>
        <v>1</v>
      </c>
      <c r="AL97" s="9">
        <f t="shared" si="328"/>
        <v>1</v>
      </c>
      <c r="AM97" s="9">
        <f t="shared" si="329"/>
        <v>0</v>
      </c>
      <c r="AN97" s="13" t="s">
        <v>0</v>
      </c>
      <c r="AO97" s="9">
        <f t="shared" ref="AO97:AW97" si="421">( 0
+ IF(MOD($B99,9)=AO$53,1,0)
+ IF(MOD($C99,9)=AO$53,1,0)
+ IF(MOD($D99,9)=AO$53,1,0)
+ IF(MOD($E99,9)=AO$53,1,0)
+ IF(MOD($F99,9)=AO$53,1,0)
+ IF(MOD($G99,9)=AO$53,1,0)
)</f>
        <v>0</v>
      </c>
      <c r="AP97" s="9">
        <f t="shared" si="421"/>
        <v>1</v>
      </c>
      <c r="AQ97" s="9">
        <f t="shared" si="421"/>
        <v>0</v>
      </c>
      <c r="AR97" s="9">
        <f t="shared" si="421"/>
        <v>1</v>
      </c>
      <c r="AS97" s="9">
        <f t="shared" si="421"/>
        <v>1</v>
      </c>
      <c r="AT97" s="9">
        <f t="shared" si="421"/>
        <v>1</v>
      </c>
      <c r="AU97" s="9">
        <f t="shared" si="421"/>
        <v>0</v>
      </c>
      <c r="AV97" s="9">
        <f t="shared" si="421"/>
        <v>1</v>
      </c>
      <c r="AW97" s="9">
        <f t="shared" si="421"/>
        <v>1</v>
      </c>
      <c r="AX97" s="13" t="s">
        <v>0</v>
      </c>
      <c r="AY97" s="9">
        <f t="shared" si="331"/>
        <v>0</v>
      </c>
      <c r="AZ97" s="9">
        <f t="shared" si="332"/>
        <v>1</v>
      </c>
      <c r="BA97" s="9">
        <f t="shared" si="333"/>
        <v>0</v>
      </c>
      <c r="BB97" s="9">
        <f t="shared" si="334"/>
        <v>1</v>
      </c>
      <c r="BC97" s="9">
        <f t="shared" si="335"/>
        <v>1</v>
      </c>
      <c r="BD97" s="9">
        <f t="shared" si="336"/>
        <v>0</v>
      </c>
      <c r="BE97" s="9">
        <f t="shared" si="337"/>
        <v>0</v>
      </c>
      <c r="BF97" s="9">
        <f t="shared" si="338"/>
        <v>0</v>
      </c>
      <c r="BG97" s="9">
        <f t="shared" si="339"/>
        <v>1</v>
      </c>
      <c r="BH97" s="9">
        <f t="shared" si="340"/>
        <v>0</v>
      </c>
      <c r="BI97" s="9">
        <f t="shared" si="341"/>
        <v>0</v>
      </c>
      <c r="BJ97" s="9">
        <f t="shared" si="342"/>
        <v>1</v>
      </c>
      <c r="BK97" s="9">
        <f t="shared" si="343"/>
        <v>1</v>
      </c>
      <c r="BL97" s="9">
        <f t="shared" si="344"/>
        <v>0</v>
      </c>
      <c r="BM97" s="9">
        <f t="shared" si="345"/>
        <v>0</v>
      </c>
      <c r="BN97" s="13" t="s">
        <v>0</v>
      </c>
      <c r="BO97" s="9">
        <f t="shared" ref="BO97:CC97" si="422">( 0
+ IF(MOD($B99,15)=BO$53,1,0)
+ IF(MOD($C99,15)=BO$53,1,0)
+ IF(MOD($D99,15)=BO$53,1,0)
+ IF(MOD($E99,15)=BO$53,1,0)
+ IF(MOD($F99,15)=BO$53,1,0)
+ IF(MOD($G99,11)=BO$53,1,0)
)</f>
        <v>0</v>
      </c>
      <c r="BP97" s="9">
        <f t="shared" si="422"/>
        <v>0</v>
      </c>
      <c r="BQ97" s="9">
        <f t="shared" si="422"/>
        <v>0</v>
      </c>
      <c r="BR97" s="9">
        <f t="shared" si="422"/>
        <v>0</v>
      </c>
      <c r="BS97" s="9">
        <f t="shared" si="422"/>
        <v>2</v>
      </c>
      <c r="BT97" s="9">
        <f t="shared" si="422"/>
        <v>1</v>
      </c>
      <c r="BU97" s="9">
        <f t="shared" si="422"/>
        <v>0</v>
      </c>
      <c r="BV97" s="9">
        <f t="shared" si="422"/>
        <v>0</v>
      </c>
      <c r="BW97" s="9">
        <f t="shared" si="422"/>
        <v>0</v>
      </c>
      <c r="BX97" s="9">
        <f t="shared" si="422"/>
        <v>0</v>
      </c>
      <c r="BY97" s="9">
        <f t="shared" si="422"/>
        <v>1</v>
      </c>
      <c r="BZ97" s="9">
        <f t="shared" si="422"/>
        <v>0</v>
      </c>
      <c r="CA97" s="9">
        <f t="shared" si="422"/>
        <v>1</v>
      </c>
      <c r="CB97" s="9">
        <f t="shared" si="422"/>
        <v>0</v>
      </c>
      <c r="CC97" s="9">
        <f t="shared" si="422"/>
        <v>1</v>
      </c>
      <c r="CD97" s="10" t="s">
        <v>0</v>
      </c>
      <c r="CE97" s="5">
        <f t="shared" si="347"/>
        <v>127</v>
      </c>
      <c r="CF97" s="10" t="s">
        <v>0</v>
      </c>
      <c r="CG97" s="5">
        <f t="shared" si="348"/>
        <v>3</v>
      </c>
      <c r="CH97" s="10" t="s">
        <v>0</v>
      </c>
      <c r="CI97" s="12">
        <f t="shared" ca="1" si="349"/>
        <v>0</v>
      </c>
      <c r="CJ97" s="10" t="s">
        <v>0</v>
      </c>
      <c r="CK97" s="12">
        <f t="shared" si="350"/>
        <v>0</v>
      </c>
      <c r="CL97" s="1"/>
    </row>
    <row r="98" spans="1:90" customFormat="1" ht="17.399999999999999" x14ac:dyDescent="0.25">
      <c r="A98" s="10">
        <v>977</v>
      </c>
      <c r="B98" s="2">
        <v>2</v>
      </c>
      <c r="C98" s="2">
        <v>9</v>
      </c>
      <c r="D98" s="2">
        <v>10</v>
      </c>
      <c r="E98" s="2">
        <v>14</v>
      </c>
      <c r="F98" s="2">
        <v>22</v>
      </c>
      <c r="G98" s="2">
        <v>44</v>
      </c>
      <c r="H98" s="3">
        <v>16</v>
      </c>
      <c r="I98" s="10" t="s">
        <v>0</v>
      </c>
      <c r="J98" s="36" t="str">
        <f t="shared" ca="1" si="314"/>
        <v>0</v>
      </c>
      <c r="K98" s="36" t="str">
        <f t="shared" ca="1" si="315"/>
        <v>0</v>
      </c>
      <c r="L98" s="36" t="str">
        <f t="shared" ca="1" si="316"/>
        <v>0</v>
      </c>
      <c r="M98" s="36">
        <f t="shared" ca="1" si="317"/>
        <v>14</v>
      </c>
      <c r="N98" s="36" t="str">
        <f t="shared" ca="1" si="318"/>
        <v>0</v>
      </c>
      <c r="O98" s="36" t="str">
        <f t="shared" ca="1" si="319"/>
        <v>0</v>
      </c>
      <c r="P98" s="21">
        <f t="shared" ca="1" si="320"/>
        <v>1</v>
      </c>
      <c r="Q98" s="12"/>
      <c r="R98" s="10" t="s">
        <v>0</v>
      </c>
      <c r="S98" s="9">
        <f t="shared" si="351"/>
        <v>2</v>
      </c>
      <c r="T98" s="9">
        <f t="shared" si="352"/>
        <v>2</v>
      </c>
      <c r="U98" s="9">
        <f t="shared" si="353"/>
        <v>1</v>
      </c>
      <c r="V98" s="9">
        <f t="shared" si="354"/>
        <v>0</v>
      </c>
      <c r="W98" s="9">
        <f t="shared" si="355"/>
        <v>1</v>
      </c>
      <c r="X98" s="13" t="s">
        <v>0</v>
      </c>
      <c r="Y98" s="9">
        <f t="shared" si="356"/>
        <v>1</v>
      </c>
      <c r="Z98" s="9">
        <f t="shared" si="356"/>
        <v>0</v>
      </c>
      <c r="AA98" s="9">
        <f t="shared" si="356"/>
        <v>2</v>
      </c>
      <c r="AB98" s="9">
        <f t="shared" si="356"/>
        <v>0</v>
      </c>
      <c r="AC98" s="9">
        <f t="shared" si="356"/>
        <v>3</v>
      </c>
      <c r="AD98" s="10" t="s">
        <v>0</v>
      </c>
      <c r="AE98" s="9">
        <f t="shared" si="321"/>
        <v>0</v>
      </c>
      <c r="AF98" s="9">
        <f t="shared" si="322"/>
        <v>3</v>
      </c>
      <c r="AG98" s="9">
        <f t="shared" si="323"/>
        <v>0</v>
      </c>
      <c r="AH98" s="9">
        <f t="shared" si="324"/>
        <v>1</v>
      </c>
      <c r="AI98" s="9">
        <f t="shared" si="325"/>
        <v>2</v>
      </c>
      <c r="AJ98" s="9">
        <f t="shared" si="326"/>
        <v>0</v>
      </c>
      <c r="AK98" s="9">
        <f t="shared" si="327"/>
        <v>0</v>
      </c>
      <c r="AL98" s="9">
        <f t="shared" si="328"/>
        <v>0</v>
      </c>
      <c r="AM98" s="9">
        <f t="shared" si="329"/>
        <v>0</v>
      </c>
      <c r="AN98" s="13" t="s">
        <v>0</v>
      </c>
      <c r="AO98" s="9">
        <f t="shared" ref="AO98:AW98" si="423">( 0
+ IF(MOD($B100,9)=AO$53,1,0)
+ IF(MOD($C100,9)=AO$53,1,0)
+ IF(MOD($D100,9)=AO$53,1,0)
+ IF(MOD($E100,9)=AO$53,1,0)
+ IF(MOD($F100,9)=AO$53,1,0)
+ IF(MOD($G100,9)=AO$53,1,0)
)</f>
        <v>1</v>
      </c>
      <c r="AP98" s="9">
        <f t="shared" si="423"/>
        <v>0</v>
      </c>
      <c r="AQ98" s="9">
        <f t="shared" si="423"/>
        <v>0</v>
      </c>
      <c r="AR98" s="9">
        <f t="shared" si="423"/>
        <v>0</v>
      </c>
      <c r="AS98" s="9">
        <f t="shared" si="423"/>
        <v>1</v>
      </c>
      <c r="AT98" s="9">
        <f t="shared" si="423"/>
        <v>0</v>
      </c>
      <c r="AU98" s="9">
        <f t="shared" si="423"/>
        <v>1</v>
      </c>
      <c r="AV98" s="9">
        <f t="shared" si="423"/>
        <v>1</v>
      </c>
      <c r="AW98" s="9">
        <f t="shared" si="423"/>
        <v>2</v>
      </c>
      <c r="AX98" s="13" t="s">
        <v>0</v>
      </c>
      <c r="AY98" s="9">
        <f t="shared" si="331"/>
        <v>0</v>
      </c>
      <c r="AZ98" s="9">
        <f t="shared" si="332"/>
        <v>0</v>
      </c>
      <c r="BA98" s="9">
        <f t="shared" si="333"/>
        <v>3</v>
      </c>
      <c r="BB98" s="9">
        <f t="shared" si="334"/>
        <v>0</v>
      </c>
      <c r="BC98" s="9">
        <f t="shared" si="335"/>
        <v>0</v>
      </c>
      <c r="BD98" s="9">
        <f t="shared" si="336"/>
        <v>1</v>
      </c>
      <c r="BE98" s="9">
        <f t="shared" si="337"/>
        <v>0</v>
      </c>
      <c r="BF98" s="9">
        <f t="shared" si="338"/>
        <v>2</v>
      </c>
      <c r="BG98" s="9">
        <f t="shared" si="339"/>
        <v>0</v>
      </c>
      <c r="BH98" s="9">
        <f t="shared" si="340"/>
        <v>0</v>
      </c>
      <c r="BI98" s="9">
        <f t="shared" si="341"/>
        <v>0</v>
      </c>
      <c r="BJ98" s="9">
        <f t="shared" si="342"/>
        <v>0</v>
      </c>
      <c r="BK98" s="9">
        <f t="shared" si="343"/>
        <v>0</v>
      </c>
      <c r="BL98" s="9">
        <f t="shared" si="344"/>
        <v>0</v>
      </c>
      <c r="BM98" s="9">
        <f t="shared" si="345"/>
        <v>0</v>
      </c>
      <c r="BN98" s="13" t="s">
        <v>0</v>
      </c>
      <c r="BO98" s="9">
        <f t="shared" ref="BO98:CC98" si="424">( 0
+ IF(MOD($B100,15)=BO$53,1,0)
+ IF(MOD($C100,15)=BO$53,1,0)
+ IF(MOD($D100,15)=BO$53,1,0)
+ IF(MOD($E100,15)=BO$53,1,0)
+ IF(MOD($F100,15)=BO$53,1,0)
+ IF(MOD($G100,11)=BO$53,1,0)
)</f>
        <v>0</v>
      </c>
      <c r="BP98" s="9">
        <f t="shared" si="424"/>
        <v>0</v>
      </c>
      <c r="BQ98" s="9">
        <f t="shared" si="424"/>
        <v>2</v>
      </c>
      <c r="BR98" s="9">
        <f t="shared" si="424"/>
        <v>0</v>
      </c>
      <c r="BS98" s="9">
        <f t="shared" si="424"/>
        <v>0</v>
      </c>
      <c r="BT98" s="9">
        <f t="shared" si="424"/>
        <v>0</v>
      </c>
      <c r="BU98" s="9">
        <f t="shared" si="424"/>
        <v>0</v>
      </c>
      <c r="BV98" s="9">
        <f t="shared" si="424"/>
        <v>2</v>
      </c>
      <c r="BW98" s="9">
        <f t="shared" si="424"/>
        <v>1</v>
      </c>
      <c r="BX98" s="9">
        <f t="shared" si="424"/>
        <v>1</v>
      </c>
      <c r="BY98" s="9">
        <f t="shared" si="424"/>
        <v>0</v>
      </c>
      <c r="BZ98" s="9">
        <f t="shared" si="424"/>
        <v>0</v>
      </c>
      <c r="CA98" s="9">
        <f t="shared" si="424"/>
        <v>0</v>
      </c>
      <c r="CB98" s="9">
        <f t="shared" si="424"/>
        <v>0</v>
      </c>
      <c r="CC98" s="9">
        <f t="shared" si="424"/>
        <v>0</v>
      </c>
      <c r="CD98" s="10" t="s">
        <v>0</v>
      </c>
      <c r="CE98" s="5">
        <f t="shared" si="347"/>
        <v>87</v>
      </c>
      <c r="CF98" s="10" t="s">
        <v>0</v>
      </c>
      <c r="CG98" s="5">
        <f t="shared" si="348"/>
        <v>3</v>
      </c>
      <c r="CH98" s="10" t="s">
        <v>0</v>
      </c>
      <c r="CI98" s="12">
        <f t="shared" ca="1" si="349"/>
        <v>1</v>
      </c>
      <c r="CJ98" s="10" t="s">
        <v>0</v>
      </c>
      <c r="CK98" s="12">
        <f t="shared" si="350"/>
        <v>2</v>
      </c>
      <c r="CL98" s="1"/>
    </row>
    <row r="99" spans="1:90" customFormat="1" ht="17.399999999999999" x14ac:dyDescent="0.25">
      <c r="A99" s="10">
        <v>976</v>
      </c>
      <c r="B99" s="2">
        <v>4</v>
      </c>
      <c r="C99" s="2">
        <v>12</v>
      </c>
      <c r="D99" s="2">
        <v>14</v>
      </c>
      <c r="E99" s="2">
        <v>25</v>
      </c>
      <c r="F99" s="2">
        <v>35</v>
      </c>
      <c r="G99" s="2">
        <v>37</v>
      </c>
      <c r="H99" s="3">
        <v>2</v>
      </c>
      <c r="I99" s="10" t="s">
        <v>0</v>
      </c>
      <c r="J99" s="36" t="str">
        <f t="shared" ca="1" si="314"/>
        <v>0</v>
      </c>
      <c r="K99" s="36" t="str">
        <f t="shared" ca="1" si="315"/>
        <v>0</v>
      </c>
      <c r="L99" s="36" t="str">
        <f t="shared" ca="1" si="316"/>
        <v>0</v>
      </c>
      <c r="M99" s="36" t="str">
        <f t="shared" ca="1" si="317"/>
        <v>0</v>
      </c>
      <c r="N99" s="36" t="str">
        <f t="shared" ca="1" si="318"/>
        <v>0</v>
      </c>
      <c r="O99" s="36" t="str">
        <f t="shared" ca="1" si="319"/>
        <v>0</v>
      </c>
      <c r="P99" s="21">
        <f t="shared" ca="1" si="320"/>
        <v>0</v>
      </c>
      <c r="Q99" s="12"/>
      <c r="R99" s="10" t="s">
        <v>0</v>
      </c>
      <c r="S99" s="9">
        <f t="shared" si="351"/>
        <v>1</v>
      </c>
      <c r="T99" s="9">
        <f t="shared" si="352"/>
        <v>2</v>
      </c>
      <c r="U99" s="9">
        <f t="shared" si="353"/>
        <v>1</v>
      </c>
      <c r="V99" s="9">
        <f t="shared" si="354"/>
        <v>1</v>
      </c>
      <c r="W99" s="9">
        <f t="shared" si="355"/>
        <v>1</v>
      </c>
      <c r="X99" s="13" t="s">
        <v>0</v>
      </c>
      <c r="Y99" s="9">
        <f t="shared" si="356"/>
        <v>2</v>
      </c>
      <c r="Z99" s="9">
        <f t="shared" si="356"/>
        <v>0</v>
      </c>
      <c r="AA99" s="9">
        <f t="shared" si="356"/>
        <v>2</v>
      </c>
      <c r="AB99" s="9">
        <f t="shared" si="356"/>
        <v>0</v>
      </c>
      <c r="AC99" s="9">
        <f t="shared" si="356"/>
        <v>2</v>
      </c>
      <c r="AD99" s="10" t="s">
        <v>0</v>
      </c>
      <c r="AE99" s="9">
        <f t="shared" si="321"/>
        <v>2</v>
      </c>
      <c r="AF99" s="9">
        <f t="shared" si="322"/>
        <v>0</v>
      </c>
      <c r="AG99" s="9">
        <f t="shared" si="323"/>
        <v>1</v>
      </c>
      <c r="AH99" s="9">
        <f t="shared" si="324"/>
        <v>1</v>
      </c>
      <c r="AI99" s="9">
        <f t="shared" si="325"/>
        <v>0</v>
      </c>
      <c r="AJ99" s="9">
        <f t="shared" si="326"/>
        <v>0</v>
      </c>
      <c r="AK99" s="9">
        <f t="shared" si="327"/>
        <v>0</v>
      </c>
      <c r="AL99" s="9">
        <f t="shared" si="328"/>
        <v>1</v>
      </c>
      <c r="AM99" s="9">
        <f t="shared" si="329"/>
        <v>1</v>
      </c>
      <c r="AN99" s="13" t="s">
        <v>0</v>
      </c>
      <c r="AO99" s="9">
        <f t="shared" ref="AO99:AW99" si="425">( 0
+ IF(MOD($B101,9)=AO$53,1,0)
+ IF(MOD($C101,9)=AO$53,1,0)
+ IF(MOD($D101,9)=AO$53,1,0)
+ IF(MOD($E101,9)=AO$53,1,0)
+ IF(MOD($F101,9)=AO$53,1,0)
+ IF(MOD($G101,9)=AO$53,1,0)
)</f>
        <v>0</v>
      </c>
      <c r="AP99" s="9">
        <f t="shared" si="425"/>
        <v>1</v>
      </c>
      <c r="AQ99" s="9">
        <f t="shared" si="425"/>
        <v>2</v>
      </c>
      <c r="AR99" s="9">
        <f t="shared" si="425"/>
        <v>1</v>
      </c>
      <c r="AS99" s="9">
        <f t="shared" si="425"/>
        <v>0</v>
      </c>
      <c r="AT99" s="9">
        <f t="shared" si="425"/>
        <v>0</v>
      </c>
      <c r="AU99" s="9">
        <f t="shared" si="425"/>
        <v>0</v>
      </c>
      <c r="AV99" s="9">
        <f t="shared" si="425"/>
        <v>1</v>
      </c>
      <c r="AW99" s="9">
        <f t="shared" si="425"/>
        <v>1</v>
      </c>
      <c r="AX99" s="13" t="s">
        <v>0</v>
      </c>
      <c r="AY99" s="9">
        <f t="shared" si="331"/>
        <v>2</v>
      </c>
      <c r="AZ99" s="9">
        <f t="shared" si="332"/>
        <v>0</v>
      </c>
      <c r="BA99" s="9">
        <f t="shared" si="333"/>
        <v>0</v>
      </c>
      <c r="BB99" s="9">
        <f t="shared" si="334"/>
        <v>1</v>
      </c>
      <c r="BC99" s="9">
        <f t="shared" si="335"/>
        <v>0</v>
      </c>
      <c r="BD99" s="9">
        <f t="shared" si="336"/>
        <v>1</v>
      </c>
      <c r="BE99" s="9">
        <f t="shared" si="337"/>
        <v>0</v>
      </c>
      <c r="BF99" s="9">
        <f t="shared" si="338"/>
        <v>0</v>
      </c>
      <c r="BG99" s="9">
        <f t="shared" si="339"/>
        <v>0</v>
      </c>
      <c r="BH99" s="9">
        <f t="shared" si="340"/>
        <v>0</v>
      </c>
      <c r="BI99" s="9">
        <f t="shared" si="341"/>
        <v>0</v>
      </c>
      <c r="BJ99" s="9">
        <f t="shared" si="342"/>
        <v>0</v>
      </c>
      <c r="BK99" s="9">
        <f t="shared" si="343"/>
        <v>1</v>
      </c>
      <c r="BL99" s="9">
        <f t="shared" si="344"/>
        <v>0</v>
      </c>
      <c r="BM99" s="9">
        <f t="shared" si="345"/>
        <v>1</v>
      </c>
      <c r="BN99" s="13" t="s">
        <v>0</v>
      </c>
      <c r="BO99" s="9">
        <f t="shared" ref="BO99:CC99" si="426">( 0
+ IF(MOD($B101,15)=BO$53,1,0)
+ IF(MOD($C101,15)=BO$53,1,0)
+ IF(MOD($D101,15)=BO$53,1,0)
+ IF(MOD($E101,15)=BO$53,1,0)
+ IF(MOD($F101,15)=BO$53,1,0)
+ IF(MOD($G101,11)=BO$53,1,0)
)</f>
        <v>1</v>
      </c>
      <c r="BP99" s="9">
        <f t="shared" si="426"/>
        <v>2</v>
      </c>
      <c r="BQ99" s="9">
        <f t="shared" si="426"/>
        <v>1</v>
      </c>
      <c r="BR99" s="9">
        <f t="shared" si="426"/>
        <v>0</v>
      </c>
      <c r="BS99" s="9">
        <f t="shared" si="426"/>
        <v>0</v>
      </c>
      <c r="BT99" s="9">
        <f t="shared" si="426"/>
        <v>0</v>
      </c>
      <c r="BU99" s="9">
        <f t="shared" si="426"/>
        <v>0</v>
      </c>
      <c r="BV99" s="9">
        <f t="shared" si="426"/>
        <v>0</v>
      </c>
      <c r="BW99" s="9">
        <f t="shared" si="426"/>
        <v>0</v>
      </c>
      <c r="BX99" s="9">
        <f t="shared" si="426"/>
        <v>1</v>
      </c>
      <c r="BY99" s="9">
        <f t="shared" si="426"/>
        <v>0</v>
      </c>
      <c r="BZ99" s="9">
        <f t="shared" si="426"/>
        <v>1</v>
      </c>
      <c r="CA99" s="9">
        <f t="shared" si="426"/>
        <v>0</v>
      </c>
      <c r="CB99" s="9">
        <f t="shared" si="426"/>
        <v>0</v>
      </c>
      <c r="CC99" s="9">
        <f t="shared" si="426"/>
        <v>0</v>
      </c>
      <c r="CD99" s="10" t="s">
        <v>0</v>
      </c>
      <c r="CE99" s="5">
        <f t="shared" si="347"/>
        <v>113</v>
      </c>
      <c r="CF99" s="10" t="s">
        <v>0</v>
      </c>
      <c r="CG99" s="5">
        <f t="shared" si="348"/>
        <v>3</v>
      </c>
      <c r="CH99" s="10" t="s">
        <v>0</v>
      </c>
      <c r="CI99" s="12">
        <f t="shared" ca="1" si="349"/>
        <v>0</v>
      </c>
      <c r="CJ99" s="10" t="s">
        <v>0</v>
      </c>
      <c r="CK99" s="12">
        <f t="shared" si="350"/>
        <v>1</v>
      </c>
      <c r="CL99" s="1"/>
    </row>
    <row r="100" spans="1:90" customFormat="1" ht="17.399999999999999" x14ac:dyDescent="0.25">
      <c r="A100" s="10">
        <v>975</v>
      </c>
      <c r="B100" s="2">
        <v>7</v>
      </c>
      <c r="C100" s="2">
        <v>8</v>
      </c>
      <c r="D100" s="2">
        <v>9</v>
      </c>
      <c r="E100" s="2">
        <v>17</v>
      </c>
      <c r="F100" s="2">
        <v>22</v>
      </c>
      <c r="G100" s="2">
        <v>24</v>
      </c>
      <c r="H100" s="3">
        <v>5</v>
      </c>
      <c r="I100" s="10" t="s">
        <v>0</v>
      </c>
      <c r="J100" s="36" t="str">
        <f t="shared" ca="1" si="314"/>
        <v>0</v>
      </c>
      <c r="K100" s="36" t="str">
        <f t="shared" ca="1" si="315"/>
        <v>0</v>
      </c>
      <c r="L100" s="36" t="str">
        <f t="shared" ca="1" si="316"/>
        <v>0</v>
      </c>
      <c r="M100" s="36" t="str">
        <f t="shared" ca="1" si="317"/>
        <v>0</v>
      </c>
      <c r="N100" s="36" t="str">
        <f t="shared" ca="1" si="318"/>
        <v>0</v>
      </c>
      <c r="O100" s="36" t="str">
        <f t="shared" ca="1" si="319"/>
        <v>0</v>
      </c>
      <c r="P100" s="21">
        <f t="shared" ca="1" si="320"/>
        <v>0</v>
      </c>
      <c r="Q100" s="12"/>
      <c r="R100" s="10" t="s">
        <v>0</v>
      </c>
      <c r="S100" s="9">
        <f t="shared" si="351"/>
        <v>3</v>
      </c>
      <c r="T100" s="9">
        <f t="shared" si="352"/>
        <v>1</v>
      </c>
      <c r="U100" s="9">
        <f t="shared" si="353"/>
        <v>2</v>
      </c>
      <c r="V100" s="9">
        <f t="shared" si="354"/>
        <v>0</v>
      </c>
      <c r="W100" s="9">
        <f t="shared" si="355"/>
        <v>0</v>
      </c>
      <c r="X100" s="13" t="s">
        <v>0</v>
      </c>
      <c r="Y100" s="9">
        <f t="shared" si="356"/>
        <v>0</v>
      </c>
      <c r="Z100" s="9">
        <f t="shared" si="356"/>
        <v>0</v>
      </c>
      <c r="AA100" s="9">
        <f t="shared" si="356"/>
        <v>3</v>
      </c>
      <c r="AB100" s="9">
        <f t="shared" si="356"/>
        <v>1</v>
      </c>
      <c r="AC100" s="9">
        <f t="shared" si="356"/>
        <v>2</v>
      </c>
      <c r="AD100" s="10" t="s">
        <v>0</v>
      </c>
      <c r="AE100" s="9">
        <f t="shared" si="321"/>
        <v>0</v>
      </c>
      <c r="AF100" s="9">
        <f t="shared" si="322"/>
        <v>0</v>
      </c>
      <c r="AG100" s="9">
        <f t="shared" si="323"/>
        <v>0</v>
      </c>
      <c r="AH100" s="9">
        <f t="shared" si="324"/>
        <v>0</v>
      </c>
      <c r="AI100" s="9">
        <f t="shared" si="325"/>
        <v>1</v>
      </c>
      <c r="AJ100" s="9">
        <f t="shared" si="326"/>
        <v>1</v>
      </c>
      <c r="AK100" s="9">
        <f t="shared" si="327"/>
        <v>1</v>
      </c>
      <c r="AL100" s="9">
        <f t="shared" si="328"/>
        <v>1</v>
      </c>
      <c r="AM100" s="9">
        <f t="shared" si="329"/>
        <v>2</v>
      </c>
      <c r="AN100" s="13" t="s">
        <v>0</v>
      </c>
      <c r="AO100" s="9">
        <f t="shared" ref="AO100:AW100" si="427">( 0
+ IF(MOD($B102,9)=AO$53,1,0)
+ IF(MOD($C102,9)=AO$53,1,0)
+ IF(MOD($D102,9)=AO$53,1,0)
+ IF(MOD($E102,9)=AO$53,1,0)
+ IF(MOD($F102,9)=AO$53,1,0)
+ IF(MOD($G102,9)=AO$53,1,0)
)</f>
        <v>0</v>
      </c>
      <c r="AP100" s="9">
        <f t="shared" si="427"/>
        <v>1</v>
      </c>
      <c r="AQ100" s="9">
        <f t="shared" si="427"/>
        <v>0</v>
      </c>
      <c r="AR100" s="9">
        <f t="shared" si="427"/>
        <v>0</v>
      </c>
      <c r="AS100" s="9">
        <f t="shared" si="427"/>
        <v>2</v>
      </c>
      <c r="AT100" s="9">
        <f t="shared" si="427"/>
        <v>1</v>
      </c>
      <c r="AU100" s="9">
        <f t="shared" si="427"/>
        <v>1</v>
      </c>
      <c r="AV100" s="9">
        <f t="shared" si="427"/>
        <v>0</v>
      </c>
      <c r="AW100" s="9">
        <f t="shared" si="427"/>
        <v>1</v>
      </c>
      <c r="AX100" s="13" t="s">
        <v>0</v>
      </c>
      <c r="AY100" s="9">
        <f t="shared" si="331"/>
        <v>0</v>
      </c>
      <c r="AZ100" s="9">
        <f t="shared" si="332"/>
        <v>0</v>
      </c>
      <c r="BA100" s="9">
        <f t="shared" si="333"/>
        <v>0</v>
      </c>
      <c r="BB100" s="9">
        <f t="shared" si="334"/>
        <v>0</v>
      </c>
      <c r="BC100" s="9">
        <f t="shared" si="335"/>
        <v>0</v>
      </c>
      <c r="BD100" s="9">
        <f t="shared" si="336"/>
        <v>0</v>
      </c>
      <c r="BE100" s="9">
        <f t="shared" si="337"/>
        <v>0</v>
      </c>
      <c r="BF100" s="9">
        <f t="shared" si="338"/>
        <v>1</v>
      </c>
      <c r="BG100" s="9">
        <f t="shared" si="339"/>
        <v>1</v>
      </c>
      <c r="BH100" s="9">
        <f t="shared" si="340"/>
        <v>0</v>
      </c>
      <c r="BI100" s="9">
        <f t="shared" si="341"/>
        <v>1</v>
      </c>
      <c r="BJ100" s="9">
        <f t="shared" si="342"/>
        <v>0</v>
      </c>
      <c r="BK100" s="9">
        <f t="shared" si="343"/>
        <v>1</v>
      </c>
      <c r="BL100" s="9">
        <f t="shared" si="344"/>
        <v>2</v>
      </c>
      <c r="BM100" s="9">
        <f t="shared" si="345"/>
        <v>0</v>
      </c>
      <c r="BN100" s="13" t="s">
        <v>0</v>
      </c>
      <c r="BO100" s="9">
        <f t="shared" ref="BO100:CC100" si="428">( 0
+ IF(MOD($B102,15)=BO$53,1,0)
+ IF(MOD($C102,15)=BO$53,1,0)
+ IF(MOD($D102,15)=BO$53,1,0)
+ IF(MOD($E102,15)=BO$53,1,0)
+ IF(MOD($F102,15)=BO$53,1,0)
+ IF(MOD($G102,11)=BO$53,1,0)
)</f>
        <v>0</v>
      </c>
      <c r="BP100" s="9">
        <f t="shared" si="428"/>
        <v>1</v>
      </c>
      <c r="BQ100" s="9">
        <f t="shared" si="428"/>
        <v>0</v>
      </c>
      <c r="BR100" s="9">
        <f t="shared" si="428"/>
        <v>0</v>
      </c>
      <c r="BS100" s="9">
        <f t="shared" si="428"/>
        <v>0</v>
      </c>
      <c r="BT100" s="9">
        <f t="shared" si="428"/>
        <v>0</v>
      </c>
      <c r="BU100" s="9">
        <f t="shared" si="428"/>
        <v>0</v>
      </c>
      <c r="BV100" s="9">
        <f t="shared" si="428"/>
        <v>2</v>
      </c>
      <c r="BW100" s="9">
        <f t="shared" si="428"/>
        <v>0</v>
      </c>
      <c r="BX100" s="9">
        <f t="shared" si="428"/>
        <v>1</v>
      </c>
      <c r="BY100" s="9">
        <f t="shared" si="428"/>
        <v>0</v>
      </c>
      <c r="BZ100" s="9">
        <f t="shared" si="428"/>
        <v>2</v>
      </c>
      <c r="CA100" s="9">
        <f t="shared" si="428"/>
        <v>0</v>
      </c>
      <c r="CB100" s="9">
        <f t="shared" si="428"/>
        <v>0</v>
      </c>
      <c r="CC100" s="9">
        <f t="shared" si="428"/>
        <v>0</v>
      </c>
      <c r="CD100" s="10" t="s">
        <v>0</v>
      </c>
      <c r="CE100" s="5">
        <f t="shared" si="347"/>
        <v>199</v>
      </c>
      <c r="CF100" s="10" t="s">
        <v>0</v>
      </c>
      <c r="CG100" s="5">
        <f t="shared" si="348"/>
        <v>3</v>
      </c>
      <c r="CH100" s="10" t="s">
        <v>0</v>
      </c>
      <c r="CI100" s="12">
        <f t="shared" ca="1" si="349"/>
        <v>0</v>
      </c>
      <c r="CJ100" s="10" t="s">
        <v>0</v>
      </c>
      <c r="CK100" s="12">
        <f t="shared" si="350"/>
        <v>1</v>
      </c>
      <c r="CL100" s="1"/>
    </row>
    <row r="101" spans="1:90" customFormat="1" ht="17.399999999999999" x14ac:dyDescent="0.25">
      <c r="A101" s="10">
        <v>974</v>
      </c>
      <c r="B101" s="2">
        <v>1</v>
      </c>
      <c r="C101" s="2">
        <v>2</v>
      </c>
      <c r="D101" s="2">
        <v>11</v>
      </c>
      <c r="E101" s="2">
        <v>16</v>
      </c>
      <c r="F101" s="2">
        <v>39</v>
      </c>
      <c r="G101" s="2">
        <v>44</v>
      </c>
      <c r="H101" s="3">
        <v>32</v>
      </c>
      <c r="I101" s="10" t="s">
        <v>0</v>
      </c>
      <c r="J101" s="36" t="str">
        <f t="shared" ca="1" si="314"/>
        <v>0</v>
      </c>
      <c r="K101" s="36" t="str">
        <f t="shared" ca="1" si="315"/>
        <v>0</v>
      </c>
      <c r="L101" s="36" t="str">
        <f t="shared" ca="1" si="316"/>
        <v>0</v>
      </c>
      <c r="M101" s="36" t="str">
        <f t="shared" ca="1" si="317"/>
        <v>0</v>
      </c>
      <c r="N101" s="36" t="str">
        <f t="shared" ca="1" si="318"/>
        <v>0</v>
      </c>
      <c r="O101" s="36" t="str">
        <f t="shared" ca="1" si="319"/>
        <v>0</v>
      </c>
      <c r="P101" s="21">
        <f t="shared" ca="1" si="320"/>
        <v>0</v>
      </c>
      <c r="Q101" s="12"/>
      <c r="R101" s="10" t="s">
        <v>0</v>
      </c>
      <c r="S101" s="9">
        <f t="shared" si="351"/>
        <v>2</v>
      </c>
      <c r="T101" s="9">
        <f t="shared" si="352"/>
        <v>2</v>
      </c>
      <c r="U101" s="9">
        <f t="shared" si="353"/>
        <v>0</v>
      </c>
      <c r="V101" s="9">
        <f t="shared" si="354"/>
        <v>0</v>
      </c>
      <c r="W101" s="9">
        <f t="shared" si="355"/>
        <v>2</v>
      </c>
      <c r="X101" s="13" t="s">
        <v>0</v>
      </c>
      <c r="Y101" s="9">
        <f t="shared" si="356"/>
        <v>0</v>
      </c>
      <c r="Z101" s="9">
        <f t="shared" si="356"/>
        <v>3</v>
      </c>
      <c r="AA101" s="9">
        <f t="shared" si="356"/>
        <v>1</v>
      </c>
      <c r="AB101" s="9">
        <f t="shared" si="356"/>
        <v>0</v>
      </c>
      <c r="AC101" s="9">
        <f t="shared" si="356"/>
        <v>2</v>
      </c>
      <c r="AD101" s="10" t="s">
        <v>0</v>
      </c>
      <c r="AE101" s="9">
        <f t="shared" si="321"/>
        <v>1</v>
      </c>
      <c r="AF101" s="9">
        <f t="shared" si="322"/>
        <v>1</v>
      </c>
      <c r="AG101" s="9">
        <f t="shared" si="323"/>
        <v>0</v>
      </c>
      <c r="AH101" s="9">
        <f t="shared" si="324"/>
        <v>1</v>
      </c>
      <c r="AI101" s="9">
        <f t="shared" si="325"/>
        <v>1</v>
      </c>
      <c r="AJ101" s="9">
        <f t="shared" si="326"/>
        <v>0</v>
      </c>
      <c r="AK101" s="9">
        <f t="shared" si="327"/>
        <v>0</v>
      </c>
      <c r="AL101" s="9">
        <f t="shared" si="328"/>
        <v>2</v>
      </c>
      <c r="AM101" s="9">
        <f t="shared" si="329"/>
        <v>0</v>
      </c>
      <c r="AN101" s="13" t="s">
        <v>0</v>
      </c>
      <c r="AO101" s="9">
        <f t="shared" ref="AO101:AW101" si="429">( 0
+ IF(MOD($B103,9)=AO$53,1,0)
+ IF(MOD($C103,9)=AO$53,1,0)
+ IF(MOD($D103,9)=AO$53,1,0)
+ IF(MOD($E103,9)=AO$53,1,0)
+ IF(MOD($F103,9)=AO$53,1,0)
+ IF(MOD($G103,9)=AO$53,1,0)
)</f>
        <v>0</v>
      </c>
      <c r="AP101" s="9">
        <f t="shared" si="429"/>
        <v>1</v>
      </c>
      <c r="AQ101" s="9">
        <f t="shared" si="429"/>
        <v>0</v>
      </c>
      <c r="AR101" s="9">
        <f t="shared" si="429"/>
        <v>2</v>
      </c>
      <c r="AS101" s="9">
        <f t="shared" si="429"/>
        <v>0</v>
      </c>
      <c r="AT101" s="9">
        <f t="shared" si="429"/>
        <v>1</v>
      </c>
      <c r="AU101" s="9">
        <f t="shared" si="429"/>
        <v>1</v>
      </c>
      <c r="AV101" s="9">
        <f t="shared" si="429"/>
        <v>0</v>
      </c>
      <c r="AW101" s="9">
        <f t="shared" si="429"/>
        <v>1</v>
      </c>
      <c r="AX101" s="13" t="s">
        <v>0</v>
      </c>
      <c r="AY101" s="9">
        <f t="shared" si="331"/>
        <v>1</v>
      </c>
      <c r="AZ101" s="9">
        <f t="shared" si="332"/>
        <v>1</v>
      </c>
      <c r="BA101" s="9">
        <f t="shared" si="333"/>
        <v>0</v>
      </c>
      <c r="BB101" s="9">
        <f t="shared" si="334"/>
        <v>0</v>
      </c>
      <c r="BC101" s="9">
        <f t="shared" si="335"/>
        <v>0</v>
      </c>
      <c r="BD101" s="9">
        <f t="shared" si="336"/>
        <v>1</v>
      </c>
      <c r="BE101" s="9">
        <f t="shared" si="337"/>
        <v>0</v>
      </c>
      <c r="BF101" s="9">
        <f t="shared" si="338"/>
        <v>1</v>
      </c>
      <c r="BG101" s="9">
        <f t="shared" si="339"/>
        <v>0</v>
      </c>
      <c r="BH101" s="9">
        <f t="shared" si="340"/>
        <v>0</v>
      </c>
      <c r="BI101" s="9">
        <f t="shared" si="341"/>
        <v>0</v>
      </c>
      <c r="BJ101" s="9">
        <f t="shared" si="342"/>
        <v>0</v>
      </c>
      <c r="BK101" s="9">
        <f t="shared" si="343"/>
        <v>2</v>
      </c>
      <c r="BL101" s="9">
        <f t="shared" si="344"/>
        <v>0</v>
      </c>
      <c r="BM101" s="9">
        <f t="shared" si="345"/>
        <v>0</v>
      </c>
      <c r="BN101" s="13" t="s">
        <v>0</v>
      </c>
      <c r="BO101" s="9">
        <f t="shared" ref="BO101:CC101" si="430">( 0
+ IF(MOD($B103,15)=BO$53,1,0)
+ IF(MOD($C103,15)=BO$53,1,0)
+ IF(MOD($D103,15)=BO$53,1,0)
+ IF(MOD($E103,15)=BO$53,1,0)
+ IF(MOD($F103,15)=BO$53,1,0)
+ IF(MOD($G103,11)=BO$53,1,0)
)</f>
        <v>0</v>
      </c>
      <c r="BP101" s="9">
        <f t="shared" si="430"/>
        <v>0</v>
      </c>
      <c r="BQ101" s="9">
        <f t="shared" si="430"/>
        <v>1</v>
      </c>
      <c r="BR101" s="9">
        <f t="shared" si="430"/>
        <v>1</v>
      </c>
      <c r="BS101" s="9">
        <f t="shared" si="430"/>
        <v>0</v>
      </c>
      <c r="BT101" s="9">
        <f t="shared" si="430"/>
        <v>0</v>
      </c>
      <c r="BU101" s="9">
        <f t="shared" si="430"/>
        <v>2</v>
      </c>
      <c r="BV101" s="9">
        <f t="shared" si="430"/>
        <v>1</v>
      </c>
      <c r="BW101" s="9">
        <f t="shared" si="430"/>
        <v>1</v>
      </c>
      <c r="BX101" s="9">
        <f t="shared" si="430"/>
        <v>0</v>
      </c>
      <c r="BY101" s="9">
        <f t="shared" si="430"/>
        <v>0</v>
      </c>
      <c r="BZ101" s="9">
        <f t="shared" si="430"/>
        <v>0</v>
      </c>
      <c r="CA101" s="9">
        <f t="shared" si="430"/>
        <v>0</v>
      </c>
      <c r="CB101" s="9">
        <f t="shared" si="430"/>
        <v>0</v>
      </c>
      <c r="CC101" s="9">
        <f t="shared" si="430"/>
        <v>0</v>
      </c>
      <c r="CD101" s="10" t="s">
        <v>0</v>
      </c>
      <c r="CE101" s="5">
        <f t="shared" si="347"/>
        <v>125</v>
      </c>
      <c r="CF101" s="10" t="s">
        <v>0</v>
      </c>
      <c r="CG101" s="5">
        <f t="shared" si="348"/>
        <v>5</v>
      </c>
      <c r="CH101" s="10" t="s">
        <v>0</v>
      </c>
      <c r="CI101" s="12">
        <f t="shared" ca="1" si="349"/>
        <v>0</v>
      </c>
      <c r="CJ101" s="10" t="s">
        <v>0</v>
      </c>
      <c r="CK101" s="12">
        <f t="shared" si="350"/>
        <v>0</v>
      </c>
      <c r="CL101" s="1"/>
    </row>
    <row r="102" spans="1:90" customFormat="1" ht="17.399999999999999" x14ac:dyDescent="0.25">
      <c r="A102" s="10">
        <v>973</v>
      </c>
      <c r="B102" s="2">
        <v>22</v>
      </c>
      <c r="C102" s="2">
        <v>26</v>
      </c>
      <c r="D102" s="2">
        <v>31</v>
      </c>
      <c r="E102" s="2">
        <v>37</v>
      </c>
      <c r="F102" s="2">
        <v>41</v>
      </c>
      <c r="G102" s="2">
        <v>42</v>
      </c>
      <c r="H102" s="3">
        <v>24</v>
      </c>
      <c r="I102" s="10" t="s">
        <v>0</v>
      </c>
      <c r="J102" s="36" t="str">
        <f t="shared" ca="1" si="314"/>
        <v>0</v>
      </c>
      <c r="K102" s="36" t="str">
        <f t="shared" ca="1" si="315"/>
        <v>0</v>
      </c>
      <c r="L102" s="36" t="str">
        <f t="shared" ca="1" si="316"/>
        <v>0</v>
      </c>
      <c r="M102" s="36">
        <f t="shared" ca="1" si="317"/>
        <v>37</v>
      </c>
      <c r="N102" s="36" t="str">
        <f t="shared" ca="1" si="318"/>
        <v>0</v>
      </c>
      <c r="O102" s="36" t="str">
        <f t="shared" ca="1" si="319"/>
        <v>0</v>
      </c>
      <c r="P102" s="21">
        <f t="shared" ca="1" si="320"/>
        <v>1</v>
      </c>
      <c r="Q102" s="12"/>
      <c r="R102" s="10" t="s">
        <v>0</v>
      </c>
      <c r="S102" s="9">
        <f t="shared" si="351"/>
        <v>0</v>
      </c>
      <c r="T102" s="9">
        <f t="shared" si="352"/>
        <v>0</v>
      </c>
      <c r="U102" s="9">
        <f t="shared" si="353"/>
        <v>2</v>
      </c>
      <c r="V102" s="9">
        <f t="shared" si="354"/>
        <v>1</v>
      </c>
      <c r="W102" s="9">
        <f t="shared" si="355"/>
        <v>3</v>
      </c>
      <c r="X102" s="13" t="s">
        <v>0</v>
      </c>
      <c r="Y102" s="9">
        <f t="shared" si="356"/>
        <v>0</v>
      </c>
      <c r="Z102" s="9">
        <f t="shared" si="356"/>
        <v>3</v>
      </c>
      <c r="AA102" s="9">
        <f t="shared" si="356"/>
        <v>3</v>
      </c>
      <c r="AB102" s="9">
        <f t="shared" si="356"/>
        <v>0</v>
      </c>
      <c r="AC102" s="9">
        <f t="shared" si="356"/>
        <v>0</v>
      </c>
      <c r="AD102" s="10" t="s">
        <v>0</v>
      </c>
      <c r="AE102" s="9">
        <f t="shared" si="321"/>
        <v>1</v>
      </c>
      <c r="AF102" s="9">
        <f t="shared" si="322"/>
        <v>1</v>
      </c>
      <c r="AG102" s="9">
        <f t="shared" si="323"/>
        <v>0</v>
      </c>
      <c r="AH102" s="9">
        <f t="shared" si="324"/>
        <v>2</v>
      </c>
      <c r="AI102" s="9">
        <f t="shared" si="325"/>
        <v>1</v>
      </c>
      <c r="AJ102" s="9">
        <f t="shared" si="326"/>
        <v>1</v>
      </c>
      <c r="AK102" s="9">
        <f t="shared" si="327"/>
        <v>0</v>
      </c>
      <c r="AL102" s="9">
        <f t="shared" si="328"/>
        <v>0</v>
      </c>
      <c r="AM102" s="9">
        <f t="shared" si="329"/>
        <v>0</v>
      </c>
      <c r="AN102" s="13" t="s">
        <v>0</v>
      </c>
      <c r="AO102" s="9">
        <f t="shared" ref="AO102:AW102" si="431">( 0
+ IF(MOD($B104,9)=AO$53,1,0)
+ IF(MOD($C104,9)=AO$53,1,0)
+ IF(MOD($D104,9)=AO$53,1,0)
+ IF(MOD($E104,9)=AO$53,1,0)
+ IF(MOD($F104,9)=AO$53,1,0)
+ IF(MOD($G104,9)=AO$53,1,0)
)</f>
        <v>1</v>
      </c>
      <c r="AP102" s="9">
        <f t="shared" si="431"/>
        <v>0</v>
      </c>
      <c r="AQ102" s="9">
        <f t="shared" si="431"/>
        <v>1</v>
      </c>
      <c r="AR102" s="9">
        <f t="shared" si="431"/>
        <v>1</v>
      </c>
      <c r="AS102" s="9">
        <f t="shared" si="431"/>
        <v>0</v>
      </c>
      <c r="AT102" s="9">
        <f t="shared" si="431"/>
        <v>0</v>
      </c>
      <c r="AU102" s="9">
        <f t="shared" si="431"/>
        <v>1</v>
      </c>
      <c r="AV102" s="9">
        <f t="shared" si="431"/>
        <v>0</v>
      </c>
      <c r="AW102" s="9">
        <f t="shared" si="431"/>
        <v>2</v>
      </c>
      <c r="AX102" s="13" t="s">
        <v>0</v>
      </c>
      <c r="AY102" s="9">
        <f t="shared" si="331"/>
        <v>1</v>
      </c>
      <c r="AZ102" s="9">
        <f t="shared" si="332"/>
        <v>1</v>
      </c>
      <c r="BA102" s="9">
        <f t="shared" si="333"/>
        <v>0</v>
      </c>
      <c r="BB102" s="9">
        <f t="shared" si="334"/>
        <v>0</v>
      </c>
      <c r="BC102" s="9">
        <f t="shared" si="335"/>
        <v>0</v>
      </c>
      <c r="BD102" s="9">
        <f t="shared" si="336"/>
        <v>2</v>
      </c>
      <c r="BE102" s="9">
        <f t="shared" si="337"/>
        <v>1</v>
      </c>
      <c r="BF102" s="9">
        <f t="shared" si="338"/>
        <v>0</v>
      </c>
      <c r="BG102" s="9">
        <f t="shared" si="339"/>
        <v>1</v>
      </c>
      <c r="BH102" s="9">
        <f t="shared" si="340"/>
        <v>0</v>
      </c>
      <c r="BI102" s="9">
        <f t="shared" si="341"/>
        <v>0</v>
      </c>
      <c r="BJ102" s="9">
        <f t="shared" si="342"/>
        <v>0</v>
      </c>
      <c r="BK102" s="9">
        <f t="shared" si="343"/>
        <v>0</v>
      </c>
      <c r="BL102" s="9">
        <f t="shared" si="344"/>
        <v>0</v>
      </c>
      <c r="BM102" s="9">
        <f t="shared" si="345"/>
        <v>0</v>
      </c>
      <c r="BN102" s="13" t="s">
        <v>0</v>
      </c>
      <c r="BO102" s="9">
        <f t="shared" ref="BO102:CC102" si="432">( 0
+ IF(MOD($B104,15)=BO$53,1,0)
+ IF(MOD($C104,15)=BO$53,1,0)
+ IF(MOD($D104,15)=BO$53,1,0)
+ IF(MOD($E104,15)=BO$53,1,0)
+ IF(MOD($F104,15)=BO$53,1,0)
+ IF(MOD($G104,11)=BO$53,1,0)
)</f>
        <v>0</v>
      </c>
      <c r="BP102" s="9">
        <f t="shared" si="432"/>
        <v>0</v>
      </c>
      <c r="BQ102" s="9">
        <f t="shared" si="432"/>
        <v>2</v>
      </c>
      <c r="BR102" s="9">
        <f t="shared" si="432"/>
        <v>1</v>
      </c>
      <c r="BS102" s="9">
        <f t="shared" si="432"/>
        <v>1</v>
      </c>
      <c r="BT102" s="9">
        <f t="shared" si="432"/>
        <v>0</v>
      </c>
      <c r="BU102" s="9">
        <f t="shared" si="432"/>
        <v>2</v>
      </c>
      <c r="BV102" s="9">
        <f t="shared" si="432"/>
        <v>0</v>
      </c>
      <c r="BW102" s="9">
        <f t="shared" si="432"/>
        <v>0</v>
      </c>
      <c r="BX102" s="9">
        <f t="shared" si="432"/>
        <v>0</v>
      </c>
      <c r="BY102" s="9">
        <f t="shared" si="432"/>
        <v>0</v>
      </c>
      <c r="BZ102" s="9">
        <f t="shared" si="432"/>
        <v>0</v>
      </c>
      <c r="CA102" s="9">
        <f t="shared" si="432"/>
        <v>0</v>
      </c>
      <c r="CB102" s="9">
        <f t="shared" si="432"/>
        <v>0</v>
      </c>
      <c r="CC102" s="9">
        <f t="shared" si="432"/>
        <v>0</v>
      </c>
      <c r="CD102" s="10" t="s">
        <v>0</v>
      </c>
      <c r="CE102" s="5">
        <f t="shared" si="347"/>
        <v>90</v>
      </c>
      <c r="CF102" s="10" t="s">
        <v>0</v>
      </c>
      <c r="CG102" s="5">
        <f t="shared" si="348"/>
        <v>2</v>
      </c>
      <c r="CH102" s="10" t="s">
        <v>0</v>
      </c>
      <c r="CI102" s="12">
        <f t="shared" ca="1" si="349"/>
        <v>1</v>
      </c>
      <c r="CJ102" s="10" t="s">
        <v>0</v>
      </c>
      <c r="CK102" s="12">
        <f t="shared" si="350"/>
        <v>1</v>
      </c>
      <c r="CL102" s="1"/>
    </row>
    <row r="103" spans="1:90" customFormat="1" ht="17.399999999999999" x14ac:dyDescent="0.25">
      <c r="A103" s="10">
        <v>972</v>
      </c>
      <c r="B103" s="2">
        <v>3</v>
      </c>
      <c r="C103" s="2">
        <v>6</v>
      </c>
      <c r="D103" s="2">
        <v>17</v>
      </c>
      <c r="E103" s="2">
        <v>23</v>
      </c>
      <c r="F103" s="2">
        <v>37</v>
      </c>
      <c r="G103" s="2">
        <v>39</v>
      </c>
      <c r="H103" s="3">
        <v>26</v>
      </c>
      <c r="I103" s="10" t="s">
        <v>0</v>
      </c>
      <c r="J103" s="36" t="str">
        <f t="shared" ca="1" si="314"/>
        <v>0</v>
      </c>
      <c r="K103" s="36">
        <f t="shared" ca="1" si="315"/>
        <v>6</v>
      </c>
      <c r="L103" s="36">
        <f t="shared" ca="1" si="316"/>
        <v>17</v>
      </c>
      <c r="M103" s="36" t="str">
        <f t="shared" ca="1" si="317"/>
        <v>0</v>
      </c>
      <c r="N103" s="36" t="str">
        <f t="shared" ca="1" si="318"/>
        <v>0</v>
      </c>
      <c r="O103" s="36" t="str">
        <f t="shared" ca="1" si="319"/>
        <v>0</v>
      </c>
      <c r="P103" s="21">
        <f t="shared" ca="1" si="320"/>
        <v>2</v>
      </c>
      <c r="Q103" s="12"/>
      <c r="R103" s="10" t="s">
        <v>0</v>
      </c>
      <c r="S103" s="9">
        <f t="shared" si="351"/>
        <v>2</v>
      </c>
      <c r="T103" s="9">
        <f t="shared" si="352"/>
        <v>1</v>
      </c>
      <c r="U103" s="9">
        <f t="shared" si="353"/>
        <v>1</v>
      </c>
      <c r="V103" s="9">
        <f t="shared" si="354"/>
        <v>0</v>
      </c>
      <c r="W103" s="9">
        <f t="shared" si="355"/>
        <v>2</v>
      </c>
      <c r="X103" s="13" t="s">
        <v>0</v>
      </c>
      <c r="Y103" s="9">
        <f t="shared" si="356"/>
        <v>0</v>
      </c>
      <c r="Z103" s="9">
        <f t="shared" si="356"/>
        <v>1</v>
      </c>
      <c r="AA103" s="9">
        <f t="shared" si="356"/>
        <v>2</v>
      </c>
      <c r="AB103" s="9">
        <f t="shared" si="356"/>
        <v>2</v>
      </c>
      <c r="AC103" s="9">
        <f t="shared" si="356"/>
        <v>1</v>
      </c>
      <c r="AD103" s="10" t="s">
        <v>0</v>
      </c>
      <c r="AE103" s="9">
        <f t="shared" si="321"/>
        <v>0</v>
      </c>
      <c r="AF103" s="9">
        <f t="shared" si="322"/>
        <v>1</v>
      </c>
      <c r="AG103" s="9">
        <f t="shared" si="323"/>
        <v>1</v>
      </c>
      <c r="AH103" s="9">
        <f t="shared" si="324"/>
        <v>1</v>
      </c>
      <c r="AI103" s="9">
        <f t="shared" si="325"/>
        <v>1</v>
      </c>
      <c r="AJ103" s="9">
        <f t="shared" si="326"/>
        <v>1</v>
      </c>
      <c r="AK103" s="9">
        <f t="shared" si="327"/>
        <v>0</v>
      </c>
      <c r="AL103" s="9">
        <f t="shared" si="328"/>
        <v>1</v>
      </c>
      <c r="AM103" s="9">
        <f t="shared" si="329"/>
        <v>0</v>
      </c>
      <c r="AN103" s="13" t="s">
        <v>0</v>
      </c>
      <c r="AO103" s="9">
        <f t="shared" ref="AO103:AW103" si="433">( 0
+ IF(MOD($B105,9)=AO$53,1,0)
+ IF(MOD($C105,9)=AO$53,1,0)
+ IF(MOD($D105,9)=AO$53,1,0)
+ IF(MOD($E105,9)=AO$53,1,0)
+ IF(MOD($F105,9)=AO$53,1,0)
+ IF(MOD($G105,9)=AO$53,1,0)
)</f>
        <v>2</v>
      </c>
      <c r="AP103" s="9">
        <f t="shared" si="433"/>
        <v>1</v>
      </c>
      <c r="AQ103" s="9">
        <f t="shared" si="433"/>
        <v>1</v>
      </c>
      <c r="AR103" s="9">
        <f t="shared" si="433"/>
        <v>1</v>
      </c>
      <c r="AS103" s="9">
        <f t="shared" si="433"/>
        <v>0</v>
      </c>
      <c r="AT103" s="9">
        <f t="shared" si="433"/>
        <v>0</v>
      </c>
      <c r="AU103" s="9">
        <f t="shared" si="433"/>
        <v>0</v>
      </c>
      <c r="AV103" s="9">
        <f t="shared" si="433"/>
        <v>1</v>
      </c>
      <c r="AW103" s="9">
        <f t="shared" si="433"/>
        <v>0</v>
      </c>
      <c r="AX103" s="13" t="s">
        <v>0</v>
      </c>
      <c r="AY103" s="9">
        <f t="shared" si="331"/>
        <v>0</v>
      </c>
      <c r="AZ103" s="9">
        <f t="shared" si="332"/>
        <v>0</v>
      </c>
      <c r="BA103" s="9">
        <f t="shared" si="333"/>
        <v>1</v>
      </c>
      <c r="BB103" s="9">
        <f t="shared" si="334"/>
        <v>1</v>
      </c>
      <c r="BC103" s="9">
        <f t="shared" si="335"/>
        <v>0</v>
      </c>
      <c r="BD103" s="9">
        <f t="shared" si="336"/>
        <v>1</v>
      </c>
      <c r="BE103" s="9">
        <f t="shared" si="337"/>
        <v>1</v>
      </c>
      <c r="BF103" s="9">
        <f t="shared" si="338"/>
        <v>0</v>
      </c>
      <c r="BG103" s="9">
        <f t="shared" si="339"/>
        <v>0</v>
      </c>
      <c r="BH103" s="9">
        <f t="shared" si="340"/>
        <v>1</v>
      </c>
      <c r="BI103" s="9">
        <f t="shared" si="341"/>
        <v>0</v>
      </c>
      <c r="BJ103" s="9">
        <f t="shared" si="342"/>
        <v>1</v>
      </c>
      <c r="BK103" s="9">
        <f t="shared" si="343"/>
        <v>0</v>
      </c>
      <c r="BL103" s="9">
        <f t="shared" si="344"/>
        <v>0</v>
      </c>
      <c r="BM103" s="9">
        <f t="shared" si="345"/>
        <v>0</v>
      </c>
      <c r="BN103" s="13" t="s">
        <v>0</v>
      </c>
      <c r="BO103" s="9">
        <f t="shared" ref="BO103:CC103" si="434">( 0
+ IF(MOD($B105,15)=BO$53,1,0)
+ IF(MOD($C105,15)=BO$53,1,0)
+ IF(MOD($D105,15)=BO$53,1,0)
+ IF(MOD($E105,15)=BO$53,1,0)
+ IF(MOD($F105,15)=BO$53,1,0)
+ IF(MOD($G105,11)=BO$53,1,0)
)</f>
        <v>0</v>
      </c>
      <c r="BP103" s="9">
        <f t="shared" si="434"/>
        <v>1</v>
      </c>
      <c r="BQ103" s="9">
        <f t="shared" si="434"/>
        <v>0</v>
      </c>
      <c r="BR103" s="9">
        <f t="shared" si="434"/>
        <v>1</v>
      </c>
      <c r="BS103" s="9">
        <f t="shared" si="434"/>
        <v>0</v>
      </c>
      <c r="BT103" s="9">
        <f t="shared" si="434"/>
        <v>0</v>
      </c>
      <c r="BU103" s="9">
        <f t="shared" si="434"/>
        <v>1</v>
      </c>
      <c r="BV103" s="9">
        <f t="shared" si="434"/>
        <v>0</v>
      </c>
      <c r="BW103" s="9">
        <f t="shared" si="434"/>
        <v>0</v>
      </c>
      <c r="BX103" s="9">
        <f t="shared" si="434"/>
        <v>1</v>
      </c>
      <c r="BY103" s="9">
        <f t="shared" si="434"/>
        <v>0</v>
      </c>
      <c r="BZ103" s="9">
        <f t="shared" si="434"/>
        <v>1</v>
      </c>
      <c r="CA103" s="9">
        <f t="shared" si="434"/>
        <v>0</v>
      </c>
      <c r="CB103" s="9">
        <f t="shared" si="434"/>
        <v>1</v>
      </c>
      <c r="CC103" s="9">
        <f t="shared" si="434"/>
        <v>0</v>
      </c>
      <c r="CD103" s="10" t="s">
        <v>0</v>
      </c>
      <c r="CE103" s="5">
        <f t="shared" si="347"/>
        <v>121</v>
      </c>
      <c r="CF103" s="10" t="s">
        <v>0</v>
      </c>
      <c r="CG103" s="5">
        <f t="shared" si="348"/>
        <v>3</v>
      </c>
      <c r="CH103" s="10" t="s">
        <v>0</v>
      </c>
      <c r="CI103" s="12">
        <f t="shared" ca="1" si="349"/>
        <v>2</v>
      </c>
      <c r="CJ103" s="10" t="s">
        <v>0</v>
      </c>
      <c r="CK103" s="12">
        <f t="shared" si="350"/>
        <v>0</v>
      </c>
      <c r="CL103" s="1"/>
    </row>
    <row r="104" spans="1:90" customFormat="1" ht="17.399999999999999" x14ac:dyDescent="0.25">
      <c r="A104" s="10">
        <v>971</v>
      </c>
      <c r="B104" s="2">
        <v>2</v>
      </c>
      <c r="C104" s="2">
        <v>6</v>
      </c>
      <c r="D104" s="2">
        <v>17</v>
      </c>
      <c r="E104" s="2">
        <v>18</v>
      </c>
      <c r="F104" s="2">
        <v>21</v>
      </c>
      <c r="G104" s="2">
        <v>26</v>
      </c>
      <c r="H104" s="3">
        <v>7</v>
      </c>
      <c r="I104" s="10" t="s">
        <v>0</v>
      </c>
      <c r="J104" s="36" t="str">
        <f t="shared" ca="1" si="314"/>
        <v>0</v>
      </c>
      <c r="K104" s="36" t="str">
        <f t="shared" ca="1" si="315"/>
        <v>0</v>
      </c>
      <c r="L104" s="36" t="str">
        <f t="shared" ca="1" si="316"/>
        <v>0</v>
      </c>
      <c r="M104" s="36" t="str">
        <f t="shared" ca="1" si="317"/>
        <v>0</v>
      </c>
      <c r="N104" s="36">
        <f t="shared" ca="1" si="318"/>
        <v>21</v>
      </c>
      <c r="O104" s="36" t="str">
        <f t="shared" ca="1" si="319"/>
        <v>0</v>
      </c>
      <c r="P104" s="21">
        <f t="shared" ca="1" si="320"/>
        <v>1</v>
      </c>
      <c r="Q104" s="12"/>
      <c r="R104" s="10" t="s">
        <v>0</v>
      </c>
      <c r="S104" s="9">
        <f t="shared" si="351"/>
        <v>2</v>
      </c>
      <c r="T104" s="9">
        <f t="shared" si="352"/>
        <v>2</v>
      </c>
      <c r="U104" s="9">
        <f t="shared" si="353"/>
        <v>2</v>
      </c>
      <c r="V104" s="9">
        <f t="shared" si="354"/>
        <v>0</v>
      </c>
      <c r="W104" s="9">
        <f t="shared" si="355"/>
        <v>0</v>
      </c>
      <c r="X104" s="13" t="s">
        <v>0</v>
      </c>
      <c r="Y104" s="9">
        <f t="shared" si="356"/>
        <v>0</v>
      </c>
      <c r="Z104" s="9">
        <f t="shared" si="356"/>
        <v>3</v>
      </c>
      <c r="AA104" s="9">
        <f t="shared" si="356"/>
        <v>2</v>
      </c>
      <c r="AB104" s="9">
        <f t="shared" si="356"/>
        <v>1</v>
      </c>
      <c r="AC104" s="9">
        <f t="shared" si="356"/>
        <v>0</v>
      </c>
      <c r="AD104" s="10" t="s">
        <v>0</v>
      </c>
      <c r="AE104" s="9">
        <f t="shared" si="321"/>
        <v>1</v>
      </c>
      <c r="AF104" s="9">
        <f t="shared" si="322"/>
        <v>2</v>
      </c>
      <c r="AG104" s="9">
        <f t="shared" si="323"/>
        <v>0</v>
      </c>
      <c r="AH104" s="9">
        <f t="shared" si="324"/>
        <v>0</v>
      </c>
      <c r="AI104" s="9">
        <f t="shared" si="325"/>
        <v>0</v>
      </c>
      <c r="AJ104" s="9">
        <f t="shared" si="326"/>
        <v>1</v>
      </c>
      <c r="AK104" s="9">
        <f t="shared" si="327"/>
        <v>0</v>
      </c>
      <c r="AL104" s="9">
        <f t="shared" si="328"/>
        <v>1</v>
      </c>
      <c r="AM104" s="9">
        <f t="shared" si="329"/>
        <v>1</v>
      </c>
      <c r="AN104" s="13" t="s">
        <v>0</v>
      </c>
      <c r="AO104" s="9">
        <f t="shared" ref="AO104:AW104" si="435">( 0
+ IF(MOD($B106,9)=AO$53,1,0)
+ IF(MOD($C106,9)=AO$53,1,0)
+ IF(MOD($D106,9)=AO$53,1,0)
+ IF(MOD($E106,9)=AO$53,1,0)
+ IF(MOD($F106,9)=AO$53,1,0)
+ IF(MOD($G106,9)=AO$53,1,0)
)</f>
        <v>2</v>
      </c>
      <c r="AP104" s="9">
        <f t="shared" si="435"/>
        <v>1</v>
      </c>
      <c r="AQ104" s="9">
        <f t="shared" si="435"/>
        <v>1</v>
      </c>
      <c r="AR104" s="9">
        <f t="shared" si="435"/>
        <v>1</v>
      </c>
      <c r="AS104" s="9">
        <f t="shared" si="435"/>
        <v>1</v>
      </c>
      <c r="AT104" s="9">
        <f t="shared" si="435"/>
        <v>0</v>
      </c>
      <c r="AU104" s="9">
        <f t="shared" si="435"/>
        <v>0</v>
      </c>
      <c r="AV104" s="9">
        <f t="shared" si="435"/>
        <v>0</v>
      </c>
      <c r="AW104" s="9">
        <f t="shared" si="435"/>
        <v>0</v>
      </c>
      <c r="AX104" s="13" t="s">
        <v>0</v>
      </c>
      <c r="AY104" s="9">
        <f t="shared" si="331"/>
        <v>1</v>
      </c>
      <c r="AZ104" s="9">
        <f t="shared" si="332"/>
        <v>0</v>
      </c>
      <c r="BA104" s="9">
        <f t="shared" si="333"/>
        <v>1</v>
      </c>
      <c r="BB104" s="9">
        <f t="shared" si="334"/>
        <v>1</v>
      </c>
      <c r="BC104" s="9">
        <f t="shared" si="335"/>
        <v>0</v>
      </c>
      <c r="BD104" s="9">
        <f t="shared" si="336"/>
        <v>0</v>
      </c>
      <c r="BE104" s="9">
        <f t="shared" si="337"/>
        <v>0</v>
      </c>
      <c r="BF104" s="9">
        <f t="shared" si="338"/>
        <v>0</v>
      </c>
      <c r="BG104" s="9">
        <f t="shared" si="339"/>
        <v>0</v>
      </c>
      <c r="BH104" s="9">
        <f t="shared" si="340"/>
        <v>1</v>
      </c>
      <c r="BI104" s="9">
        <f t="shared" si="341"/>
        <v>0</v>
      </c>
      <c r="BJ104" s="9">
        <f t="shared" si="342"/>
        <v>0</v>
      </c>
      <c r="BK104" s="9">
        <f t="shared" si="343"/>
        <v>0</v>
      </c>
      <c r="BL104" s="9">
        <f t="shared" si="344"/>
        <v>1</v>
      </c>
      <c r="BM104" s="9">
        <f t="shared" si="345"/>
        <v>1</v>
      </c>
      <c r="BN104" s="13" t="s">
        <v>0</v>
      </c>
      <c r="BO104" s="9">
        <f t="shared" ref="BO104:CC104" si="436">( 0
+ IF(MOD($B106,15)=BO$53,1,0)
+ IF(MOD($C106,15)=BO$53,1,0)
+ IF(MOD($D106,15)=BO$53,1,0)
+ IF(MOD($E106,15)=BO$53,1,0)
+ IF(MOD($F106,15)=BO$53,1,0)
+ IF(MOD($G106,11)=BO$53,1,0)
)</f>
        <v>0</v>
      </c>
      <c r="BP104" s="9">
        <f t="shared" si="436"/>
        <v>1</v>
      </c>
      <c r="BQ104" s="9">
        <f t="shared" si="436"/>
        <v>0</v>
      </c>
      <c r="BR104" s="9">
        <f t="shared" si="436"/>
        <v>1</v>
      </c>
      <c r="BS104" s="9">
        <f t="shared" si="436"/>
        <v>0</v>
      </c>
      <c r="BT104" s="9">
        <f t="shared" si="436"/>
        <v>0</v>
      </c>
      <c r="BU104" s="9">
        <f t="shared" si="436"/>
        <v>0</v>
      </c>
      <c r="BV104" s="9">
        <f t="shared" si="436"/>
        <v>0</v>
      </c>
      <c r="BW104" s="9">
        <f t="shared" si="436"/>
        <v>0</v>
      </c>
      <c r="BX104" s="9">
        <f t="shared" si="436"/>
        <v>1</v>
      </c>
      <c r="BY104" s="9">
        <f t="shared" si="436"/>
        <v>2</v>
      </c>
      <c r="BZ104" s="9">
        <f t="shared" si="436"/>
        <v>0</v>
      </c>
      <c r="CA104" s="9">
        <f t="shared" si="436"/>
        <v>0</v>
      </c>
      <c r="CB104" s="9">
        <f t="shared" si="436"/>
        <v>0</v>
      </c>
      <c r="CC104" s="9">
        <f t="shared" si="436"/>
        <v>1</v>
      </c>
      <c r="CD104" s="10" t="s">
        <v>0</v>
      </c>
      <c r="CE104" s="5">
        <f t="shared" si="347"/>
        <v>136</v>
      </c>
      <c r="CF104" s="10" t="s">
        <v>0</v>
      </c>
      <c r="CG104" s="5">
        <f t="shared" si="348"/>
        <v>4</v>
      </c>
      <c r="CH104" s="10" t="s">
        <v>0</v>
      </c>
      <c r="CI104" s="12">
        <f t="shared" ca="1" si="349"/>
        <v>1</v>
      </c>
      <c r="CJ104" s="10" t="s">
        <v>0</v>
      </c>
      <c r="CK104" s="12">
        <f t="shared" si="350"/>
        <v>1</v>
      </c>
      <c r="CL104" s="1"/>
    </row>
    <row r="105" spans="1:90" customFormat="1" ht="17.399999999999999" x14ac:dyDescent="0.25">
      <c r="A105" s="10">
        <v>970</v>
      </c>
      <c r="B105" s="2">
        <v>9</v>
      </c>
      <c r="C105" s="2">
        <v>11</v>
      </c>
      <c r="D105" s="2">
        <v>16</v>
      </c>
      <c r="E105" s="2">
        <v>21</v>
      </c>
      <c r="F105" s="2">
        <v>28</v>
      </c>
      <c r="G105" s="2">
        <v>36</v>
      </c>
      <c r="H105" s="3">
        <v>5</v>
      </c>
      <c r="I105" s="10" t="s">
        <v>0</v>
      </c>
      <c r="J105" s="36">
        <f t="shared" ca="1" si="314"/>
        <v>9</v>
      </c>
      <c r="K105" s="36" t="str">
        <f t="shared" ca="1" si="315"/>
        <v>0</v>
      </c>
      <c r="L105" s="36" t="str">
        <f t="shared" ca="1" si="316"/>
        <v>0</v>
      </c>
      <c r="M105" s="36" t="str">
        <f t="shared" ca="1" si="317"/>
        <v>0</v>
      </c>
      <c r="N105" s="36" t="str">
        <f t="shared" ca="1" si="318"/>
        <v>0</v>
      </c>
      <c r="O105" s="36" t="str">
        <f t="shared" ca="1" si="319"/>
        <v>0</v>
      </c>
      <c r="P105" s="21">
        <f t="shared" ca="1" si="320"/>
        <v>1</v>
      </c>
      <c r="Q105" s="12"/>
      <c r="R105" s="10" t="s">
        <v>0</v>
      </c>
      <c r="S105" s="9">
        <f t="shared" si="351"/>
        <v>1</v>
      </c>
      <c r="T105" s="9">
        <f t="shared" si="352"/>
        <v>2</v>
      </c>
      <c r="U105" s="9">
        <f t="shared" si="353"/>
        <v>1</v>
      </c>
      <c r="V105" s="9">
        <f t="shared" si="354"/>
        <v>2</v>
      </c>
      <c r="W105" s="9">
        <f t="shared" si="355"/>
        <v>0</v>
      </c>
      <c r="X105" s="13" t="s">
        <v>0</v>
      </c>
      <c r="Y105" s="9">
        <f t="shared" si="356"/>
        <v>0</v>
      </c>
      <c r="Z105" s="9">
        <f t="shared" si="356"/>
        <v>4</v>
      </c>
      <c r="AA105" s="9">
        <f t="shared" si="356"/>
        <v>0</v>
      </c>
      <c r="AB105" s="9">
        <f t="shared" si="356"/>
        <v>1</v>
      </c>
      <c r="AC105" s="9">
        <f t="shared" si="356"/>
        <v>1</v>
      </c>
      <c r="AD105" s="10" t="s">
        <v>0</v>
      </c>
      <c r="AE105" s="9">
        <f t="shared" si="321"/>
        <v>2</v>
      </c>
      <c r="AF105" s="9">
        <f t="shared" si="322"/>
        <v>0</v>
      </c>
      <c r="AG105" s="9">
        <f t="shared" si="323"/>
        <v>2</v>
      </c>
      <c r="AH105" s="9">
        <f t="shared" si="324"/>
        <v>0</v>
      </c>
      <c r="AI105" s="9">
        <f t="shared" si="325"/>
        <v>1</v>
      </c>
      <c r="AJ105" s="9">
        <f t="shared" si="326"/>
        <v>0</v>
      </c>
      <c r="AK105" s="9">
        <f t="shared" si="327"/>
        <v>0</v>
      </c>
      <c r="AL105" s="9">
        <f t="shared" si="328"/>
        <v>1</v>
      </c>
      <c r="AM105" s="9">
        <f t="shared" si="329"/>
        <v>0</v>
      </c>
      <c r="AN105" s="13" t="s">
        <v>0</v>
      </c>
      <c r="AO105" s="9">
        <f t="shared" ref="AO105:AW105" si="437">( 0
+ IF(MOD($B107,9)=AO$53,1,0)
+ IF(MOD($C107,9)=AO$53,1,0)
+ IF(MOD($D107,9)=AO$53,1,0)
+ IF(MOD($E107,9)=AO$53,1,0)
+ IF(MOD($F107,9)=AO$53,1,0)
+ IF(MOD($G107,9)=AO$53,1,0)
)</f>
        <v>0</v>
      </c>
      <c r="AP105" s="9">
        <f t="shared" si="437"/>
        <v>0</v>
      </c>
      <c r="AQ105" s="9">
        <f t="shared" si="437"/>
        <v>1</v>
      </c>
      <c r="AR105" s="9">
        <f t="shared" si="437"/>
        <v>2</v>
      </c>
      <c r="AS105" s="9">
        <f t="shared" si="437"/>
        <v>0</v>
      </c>
      <c r="AT105" s="9">
        <f t="shared" si="437"/>
        <v>2</v>
      </c>
      <c r="AU105" s="9">
        <f t="shared" si="437"/>
        <v>1</v>
      </c>
      <c r="AV105" s="9">
        <f t="shared" si="437"/>
        <v>0</v>
      </c>
      <c r="AW105" s="9">
        <f t="shared" si="437"/>
        <v>0</v>
      </c>
      <c r="AX105" s="13" t="s">
        <v>0</v>
      </c>
      <c r="AY105" s="9">
        <f t="shared" si="331"/>
        <v>1</v>
      </c>
      <c r="AZ105" s="9">
        <f t="shared" si="332"/>
        <v>1</v>
      </c>
      <c r="BA105" s="9">
        <f t="shared" si="333"/>
        <v>0</v>
      </c>
      <c r="BB105" s="9">
        <f t="shared" si="334"/>
        <v>1</v>
      </c>
      <c r="BC105" s="9">
        <f t="shared" si="335"/>
        <v>1</v>
      </c>
      <c r="BD105" s="9">
        <f t="shared" si="336"/>
        <v>0</v>
      </c>
      <c r="BE105" s="9">
        <f t="shared" si="337"/>
        <v>0</v>
      </c>
      <c r="BF105" s="9">
        <f t="shared" si="338"/>
        <v>1</v>
      </c>
      <c r="BG105" s="9">
        <f t="shared" si="339"/>
        <v>0</v>
      </c>
      <c r="BH105" s="9">
        <f t="shared" si="340"/>
        <v>0</v>
      </c>
      <c r="BI105" s="9">
        <f t="shared" si="341"/>
        <v>0</v>
      </c>
      <c r="BJ105" s="9">
        <f t="shared" si="342"/>
        <v>0</v>
      </c>
      <c r="BK105" s="9">
        <f t="shared" si="343"/>
        <v>1</v>
      </c>
      <c r="BL105" s="9">
        <f t="shared" si="344"/>
        <v>0</v>
      </c>
      <c r="BM105" s="9">
        <f t="shared" si="345"/>
        <v>0</v>
      </c>
      <c r="BN105" s="13" t="s">
        <v>0</v>
      </c>
      <c r="BO105" s="9">
        <f t="shared" ref="BO105:CC105" si="438">( 0
+ IF(MOD($B107,15)=BO$53,1,0)
+ IF(MOD($C107,15)=BO$53,1,0)
+ IF(MOD($D107,15)=BO$53,1,0)
+ IF(MOD($E107,15)=BO$53,1,0)
+ IF(MOD($F107,15)=BO$53,1,0)
+ IF(MOD($G107,11)=BO$53,1,0)
)</f>
        <v>0</v>
      </c>
      <c r="BP105" s="9">
        <f t="shared" si="438"/>
        <v>0</v>
      </c>
      <c r="BQ105" s="9">
        <f t="shared" si="438"/>
        <v>1</v>
      </c>
      <c r="BR105" s="9">
        <f t="shared" si="438"/>
        <v>0</v>
      </c>
      <c r="BS105" s="9">
        <f t="shared" si="438"/>
        <v>0</v>
      </c>
      <c r="BT105" s="9">
        <f t="shared" si="438"/>
        <v>1</v>
      </c>
      <c r="BU105" s="9">
        <f t="shared" si="438"/>
        <v>1</v>
      </c>
      <c r="BV105" s="9">
        <f t="shared" si="438"/>
        <v>0</v>
      </c>
      <c r="BW105" s="9">
        <f t="shared" si="438"/>
        <v>0</v>
      </c>
      <c r="BX105" s="9">
        <f t="shared" si="438"/>
        <v>1</v>
      </c>
      <c r="BY105" s="9">
        <f t="shared" si="438"/>
        <v>0</v>
      </c>
      <c r="BZ105" s="9">
        <f t="shared" si="438"/>
        <v>0</v>
      </c>
      <c r="CA105" s="9">
        <f t="shared" si="438"/>
        <v>1</v>
      </c>
      <c r="CB105" s="9">
        <f t="shared" si="438"/>
        <v>0</v>
      </c>
      <c r="CC105" s="9">
        <f t="shared" si="438"/>
        <v>1</v>
      </c>
      <c r="CD105" s="10" t="s">
        <v>0</v>
      </c>
      <c r="CE105" s="5">
        <f t="shared" si="347"/>
        <v>96</v>
      </c>
      <c r="CF105" s="10" t="s">
        <v>0</v>
      </c>
      <c r="CG105" s="5">
        <f t="shared" si="348"/>
        <v>2</v>
      </c>
      <c r="CH105" s="10" t="s">
        <v>0</v>
      </c>
      <c r="CI105" s="12">
        <f t="shared" ca="1" si="349"/>
        <v>1</v>
      </c>
      <c r="CJ105" s="10" t="s">
        <v>0</v>
      </c>
      <c r="CK105" s="12">
        <f t="shared" si="350"/>
        <v>0</v>
      </c>
      <c r="CL105" s="1"/>
    </row>
    <row r="106" spans="1:90" customFormat="1" ht="17.399999999999999" x14ac:dyDescent="0.25">
      <c r="A106" s="10">
        <v>969</v>
      </c>
      <c r="B106" s="2">
        <v>3</v>
      </c>
      <c r="C106" s="2">
        <v>9</v>
      </c>
      <c r="D106" s="2">
        <v>10</v>
      </c>
      <c r="E106" s="2">
        <v>29</v>
      </c>
      <c r="F106" s="2">
        <v>40</v>
      </c>
      <c r="G106" s="2">
        <v>45</v>
      </c>
      <c r="H106" s="3">
        <v>7</v>
      </c>
      <c r="I106" s="10" t="s">
        <v>0</v>
      </c>
      <c r="J106" s="36" t="str">
        <f t="shared" ca="1" si="314"/>
        <v>0</v>
      </c>
      <c r="K106" s="36" t="str">
        <f t="shared" ca="1" si="315"/>
        <v>0</v>
      </c>
      <c r="L106" s="36" t="str">
        <f t="shared" ca="1" si="316"/>
        <v>0</v>
      </c>
      <c r="M106" s="36" t="str">
        <f t="shared" ca="1" si="317"/>
        <v>0</v>
      </c>
      <c r="N106" s="36" t="str">
        <f t="shared" ca="1" si="318"/>
        <v>0</v>
      </c>
      <c r="O106" s="36" t="str">
        <f t="shared" ca="1" si="319"/>
        <v>0</v>
      </c>
      <c r="P106" s="21">
        <f t="shared" ca="1" si="320"/>
        <v>0</v>
      </c>
      <c r="Q106" s="12"/>
      <c r="R106" s="10" t="s">
        <v>0</v>
      </c>
      <c r="S106" s="9">
        <f t="shared" si="351"/>
        <v>2</v>
      </c>
      <c r="T106" s="9">
        <f t="shared" si="352"/>
        <v>1</v>
      </c>
      <c r="U106" s="9">
        <f t="shared" si="353"/>
        <v>0</v>
      </c>
      <c r="V106" s="9">
        <f t="shared" si="354"/>
        <v>1</v>
      </c>
      <c r="W106" s="9">
        <f t="shared" si="355"/>
        <v>2</v>
      </c>
      <c r="X106" s="13" t="s">
        <v>0</v>
      </c>
      <c r="Y106" s="9">
        <f t="shared" si="356"/>
        <v>3</v>
      </c>
      <c r="Z106" s="9">
        <f t="shared" si="356"/>
        <v>0</v>
      </c>
      <c r="AA106" s="9">
        <f t="shared" si="356"/>
        <v>0</v>
      </c>
      <c r="AB106" s="9">
        <f t="shared" si="356"/>
        <v>1</v>
      </c>
      <c r="AC106" s="9">
        <f t="shared" si="356"/>
        <v>2</v>
      </c>
      <c r="AD106" s="10" t="s">
        <v>0</v>
      </c>
      <c r="AE106" s="9">
        <f t="shared" si="321"/>
        <v>1</v>
      </c>
      <c r="AF106" s="9">
        <f t="shared" si="322"/>
        <v>1</v>
      </c>
      <c r="AG106" s="9">
        <f t="shared" si="323"/>
        <v>1</v>
      </c>
      <c r="AH106" s="9">
        <f t="shared" si="324"/>
        <v>0</v>
      </c>
      <c r="AI106" s="9">
        <f t="shared" si="325"/>
        <v>0</v>
      </c>
      <c r="AJ106" s="9">
        <f t="shared" si="326"/>
        <v>0</v>
      </c>
      <c r="AK106" s="9">
        <f t="shared" si="327"/>
        <v>0</v>
      </c>
      <c r="AL106" s="9">
        <f t="shared" si="328"/>
        <v>3</v>
      </c>
      <c r="AM106" s="9">
        <f t="shared" si="329"/>
        <v>0</v>
      </c>
      <c r="AN106" s="13" t="s">
        <v>0</v>
      </c>
      <c r="AO106" s="9">
        <f t="shared" ref="AO106:AW106" si="439">( 0
+ IF(MOD($B108,9)=AO$53,1,0)
+ IF(MOD($C108,9)=AO$53,1,0)
+ IF(MOD($D108,9)=AO$53,1,0)
+ IF(MOD($E108,9)=AO$53,1,0)
+ IF(MOD($F108,9)=AO$53,1,0)
+ IF(MOD($G108,9)=AO$53,1,0)
)</f>
        <v>0</v>
      </c>
      <c r="AP106" s="9">
        <f t="shared" si="439"/>
        <v>2</v>
      </c>
      <c r="AQ106" s="9">
        <f t="shared" si="439"/>
        <v>1</v>
      </c>
      <c r="AR106" s="9">
        <f t="shared" si="439"/>
        <v>0</v>
      </c>
      <c r="AS106" s="9">
        <f t="shared" si="439"/>
        <v>2</v>
      </c>
      <c r="AT106" s="9">
        <f t="shared" si="439"/>
        <v>0</v>
      </c>
      <c r="AU106" s="9">
        <f t="shared" si="439"/>
        <v>1</v>
      </c>
      <c r="AV106" s="9">
        <f t="shared" si="439"/>
        <v>0</v>
      </c>
      <c r="AW106" s="9">
        <f t="shared" si="439"/>
        <v>0</v>
      </c>
      <c r="AX106" s="13" t="s">
        <v>0</v>
      </c>
      <c r="AY106" s="9">
        <f t="shared" si="331"/>
        <v>1</v>
      </c>
      <c r="AZ106" s="9">
        <f t="shared" si="332"/>
        <v>1</v>
      </c>
      <c r="BA106" s="9">
        <f t="shared" si="333"/>
        <v>0</v>
      </c>
      <c r="BB106" s="9">
        <f t="shared" si="334"/>
        <v>0</v>
      </c>
      <c r="BC106" s="9">
        <f t="shared" si="335"/>
        <v>1</v>
      </c>
      <c r="BD106" s="9">
        <f t="shared" si="336"/>
        <v>0</v>
      </c>
      <c r="BE106" s="9">
        <f t="shared" si="337"/>
        <v>0</v>
      </c>
      <c r="BF106" s="9">
        <f t="shared" si="338"/>
        <v>0</v>
      </c>
      <c r="BG106" s="9">
        <f t="shared" si="339"/>
        <v>0</v>
      </c>
      <c r="BH106" s="9">
        <f t="shared" si="340"/>
        <v>0</v>
      </c>
      <c r="BI106" s="9">
        <f t="shared" si="341"/>
        <v>0</v>
      </c>
      <c r="BJ106" s="9">
        <f t="shared" si="342"/>
        <v>0</v>
      </c>
      <c r="BK106" s="9">
        <f t="shared" si="343"/>
        <v>2</v>
      </c>
      <c r="BL106" s="9">
        <f t="shared" si="344"/>
        <v>1</v>
      </c>
      <c r="BM106" s="9">
        <f t="shared" si="345"/>
        <v>0</v>
      </c>
      <c r="BN106" s="13" t="s">
        <v>0</v>
      </c>
      <c r="BO106" s="9">
        <f t="shared" ref="BO106:CC106" si="440">( 0
+ IF(MOD($B108,15)=BO$53,1,0)
+ IF(MOD($C108,15)=BO$53,1,0)
+ IF(MOD($D108,15)=BO$53,1,0)
+ IF(MOD($E108,15)=BO$53,1,0)
+ IF(MOD($F108,15)=BO$53,1,0)
+ IF(MOD($G108,11)=BO$53,1,0)
)</f>
        <v>0</v>
      </c>
      <c r="BP106" s="9">
        <f t="shared" si="440"/>
        <v>1</v>
      </c>
      <c r="BQ106" s="9">
        <f t="shared" si="440"/>
        <v>0</v>
      </c>
      <c r="BR106" s="9">
        <f t="shared" si="440"/>
        <v>0</v>
      </c>
      <c r="BS106" s="9">
        <f t="shared" si="440"/>
        <v>0</v>
      </c>
      <c r="BT106" s="9">
        <f t="shared" si="440"/>
        <v>0</v>
      </c>
      <c r="BU106" s="9">
        <f t="shared" si="440"/>
        <v>1</v>
      </c>
      <c r="BV106" s="9">
        <f t="shared" si="440"/>
        <v>2</v>
      </c>
      <c r="BW106" s="9">
        <f t="shared" si="440"/>
        <v>1</v>
      </c>
      <c r="BX106" s="9">
        <f t="shared" si="440"/>
        <v>0</v>
      </c>
      <c r="BY106" s="9">
        <f t="shared" si="440"/>
        <v>0</v>
      </c>
      <c r="BZ106" s="9">
        <f t="shared" si="440"/>
        <v>0</v>
      </c>
      <c r="CA106" s="9">
        <f t="shared" si="440"/>
        <v>0</v>
      </c>
      <c r="CB106" s="9">
        <f t="shared" si="440"/>
        <v>1</v>
      </c>
      <c r="CC106" s="9">
        <f t="shared" si="440"/>
        <v>0</v>
      </c>
      <c r="CD106" s="10" t="s">
        <v>0</v>
      </c>
      <c r="CE106" s="5">
        <f t="shared" si="347"/>
        <v>135</v>
      </c>
      <c r="CF106" s="10" t="s">
        <v>0</v>
      </c>
      <c r="CG106" s="5">
        <f t="shared" si="348"/>
        <v>3</v>
      </c>
      <c r="CH106" s="10" t="s">
        <v>0</v>
      </c>
      <c r="CI106" s="12">
        <f t="shared" ca="1" si="349"/>
        <v>0</v>
      </c>
      <c r="CJ106" s="10" t="s">
        <v>0</v>
      </c>
      <c r="CK106" s="12">
        <f t="shared" si="350"/>
        <v>1</v>
      </c>
      <c r="CL106" s="1"/>
    </row>
    <row r="107" spans="1:90" customFormat="1" ht="17.399999999999999" x14ac:dyDescent="0.25">
      <c r="A107" s="10">
        <v>968</v>
      </c>
      <c r="B107" s="2">
        <v>2</v>
      </c>
      <c r="C107" s="2">
        <v>5</v>
      </c>
      <c r="D107" s="2">
        <v>12</v>
      </c>
      <c r="E107" s="2">
        <v>14</v>
      </c>
      <c r="F107" s="2">
        <v>24</v>
      </c>
      <c r="G107" s="2">
        <v>39</v>
      </c>
      <c r="H107" s="3">
        <v>33</v>
      </c>
      <c r="I107" s="10" t="s">
        <v>0</v>
      </c>
      <c r="J107" s="36" t="str">
        <f t="shared" ca="1" si="314"/>
        <v>0</v>
      </c>
      <c r="K107" s="36" t="str">
        <f t="shared" ca="1" si="315"/>
        <v>0</v>
      </c>
      <c r="L107" s="36" t="str">
        <f t="shared" ca="1" si="316"/>
        <v>0</v>
      </c>
      <c r="M107" s="36" t="str">
        <f t="shared" ca="1" si="317"/>
        <v>0</v>
      </c>
      <c r="N107" s="36" t="str">
        <f t="shared" ca="1" si="318"/>
        <v>0</v>
      </c>
      <c r="O107" s="36" t="str">
        <f t="shared" ca="1" si="319"/>
        <v>0</v>
      </c>
      <c r="P107" s="21">
        <f t="shared" ca="1" si="320"/>
        <v>0</v>
      </c>
      <c r="Q107" s="12"/>
      <c r="R107" s="10" t="s">
        <v>0</v>
      </c>
      <c r="S107" s="9">
        <f t="shared" si="351"/>
        <v>2</v>
      </c>
      <c r="T107" s="9">
        <f t="shared" si="352"/>
        <v>2</v>
      </c>
      <c r="U107" s="9">
        <f t="shared" si="353"/>
        <v>1</v>
      </c>
      <c r="V107" s="9">
        <f t="shared" si="354"/>
        <v>0</v>
      </c>
      <c r="W107" s="9">
        <f t="shared" si="355"/>
        <v>1</v>
      </c>
      <c r="X107" s="13" t="s">
        <v>0</v>
      </c>
      <c r="Y107" s="9">
        <f t="shared" si="356"/>
        <v>1</v>
      </c>
      <c r="Z107" s="9">
        <f t="shared" si="356"/>
        <v>0</v>
      </c>
      <c r="AA107" s="9">
        <f t="shared" si="356"/>
        <v>2</v>
      </c>
      <c r="AB107" s="9">
        <f t="shared" si="356"/>
        <v>0</v>
      </c>
      <c r="AC107" s="9">
        <f t="shared" si="356"/>
        <v>3</v>
      </c>
      <c r="AD107" s="10" t="s">
        <v>0</v>
      </c>
      <c r="AE107" s="9">
        <f t="shared" si="321"/>
        <v>1</v>
      </c>
      <c r="AF107" s="9">
        <f t="shared" si="322"/>
        <v>0</v>
      </c>
      <c r="AG107" s="9">
        <f t="shared" si="323"/>
        <v>0</v>
      </c>
      <c r="AH107" s="9">
        <f t="shared" si="324"/>
        <v>0</v>
      </c>
      <c r="AI107" s="9">
        <f t="shared" si="325"/>
        <v>2</v>
      </c>
      <c r="AJ107" s="9">
        <f t="shared" si="326"/>
        <v>1</v>
      </c>
      <c r="AK107" s="9">
        <f t="shared" si="327"/>
        <v>1</v>
      </c>
      <c r="AL107" s="9">
        <f t="shared" si="328"/>
        <v>1</v>
      </c>
      <c r="AM107" s="9">
        <f t="shared" si="329"/>
        <v>0</v>
      </c>
      <c r="AN107" s="13" t="s">
        <v>0</v>
      </c>
      <c r="AO107" s="9">
        <f t="shared" ref="AO107:AW107" si="441">( 0
+ IF(MOD($B109,9)=AO$53,1,0)
+ IF(MOD($C109,9)=AO$53,1,0)
+ IF(MOD($D109,9)=AO$53,1,0)
+ IF(MOD($E109,9)=AO$53,1,0)
+ IF(MOD($F109,9)=AO$53,1,0)
+ IF(MOD($G109,9)=AO$53,1,0)
)</f>
        <v>0</v>
      </c>
      <c r="AP107" s="9">
        <f t="shared" si="441"/>
        <v>2</v>
      </c>
      <c r="AQ107" s="9">
        <f t="shared" si="441"/>
        <v>1</v>
      </c>
      <c r="AR107" s="9">
        <f t="shared" si="441"/>
        <v>1</v>
      </c>
      <c r="AS107" s="9">
        <f t="shared" si="441"/>
        <v>0</v>
      </c>
      <c r="AT107" s="9">
        <f t="shared" si="441"/>
        <v>0</v>
      </c>
      <c r="AU107" s="9">
        <f t="shared" si="441"/>
        <v>0</v>
      </c>
      <c r="AV107" s="9">
        <f t="shared" si="441"/>
        <v>2</v>
      </c>
      <c r="AW107" s="9">
        <f t="shared" si="441"/>
        <v>0</v>
      </c>
      <c r="AX107" s="13" t="s">
        <v>0</v>
      </c>
      <c r="AY107" s="9">
        <f t="shared" si="331"/>
        <v>1</v>
      </c>
      <c r="AZ107" s="9">
        <f t="shared" si="332"/>
        <v>0</v>
      </c>
      <c r="BA107" s="9">
        <f t="shared" si="333"/>
        <v>0</v>
      </c>
      <c r="BB107" s="9">
        <f t="shared" si="334"/>
        <v>0</v>
      </c>
      <c r="BC107" s="9">
        <f t="shared" si="335"/>
        <v>0</v>
      </c>
      <c r="BD107" s="9">
        <f t="shared" si="336"/>
        <v>0</v>
      </c>
      <c r="BE107" s="9">
        <f t="shared" si="337"/>
        <v>1</v>
      </c>
      <c r="BF107" s="9">
        <f t="shared" si="338"/>
        <v>0</v>
      </c>
      <c r="BG107" s="9">
        <f t="shared" si="339"/>
        <v>1</v>
      </c>
      <c r="BH107" s="9">
        <f t="shared" si="340"/>
        <v>1</v>
      </c>
      <c r="BI107" s="9">
        <f t="shared" si="341"/>
        <v>0</v>
      </c>
      <c r="BJ107" s="9">
        <f t="shared" si="342"/>
        <v>1</v>
      </c>
      <c r="BK107" s="9">
        <f t="shared" si="343"/>
        <v>1</v>
      </c>
      <c r="BL107" s="9">
        <f t="shared" si="344"/>
        <v>0</v>
      </c>
      <c r="BM107" s="9">
        <f t="shared" si="345"/>
        <v>0</v>
      </c>
      <c r="BN107" s="13" t="s">
        <v>0</v>
      </c>
      <c r="BO107" s="9">
        <f t="shared" ref="BO107:CC107" si="442">( 0
+ IF(MOD($B109,15)=BO$53,1,0)
+ IF(MOD($C109,15)=BO$53,1,0)
+ IF(MOD($D109,15)=BO$53,1,0)
+ IF(MOD($E109,15)=BO$53,1,0)
+ IF(MOD($F109,15)=BO$53,1,0)
+ IF(MOD($G109,11)=BO$53,1,0)
)</f>
        <v>0</v>
      </c>
      <c r="BP107" s="9">
        <f t="shared" si="442"/>
        <v>1</v>
      </c>
      <c r="BQ107" s="9">
        <f t="shared" si="442"/>
        <v>0</v>
      </c>
      <c r="BR107" s="9">
        <f t="shared" si="442"/>
        <v>0</v>
      </c>
      <c r="BS107" s="9">
        <f t="shared" si="442"/>
        <v>2</v>
      </c>
      <c r="BT107" s="9">
        <f t="shared" si="442"/>
        <v>0</v>
      </c>
      <c r="BU107" s="9">
        <f t="shared" si="442"/>
        <v>1</v>
      </c>
      <c r="BV107" s="9">
        <f t="shared" si="442"/>
        <v>0</v>
      </c>
      <c r="BW107" s="9">
        <f t="shared" si="442"/>
        <v>0</v>
      </c>
      <c r="BX107" s="9">
        <f t="shared" si="442"/>
        <v>0</v>
      </c>
      <c r="BY107" s="9">
        <f t="shared" si="442"/>
        <v>1</v>
      </c>
      <c r="BZ107" s="9">
        <f t="shared" si="442"/>
        <v>0</v>
      </c>
      <c r="CA107" s="9">
        <f t="shared" si="442"/>
        <v>0</v>
      </c>
      <c r="CB107" s="9">
        <f t="shared" si="442"/>
        <v>0</v>
      </c>
      <c r="CC107" s="9">
        <f t="shared" si="442"/>
        <v>1</v>
      </c>
      <c r="CD107" s="10" t="s">
        <v>0</v>
      </c>
      <c r="CE107" s="5">
        <f t="shared" si="347"/>
        <v>147</v>
      </c>
      <c r="CF107" s="10" t="s">
        <v>0</v>
      </c>
      <c r="CG107" s="5">
        <f t="shared" si="348"/>
        <v>5</v>
      </c>
      <c r="CH107" s="10" t="s">
        <v>0</v>
      </c>
      <c r="CI107" s="12">
        <f t="shared" ca="1" si="349"/>
        <v>0</v>
      </c>
      <c r="CJ107" s="10" t="s">
        <v>0</v>
      </c>
      <c r="CK107" s="12">
        <f t="shared" si="350"/>
        <v>0</v>
      </c>
      <c r="CL107" s="1"/>
    </row>
    <row r="108" spans="1:90" customFormat="1" ht="17.399999999999999" x14ac:dyDescent="0.25">
      <c r="A108" s="10">
        <v>967</v>
      </c>
      <c r="B108" s="2">
        <v>1</v>
      </c>
      <c r="C108" s="2">
        <v>6</v>
      </c>
      <c r="D108" s="2">
        <v>13</v>
      </c>
      <c r="E108" s="2">
        <v>37</v>
      </c>
      <c r="F108" s="2">
        <v>38</v>
      </c>
      <c r="G108" s="2">
        <v>40</v>
      </c>
      <c r="H108" s="3">
        <v>9</v>
      </c>
      <c r="I108" s="10" t="s">
        <v>0</v>
      </c>
      <c r="J108" s="36">
        <f t="shared" ca="1" si="314"/>
        <v>1</v>
      </c>
      <c r="K108" s="36" t="str">
        <f t="shared" ca="1" si="315"/>
        <v>0</v>
      </c>
      <c r="L108" s="36" t="str">
        <f t="shared" ca="1" si="316"/>
        <v>0</v>
      </c>
      <c r="M108" s="36">
        <f t="shared" ca="1" si="317"/>
        <v>37</v>
      </c>
      <c r="N108" s="36" t="str">
        <f t="shared" ca="1" si="318"/>
        <v>0</v>
      </c>
      <c r="O108" s="36" t="str">
        <f t="shared" ca="1" si="319"/>
        <v>0</v>
      </c>
      <c r="P108" s="21">
        <f t="shared" ca="1" si="320"/>
        <v>2</v>
      </c>
      <c r="Q108" s="12"/>
      <c r="R108" s="10" t="s">
        <v>0</v>
      </c>
      <c r="S108" s="9">
        <f t="shared" si="351"/>
        <v>2</v>
      </c>
      <c r="T108" s="9">
        <f t="shared" si="352"/>
        <v>1</v>
      </c>
      <c r="U108" s="9">
        <f t="shared" si="353"/>
        <v>0</v>
      </c>
      <c r="V108" s="9">
        <f t="shared" si="354"/>
        <v>0</v>
      </c>
      <c r="W108" s="9">
        <f t="shared" si="355"/>
        <v>3</v>
      </c>
      <c r="X108" s="13" t="s">
        <v>0</v>
      </c>
      <c r="Y108" s="9">
        <f t="shared" si="356"/>
        <v>1</v>
      </c>
      <c r="Z108" s="9">
        <f t="shared" si="356"/>
        <v>2</v>
      </c>
      <c r="AA108" s="9">
        <f t="shared" si="356"/>
        <v>1</v>
      </c>
      <c r="AB108" s="9">
        <f t="shared" si="356"/>
        <v>2</v>
      </c>
      <c r="AC108" s="9">
        <f t="shared" si="356"/>
        <v>0</v>
      </c>
      <c r="AD108" s="10" t="s">
        <v>0</v>
      </c>
      <c r="AE108" s="9">
        <f t="shared" si="321"/>
        <v>1</v>
      </c>
      <c r="AF108" s="9">
        <f t="shared" si="322"/>
        <v>0</v>
      </c>
      <c r="AG108" s="9">
        <f t="shared" si="323"/>
        <v>1</v>
      </c>
      <c r="AH108" s="9">
        <f t="shared" si="324"/>
        <v>0</v>
      </c>
      <c r="AI108" s="9">
        <f t="shared" si="325"/>
        <v>1</v>
      </c>
      <c r="AJ108" s="9">
        <f t="shared" si="326"/>
        <v>2</v>
      </c>
      <c r="AK108" s="9">
        <f t="shared" si="327"/>
        <v>0</v>
      </c>
      <c r="AL108" s="9">
        <f t="shared" si="328"/>
        <v>1</v>
      </c>
      <c r="AM108" s="9">
        <f t="shared" si="329"/>
        <v>0</v>
      </c>
      <c r="AN108" s="13" t="s">
        <v>0</v>
      </c>
      <c r="AO108" s="9">
        <f t="shared" ref="AO108:AW108" si="443">( 0
+ IF(MOD($B110,9)=AO$53,1,0)
+ IF(MOD($C110,9)=AO$53,1,0)
+ IF(MOD($D110,9)=AO$53,1,0)
+ IF(MOD($E110,9)=AO$53,1,0)
+ IF(MOD($F110,9)=AO$53,1,0)
+ IF(MOD($G110,9)=AO$53,1,0)
)</f>
        <v>1</v>
      </c>
      <c r="AP108" s="9">
        <f t="shared" si="443"/>
        <v>1</v>
      </c>
      <c r="AQ108" s="9">
        <f t="shared" si="443"/>
        <v>2</v>
      </c>
      <c r="AR108" s="9">
        <f t="shared" si="443"/>
        <v>0</v>
      </c>
      <c r="AS108" s="9">
        <f t="shared" si="443"/>
        <v>1</v>
      </c>
      <c r="AT108" s="9">
        <f t="shared" si="443"/>
        <v>0</v>
      </c>
      <c r="AU108" s="9">
        <f t="shared" si="443"/>
        <v>0</v>
      </c>
      <c r="AV108" s="9">
        <f t="shared" si="443"/>
        <v>1</v>
      </c>
      <c r="AW108" s="9">
        <f t="shared" si="443"/>
        <v>0</v>
      </c>
      <c r="AX108" s="13" t="s">
        <v>0</v>
      </c>
      <c r="AY108" s="9">
        <f t="shared" si="331"/>
        <v>1</v>
      </c>
      <c r="AZ108" s="9">
        <f t="shared" si="332"/>
        <v>0</v>
      </c>
      <c r="BA108" s="9">
        <f t="shared" si="333"/>
        <v>0</v>
      </c>
      <c r="BB108" s="9">
        <f t="shared" si="334"/>
        <v>0</v>
      </c>
      <c r="BC108" s="9">
        <f t="shared" si="335"/>
        <v>1</v>
      </c>
      <c r="BD108" s="9">
        <f t="shared" si="336"/>
        <v>0</v>
      </c>
      <c r="BE108" s="9">
        <f t="shared" si="337"/>
        <v>0</v>
      </c>
      <c r="BF108" s="9">
        <f t="shared" si="338"/>
        <v>0</v>
      </c>
      <c r="BG108" s="9">
        <f t="shared" si="339"/>
        <v>1</v>
      </c>
      <c r="BH108" s="9">
        <f t="shared" si="340"/>
        <v>2</v>
      </c>
      <c r="BI108" s="9">
        <f t="shared" si="341"/>
        <v>0</v>
      </c>
      <c r="BJ108" s="9">
        <f t="shared" si="342"/>
        <v>1</v>
      </c>
      <c r="BK108" s="9">
        <f t="shared" si="343"/>
        <v>0</v>
      </c>
      <c r="BL108" s="9">
        <f t="shared" si="344"/>
        <v>0</v>
      </c>
      <c r="BM108" s="9">
        <f t="shared" si="345"/>
        <v>0</v>
      </c>
      <c r="BN108" s="13" t="s">
        <v>0</v>
      </c>
      <c r="BO108" s="9">
        <f t="shared" ref="BO108:CC108" si="444">( 0
+ IF(MOD($B110,15)=BO$53,1,0)
+ IF(MOD($C110,15)=BO$53,1,0)
+ IF(MOD($D110,15)=BO$53,1,0)
+ IF(MOD($E110,15)=BO$53,1,0)
+ IF(MOD($F110,15)=BO$53,1,0)
+ IF(MOD($G110,11)=BO$53,1,0)
)</f>
        <v>0</v>
      </c>
      <c r="BP108" s="9">
        <f t="shared" si="444"/>
        <v>0</v>
      </c>
      <c r="BQ108" s="9">
        <f t="shared" si="444"/>
        <v>1</v>
      </c>
      <c r="BR108" s="9">
        <f t="shared" si="444"/>
        <v>1</v>
      </c>
      <c r="BS108" s="9">
        <f t="shared" si="444"/>
        <v>0</v>
      </c>
      <c r="BT108" s="9">
        <f t="shared" si="444"/>
        <v>0</v>
      </c>
      <c r="BU108" s="9">
        <f t="shared" si="444"/>
        <v>0</v>
      </c>
      <c r="BV108" s="9">
        <f t="shared" si="444"/>
        <v>0</v>
      </c>
      <c r="BW108" s="9">
        <f t="shared" si="444"/>
        <v>0</v>
      </c>
      <c r="BX108" s="9">
        <f t="shared" si="444"/>
        <v>0</v>
      </c>
      <c r="BY108" s="9">
        <f t="shared" si="444"/>
        <v>1</v>
      </c>
      <c r="BZ108" s="9">
        <f t="shared" si="444"/>
        <v>0</v>
      </c>
      <c r="CA108" s="9">
        <f t="shared" si="444"/>
        <v>0</v>
      </c>
      <c r="CB108" s="9">
        <f t="shared" si="444"/>
        <v>2</v>
      </c>
      <c r="CC108" s="9">
        <f t="shared" si="444"/>
        <v>1</v>
      </c>
      <c r="CD108" s="10" t="s">
        <v>0</v>
      </c>
      <c r="CE108" s="5">
        <f t="shared" si="347"/>
        <v>133</v>
      </c>
      <c r="CF108" s="10" t="s">
        <v>0</v>
      </c>
      <c r="CG108" s="5">
        <f t="shared" si="348"/>
        <v>3</v>
      </c>
      <c r="CH108" s="10" t="s">
        <v>0</v>
      </c>
      <c r="CI108" s="12">
        <f t="shared" ca="1" si="349"/>
        <v>2</v>
      </c>
      <c r="CJ108" s="10" t="s">
        <v>0</v>
      </c>
      <c r="CK108" s="12">
        <f t="shared" si="350"/>
        <v>1</v>
      </c>
      <c r="CL108" s="1"/>
    </row>
    <row r="109" spans="1:90" customFormat="1" ht="17.399999999999999" x14ac:dyDescent="0.25">
      <c r="A109" s="10">
        <v>966</v>
      </c>
      <c r="B109" s="2">
        <v>1</v>
      </c>
      <c r="C109" s="2">
        <v>21</v>
      </c>
      <c r="D109" s="2">
        <v>25</v>
      </c>
      <c r="E109" s="2">
        <v>29</v>
      </c>
      <c r="F109" s="2">
        <v>34</v>
      </c>
      <c r="G109" s="2">
        <v>37</v>
      </c>
      <c r="H109" s="3">
        <v>36</v>
      </c>
      <c r="I109" s="10" t="s">
        <v>0</v>
      </c>
      <c r="J109" s="36" t="str">
        <f t="shared" ca="1" si="314"/>
        <v>0</v>
      </c>
      <c r="K109" s="36" t="str">
        <f t="shared" ca="1" si="315"/>
        <v>0</v>
      </c>
      <c r="L109" s="36">
        <f t="shared" ca="1" si="316"/>
        <v>25</v>
      </c>
      <c r="M109" s="36">
        <f t="shared" ca="1" si="317"/>
        <v>29</v>
      </c>
      <c r="N109" s="36" t="str">
        <f t="shared" ca="1" si="318"/>
        <v>0</v>
      </c>
      <c r="O109" s="36" t="str">
        <f t="shared" ca="1" si="319"/>
        <v>0</v>
      </c>
      <c r="P109" s="21">
        <f t="shared" ca="1" si="320"/>
        <v>2</v>
      </c>
      <c r="Q109" s="12"/>
      <c r="R109" s="10" t="s">
        <v>0</v>
      </c>
      <c r="S109" s="9">
        <f t="shared" si="351"/>
        <v>1</v>
      </c>
      <c r="T109" s="9">
        <f t="shared" si="352"/>
        <v>0</v>
      </c>
      <c r="U109" s="9">
        <f t="shared" si="353"/>
        <v>2</v>
      </c>
      <c r="V109" s="9">
        <f t="shared" si="354"/>
        <v>2</v>
      </c>
      <c r="W109" s="9">
        <f t="shared" si="355"/>
        <v>1</v>
      </c>
      <c r="X109" s="13" t="s">
        <v>0</v>
      </c>
      <c r="Y109" s="9">
        <f t="shared" si="356"/>
        <v>1</v>
      </c>
      <c r="Z109" s="9">
        <f t="shared" si="356"/>
        <v>2</v>
      </c>
      <c r="AA109" s="9">
        <f t="shared" si="356"/>
        <v>1</v>
      </c>
      <c r="AB109" s="9">
        <f t="shared" si="356"/>
        <v>0</v>
      </c>
      <c r="AC109" s="9">
        <f t="shared" si="356"/>
        <v>2</v>
      </c>
      <c r="AD109" s="10" t="s">
        <v>0</v>
      </c>
      <c r="AE109" s="9">
        <f t="shared" si="321"/>
        <v>0</v>
      </c>
      <c r="AF109" s="9">
        <f t="shared" si="322"/>
        <v>1</v>
      </c>
      <c r="AG109" s="9">
        <f t="shared" si="323"/>
        <v>0</v>
      </c>
      <c r="AH109" s="9">
        <f t="shared" si="324"/>
        <v>0</v>
      </c>
      <c r="AI109" s="9">
        <f t="shared" si="325"/>
        <v>1</v>
      </c>
      <c r="AJ109" s="9">
        <f t="shared" si="326"/>
        <v>0</v>
      </c>
      <c r="AK109" s="9">
        <f t="shared" si="327"/>
        <v>0</v>
      </c>
      <c r="AL109" s="9">
        <f t="shared" si="328"/>
        <v>3</v>
      </c>
      <c r="AM109" s="9">
        <f t="shared" si="329"/>
        <v>1</v>
      </c>
      <c r="AN109" s="13" t="s">
        <v>0</v>
      </c>
      <c r="AO109" s="9">
        <f t="shared" ref="AO109:AW109" si="445">( 0
+ IF(MOD($B111,9)=AO$53,1,0)
+ IF(MOD($C111,9)=AO$53,1,0)
+ IF(MOD($D111,9)=AO$53,1,0)
+ IF(MOD($E111,9)=AO$53,1,0)
+ IF(MOD($F111,9)=AO$53,1,0)
+ IF(MOD($G111,9)=AO$53,1,0)
)</f>
        <v>1</v>
      </c>
      <c r="AP109" s="9">
        <f t="shared" si="445"/>
        <v>0</v>
      </c>
      <c r="AQ109" s="9">
        <f t="shared" si="445"/>
        <v>1</v>
      </c>
      <c r="AR109" s="9">
        <f t="shared" si="445"/>
        <v>2</v>
      </c>
      <c r="AS109" s="9">
        <f t="shared" si="445"/>
        <v>0</v>
      </c>
      <c r="AT109" s="9">
        <f t="shared" si="445"/>
        <v>0</v>
      </c>
      <c r="AU109" s="9">
        <f t="shared" si="445"/>
        <v>1</v>
      </c>
      <c r="AV109" s="9">
        <f t="shared" si="445"/>
        <v>1</v>
      </c>
      <c r="AW109" s="9">
        <f t="shared" si="445"/>
        <v>0</v>
      </c>
      <c r="AX109" s="13" t="s">
        <v>0</v>
      </c>
      <c r="AY109" s="9">
        <f t="shared" si="331"/>
        <v>0</v>
      </c>
      <c r="AZ109" s="9">
        <f t="shared" si="332"/>
        <v>1</v>
      </c>
      <c r="BA109" s="9">
        <f t="shared" si="333"/>
        <v>0</v>
      </c>
      <c r="BB109" s="9">
        <f t="shared" si="334"/>
        <v>0</v>
      </c>
      <c r="BC109" s="9">
        <f t="shared" si="335"/>
        <v>0</v>
      </c>
      <c r="BD109" s="9">
        <f t="shared" si="336"/>
        <v>0</v>
      </c>
      <c r="BE109" s="9">
        <f t="shared" si="337"/>
        <v>1</v>
      </c>
      <c r="BF109" s="9">
        <f t="shared" si="338"/>
        <v>0</v>
      </c>
      <c r="BG109" s="9">
        <f t="shared" si="339"/>
        <v>0</v>
      </c>
      <c r="BH109" s="9">
        <f t="shared" si="340"/>
        <v>0</v>
      </c>
      <c r="BI109" s="9">
        <f t="shared" si="341"/>
        <v>0</v>
      </c>
      <c r="BJ109" s="9">
        <f t="shared" si="342"/>
        <v>1</v>
      </c>
      <c r="BK109" s="9">
        <f t="shared" si="343"/>
        <v>2</v>
      </c>
      <c r="BL109" s="9">
        <f t="shared" si="344"/>
        <v>0</v>
      </c>
      <c r="BM109" s="9">
        <f t="shared" si="345"/>
        <v>1</v>
      </c>
      <c r="BN109" s="13" t="s">
        <v>0</v>
      </c>
      <c r="BO109" s="9">
        <f t="shared" ref="BO109:CC109" si="446">( 0
+ IF(MOD($B111,15)=BO$53,1,0)
+ IF(MOD($C111,15)=BO$53,1,0)
+ IF(MOD($D111,15)=BO$53,1,0)
+ IF(MOD($E111,15)=BO$53,1,0)
+ IF(MOD($F111,15)=BO$53,1,0)
+ IF(MOD($G111,11)=BO$53,1,0)
)</f>
        <v>0</v>
      </c>
      <c r="BP109" s="9">
        <f t="shared" si="446"/>
        <v>0</v>
      </c>
      <c r="BQ109" s="9">
        <f t="shared" si="446"/>
        <v>0</v>
      </c>
      <c r="BR109" s="9">
        <f t="shared" si="446"/>
        <v>0</v>
      </c>
      <c r="BS109" s="9">
        <f t="shared" si="446"/>
        <v>0</v>
      </c>
      <c r="BT109" s="9">
        <f t="shared" si="446"/>
        <v>0</v>
      </c>
      <c r="BU109" s="9">
        <f t="shared" si="446"/>
        <v>3</v>
      </c>
      <c r="BV109" s="9">
        <f t="shared" si="446"/>
        <v>0</v>
      </c>
      <c r="BW109" s="9">
        <f t="shared" si="446"/>
        <v>1</v>
      </c>
      <c r="BX109" s="9">
        <f t="shared" si="446"/>
        <v>1</v>
      </c>
      <c r="BY109" s="9">
        <f t="shared" si="446"/>
        <v>1</v>
      </c>
      <c r="BZ109" s="9">
        <f t="shared" si="446"/>
        <v>0</v>
      </c>
      <c r="CA109" s="9">
        <f t="shared" si="446"/>
        <v>0</v>
      </c>
      <c r="CB109" s="9">
        <f t="shared" si="446"/>
        <v>0</v>
      </c>
      <c r="CC109" s="9">
        <f t="shared" si="446"/>
        <v>0</v>
      </c>
      <c r="CD109" s="10" t="s">
        <v>0</v>
      </c>
      <c r="CE109" s="5">
        <f t="shared" si="347"/>
        <v>183</v>
      </c>
      <c r="CF109" s="10" t="s">
        <v>0</v>
      </c>
      <c r="CG109" s="5">
        <f t="shared" si="348"/>
        <v>3</v>
      </c>
      <c r="CH109" s="10" t="s">
        <v>0</v>
      </c>
      <c r="CI109" s="12">
        <f t="shared" ca="1" si="349"/>
        <v>2</v>
      </c>
      <c r="CJ109" s="10" t="s">
        <v>0</v>
      </c>
      <c r="CK109" s="12">
        <f t="shared" si="350"/>
        <v>1</v>
      </c>
      <c r="CL109" s="1"/>
    </row>
    <row r="110" spans="1:90" customFormat="1" ht="17.399999999999999" x14ac:dyDescent="0.25">
      <c r="A110" s="10">
        <v>965</v>
      </c>
      <c r="B110" s="2">
        <v>2</v>
      </c>
      <c r="C110" s="2">
        <v>13</v>
      </c>
      <c r="D110" s="2">
        <v>25</v>
      </c>
      <c r="E110" s="2">
        <v>28</v>
      </c>
      <c r="F110" s="2">
        <v>29</v>
      </c>
      <c r="G110" s="2">
        <v>36</v>
      </c>
      <c r="H110" s="3">
        <v>34</v>
      </c>
      <c r="I110" s="10" t="s">
        <v>0</v>
      </c>
      <c r="J110" s="36" t="str">
        <f t="shared" ca="1" si="314"/>
        <v>0</v>
      </c>
      <c r="K110" s="36" t="str">
        <f t="shared" ca="1" si="315"/>
        <v>0</v>
      </c>
      <c r="L110" s="36" t="str">
        <f t="shared" ca="1" si="316"/>
        <v>0</v>
      </c>
      <c r="M110" s="36" t="str">
        <f t="shared" ca="1" si="317"/>
        <v>0</v>
      </c>
      <c r="N110" s="36" t="str">
        <f t="shared" ca="1" si="318"/>
        <v>0</v>
      </c>
      <c r="O110" s="36">
        <f t="shared" ca="1" si="319"/>
        <v>36</v>
      </c>
      <c r="P110" s="21">
        <f t="shared" ca="1" si="320"/>
        <v>1</v>
      </c>
      <c r="Q110" s="12"/>
      <c r="R110" s="10" t="s">
        <v>0</v>
      </c>
      <c r="S110" s="9">
        <f t="shared" si="351"/>
        <v>1</v>
      </c>
      <c r="T110" s="9">
        <f t="shared" si="352"/>
        <v>1</v>
      </c>
      <c r="U110" s="9">
        <f t="shared" si="353"/>
        <v>1</v>
      </c>
      <c r="V110" s="9">
        <f t="shared" si="354"/>
        <v>3</v>
      </c>
      <c r="W110" s="9">
        <f t="shared" si="355"/>
        <v>0</v>
      </c>
      <c r="X110" s="13" t="s">
        <v>0</v>
      </c>
      <c r="Y110" s="9">
        <f t="shared" si="356"/>
        <v>1</v>
      </c>
      <c r="Z110" s="9">
        <f t="shared" si="356"/>
        <v>1</v>
      </c>
      <c r="AA110" s="9">
        <f t="shared" si="356"/>
        <v>1</v>
      </c>
      <c r="AB110" s="9">
        <f t="shared" si="356"/>
        <v>2</v>
      </c>
      <c r="AC110" s="9">
        <f t="shared" si="356"/>
        <v>1</v>
      </c>
      <c r="AD110" s="10" t="s">
        <v>0</v>
      </c>
      <c r="AE110" s="9">
        <f t="shared" si="321"/>
        <v>0</v>
      </c>
      <c r="AF110" s="9">
        <f t="shared" si="322"/>
        <v>1</v>
      </c>
      <c r="AG110" s="9">
        <f t="shared" si="323"/>
        <v>1</v>
      </c>
      <c r="AH110" s="9">
        <f t="shared" si="324"/>
        <v>1</v>
      </c>
      <c r="AI110" s="9">
        <f t="shared" si="325"/>
        <v>1</v>
      </c>
      <c r="AJ110" s="9">
        <f t="shared" si="326"/>
        <v>0</v>
      </c>
      <c r="AK110" s="9">
        <f t="shared" si="327"/>
        <v>1</v>
      </c>
      <c r="AL110" s="9">
        <f t="shared" si="328"/>
        <v>0</v>
      </c>
      <c r="AM110" s="9">
        <f t="shared" si="329"/>
        <v>1</v>
      </c>
      <c r="AN110" s="13" t="s">
        <v>0</v>
      </c>
      <c r="AO110" s="9">
        <f t="shared" ref="AO110:AW110" si="447">( 0
+ IF(MOD($B112,9)=AO$53,1,0)
+ IF(MOD($C112,9)=AO$53,1,0)
+ IF(MOD($D112,9)=AO$53,1,0)
+ IF(MOD($E112,9)=AO$53,1,0)
+ IF(MOD($F112,9)=AO$53,1,0)
+ IF(MOD($G112,9)=AO$53,1,0)
)</f>
        <v>0</v>
      </c>
      <c r="AP110" s="9">
        <f t="shared" si="447"/>
        <v>1</v>
      </c>
      <c r="AQ110" s="9">
        <f t="shared" si="447"/>
        <v>0</v>
      </c>
      <c r="AR110" s="9">
        <f t="shared" si="447"/>
        <v>1</v>
      </c>
      <c r="AS110" s="9">
        <f t="shared" si="447"/>
        <v>0</v>
      </c>
      <c r="AT110" s="9">
        <f t="shared" si="447"/>
        <v>1</v>
      </c>
      <c r="AU110" s="9">
        <f t="shared" si="447"/>
        <v>2</v>
      </c>
      <c r="AV110" s="9">
        <f t="shared" si="447"/>
        <v>1</v>
      </c>
      <c r="AW110" s="9">
        <f t="shared" si="447"/>
        <v>0</v>
      </c>
      <c r="AX110" s="13" t="s">
        <v>0</v>
      </c>
      <c r="AY110" s="9">
        <f t="shared" si="331"/>
        <v>0</v>
      </c>
      <c r="AZ110" s="9">
        <f t="shared" si="332"/>
        <v>1</v>
      </c>
      <c r="BA110" s="9">
        <f t="shared" si="333"/>
        <v>0</v>
      </c>
      <c r="BB110" s="9">
        <f t="shared" si="334"/>
        <v>1</v>
      </c>
      <c r="BC110" s="9">
        <f t="shared" si="335"/>
        <v>0</v>
      </c>
      <c r="BD110" s="9">
        <f t="shared" si="336"/>
        <v>0</v>
      </c>
      <c r="BE110" s="9">
        <f t="shared" si="337"/>
        <v>1</v>
      </c>
      <c r="BF110" s="9">
        <f t="shared" si="338"/>
        <v>1</v>
      </c>
      <c r="BG110" s="9">
        <f t="shared" si="339"/>
        <v>0</v>
      </c>
      <c r="BH110" s="9">
        <f t="shared" si="340"/>
        <v>0</v>
      </c>
      <c r="BI110" s="9">
        <f t="shared" si="341"/>
        <v>0</v>
      </c>
      <c r="BJ110" s="9">
        <f t="shared" si="342"/>
        <v>1</v>
      </c>
      <c r="BK110" s="9">
        <f t="shared" si="343"/>
        <v>0</v>
      </c>
      <c r="BL110" s="9">
        <f t="shared" si="344"/>
        <v>1</v>
      </c>
      <c r="BM110" s="9">
        <f t="shared" si="345"/>
        <v>0</v>
      </c>
      <c r="BN110" s="13" t="s">
        <v>0</v>
      </c>
      <c r="BO110" s="9">
        <f t="shared" ref="BO110:CC110" si="448">( 0
+ IF(MOD($B112,15)=BO$53,1,0)
+ IF(MOD($C112,15)=BO$53,1,0)
+ IF(MOD($D112,15)=BO$53,1,0)
+ IF(MOD($E112,15)=BO$53,1,0)
+ IF(MOD($F112,15)=BO$53,1,0)
+ IF(MOD($G112,11)=BO$53,1,0)
)</f>
        <v>0</v>
      </c>
      <c r="BP110" s="9">
        <f t="shared" si="448"/>
        <v>0</v>
      </c>
      <c r="BQ110" s="9">
        <f t="shared" si="448"/>
        <v>0</v>
      </c>
      <c r="BR110" s="9">
        <f t="shared" si="448"/>
        <v>0</v>
      </c>
      <c r="BS110" s="9">
        <f t="shared" si="448"/>
        <v>2</v>
      </c>
      <c r="BT110" s="9">
        <f t="shared" si="448"/>
        <v>0</v>
      </c>
      <c r="BU110" s="9">
        <f t="shared" si="448"/>
        <v>1</v>
      </c>
      <c r="BV110" s="9">
        <f t="shared" si="448"/>
        <v>0</v>
      </c>
      <c r="BW110" s="9">
        <f t="shared" si="448"/>
        <v>1</v>
      </c>
      <c r="BX110" s="9">
        <f t="shared" si="448"/>
        <v>1</v>
      </c>
      <c r="BY110" s="9">
        <f t="shared" si="448"/>
        <v>0</v>
      </c>
      <c r="BZ110" s="9">
        <f t="shared" si="448"/>
        <v>0</v>
      </c>
      <c r="CA110" s="9">
        <f t="shared" si="448"/>
        <v>1</v>
      </c>
      <c r="CB110" s="9">
        <f t="shared" si="448"/>
        <v>0</v>
      </c>
      <c r="CC110" s="9">
        <f t="shared" si="448"/>
        <v>0</v>
      </c>
      <c r="CD110" s="10" t="s">
        <v>0</v>
      </c>
      <c r="CE110" s="5">
        <f t="shared" si="347"/>
        <v>136</v>
      </c>
      <c r="CF110" s="10" t="s">
        <v>0</v>
      </c>
      <c r="CG110" s="5">
        <f t="shared" si="348"/>
        <v>2</v>
      </c>
      <c r="CH110" s="10" t="s">
        <v>0</v>
      </c>
      <c r="CI110" s="12">
        <f t="shared" ca="1" si="349"/>
        <v>1</v>
      </c>
      <c r="CJ110" s="10" t="s">
        <v>0</v>
      </c>
      <c r="CK110" s="12">
        <f t="shared" si="350"/>
        <v>0</v>
      </c>
      <c r="CL110" s="1"/>
    </row>
    <row r="111" spans="1:90" customFormat="1" ht="17.399999999999999" x14ac:dyDescent="0.25">
      <c r="A111" s="10">
        <v>964</v>
      </c>
      <c r="B111" s="2">
        <v>6</v>
      </c>
      <c r="C111" s="2">
        <v>21</v>
      </c>
      <c r="D111" s="2">
        <v>36</v>
      </c>
      <c r="E111" s="2">
        <v>38</v>
      </c>
      <c r="F111" s="2">
        <v>39</v>
      </c>
      <c r="G111" s="2">
        <v>43</v>
      </c>
      <c r="H111" s="3">
        <v>30</v>
      </c>
      <c r="I111" s="10" t="s">
        <v>0</v>
      </c>
      <c r="J111" s="36">
        <f t="shared" ca="1" si="314"/>
        <v>6</v>
      </c>
      <c r="K111" s="36" t="str">
        <f t="shared" ca="1" si="315"/>
        <v>0</v>
      </c>
      <c r="L111" s="36" t="str">
        <f t="shared" ca="1" si="316"/>
        <v>0</v>
      </c>
      <c r="M111" s="36" t="str">
        <f t="shared" ca="1" si="317"/>
        <v>0</v>
      </c>
      <c r="N111" s="36" t="str">
        <f t="shared" ca="1" si="318"/>
        <v>0</v>
      </c>
      <c r="O111" s="36" t="str">
        <f t="shared" ca="1" si="319"/>
        <v>0</v>
      </c>
      <c r="P111" s="21">
        <f t="shared" ca="1" si="320"/>
        <v>1</v>
      </c>
      <c r="Q111" s="12"/>
      <c r="R111" s="10" t="s">
        <v>0</v>
      </c>
      <c r="S111" s="9">
        <f t="shared" si="351"/>
        <v>1</v>
      </c>
      <c r="T111" s="9">
        <f t="shared" si="352"/>
        <v>0</v>
      </c>
      <c r="U111" s="9">
        <f t="shared" si="353"/>
        <v>1</v>
      </c>
      <c r="V111" s="9">
        <f t="shared" si="354"/>
        <v>1</v>
      </c>
      <c r="W111" s="9">
        <f t="shared" si="355"/>
        <v>3</v>
      </c>
      <c r="X111" s="13" t="s">
        <v>0</v>
      </c>
      <c r="Y111" s="9">
        <f t="shared" si="356"/>
        <v>0</v>
      </c>
      <c r="Z111" s="9">
        <f t="shared" si="356"/>
        <v>3</v>
      </c>
      <c r="AA111" s="9">
        <f t="shared" si="356"/>
        <v>0</v>
      </c>
      <c r="AB111" s="9">
        <f t="shared" si="356"/>
        <v>2</v>
      </c>
      <c r="AC111" s="9">
        <f t="shared" si="356"/>
        <v>1</v>
      </c>
      <c r="AD111" s="10" t="s">
        <v>0</v>
      </c>
      <c r="AE111" s="9">
        <f t="shared" si="321"/>
        <v>1</v>
      </c>
      <c r="AF111" s="9">
        <f t="shared" si="322"/>
        <v>0</v>
      </c>
      <c r="AG111" s="9">
        <f t="shared" si="323"/>
        <v>0</v>
      </c>
      <c r="AH111" s="9">
        <f t="shared" si="324"/>
        <v>1</v>
      </c>
      <c r="AI111" s="9">
        <f t="shared" si="325"/>
        <v>0</v>
      </c>
      <c r="AJ111" s="9">
        <f t="shared" si="326"/>
        <v>1</v>
      </c>
      <c r="AK111" s="9">
        <f t="shared" si="327"/>
        <v>2</v>
      </c>
      <c r="AL111" s="9">
        <f t="shared" si="328"/>
        <v>0</v>
      </c>
      <c r="AM111" s="9">
        <f t="shared" si="329"/>
        <v>1</v>
      </c>
      <c r="AN111" s="13" t="s">
        <v>0</v>
      </c>
      <c r="AO111" s="9">
        <f t="shared" ref="AO111:AW111" si="449">( 0
+ IF(MOD($B113,9)=AO$53,1,0)
+ IF(MOD($C113,9)=AO$53,1,0)
+ IF(MOD($D113,9)=AO$53,1,0)
+ IF(MOD($E113,9)=AO$53,1,0)
+ IF(MOD($F113,9)=AO$53,1,0)
+ IF(MOD($G113,9)=AO$53,1,0)
)</f>
        <v>1</v>
      </c>
      <c r="AP111" s="9">
        <f t="shared" si="449"/>
        <v>2</v>
      </c>
      <c r="AQ111" s="9">
        <f t="shared" si="449"/>
        <v>0</v>
      </c>
      <c r="AR111" s="9">
        <f t="shared" si="449"/>
        <v>0</v>
      </c>
      <c r="AS111" s="9">
        <f t="shared" si="449"/>
        <v>1</v>
      </c>
      <c r="AT111" s="9">
        <f t="shared" si="449"/>
        <v>0</v>
      </c>
      <c r="AU111" s="9">
        <f t="shared" si="449"/>
        <v>0</v>
      </c>
      <c r="AV111" s="9">
        <f t="shared" si="449"/>
        <v>2</v>
      </c>
      <c r="AW111" s="9">
        <f t="shared" si="449"/>
        <v>0</v>
      </c>
      <c r="AX111" s="13" t="s">
        <v>0</v>
      </c>
      <c r="AY111" s="9">
        <f t="shared" si="331"/>
        <v>1</v>
      </c>
      <c r="AZ111" s="9">
        <f t="shared" si="332"/>
        <v>0</v>
      </c>
      <c r="BA111" s="9">
        <f t="shared" si="333"/>
        <v>0</v>
      </c>
      <c r="BB111" s="9">
        <f t="shared" si="334"/>
        <v>0</v>
      </c>
      <c r="BC111" s="9">
        <f t="shared" si="335"/>
        <v>0</v>
      </c>
      <c r="BD111" s="9">
        <f t="shared" si="336"/>
        <v>1</v>
      </c>
      <c r="BE111" s="9">
        <f t="shared" si="337"/>
        <v>0</v>
      </c>
      <c r="BF111" s="9">
        <f t="shared" si="338"/>
        <v>0</v>
      </c>
      <c r="BG111" s="9">
        <f t="shared" si="339"/>
        <v>0</v>
      </c>
      <c r="BH111" s="9">
        <f t="shared" si="340"/>
        <v>1</v>
      </c>
      <c r="BI111" s="9">
        <f t="shared" si="341"/>
        <v>1</v>
      </c>
      <c r="BJ111" s="9">
        <f t="shared" si="342"/>
        <v>1</v>
      </c>
      <c r="BK111" s="9">
        <f t="shared" si="343"/>
        <v>0</v>
      </c>
      <c r="BL111" s="9">
        <f t="shared" si="344"/>
        <v>0</v>
      </c>
      <c r="BM111" s="9">
        <f t="shared" si="345"/>
        <v>1</v>
      </c>
      <c r="BN111" s="13" t="s">
        <v>0</v>
      </c>
      <c r="BO111" s="9">
        <f t="shared" ref="BO111:CC111" si="450">( 0
+ IF(MOD($B113,15)=BO$53,1,0)
+ IF(MOD($C113,15)=BO$53,1,0)
+ IF(MOD($D113,15)=BO$53,1,0)
+ IF(MOD($E113,15)=BO$53,1,0)
+ IF(MOD($F113,15)=BO$53,1,0)
+ IF(MOD($G113,11)=BO$53,1,0)
)</f>
        <v>0</v>
      </c>
      <c r="BP111" s="9">
        <f t="shared" si="450"/>
        <v>2</v>
      </c>
      <c r="BQ111" s="9">
        <f t="shared" si="450"/>
        <v>0</v>
      </c>
      <c r="BR111" s="9">
        <f t="shared" si="450"/>
        <v>1</v>
      </c>
      <c r="BS111" s="9">
        <f t="shared" si="450"/>
        <v>1</v>
      </c>
      <c r="BT111" s="9">
        <f t="shared" si="450"/>
        <v>0</v>
      </c>
      <c r="BU111" s="9">
        <f t="shared" si="450"/>
        <v>0</v>
      </c>
      <c r="BV111" s="9">
        <f t="shared" si="450"/>
        <v>0</v>
      </c>
      <c r="BW111" s="9">
        <f t="shared" si="450"/>
        <v>0</v>
      </c>
      <c r="BX111" s="9">
        <f t="shared" si="450"/>
        <v>0</v>
      </c>
      <c r="BY111" s="9">
        <f t="shared" si="450"/>
        <v>1</v>
      </c>
      <c r="BZ111" s="9">
        <f t="shared" si="450"/>
        <v>0</v>
      </c>
      <c r="CA111" s="9">
        <f t="shared" si="450"/>
        <v>0</v>
      </c>
      <c r="CB111" s="9">
        <f t="shared" si="450"/>
        <v>1</v>
      </c>
      <c r="CC111" s="9">
        <f t="shared" si="450"/>
        <v>0</v>
      </c>
      <c r="CD111" s="10" t="s">
        <v>0</v>
      </c>
      <c r="CE111" s="5">
        <f t="shared" si="347"/>
        <v>155</v>
      </c>
      <c r="CF111" s="10" t="s">
        <v>0</v>
      </c>
      <c r="CG111" s="5">
        <f t="shared" si="348"/>
        <v>3</v>
      </c>
      <c r="CH111" s="10" t="s">
        <v>0</v>
      </c>
      <c r="CI111" s="12">
        <f t="shared" ca="1" si="349"/>
        <v>1</v>
      </c>
      <c r="CJ111" s="10" t="s">
        <v>0</v>
      </c>
      <c r="CK111" s="12">
        <f t="shared" si="350"/>
        <v>0</v>
      </c>
      <c r="CL111" s="1"/>
    </row>
    <row r="112" spans="1:90" customFormat="1" ht="17.399999999999999" x14ac:dyDescent="0.25">
      <c r="A112" s="10">
        <v>963</v>
      </c>
      <c r="B112" s="2">
        <v>6</v>
      </c>
      <c r="C112" s="2">
        <v>12</v>
      </c>
      <c r="D112" s="2">
        <v>19</v>
      </c>
      <c r="E112" s="2">
        <v>23</v>
      </c>
      <c r="F112" s="2">
        <v>34</v>
      </c>
      <c r="G112" s="2">
        <v>42</v>
      </c>
      <c r="H112" s="3">
        <v>35</v>
      </c>
      <c r="I112" s="10" t="s">
        <v>0</v>
      </c>
      <c r="J112" s="36" t="str">
        <f t="shared" ca="1" si="314"/>
        <v>0</v>
      </c>
      <c r="K112" s="36" t="str">
        <f t="shared" ca="1" si="315"/>
        <v>0</v>
      </c>
      <c r="L112" s="36" t="str">
        <f t="shared" ca="1" si="316"/>
        <v>0</v>
      </c>
      <c r="M112" s="36" t="str">
        <f t="shared" ca="1" si="317"/>
        <v>0</v>
      </c>
      <c r="N112" s="36">
        <f t="shared" ca="1" si="318"/>
        <v>34</v>
      </c>
      <c r="O112" s="36" t="str">
        <f t="shared" ca="1" si="319"/>
        <v>0</v>
      </c>
      <c r="P112" s="21">
        <f t="shared" ca="1" si="320"/>
        <v>1</v>
      </c>
      <c r="Q112" s="12"/>
      <c r="R112" s="10" t="s">
        <v>0</v>
      </c>
      <c r="S112" s="9">
        <f t="shared" si="351"/>
        <v>1</v>
      </c>
      <c r="T112" s="9">
        <f t="shared" si="352"/>
        <v>1</v>
      </c>
      <c r="U112" s="9">
        <f t="shared" si="353"/>
        <v>2</v>
      </c>
      <c r="V112" s="9">
        <f t="shared" si="354"/>
        <v>1</v>
      </c>
      <c r="W112" s="9">
        <f t="shared" si="355"/>
        <v>1</v>
      </c>
      <c r="X112" s="13" t="s">
        <v>0</v>
      </c>
      <c r="Y112" s="9">
        <f t="shared" si="356"/>
        <v>0</v>
      </c>
      <c r="Z112" s="9">
        <f t="shared" si="356"/>
        <v>1</v>
      </c>
      <c r="AA112" s="9">
        <f t="shared" si="356"/>
        <v>2</v>
      </c>
      <c r="AB112" s="9">
        <f t="shared" si="356"/>
        <v>1</v>
      </c>
      <c r="AC112" s="9">
        <f t="shared" si="356"/>
        <v>2</v>
      </c>
      <c r="AD112" s="10" t="s">
        <v>0</v>
      </c>
      <c r="AE112" s="9">
        <f t="shared" si="321"/>
        <v>0</v>
      </c>
      <c r="AF112" s="9">
        <f t="shared" si="322"/>
        <v>0</v>
      </c>
      <c r="AG112" s="9">
        <f t="shared" si="323"/>
        <v>1</v>
      </c>
      <c r="AH112" s="9">
        <f t="shared" si="324"/>
        <v>1</v>
      </c>
      <c r="AI112" s="9">
        <f t="shared" si="325"/>
        <v>0</v>
      </c>
      <c r="AJ112" s="9">
        <f t="shared" si="326"/>
        <v>1</v>
      </c>
      <c r="AK112" s="9">
        <f t="shared" si="327"/>
        <v>2</v>
      </c>
      <c r="AL112" s="9">
        <f t="shared" si="328"/>
        <v>0</v>
      </c>
      <c r="AM112" s="9">
        <f t="shared" si="329"/>
        <v>1</v>
      </c>
      <c r="AN112" s="13" t="s">
        <v>0</v>
      </c>
      <c r="AO112" s="9">
        <f t="shared" ref="AO112:AW112" si="451">( 0
+ IF(MOD($B114,9)=AO$53,1,0)
+ IF(MOD($C114,9)=AO$53,1,0)
+ IF(MOD($D114,9)=AO$53,1,0)
+ IF(MOD($E114,9)=AO$53,1,0)
+ IF(MOD($F114,9)=AO$53,1,0)
+ IF(MOD($G114,9)=AO$53,1,0)
)</f>
        <v>0</v>
      </c>
      <c r="AP112" s="9">
        <f t="shared" si="451"/>
        <v>0</v>
      </c>
      <c r="AQ112" s="9">
        <f t="shared" si="451"/>
        <v>3</v>
      </c>
      <c r="AR112" s="9">
        <f t="shared" si="451"/>
        <v>0</v>
      </c>
      <c r="AS112" s="9">
        <f t="shared" si="451"/>
        <v>1</v>
      </c>
      <c r="AT112" s="9">
        <f t="shared" si="451"/>
        <v>0</v>
      </c>
      <c r="AU112" s="9">
        <f t="shared" si="451"/>
        <v>2</v>
      </c>
      <c r="AV112" s="9">
        <f t="shared" si="451"/>
        <v>0</v>
      </c>
      <c r="AW112" s="9">
        <f t="shared" si="451"/>
        <v>0</v>
      </c>
      <c r="AX112" s="13" t="s">
        <v>0</v>
      </c>
      <c r="AY112" s="9">
        <f t="shared" si="331"/>
        <v>0</v>
      </c>
      <c r="AZ112" s="9">
        <f t="shared" si="332"/>
        <v>0</v>
      </c>
      <c r="BA112" s="9">
        <f t="shared" si="333"/>
        <v>0</v>
      </c>
      <c r="BB112" s="9">
        <f t="shared" si="334"/>
        <v>1</v>
      </c>
      <c r="BC112" s="9">
        <f t="shared" si="335"/>
        <v>0</v>
      </c>
      <c r="BD112" s="9">
        <f t="shared" si="336"/>
        <v>0</v>
      </c>
      <c r="BE112" s="9">
        <f t="shared" si="337"/>
        <v>1</v>
      </c>
      <c r="BF112" s="9">
        <f t="shared" si="338"/>
        <v>0</v>
      </c>
      <c r="BG112" s="9">
        <f t="shared" si="339"/>
        <v>0</v>
      </c>
      <c r="BH112" s="9">
        <f t="shared" si="340"/>
        <v>1</v>
      </c>
      <c r="BI112" s="9">
        <f t="shared" si="341"/>
        <v>2</v>
      </c>
      <c r="BJ112" s="9">
        <f t="shared" si="342"/>
        <v>0</v>
      </c>
      <c r="BK112" s="9">
        <f t="shared" si="343"/>
        <v>0</v>
      </c>
      <c r="BL112" s="9">
        <f t="shared" si="344"/>
        <v>1</v>
      </c>
      <c r="BM112" s="9">
        <f t="shared" si="345"/>
        <v>0</v>
      </c>
      <c r="BN112" s="13" t="s">
        <v>0</v>
      </c>
      <c r="BO112" s="9">
        <f t="shared" ref="BO112:CC112" si="452">( 0
+ IF(MOD($B114,15)=BO$53,1,0)
+ IF(MOD($C114,15)=BO$53,1,0)
+ IF(MOD($D114,15)=BO$53,1,0)
+ IF(MOD($E114,15)=BO$53,1,0)
+ IF(MOD($F114,15)=BO$53,1,0)
+ IF(MOD($G114,11)=BO$53,1,0)
)</f>
        <v>0</v>
      </c>
      <c r="BP112" s="9">
        <f t="shared" si="452"/>
        <v>1</v>
      </c>
      <c r="BQ112" s="9">
        <f t="shared" si="452"/>
        <v>0</v>
      </c>
      <c r="BR112" s="9">
        <f t="shared" si="452"/>
        <v>1</v>
      </c>
      <c r="BS112" s="9">
        <f t="shared" si="452"/>
        <v>0</v>
      </c>
      <c r="BT112" s="9">
        <f t="shared" si="452"/>
        <v>1</v>
      </c>
      <c r="BU112" s="9">
        <f t="shared" si="452"/>
        <v>0</v>
      </c>
      <c r="BV112" s="9">
        <f t="shared" si="452"/>
        <v>0</v>
      </c>
      <c r="BW112" s="9">
        <f t="shared" si="452"/>
        <v>0</v>
      </c>
      <c r="BX112" s="9">
        <f t="shared" si="452"/>
        <v>1</v>
      </c>
      <c r="BY112" s="9">
        <f t="shared" si="452"/>
        <v>0</v>
      </c>
      <c r="BZ112" s="9">
        <f t="shared" si="452"/>
        <v>1</v>
      </c>
      <c r="CA112" s="9">
        <f t="shared" si="452"/>
        <v>0</v>
      </c>
      <c r="CB112" s="9">
        <f t="shared" si="452"/>
        <v>0</v>
      </c>
      <c r="CC112" s="9">
        <f t="shared" si="452"/>
        <v>1</v>
      </c>
      <c r="CD112" s="10" t="s">
        <v>0</v>
      </c>
      <c r="CE112" s="5">
        <f t="shared" si="347"/>
        <v>166</v>
      </c>
      <c r="CF112" s="10" t="s">
        <v>0</v>
      </c>
      <c r="CG112" s="5">
        <f t="shared" si="348"/>
        <v>4</v>
      </c>
      <c r="CH112" s="10" t="s">
        <v>0</v>
      </c>
      <c r="CI112" s="12">
        <f t="shared" ca="1" si="349"/>
        <v>1</v>
      </c>
      <c r="CJ112" s="10" t="s">
        <v>0</v>
      </c>
      <c r="CK112" s="12">
        <f t="shared" si="350"/>
        <v>0</v>
      </c>
      <c r="CL112" s="1"/>
    </row>
    <row r="113" spans="1:90" customFormat="1" ht="17.399999999999999" x14ac:dyDescent="0.25">
      <c r="A113" s="10">
        <v>962</v>
      </c>
      <c r="B113" s="2">
        <v>1</v>
      </c>
      <c r="C113" s="2">
        <v>18</v>
      </c>
      <c r="D113" s="2">
        <v>28</v>
      </c>
      <c r="E113" s="2">
        <v>31</v>
      </c>
      <c r="F113" s="2">
        <v>34</v>
      </c>
      <c r="G113" s="2">
        <v>43</v>
      </c>
      <c r="H113" s="3">
        <v>40</v>
      </c>
      <c r="I113" s="10" t="s">
        <v>0</v>
      </c>
      <c r="J113" s="36" t="str">
        <f t="shared" ca="1" si="314"/>
        <v>0</v>
      </c>
      <c r="K113" s="36" t="str">
        <f t="shared" ca="1" si="315"/>
        <v>0</v>
      </c>
      <c r="L113" s="36" t="str">
        <f t="shared" ca="1" si="316"/>
        <v>0</v>
      </c>
      <c r="M113" s="36">
        <f t="shared" ca="1" si="317"/>
        <v>31</v>
      </c>
      <c r="N113" s="36" t="str">
        <f t="shared" ca="1" si="318"/>
        <v>0</v>
      </c>
      <c r="O113" s="36" t="str">
        <f t="shared" ca="1" si="319"/>
        <v>0</v>
      </c>
      <c r="P113" s="21">
        <f t="shared" ca="1" si="320"/>
        <v>1</v>
      </c>
      <c r="Q113" s="12"/>
      <c r="R113" s="10" t="s">
        <v>0</v>
      </c>
      <c r="S113" s="9">
        <f t="shared" si="351"/>
        <v>1</v>
      </c>
      <c r="T113" s="9">
        <f t="shared" si="352"/>
        <v>1</v>
      </c>
      <c r="U113" s="9">
        <f t="shared" si="353"/>
        <v>0</v>
      </c>
      <c r="V113" s="9">
        <f t="shared" si="354"/>
        <v>3</v>
      </c>
      <c r="W113" s="9">
        <f t="shared" si="355"/>
        <v>1</v>
      </c>
      <c r="X113" s="13" t="s">
        <v>0</v>
      </c>
      <c r="Y113" s="9">
        <f t="shared" si="356"/>
        <v>0</v>
      </c>
      <c r="Z113" s="9">
        <f t="shared" si="356"/>
        <v>2</v>
      </c>
      <c r="AA113" s="9">
        <f t="shared" si="356"/>
        <v>0</v>
      </c>
      <c r="AB113" s="9">
        <f t="shared" si="356"/>
        <v>3</v>
      </c>
      <c r="AC113" s="9">
        <f t="shared" si="356"/>
        <v>1</v>
      </c>
      <c r="AD113" s="10" t="s">
        <v>0</v>
      </c>
      <c r="AE113" s="9">
        <f t="shared" si="321"/>
        <v>1</v>
      </c>
      <c r="AF113" s="9">
        <f t="shared" si="322"/>
        <v>0</v>
      </c>
      <c r="AG113" s="9">
        <f t="shared" si="323"/>
        <v>0</v>
      </c>
      <c r="AH113" s="9">
        <f t="shared" si="324"/>
        <v>1</v>
      </c>
      <c r="AI113" s="9">
        <f t="shared" si="325"/>
        <v>1</v>
      </c>
      <c r="AJ113" s="9">
        <f t="shared" si="326"/>
        <v>1</v>
      </c>
      <c r="AK113" s="9">
        <f t="shared" si="327"/>
        <v>1</v>
      </c>
      <c r="AL113" s="9">
        <f t="shared" si="328"/>
        <v>0</v>
      </c>
      <c r="AM113" s="9">
        <f t="shared" si="329"/>
        <v>1</v>
      </c>
      <c r="AN113" s="13" t="s">
        <v>0</v>
      </c>
      <c r="AO113" s="9">
        <f t="shared" ref="AO113:AW113" si="453">( 0
+ IF(MOD($B115,9)=AO$53,1,0)
+ IF(MOD($C115,9)=AO$53,1,0)
+ IF(MOD($D115,9)=AO$53,1,0)
+ IF(MOD($E115,9)=AO$53,1,0)
+ IF(MOD($F115,9)=AO$53,1,0)
+ IF(MOD($G115,9)=AO$53,1,0)
)</f>
        <v>2</v>
      </c>
      <c r="AP113" s="9">
        <f t="shared" si="453"/>
        <v>0</v>
      </c>
      <c r="AQ113" s="9">
        <f t="shared" si="453"/>
        <v>1</v>
      </c>
      <c r="AR113" s="9">
        <f t="shared" si="453"/>
        <v>1</v>
      </c>
      <c r="AS113" s="9">
        <f t="shared" si="453"/>
        <v>0</v>
      </c>
      <c r="AT113" s="9">
        <f t="shared" si="453"/>
        <v>1</v>
      </c>
      <c r="AU113" s="9">
        <f t="shared" si="453"/>
        <v>1</v>
      </c>
      <c r="AV113" s="9">
        <f t="shared" si="453"/>
        <v>0</v>
      </c>
      <c r="AW113" s="9">
        <f t="shared" si="453"/>
        <v>0</v>
      </c>
      <c r="AX113" s="13" t="s">
        <v>0</v>
      </c>
      <c r="AY113" s="9">
        <f t="shared" si="331"/>
        <v>1</v>
      </c>
      <c r="AZ113" s="9">
        <f t="shared" si="332"/>
        <v>0</v>
      </c>
      <c r="BA113" s="9">
        <f t="shared" si="333"/>
        <v>0</v>
      </c>
      <c r="BB113" s="9">
        <f t="shared" si="334"/>
        <v>0</v>
      </c>
      <c r="BC113" s="9">
        <f t="shared" si="335"/>
        <v>0</v>
      </c>
      <c r="BD113" s="9">
        <f t="shared" si="336"/>
        <v>1</v>
      </c>
      <c r="BE113" s="9">
        <f t="shared" si="337"/>
        <v>0</v>
      </c>
      <c r="BF113" s="9">
        <f t="shared" si="338"/>
        <v>1</v>
      </c>
      <c r="BG113" s="9">
        <f t="shared" si="339"/>
        <v>0</v>
      </c>
      <c r="BH113" s="9">
        <f t="shared" si="340"/>
        <v>1</v>
      </c>
      <c r="BI113" s="9">
        <f t="shared" si="341"/>
        <v>1</v>
      </c>
      <c r="BJ113" s="9">
        <f t="shared" si="342"/>
        <v>0</v>
      </c>
      <c r="BK113" s="9">
        <f t="shared" si="343"/>
        <v>0</v>
      </c>
      <c r="BL113" s="9">
        <f t="shared" si="344"/>
        <v>0</v>
      </c>
      <c r="BM113" s="9">
        <f t="shared" si="345"/>
        <v>1</v>
      </c>
      <c r="BN113" s="13" t="s">
        <v>0</v>
      </c>
      <c r="BO113" s="9">
        <f t="shared" ref="BO113:CC113" si="454">( 0
+ IF(MOD($B115,15)=BO$53,1,0)
+ IF(MOD($C115,15)=BO$53,1,0)
+ IF(MOD($D115,15)=BO$53,1,0)
+ IF(MOD($E115,15)=BO$53,1,0)
+ IF(MOD($F115,15)=BO$53,1,0)
+ IF(MOD($G115,11)=BO$53,1,0)
)</f>
        <v>1</v>
      </c>
      <c r="BP113" s="9">
        <f t="shared" si="454"/>
        <v>1</v>
      </c>
      <c r="BQ113" s="9">
        <f t="shared" si="454"/>
        <v>2</v>
      </c>
      <c r="BR113" s="9">
        <f t="shared" si="454"/>
        <v>1</v>
      </c>
      <c r="BS113" s="9">
        <f t="shared" si="454"/>
        <v>0</v>
      </c>
      <c r="BT113" s="9">
        <f t="shared" si="454"/>
        <v>0</v>
      </c>
      <c r="BU113" s="9">
        <f t="shared" si="454"/>
        <v>0</v>
      </c>
      <c r="BV113" s="9">
        <f t="shared" si="454"/>
        <v>0</v>
      </c>
      <c r="BW113" s="9">
        <f t="shared" si="454"/>
        <v>0</v>
      </c>
      <c r="BX113" s="9">
        <f t="shared" si="454"/>
        <v>1</v>
      </c>
      <c r="BY113" s="9">
        <f t="shared" si="454"/>
        <v>0</v>
      </c>
      <c r="BZ113" s="9">
        <f t="shared" si="454"/>
        <v>0</v>
      </c>
      <c r="CA113" s="9">
        <f t="shared" si="454"/>
        <v>0</v>
      </c>
      <c r="CB113" s="9">
        <f t="shared" si="454"/>
        <v>0</v>
      </c>
      <c r="CC113" s="9">
        <f t="shared" si="454"/>
        <v>0</v>
      </c>
      <c r="CD113" s="10" t="s">
        <v>0</v>
      </c>
      <c r="CE113" s="5">
        <f t="shared" si="347"/>
        <v>151</v>
      </c>
      <c r="CF113" s="10" t="s">
        <v>0</v>
      </c>
      <c r="CG113" s="5">
        <f t="shared" si="348"/>
        <v>1</v>
      </c>
      <c r="CH113" s="10" t="s">
        <v>0</v>
      </c>
      <c r="CI113" s="12">
        <f t="shared" ca="1" si="349"/>
        <v>1</v>
      </c>
      <c r="CJ113" s="10" t="s">
        <v>0</v>
      </c>
      <c r="CK113" s="12">
        <f t="shared" si="350"/>
        <v>0</v>
      </c>
      <c r="CL113" s="1"/>
    </row>
    <row r="114" spans="1:90" customFormat="1" ht="17.399999999999999" x14ac:dyDescent="0.25">
      <c r="A114" s="10">
        <v>961</v>
      </c>
      <c r="B114" s="2">
        <v>11</v>
      </c>
      <c r="C114" s="2">
        <v>20</v>
      </c>
      <c r="D114" s="2">
        <v>29</v>
      </c>
      <c r="E114" s="2">
        <v>31</v>
      </c>
      <c r="F114" s="2">
        <v>33</v>
      </c>
      <c r="G114" s="2">
        <v>42</v>
      </c>
      <c r="H114" s="3">
        <v>43</v>
      </c>
      <c r="I114" s="10" t="s">
        <v>0</v>
      </c>
      <c r="J114" s="36" t="str">
        <f t="shared" ca="1" si="314"/>
        <v>0</v>
      </c>
      <c r="K114" s="36" t="str">
        <f t="shared" ca="1" si="315"/>
        <v>0</v>
      </c>
      <c r="L114" s="36" t="str">
        <f t="shared" ca="1" si="316"/>
        <v>0</v>
      </c>
      <c r="M114" s="36" t="str">
        <f t="shared" ca="1" si="317"/>
        <v>0</v>
      </c>
      <c r="N114" s="36" t="str">
        <f t="shared" ca="1" si="318"/>
        <v>0</v>
      </c>
      <c r="O114" s="36" t="str">
        <f t="shared" ca="1" si="319"/>
        <v>0</v>
      </c>
      <c r="P114" s="21">
        <f t="shared" ca="1" si="320"/>
        <v>0</v>
      </c>
      <c r="Q114" s="12"/>
      <c r="R114" s="10" t="s">
        <v>0</v>
      </c>
      <c r="S114" s="9">
        <f t="shared" si="351"/>
        <v>0</v>
      </c>
      <c r="T114" s="9">
        <f t="shared" si="352"/>
        <v>1</v>
      </c>
      <c r="U114" s="9">
        <f t="shared" si="353"/>
        <v>1</v>
      </c>
      <c r="V114" s="9">
        <f t="shared" si="354"/>
        <v>3</v>
      </c>
      <c r="W114" s="9">
        <f t="shared" si="355"/>
        <v>1</v>
      </c>
      <c r="X114" s="13" t="s">
        <v>0</v>
      </c>
      <c r="Y114" s="9">
        <f t="shared" si="356"/>
        <v>1</v>
      </c>
      <c r="Z114" s="9">
        <f t="shared" si="356"/>
        <v>2</v>
      </c>
      <c r="AA114" s="9">
        <f t="shared" si="356"/>
        <v>1</v>
      </c>
      <c r="AB114" s="9">
        <f t="shared" si="356"/>
        <v>1</v>
      </c>
      <c r="AC114" s="9">
        <f t="shared" si="356"/>
        <v>1</v>
      </c>
      <c r="AD114" s="10" t="s">
        <v>0</v>
      </c>
      <c r="AE114" s="9">
        <f t="shared" si="321"/>
        <v>1</v>
      </c>
      <c r="AF114" s="9">
        <f t="shared" si="322"/>
        <v>0</v>
      </c>
      <c r="AG114" s="9">
        <f t="shared" si="323"/>
        <v>2</v>
      </c>
      <c r="AH114" s="9">
        <f t="shared" si="324"/>
        <v>0</v>
      </c>
      <c r="AI114" s="9">
        <f t="shared" si="325"/>
        <v>1</v>
      </c>
      <c r="AJ114" s="9">
        <f t="shared" si="326"/>
        <v>0</v>
      </c>
      <c r="AK114" s="9">
        <f t="shared" si="327"/>
        <v>0</v>
      </c>
      <c r="AL114" s="9">
        <f t="shared" si="328"/>
        <v>1</v>
      </c>
      <c r="AM114" s="9">
        <f t="shared" si="329"/>
        <v>1</v>
      </c>
      <c r="AN114" s="13" t="s">
        <v>0</v>
      </c>
      <c r="AO114" s="9">
        <f t="shared" ref="AO114:AW114" si="455">( 0
+ IF(MOD($B116,9)=AO$53,1,0)
+ IF(MOD($C116,9)=AO$53,1,0)
+ IF(MOD($D116,9)=AO$53,1,0)
+ IF(MOD($E116,9)=AO$53,1,0)
+ IF(MOD($F116,9)=AO$53,1,0)
+ IF(MOD($G116,9)=AO$53,1,0)
)</f>
        <v>0</v>
      </c>
      <c r="AP114" s="9">
        <f t="shared" si="455"/>
        <v>1</v>
      </c>
      <c r="AQ114" s="9">
        <f t="shared" si="455"/>
        <v>0</v>
      </c>
      <c r="AR114" s="9">
        <f t="shared" si="455"/>
        <v>0</v>
      </c>
      <c r="AS114" s="9">
        <f t="shared" si="455"/>
        <v>1</v>
      </c>
      <c r="AT114" s="9">
        <f t="shared" si="455"/>
        <v>2</v>
      </c>
      <c r="AU114" s="9">
        <f t="shared" si="455"/>
        <v>2</v>
      </c>
      <c r="AV114" s="9">
        <f t="shared" si="455"/>
        <v>0</v>
      </c>
      <c r="AW114" s="9">
        <f t="shared" si="455"/>
        <v>0</v>
      </c>
      <c r="AX114" s="13" t="s">
        <v>0</v>
      </c>
      <c r="AY114" s="9">
        <f t="shared" si="331"/>
        <v>1</v>
      </c>
      <c r="AZ114" s="9">
        <f t="shared" si="332"/>
        <v>0</v>
      </c>
      <c r="BA114" s="9">
        <f t="shared" si="333"/>
        <v>0</v>
      </c>
      <c r="BB114" s="9">
        <f t="shared" si="334"/>
        <v>0</v>
      </c>
      <c r="BC114" s="9">
        <f t="shared" si="335"/>
        <v>2</v>
      </c>
      <c r="BD114" s="9">
        <f t="shared" si="336"/>
        <v>0</v>
      </c>
      <c r="BE114" s="9">
        <f t="shared" si="337"/>
        <v>0</v>
      </c>
      <c r="BF114" s="9">
        <f t="shared" si="338"/>
        <v>1</v>
      </c>
      <c r="BG114" s="9">
        <f t="shared" si="339"/>
        <v>0</v>
      </c>
      <c r="BH114" s="9">
        <f t="shared" si="340"/>
        <v>0</v>
      </c>
      <c r="BI114" s="9">
        <f t="shared" si="341"/>
        <v>0</v>
      </c>
      <c r="BJ114" s="9">
        <f t="shared" si="342"/>
        <v>0</v>
      </c>
      <c r="BK114" s="9">
        <f t="shared" si="343"/>
        <v>0</v>
      </c>
      <c r="BL114" s="9">
        <f t="shared" si="344"/>
        <v>2</v>
      </c>
      <c r="BM114" s="9">
        <f t="shared" si="345"/>
        <v>0</v>
      </c>
      <c r="BN114" s="13" t="s">
        <v>0</v>
      </c>
      <c r="BO114" s="9">
        <f t="shared" ref="BO114:CC114" si="456">( 0
+ IF(MOD($B116,15)=BO$53,1,0)
+ IF(MOD($C116,15)=BO$53,1,0)
+ IF(MOD($D116,15)=BO$53,1,0)
+ IF(MOD($E116,15)=BO$53,1,0)
+ IF(MOD($F116,15)=BO$53,1,0)
+ IF(MOD($G116,11)=BO$53,1,0)
)</f>
        <v>1</v>
      </c>
      <c r="BP114" s="9">
        <f t="shared" si="456"/>
        <v>1</v>
      </c>
      <c r="BQ114" s="9">
        <f t="shared" si="456"/>
        <v>0</v>
      </c>
      <c r="BR114" s="9">
        <f t="shared" si="456"/>
        <v>0</v>
      </c>
      <c r="BS114" s="9">
        <f t="shared" si="456"/>
        <v>0</v>
      </c>
      <c r="BT114" s="9">
        <f t="shared" si="456"/>
        <v>0</v>
      </c>
      <c r="BU114" s="9">
        <f t="shared" si="456"/>
        <v>0</v>
      </c>
      <c r="BV114" s="9">
        <f t="shared" si="456"/>
        <v>0</v>
      </c>
      <c r="BW114" s="9">
        <f t="shared" si="456"/>
        <v>1</v>
      </c>
      <c r="BX114" s="9">
        <f t="shared" si="456"/>
        <v>1</v>
      </c>
      <c r="BY114" s="9">
        <f t="shared" si="456"/>
        <v>1</v>
      </c>
      <c r="BZ114" s="9">
        <f t="shared" si="456"/>
        <v>0</v>
      </c>
      <c r="CA114" s="9">
        <f t="shared" si="456"/>
        <v>0</v>
      </c>
      <c r="CB114" s="9">
        <f t="shared" si="456"/>
        <v>0</v>
      </c>
      <c r="CC114" s="9">
        <f t="shared" si="456"/>
        <v>1</v>
      </c>
      <c r="CD114" s="10" t="s">
        <v>0</v>
      </c>
      <c r="CE114" s="5">
        <f t="shared" si="347"/>
        <v>135</v>
      </c>
      <c r="CF114" s="10" t="s">
        <v>0</v>
      </c>
      <c r="CG114" s="5">
        <f t="shared" si="348"/>
        <v>3</v>
      </c>
      <c r="CH114" s="10" t="s">
        <v>0</v>
      </c>
      <c r="CI114" s="12">
        <f t="shared" ca="1" si="349"/>
        <v>0</v>
      </c>
      <c r="CJ114" s="10" t="s">
        <v>0</v>
      </c>
      <c r="CK114" s="12">
        <f t="shared" si="350"/>
        <v>2</v>
      </c>
      <c r="CL114" s="1"/>
    </row>
    <row r="115" spans="1:90" customFormat="1" ht="17.399999999999999" x14ac:dyDescent="0.25">
      <c r="A115" s="10">
        <v>960</v>
      </c>
      <c r="B115" s="2">
        <v>2</v>
      </c>
      <c r="C115" s="2">
        <v>18</v>
      </c>
      <c r="D115" s="2">
        <v>24</v>
      </c>
      <c r="E115" s="2">
        <v>30</v>
      </c>
      <c r="F115" s="2">
        <v>32</v>
      </c>
      <c r="G115" s="2">
        <v>45</v>
      </c>
      <c r="H115" s="3">
        <v>14</v>
      </c>
      <c r="I115" s="10" t="s">
        <v>0</v>
      </c>
      <c r="J115" s="36" t="str">
        <f t="shared" ca="1" si="314"/>
        <v>0</v>
      </c>
      <c r="K115" s="36" t="str">
        <f t="shared" ca="1" si="315"/>
        <v>0</v>
      </c>
      <c r="L115" s="36">
        <f t="shared" ca="1" si="316"/>
        <v>24</v>
      </c>
      <c r="M115" s="36" t="str">
        <f t="shared" ca="1" si="317"/>
        <v>0</v>
      </c>
      <c r="N115" s="36" t="str">
        <f t="shared" ca="1" si="318"/>
        <v>0</v>
      </c>
      <c r="O115" s="36" t="str">
        <f t="shared" ca="1" si="319"/>
        <v>0</v>
      </c>
      <c r="P115" s="21">
        <f t="shared" ca="1" si="320"/>
        <v>1</v>
      </c>
      <c r="Q115" s="12"/>
      <c r="R115" s="10" t="s">
        <v>0</v>
      </c>
      <c r="S115" s="9">
        <f t="shared" si="351"/>
        <v>1</v>
      </c>
      <c r="T115" s="9">
        <f t="shared" si="352"/>
        <v>1</v>
      </c>
      <c r="U115" s="9">
        <f t="shared" si="353"/>
        <v>1</v>
      </c>
      <c r="V115" s="9">
        <f t="shared" si="354"/>
        <v>2</v>
      </c>
      <c r="W115" s="9">
        <f t="shared" si="355"/>
        <v>1</v>
      </c>
      <c r="X115" s="13" t="s">
        <v>0</v>
      </c>
      <c r="Y115" s="9">
        <f t="shared" si="356"/>
        <v>2</v>
      </c>
      <c r="Z115" s="9">
        <f t="shared" si="356"/>
        <v>0</v>
      </c>
      <c r="AA115" s="9">
        <f t="shared" si="356"/>
        <v>2</v>
      </c>
      <c r="AB115" s="9">
        <f t="shared" si="356"/>
        <v>1</v>
      </c>
      <c r="AC115" s="9">
        <f t="shared" si="356"/>
        <v>1</v>
      </c>
      <c r="AD115" s="10" t="s">
        <v>0</v>
      </c>
      <c r="AE115" s="9">
        <f t="shared" si="321"/>
        <v>1</v>
      </c>
      <c r="AF115" s="9">
        <f t="shared" si="322"/>
        <v>2</v>
      </c>
      <c r="AG115" s="9">
        <f t="shared" si="323"/>
        <v>0</v>
      </c>
      <c r="AH115" s="9">
        <f t="shared" si="324"/>
        <v>1</v>
      </c>
      <c r="AI115" s="9">
        <f t="shared" si="325"/>
        <v>0</v>
      </c>
      <c r="AJ115" s="9">
        <f t="shared" si="326"/>
        <v>0</v>
      </c>
      <c r="AK115" s="9">
        <f t="shared" si="327"/>
        <v>1</v>
      </c>
      <c r="AL115" s="9">
        <f t="shared" si="328"/>
        <v>1</v>
      </c>
      <c r="AM115" s="9">
        <f t="shared" si="329"/>
        <v>0</v>
      </c>
      <c r="AN115" s="13" t="s">
        <v>0</v>
      </c>
      <c r="AO115" s="9">
        <f t="shared" ref="AO115:AW115" si="457">( 0
+ IF(MOD($B117,9)=AO$53,1,0)
+ IF(MOD($C117,9)=AO$53,1,0)
+ IF(MOD($D117,9)=AO$53,1,0)
+ IF(MOD($E117,9)=AO$53,1,0)
+ IF(MOD($F117,9)=AO$53,1,0)
+ IF(MOD($G117,9)=AO$53,1,0)
)</f>
        <v>1</v>
      </c>
      <c r="AP115" s="9">
        <f t="shared" si="457"/>
        <v>2</v>
      </c>
      <c r="AQ115" s="9">
        <f t="shared" si="457"/>
        <v>1</v>
      </c>
      <c r="AR115" s="9">
        <f t="shared" si="457"/>
        <v>0</v>
      </c>
      <c r="AS115" s="9">
        <f t="shared" si="457"/>
        <v>0</v>
      </c>
      <c r="AT115" s="9">
        <f t="shared" si="457"/>
        <v>0</v>
      </c>
      <c r="AU115" s="9">
        <f t="shared" si="457"/>
        <v>0</v>
      </c>
      <c r="AV115" s="9">
        <f t="shared" si="457"/>
        <v>1</v>
      </c>
      <c r="AW115" s="9">
        <f t="shared" si="457"/>
        <v>1</v>
      </c>
      <c r="AX115" s="13" t="s">
        <v>0</v>
      </c>
      <c r="AY115" s="9">
        <f t="shared" si="331"/>
        <v>1</v>
      </c>
      <c r="AZ115" s="9">
        <f t="shared" si="332"/>
        <v>0</v>
      </c>
      <c r="BA115" s="9">
        <f t="shared" si="333"/>
        <v>1</v>
      </c>
      <c r="BB115" s="9">
        <f t="shared" si="334"/>
        <v>1</v>
      </c>
      <c r="BC115" s="9">
        <f t="shared" si="335"/>
        <v>0</v>
      </c>
      <c r="BD115" s="9">
        <f t="shared" si="336"/>
        <v>1</v>
      </c>
      <c r="BE115" s="9">
        <f t="shared" si="337"/>
        <v>0</v>
      </c>
      <c r="BF115" s="9">
        <f t="shared" si="338"/>
        <v>0</v>
      </c>
      <c r="BG115" s="9">
        <f t="shared" si="339"/>
        <v>0</v>
      </c>
      <c r="BH115" s="9">
        <f t="shared" si="340"/>
        <v>0</v>
      </c>
      <c r="BI115" s="9">
        <f t="shared" si="341"/>
        <v>0</v>
      </c>
      <c r="BJ115" s="9">
        <f t="shared" si="342"/>
        <v>1</v>
      </c>
      <c r="BK115" s="9">
        <f t="shared" si="343"/>
        <v>1</v>
      </c>
      <c r="BL115" s="9">
        <f t="shared" si="344"/>
        <v>0</v>
      </c>
      <c r="BM115" s="9">
        <f t="shared" si="345"/>
        <v>0</v>
      </c>
      <c r="BN115" s="13" t="s">
        <v>0</v>
      </c>
      <c r="BO115" s="9">
        <f t="shared" ref="BO115:CC115" si="458">( 0
+ IF(MOD($B117,15)=BO$53,1,0)
+ IF(MOD($C117,15)=BO$53,1,0)
+ IF(MOD($D117,15)=BO$53,1,0)
+ IF(MOD($E117,15)=BO$53,1,0)
+ IF(MOD($F117,15)=BO$53,1,0)
+ IF(MOD($G117,11)=BO$53,1,0)
)</f>
        <v>0</v>
      </c>
      <c r="BP115" s="9">
        <f t="shared" si="458"/>
        <v>1</v>
      </c>
      <c r="BQ115" s="9">
        <f t="shared" si="458"/>
        <v>1</v>
      </c>
      <c r="BR115" s="9">
        <f t="shared" si="458"/>
        <v>0</v>
      </c>
      <c r="BS115" s="9">
        <f t="shared" si="458"/>
        <v>1</v>
      </c>
      <c r="BT115" s="9">
        <f t="shared" si="458"/>
        <v>1</v>
      </c>
      <c r="BU115" s="9">
        <f t="shared" si="458"/>
        <v>0</v>
      </c>
      <c r="BV115" s="9">
        <f t="shared" si="458"/>
        <v>0</v>
      </c>
      <c r="BW115" s="9">
        <f t="shared" si="458"/>
        <v>0</v>
      </c>
      <c r="BX115" s="9">
        <f t="shared" si="458"/>
        <v>1</v>
      </c>
      <c r="BY115" s="9">
        <f t="shared" si="458"/>
        <v>1</v>
      </c>
      <c r="BZ115" s="9">
        <f t="shared" si="458"/>
        <v>0</v>
      </c>
      <c r="CA115" s="9">
        <f t="shared" si="458"/>
        <v>0</v>
      </c>
      <c r="CB115" s="9">
        <f t="shared" si="458"/>
        <v>0</v>
      </c>
      <c r="CC115" s="9">
        <f t="shared" si="458"/>
        <v>0</v>
      </c>
      <c r="CD115" s="10" t="s">
        <v>0</v>
      </c>
      <c r="CE115" s="5">
        <f t="shared" si="347"/>
        <v>109</v>
      </c>
      <c r="CF115" s="10" t="s">
        <v>0</v>
      </c>
      <c r="CG115" s="5">
        <f t="shared" si="348"/>
        <v>3</v>
      </c>
      <c r="CH115" s="10" t="s">
        <v>0</v>
      </c>
      <c r="CI115" s="12">
        <f t="shared" ca="1" si="349"/>
        <v>1</v>
      </c>
      <c r="CJ115" s="10" t="s">
        <v>0</v>
      </c>
      <c r="CK115" s="12">
        <f t="shared" si="350"/>
        <v>1</v>
      </c>
      <c r="CL115" s="1"/>
    </row>
    <row r="116" spans="1:90" customFormat="1" ht="17.399999999999999" x14ac:dyDescent="0.25">
      <c r="A116" s="10">
        <v>959</v>
      </c>
      <c r="B116" s="2">
        <v>1</v>
      </c>
      <c r="C116" s="2">
        <v>14</v>
      </c>
      <c r="D116" s="2">
        <v>15</v>
      </c>
      <c r="E116" s="2">
        <v>24</v>
      </c>
      <c r="F116" s="2">
        <v>40</v>
      </c>
      <c r="G116" s="2">
        <v>41</v>
      </c>
      <c r="H116" s="3">
        <v>35</v>
      </c>
      <c r="I116" s="10" t="s">
        <v>0</v>
      </c>
      <c r="J116" s="36" t="str">
        <f t="shared" ca="1" si="314"/>
        <v>0</v>
      </c>
      <c r="K116" s="36" t="str">
        <f t="shared" ca="1" si="315"/>
        <v>0</v>
      </c>
      <c r="L116" s="36" t="str">
        <f t="shared" ca="1" si="316"/>
        <v>0</v>
      </c>
      <c r="M116" s="36" t="str">
        <f t="shared" ca="1" si="317"/>
        <v>0</v>
      </c>
      <c r="N116" s="36" t="str">
        <f t="shared" ca="1" si="318"/>
        <v>0</v>
      </c>
      <c r="O116" s="36" t="str">
        <f t="shared" ca="1" si="319"/>
        <v>0</v>
      </c>
      <c r="P116" s="21">
        <f t="shared" ca="1" si="320"/>
        <v>0</v>
      </c>
      <c r="Q116" s="12"/>
      <c r="R116" s="10" t="s">
        <v>0</v>
      </c>
      <c r="S116" s="9">
        <f t="shared" si="351"/>
        <v>1</v>
      </c>
      <c r="T116" s="9">
        <f t="shared" si="352"/>
        <v>2</v>
      </c>
      <c r="U116" s="9">
        <f t="shared" si="353"/>
        <v>1</v>
      </c>
      <c r="V116" s="9">
        <f t="shared" si="354"/>
        <v>0</v>
      </c>
      <c r="W116" s="9">
        <f t="shared" si="355"/>
        <v>2</v>
      </c>
      <c r="X116" s="13" t="s">
        <v>0</v>
      </c>
      <c r="Y116" s="9">
        <f t="shared" ref="Y116:AC166" si="459">( 0
+ IF(MOD($B116,5)=Y$53,1,0)
+ IF(MOD($C116,5)=Y$53,1,0)
+ IF(MOD($D116,5)=Y$53,1,0)
+ IF(MOD($E116,5)=Y$53,1,0)
+ IF(MOD($F116,5)=Y$53,1,0)
+ IF(MOD($G116,5)=Y$53,1,0)
)</f>
        <v>2</v>
      </c>
      <c r="Z116" s="9">
        <f t="shared" si="459"/>
        <v>2</v>
      </c>
      <c r="AA116" s="9">
        <f t="shared" si="459"/>
        <v>0</v>
      </c>
      <c r="AB116" s="9">
        <f t="shared" si="459"/>
        <v>0</v>
      </c>
      <c r="AC116" s="9">
        <f t="shared" si="459"/>
        <v>2</v>
      </c>
      <c r="AD116" s="10" t="s">
        <v>0</v>
      </c>
      <c r="AE116" s="9">
        <f t="shared" si="321"/>
        <v>1</v>
      </c>
      <c r="AF116" s="9">
        <f t="shared" si="322"/>
        <v>0</v>
      </c>
      <c r="AG116" s="9">
        <f t="shared" si="323"/>
        <v>1</v>
      </c>
      <c r="AH116" s="9">
        <f t="shared" si="324"/>
        <v>0</v>
      </c>
      <c r="AI116" s="9">
        <f t="shared" si="325"/>
        <v>1</v>
      </c>
      <c r="AJ116" s="9">
        <f t="shared" si="326"/>
        <v>0</v>
      </c>
      <c r="AK116" s="9">
        <f t="shared" si="327"/>
        <v>1</v>
      </c>
      <c r="AL116" s="9">
        <f t="shared" si="328"/>
        <v>2</v>
      </c>
      <c r="AM116" s="9">
        <f t="shared" si="329"/>
        <v>0</v>
      </c>
      <c r="AN116" s="13" t="s">
        <v>0</v>
      </c>
      <c r="AO116" s="9">
        <f t="shared" ref="AO116:AW116" si="460">( 0
+ IF(MOD($B118,9)=AO$53,1,0)
+ IF(MOD($C118,9)=AO$53,1,0)
+ IF(MOD($D118,9)=AO$53,1,0)
+ IF(MOD($E118,9)=AO$53,1,0)
+ IF(MOD($F118,9)=AO$53,1,0)
+ IF(MOD($G118,9)=AO$53,1,0)
)</f>
        <v>1</v>
      </c>
      <c r="AP116" s="9">
        <f t="shared" si="460"/>
        <v>0</v>
      </c>
      <c r="AQ116" s="9">
        <f t="shared" si="460"/>
        <v>0</v>
      </c>
      <c r="AR116" s="9">
        <f t="shared" si="460"/>
        <v>0</v>
      </c>
      <c r="AS116" s="9">
        <f t="shared" si="460"/>
        <v>2</v>
      </c>
      <c r="AT116" s="9">
        <f t="shared" si="460"/>
        <v>0</v>
      </c>
      <c r="AU116" s="9">
        <f t="shared" si="460"/>
        <v>2</v>
      </c>
      <c r="AV116" s="9">
        <f t="shared" si="460"/>
        <v>0</v>
      </c>
      <c r="AW116" s="9">
        <f t="shared" si="460"/>
        <v>1</v>
      </c>
      <c r="AX116" s="13" t="s">
        <v>0</v>
      </c>
      <c r="AY116" s="9">
        <f t="shared" si="331"/>
        <v>0</v>
      </c>
      <c r="AZ116" s="9">
        <f t="shared" si="332"/>
        <v>1</v>
      </c>
      <c r="BA116" s="9">
        <f t="shared" si="333"/>
        <v>0</v>
      </c>
      <c r="BB116" s="9">
        <f t="shared" si="334"/>
        <v>0</v>
      </c>
      <c r="BC116" s="9">
        <f t="shared" si="335"/>
        <v>1</v>
      </c>
      <c r="BD116" s="9">
        <f t="shared" si="336"/>
        <v>0</v>
      </c>
      <c r="BE116" s="9">
        <f t="shared" si="337"/>
        <v>0</v>
      </c>
      <c r="BF116" s="9">
        <f t="shared" si="338"/>
        <v>1</v>
      </c>
      <c r="BG116" s="9">
        <f t="shared" si="339"/>
        <v>0</v>
      </c>
      <c r="BH116" s="9">
        <f t="shared" si="340"/>
        <v>0</v>
      </c>
      <c r="BI116" s="9">
        <f t="shared" si="341"/>
        <v>0</v>
      </c>
      <c r="BJ116" s="9">
        <f t="shared" si="342"/>
        <v>2</v>
      </c>
      <c r="BK116" s="9">
        <f t="shared" si="343"/>
        <v>0</v>
      </c>
      <c r="BL116" s="9">
        <f t="shared" si="344"/>
        <v>1</v>
      </c>
      <c r="BM116" s="9">
        <f t="shared" si="345"/>
        <v>0</v>
      </c>
      <c r="BN116" s="13" t="s">
        <v>0</v>
      </c>
      <c r="BO116" s="9">
        <f t="shared" ref="BO116:CC116" si="461">( 0
+ IF(MOD($B118,15)=BO$53,1,0)
+ IF(MOD($C118,15)=BO$53,1,0)
+ IF(MOD($D118,15)=BO$53,1,0)
+ IF(MOD($E118,15)=BO$53,1,0)
+ IF(MOD($F118,15)=BO$53,1,0)
+ IF(MOD($G118,11)=BO$53,1,0)
)</f>
        <v>1</v>
      </c>
      <c r="BP116" s="9">
        <f t="shared" si="461"/>
        <v>0</v>
      </c>
      <c r="BQ116" s="9">
        <f t="shared" si="461"/>
        <v>0</v>
      </c>
      <c r="BR116" s="9">
        <f t="shared" si="461"/>
        <v>0</v>
      </c>
      <c r="BS116" s="9">
        <f t="shared" si="461"/>
        <v>1</v>
      </c>
      <c r="BT116" s="9">
        <f t="shared" si="461"/>
        <v>1</v>
      </c>
      <c r="BU116" s="9">
        <f t="shared" si="461"/>
        <v>1</v>
      </c>
      <c r="BV116" s="9">
        <f t="shared" si="461"/>
        <v>1</v>
      </c>
      <c r="BW116" s="9">
        <f t="shared" si="461"/>
        <v>0</v>
      </c>
      <c r="BX116" s="9">
        <f t="shared" si="461"/>
        <v>1</v>
      </c>
      <c r="BY116" s="9">
        <f t="shared" si="461"/>
        <v>0</v>
      </c>
      <c r="BZ116" s="9">
        <f t="shared" si="461"/>
        <v>0</v>
      </c>
      <c r="CA116" s="9">
        <f t="shared" si="461"/>
        <v>0</v>
      </c>
      <c r="CB116" s="9">
        <f t="shared" si="461"/>
        <v>0</v>
      </c>
      <c r="CC116" s="9">
        <f t="shared" si="461"/>
        <v>0</v>
      </c>
      <c r="CD116" s="10" t="s">
        <v>0</v>
      </c>
      <c r="CE116" s="5">
        <f t="shared" si="347"/>
        <v>154</v>
      </c>
      <c r="CF116" s="10" t="s">
        <v>0</v>
      </c>
      <c r="CG116" s="5">
        <f t="shared" si="348"/>
        <v>2</v>
      </c>
      <c r="CH116" s="10" t="s">
        <v>0</v>
      </c>
      <c r="CI116" s="12">
        <f t="shared" ca="1" si="349"/>
        <v>0</v>
      </c>
      <c r="CJ116" s="10" t="s">
        <v>0</v>
      </c>
      <c r="CK116" s="12">
        <f t="shared" si="350"/>
        <v>1</v>
      </c>
      <c r="CL116" s="1"/>
    </row>
    <row r="117" spans="1:90" customFormat="1" ht="17.399999999999999" x14ac:dyDescent="0.25">
      <c r="A117" s="10">
        <v>958</v>
      </c>
      <c r="B117" s="2">
        <v>2</v>
      </c>
      <c r="C117" s="2">
        <v>9</v>
      </c>
      <c r="D117" s="2">
        <v>10</v>
      </c>
      <c r="E117" s="2">
        <v>16</v>
      </c>
      <c r="F117" s="2">
        <v>35</v>
      </c>
      <c r="G117" s="2">
        <v>37</v>
      </c>
      <c r="H117" s="3">
        <v>1</v>
      </c>
      <c r="I117" s="10" t="s">
        <v>0</v>
      </c>
      <c r="J117" s="36" t="str">
        <f t="shared" ca="1" si="314"/>
        <v>0</v>
      </c>
      <c r="K117" s="36" t="str">
        <f t="shared" ca="1" si="315"/>
        <v>0</v>
      </c>
      <c r="L117" s="36" t="str">
        <f t="shared" ca="1" si="316"/>
        <v>0</v>
      </c>
      <c r="M117" s="36" t="str">
        <f t="shared" ca="1" si="317"/>
        <v>0</v>
      </c>
      <c r="N117" s="36">
        <f t="shared" ca="1" si="318"/>
        <v>35</v>
      </c>
      <c r="O117" s="36" t="str">
        <f t="shared" ca="1" si="319"/>
        <v>0</v>
      </c>
      <c r="P117" s="21">
        <f t="shared" ca="1" si="320"/>
        <v>1</v>
      </c>
      <c r="Q117" s="12"/>
      <c r="R117" s="10" t="s">
        <v>0</v>
      </c>
      <c r="S117" s="9">
        <f t="shared" si="351"/>
        <v>2</v>
      </c>
      <c r="T117" s="9">
        <f t="shared" si="352"/>
        <v>2</v>
      </c>
      <c r="U117" s="9">
        <f t="shared" si="353"/>
        <v>0</v>
      </c>
      <c r="V117" s="9">
        <f t="shared" si="354"/>
        <v>1</v>
      </c>
      <c r="W117" s="9">
        <f t="shared" si="355"/>
        <v>1</v>
      </c>
      <c r="X117" s="13" t="s">
        <v>0</v>
      </c>
      <c r="Y117" s="9">
        <f t="shared" si="459"/>
        <v>2</v>
      </c>
      <c r="Z117" s="9">
        <f t="shared" si="459"/>
        <v>1</v>
      </c>
      <c r="AA117" s="9">
        <f t="shared" si="459"/>
        <v>2</v>
      </c>
      <c r="AB117" s="9">
        <f t="shared" si="459"/>
        <v>0</v>
      </c>
      <c r="AC117" s="9">
        <f t="shared" si="459"/>
        <v>1</v>
      </c>
      <c r="AD117" s="10" t="s">
        <v>0</v>
      </c>
      <c r="AE117" s="9">
        <f t="shared" si="321"/>
        <v>0</v>
      </c>
      <c r="AF117" s="9">
        <f t="shared" si="322"/>
        <v>1</v>
      </c>
      <c r="AG117" s="9">
        <f t="shared" si="323"/>
        <v>1</v>
      </c>
      <c r="AH117" s="9">
        <f t="shared" si="324"/>
        <v>1</v>
      </c>
      <c r="AI117" s="9">
        <f t="shared" si="325"/>
        <v>2</v>
      </c>
      <c r="AJ117" s="9">
        <f t="shared" si="326"/>
        <v>0</v>
      </c>
      <c r="AK117" s="9">
        <f t="shared" si="327"/>
        <v>0</v>
      </c>
      <c r="AL117" s="9">
        <f t="shared" si="328"/>
        <v>0</v>
      </c>
      <c r="AM117" s="9">
        <f t="shared" si="329"/>
        <v>1</v>
      </c>
      <c r="AN117" s="13" t="s">
        <v>0</v>
      </c>
      <c r="AO117" s="9">
        <f t="shared" ref="AO117:AW117" si="462">( 0
+ IF(MOD($B119,9)=AO$53,1,0)
+ IF(MOD($C119,9)=AO$53,1,0)
+ IF(MOD($D119,9)=AO$53,1,0)
+ IF(MOD($E119,9)=AO$53,1,0)
+ IF(MOD($F119,9)=AO$53,1,0)
+ IF(MOD($G119,9)=AO$53,1,0)
)</f>
        <v>0</v>
      </c>
      <c r="AP117" s="9">
        <f t="shared" si="462"/>
        <v>1</v>
      </c>
      <c r="AQ117" s="9">
        <f t="shared" si="462"/>
        <v>2</v>
      </c>
      <c r="AR117" s="9">
        <f t="shared" si="462"/>
        <v>1</v>
      </c>
      <c r="AS117" s="9">
        <f t="shared" si="462"/>
        <v>0</v>
      </c>
      <c r="AT117" s="9">
        <f t="shared" si="462"/>
        <v>1</v>
      </c>
      <c r="AU117" s="9">
        <f t="shared" si="462"/>
        <v>0</v>
      </c>
      <c r="AV117" s="9">
        <f t="shared" si="462"/>
        <v>1</v>
      </c>
      <c r="AW117" s="9">
        <f t="shared" si="462"/>
        <v>0</v>
      </c>
      <c r="AX117" s="13" t="s">
        <v>0</v>
      </c>
      <c r="AY117" s="9">
        <f t="shared" si="331"/>
        <v>0</v>
      </c>
      <c r="AZ117" s="9">
        <f t="shared" si="332"/>
        <v>0</v>
      </c>
      <c r="BA117" s="9">
        <f t="shared" si="333"/>
        <v>0</v>
      </c>
      <c r="BB117" s="9">
        <f t="shared" si="334"/>
        <v>2</v>
      </c>
      <c r="BC117" s="9">
        <f t="shared" si="335"/>
        <v>0</v>
      </c>
      <c r="BD117" s="9">
        <f t="shared" si="336"/>
        <v>0</v>
      </c>
      <c r="BE117" s="9">
        <f t="shared" si="337"/>
        <v>2</v>
      </c>
      <c r="BF117" s="9">
        <f t="shared" si="338"/>
        <v>0</v>
      </c>
      <c r="BG117" s="9">
        <f t="shared" si="339"/>
        <v>1</v>
      </c>
      <c r="BH117" s="9">
        <f t="shared" si="340"/>
        <v>0</v>
      </c>
      <c r="BI117" s="9">
        <f t="shared" si="341"/>
        <v>0</v>
      </c>
      <c r="BJ117" s="9">
        <f t="shared" si="342"/>
        <v>0</v>
      </c>
      <c r="BK117" s="9">
        <f t="shared" si="343"/>
        <v>0</v>
      </c>
      <c r="BL117" s="9">
        <f t="shared" si="344"/>
        <v>1</v>
      </c>
      <c r="BM117" s="9">
        <f t="shared" si="345"/>
        <v>0</v>
      </c>
      <c r="BN117" s="13" t="s">
        <v>0</v>
      </c>
      <c r="BO117" s="9">
        <f t="shared" ref="BO117:CC117" si="463">( 0
+ IF(MOD($B119,15)=BO$53,1,0)
+ IF(MOD($C119,15)=BO$53,1,0)
+ IF(MOD($D119,15)=BO$53,1,0)
+ IF(MOD($E119,15)=BO$53,1,0)
+ IF(MOD($F119,15)=BO$53,1,0)
+ IF(MOD($G119,11)=BO$53,1,0)
)</f>
        <v>0</v>
      </c>
      <c r="BP117" s="9">
        <f t="shared" si="463"/>
        <v>0</v>
      </c>
      <c r="BQ117" s="9">
        <f t="shared" si="463"/>
        <v>0</v>
      </c>
      <c r="BR117" s="9">
        <f t="shared" si="463"/>
        <v>0</v>
      </c>
      <c r="BS117" s="9">
        <f t="shared" si="463"/>
        <v>0</v>
      </c>
      <c r="BT117" s="9">
        <f t="shared" si="463"/>
        <v>1</v>
      </c>
      <c r="BU117" s="9">
        <f t="shared" si="463"/>
        <v>1</v>
      </c>
      <c r="BV117" s="9">
        <f t="shared" si="463"/>
        <v>0</v>
      </c>
      <c r="BW117" s="9">
        <f t="shared" si="463"/>
        <v>1</v>
      </c>
      <c r="BX117" s="9">
        <f t="shared" si="463"/>
        <v>0</v>
      </c>
      <c r="BY117" s="9">
        <f t="shared" si="463"/>
        <v>2</v>
      </c>
      <c r="BZ117" s="9">
        <f t="shared" si="463"/>
        <v>1</v>
      </c>
      <c r="CA117" s="9">
        <f t="shared" si="463"/>
        <v>0</v>
      </c>
      <c r="CB117" s="9">
        <f t="shared" si="463"/>
        <v>0</v>
      </c>
      <c r="CC117" s="9">
        <f t="shared" si="463"/>
        <v>0</v>
      </c>
      <c r="CD117" s="10" t="s">
        <v>0</v>
      </c>
      <c r="CE117" s="5">
        <f t="shared" si="347"/>
        <v>128</v>
      </c>
      <c r="CF117" s="10" t="s">
        <v>0</v>
      </c>
      <c r="CG117" s="5">
        <f t="shared" si="348"/>
        <v>4</v>
      </c>
      <c r="CH117" s="10" t="s">
        <v>0</v>
      </c>
      <c r="CI117" s="12">
        <f t="shared" ca="1" si="349"/>
        <v>1</v>
      </c>
      <c r="CJ117" s="10" t="s">
        <v>0</v>
      </c>
      <c r="CK117" s="12">
        <f t="shared" si="350"/>
        <v>2</v>
      </c>
      <c r="CL117" s="1"/>
    </row>
    <row r="118" spans="1:90" customFormat="1" ht="17.399999999999999" x14ac:dyDescent="0.25">
      <c r="A118" s="10">
        <v>957</v>
      </c>
      <c r="B118" s="2">
        <v>4</v>
      </c>
      <c r="C118" s="2">
        <v>15</v>
      </c>
      <c r="D118" s="2">
        <v>24</v>
      </c>
      <c r="E118" s="2">
        <v>35</v>
      </c>
      <c r="F118" s="2">
        <v>36</v>
      </c>
      <c r="G118" s="2">
        <v>40</v>
      </c>
      <c r="H118" s="3">
        <v>1</v>
      </c>
      <c r="I118" s="10" t="s">
        <v>0</v>
      </c>
      <c r="J118" s="36" t="str">
        <f t="shared" ca="1" si="314"/>
        <v>0</v>
      </c>
      <c r="K118" s="36" t="str">
        <f t="shared" ca="1" si="315"/>
        <v>0</v>
      </c>
      <c r="L118" s="36" t="str">
        <f t="shared" ca="1" si="316"/>
        <v>0</v>
      </c>
      <c r="M118" s="36" t="str">
        <f t="shared" ca="1" si="317"/>
        <v>0</v>
      </c>
      <c r="N118" s="36" t="str">
        <f t="shared" ca="1" si="318"/>
        <v>0</v>
      </c>
      <c r="O118" s="36" t="str">
        <f t="shared" ca="1" si="319"/>
        <v>0</v>
      </c>
      <c r="P118" s="21">
        <f t="shared" ca="1" si="320"/>
        <v>0</v>
      </c>
      <c r="Q118" s="12"/>
      <c r="R118" s="10" t="s">
        <v>0</v>
      </c>
      <c r="S118" s="9">
        <f t="shared" si="351"/>
        <v>1</v>
      </c>
      <c r="T118" s="9">
        <f t="shared" si="352"/>
        <v>1</v>
      </c>
      <c r="U118" s="9">
        <f t="shared" si="353"/>
        <v>1</v>
      </c>
      <c r="V118" s="9">
        <f t="shared" si="354"/>
        <v>2</v>
      </c>
      <c r="W118" s="9">
        <f t="shared" si="355"/>
        <v>1</v>
      </c>
      <c r="X118" s="13" t="s">
        <v>0</v>
      </c>
      <c r="Y118" s="9">
        <f t="shared" si="459"/>
        <v>3</v>
      </c>
      <c r="Z118" s="9">
        <f t="shared" si="459"/>
        <v>1</v>
      </c>
      <c r="AA118" s="9">
        <f t="shared" si="459"/>
        <v>0</v>
      </c>
      <c r="AB118" s="9">
        <f t="shared" si="459"/>
        <v>0</v>
      </c>
      <c r="AC118" s="9">
        <f t="shared" si="459"/>
        <v>2</v>
      </c>
      <c r="AD118" s="10" t="s">
        <v>0</v>
      </c>
      <c r="AE118" s="9">
        <f t="shared" si="321"/>
        <v>1</v>
      </c>
      <c r="AF118" s="9">
        <f t="shared" si="322"/>
        <v>1</v>
      </c>
      <c r="AG118" s="9">
        <f t="shared" si="323"/>
        <v>0</v>
      </c>
      <c r="AH118" s="9">
        <f t="shared" si="324"/>
        <v>0</v>
      </c>
      <c r="AI118" s="9">
        <f t="shared" si="325"/>
        <v>1</v>
      </c>
      <c r="AJ118" s="9">
        <f t="shared" si="326"/>
        <v>2</v>
      </c>
      <c r="AK118" s="9">
        <f t="shared" si="327"/>
        <v>1</v>
      </c>
      <c r="AL118" s="9">
        <f t="shared" si="328"/>
        <v>0</v>
      </c>
      <c r="AM118" s="9">
        <f t="shared" si="329"/>
        <v>0</v>
      </c>
      <c r="AN118" s="13" t="s">
        <v>0</v>
      </c>
      <c r="AO118" s="9">
        <f t="shared" ref="AO118:AW118" si="464">( 0
+ IF(MOD($B120,9)=AO$53,1,0)
+ IF(MOD($C120,9)=AO$53,1,0)
+ IF(MOD($D120,9)=AO$53,1,0)
+ IF(MOD($E120,9)=AO$53,1,0)
+ IF(MOD($F120,9)=AO$53,1,0)
+ IF(MOD($G120,9)=AO$53,1,0)
)</f>
        <v>1</v>
      </c>
      <c r="AP118" s="9">
        <f t="shared" si="464"/>
        <v>0</v>
      </c>
      <c r="AQ118" s="9">
        <f t="shared" si="464"/>
        <v>1</v>
      </c>
      <c r="AR118" s="9">
        <f t="shared" si="464"/>
        <v>0</v>
      </c>
      <c r="AS118" s="9">
        <f t="shared" si="464"/>
        <v>1</v>
      </c>
      <c r="AT118" s="9">
        <f t="shared" si="464"/>
        <v>1</v>
      </c>
      <c r="AU118" s="9">
        <f t="shared" si="464"/>
        <v>1</v>
      </c>
      <c r="AV118" s="9">
        <f t="shared" si="464"/>
        <v>0</v>
      </c>
      <c r="AW118" s="9">
        <f t="shared" si="464"/>
        <v>1</v>
      </c>
      <c r="AX118" s="13" t="s">
        <v>0</v>
      </c>
      <c r="AY118" s="9">
        <f t="shared" si="331"/>
        <v>0</v>
      </c>
      <c r="AZ118" s="9">
        <f t="shared" si="332"/>
        <v>1</v>
      </c>
      <c r="BA118" s="9">
        <f t="shared" si="333"/>
        <v>1</v>
      </c>
      <c r="BB118" s="9">
        <f t="shared" si="334"/>
        <v>0</v>
      </c>
      <c r="BC118" s="9">
        <f t="shared" si="335"/>
        <v>0</v>
      </c>
      <c r="BD118" s="9">
        <f t="shared" si="336"/>
        <v>0</v>
      </c>
      <c r="BE118" s="9">
        <f t="shared" si="337"/>
        <v>0</v>
      </c>
      <c r="BF118" s="9">
        <f t="shared" si="338"/>
        <v>1</v>
      </c>
      <c r="BG118" s="9">
        <f t="shared" si="339"/>
        <v>1</v>
      </c>
      <c r="BH118" s="9">
        <f t="shared" si="340"/>
        <v>1</v>
      </c>
      <c r="BI118" s="9">
        <f t="shared" si="341"/>
        <v>1</v>
      </c>
      <c r="BJ118" s="9">
        <f t="shared" si="342"/>
        <v>0</v>
      </c>
      <c r="BK118" s="9">
        <f t="shared" si="343"/>
        <v>0</v>
      </c>
      <c r="BL118" s="9">
        <f t="shared" si="344"/>
        <v>0</v>
      </c>
      <c r="BM118" s="9">
        <f t="shared" si="345"/>
        <v>0</v>
      </c>
      <c r="BN118" s="13" t="s">
        <v>0</v>
      </c>
      <c r="BO118" s="9">
        <f t="shared" ref="BO118:CC118" si="465">( 0
+ IF(MOD($B120,15)=BO$53,1,0)
+ IF(MOD($C120,15)=BO$53,1,0)
+ IF(MOD($D120,15)=BO$53,1,0)
+ IF(MOD($E120,15)=BO$53,1,0)
+ IF(MOD($F120,15)=BO$53,1,0)
+ IF(MOD($G120,11)=BO$53,1,0)
)</f>
        <v>1</v>
      </c>
      <c r="BP118" s="9">
        <f t="shared" si="465"/>
        <v>0</v>
      </c>
      <c r="BQ118" s="9">
        <f t="shared" si="465"/>
        <v>0</v>
      </c>
      <c r="BR118" s="9">
        <f t="shared" si="465"/>
        <v>0</v>
      </c>
      <c r="BS118" s="9">
        <f t="shared" si="465"/>
        <v>1</v>
      </c>
      <c r="BT118" s="9">
        <f t="shared" si="465"/>
        <v>0</v>
      </c>
      <c r="BU118" s="9">
        <f t="shared" si="465"/>
        <v>0</v>
      </c>
      <c r="BV118" s="9">
        <f t="shared" si="465"/>
        <v>0</v>
      </c>
      <c r="BW118" s="9">
        <f t="shared" si="465"/>
        <v>1</v>
      </c>
      <c r="BX118" s="9">
        <f t="shared" si="465"/>
        <v>1</v>
      </c>
      <c r="BY118" s="9">
        <f t="shared" si="465"/>
        <v>0</v>
      </c>
      <c r="BZ118" s="9">
        <f t="shared" si="465"/>
        <v>1</v>
      </c>
      <c r="CA118" s="9">
        <f t="shared" si="465"/>
        <v>0</v>
      </c>
      <c r="CB118" s="9">
        <f t="shared" si="465"/>
        <v>0</v>
      </c>
      <c r="CC118" s="9">
        <f t="shared" si="465"/>
        <v>1</v>
      </c>
      <c r="CD118" s="10" t="s">
        <v>0</v>
      </c>
      <c r="CE118" s="5">
        <f t="shared" si="347"/>
        <v>124</v>
      </c>
      <c r="CF118" s="10" t="s">
        <v>0</v>
      </c>
      <c r="CG118" s="5">
        <f t="shared" si="348"/>
        <v>4</v>
      </c>
      <c r="CH118" s="10" t="s">
        <v>0</v>
      </c>
      <c r="CI118" s="12">
        <f t="shared" ca="1" si="349"/>
        <v>0</v>
      </c>
      <c r="CJ118" s="10" t="s">
        <v>0</v>
      </c>
      <c r="CK118" s="12">
        <f t="shared" si="350"/>
        <v>0</v>
      </c>
      <c r="CL118" s="1"/>
    </row>
    <row r="119" spans="1:90" customFormat="1" ht="17.399999999999999" x14ac:dyDescent="0.25">
      <c r="A119" s="10">
        <v>956</v>
      </c>
      <c r="B119" s="2">
        <v>10</v>
      </c>
      <c r="C119" s="2">
        <v>11</v>
      </c>
      <c r="D119" s="2">
        <v>20</v>
      </c>
      <c r="E119" s="2">
        <v>21</v>
      </c>
      <c r="F119" s="2">
        <v>25</v>
      </c>
      <c r="G119" s="2">
        <v>41</v>
      </c>
      <c r="H119" s="3">
        <v>40</v>
      </c>
      <c r="I119" s="10" t="s">
        <v>0</v>
      </c>
      <c r="J119" s="36" t="str">
        <f t="shared" ca="1" si="314"/>
        <v>0</v>
      </c>
      <c r="K119" s="36" t="str">
        <f t="shared" ca="1" si="315"/>
        <v>0</v>
      </c>
      <c r="L119" s="36" t="str">
        <f t="shared" ca="1" si="316"/>
        <v>0</v>
      </c>
      <c r="M119" s="36" t="str">
        <f t="shared" ca="1" si="317"/>
        <v>0</v>
      </c>
      <c r="N119" s="36" t="str">
        <f t="shared" ca="1" si="318"/>
        <v>0</v>
      </c>
      <c r="O119" s="36" t="str">
        <f t="shared" ca="1" si="319"/>
        <v>0</v>
      </c>
      <c r="P119" s="21">
        <f t="shared" ca="1" si="320"/>
        <v>0</v>
      </c>
      <c r="Q119" s="12"/>
      <c r="R119" s="10" t="s">
        <v>0</v>
      </c>
      <c r="S119" s="9">
        <f t="shared" si="351"/>
        <v>0</v>
      </c>
      <c r="T119" s="9">
        <f t="shared" si="352"/>
        <v>2</v>
      </c>
      <c r="U119" s="9">
        <f t="shared" si="353"/>
        <v>3</v>
      </c>
      <c r="V119" s="9">
        <f t="shared" si="354"/>
        <v>0</v>
      </c>
      <c r="W119" s="9">
        <f t="shared" si="355"/>
        <v>1</v>
      </c>
      <c r="X119" s="13" t="s">
        <v>0</v>
      </c>
      <c r="Y119" s="9">
        <f t="shared" si="459"/>
        <v>3</v>
      </c>
      <c r="Z119" s="9">
        <f t="shared" si="459"/>
        <v>3</v>
      </c>
      <c r="AA119" s="9">
        <f t="shared" si="459"/>
        <v>0</v>
      </c>
      <c r="AB119" s="9">
        <f t="shared" si="459"/>
        <v>0</v>
      </c>
      <c r="AC119" s="9">
        <f t="shared" si="459"/>
        <v>0</v>
      </c>
      <c r="AD119" s="10" t="s">
        <v>0</v>
      </c>
      <c r="AE119" s="9">
        <f t="shared" si="321"/>
        <v>1</v>
      </c>
      <c r="AF119" s="9">
        <f t="shared" si="322"/>
        <v>1</v>
      </c>
      <c r="AG119" s="9">
        <f t="shared" si="323"/>
        <v>0</v>
      </c>
      <c r="AH119" s="9">
        <f t="shared" si="324"/>
        <v>0</v>
      </c>
      <c r="AI119" s="9">
        <f t="shared" si="325"/>
        <v>0</v>
      </c>
      <c r="AJ119" s="9">
        <f t="shared" si="326"/>
        <v>3</v>
      </c>
      <c r="AK119" s="9">
        <f t="shared" si="327"/>
        <v>0</v>
      </c>
      <c r="AL119" s="9">
        <f t="shared" si="328"/>
        <v>0</v>
      </c>
      <c r="AM119" s="9">
        <f t="shared" si="329"/>
        <v>1</v>
      </c>
      <c r="AN119" s="13" t="s">
        <v>0</v>
      </c>
      <c r="AO119" s="9">
        <f t="shared" ref="AO119:AW119" si="466">( 0
+ IF(MOD($B121,9)=AO$53,1,0)
+ IF(MOD($C121,9)=AO$53,1,0)
+ IF(MOD($D121,9)=AO$53,1,0)
+ IF(MOD($E121,9)=AO$53,1,0)
+ IF(MOD($F121,9)=AO$53,1,0)
+ IF(MOD($G121,9)=AO$53,1,0)
)</f>
        <v>1</v>
      </c>
      <c r="AP119" s="9">
        <f t="shared" si="466"/>
        <v>2</v>
      </c>
      <c r="AQ119" s="9">
        <f t="shared" si="466"/>
        <v>0</v>
      </c>
      <c r="AR119" s="9">
        <f t="shared" si="466"/>
        <v>1</v>
      </c>
      <c r="AS119" s="9">
        <f t="shared" si="466"/>
        <v>0</v>
      </c>
      <c r="AT119" s="9">
        <f t="shared" si="466"/>
        <v>1</v>
      </c>
      <c r="AU119" s="9">
        <f t="shared" si="466"/>
        <v>0</v>
      </c>
      <c r="AV119" s="9">
        <f t="shared" si="466"/>
        <v>0</v>
      </c>
      <c r="AW119" s="9">
        <f t="shared" si="466"/>
        <v>1</v>
      </c>
      <c r="AX119" s="13" t="s">
        <v>0</v>
      </c>
      <c r="AY119" s="9">
        <f t="shared" si="331"/>
        <v>1</v>
      </c>
      <c r="AZ119" s="9">
        <f t="shared" si="332"/>
        <v>0</v>
      </c>
      <c r="BA119" s="9">
        <f t="shared" si="333"/>
        <v>1</v>
      </c>
      <c r="BB119" s="9">
        <f t="shared" si="334"/>
        <v>0</v>
      </c>
      <c r="BC119" s="9">
        <f t="shared" si="335"/>
        <v>0</v>
      </c>
      <c r="BD119" s="9">
        <f t="shared" si="336"/>
        <v>0</v>
      </c>
      <c r="BE119" s="9">
        <f t="shared" si="337"/>
        <v>0</v>
      </c>
      <c r="BF119" s="9">
        <f t="shared" si="338"/>
        <v>0</v>
      </c>
      <c r="BG119" s="9">
        <f t="shared" si="339"/>
        <v>1</v>
      </c>
      <c r="BH119" s="9">
        <f t="shared" si="340"/>
        <v>2</v>
      </c>
      <c r="BI119" s="9">
        <f t="shared" si="341"/>
        <v>0</v>
      </c>
      <c r="BJ119" s="9">
        <f t="shared" si="342"/>
        <v>0</v>
      </c>
      <c r="BK119" s="9">
        <f t="shared" si="343"/>
        <v>0</v>
      </c>
      <c r="BL119" s="9">
        <f t="shared" si="344"/>
        <v>1</v>
      </c>
      <c r="BM119" s="9">
        <f t="shared" si="345"/>
        <v>0</v>
      </c>
      <c r="BN119" s="13" t="s">
        <v>0</v>
      </c>
      <c r="BO119" s="9">
        <f t="shared" ref="BO119:CC119" si="467">( 0
+ IF(MOD($B121,15)=BO$53,1,0)
+ IF(MOD($C121,15)=BO$53,1,0)
+ IF(MOD($D121,15)=BO$53,1,0)
+ IF(MOD($E121,15)=BO$53,1,0)
+ IF(MOD($F121,15)=BO$53,1,0)
+ IF(MOD($G121,11)=BO$53,1,0)
)</f>
        <v>1</v>
      </c>
      <c r="BP119" s="9">
        <f t="shared" si="467"/>
        <v>1</v>
      </c>
      <c r="BQ119" s="9">
        <f t="shared" si="467"/>
        <v>0</v>
      </c>
      <c r="BR119" s="9">
        <f t="shared" si="467"/>
        <v>0</v>
      </c>
      <c r="BS119" s="9">
        <f t="shared" si="467"/>
        <v>0</v>
      </c>
      <c r="BT119" s="9">
        <f t="shared" si="467"/>
        <v>0</v>
      </c>
      <c r="BU119" s="9">
        <f t="shared" si="467"/>
        <v>0</v>
      </c>
      <c r="BV119" s="9">
        <f t="shared" si="467"/>
        <v>0</v>
      </c>
      <c r="BW119" s="9">
        <f t="shared" si="467"/>
        <v>1</v>
      </c>
      <c r="BX119" s="9">
        <f t="shared" si="467"/>
        <v>1</v>
      </c>
      <c r="BY119" s="9">
        <f t="shared" si="467"/>
        <v>0</v>
      </c>
      <c r="BZ119" s="9">
        <f t="shared" si="467"/>
        <v>1</v>
      </c>
      <c r="CA119" s="9">
        <f t="shared" si="467"/>
        <v>0</v>
      </c>
      <c r="CB119" s="9">
        <f t="shared" si="467"/>
        <v>1</v>
      </c>
      <c r="CC119" s="9">
        <f t="shared" si="467"/>
        <v>0</v>
      </c>
      <c r="CD119" s="10" t="s">
        <v>0</v>
      </c>
      <c r="CE119" s="5">
        <f t="shared" si="347"/>
        <v>135</v>
      </c>
      <c r="CF119" s="10" t="s">
        <v>0</v>
      </c>
      <c r="CG119" s="5">
        <f t="shared" si="348"/>
        <v>3</v>
      </c>
      <c r="CH119" s="10" t="s">
        <v>0</v>
      </c>
      <c r="CI119" s="12">
        <f t="shared" ca="1" si="349"/>
        <v>0</v>
      </c>
      <c r="CJ119" s="10" t="s">
        <v>0</v>
      </c>
      <c r="CK119" s="12">
        <f t="shared" si="350"/>
        <v>0</v>
      </c>
      <c r="CL119" s="1"/>
    </row>
    <row r="120" spans="1:90" customFormat="1" ht="17.399999999999999" x14ac:dyDescent="0.25">
      <c r="A120" s="10">
        <v>955</v>
      </c>
      <c r="B120" s="2">
        <v>4</v>
      </c>
      <c r="C120" s="2">
        <v>9</v>
      </c>
      <c r="D120" s="2">
        <v>23</v>
      </c>
      <c r="E120" s="2">
        <v>26</v>
      </c>
      <c r="F120" s="2">
        <v>29</v>
      </c>
      <c r="G120" s="2">
        <v>33</v>
      </c>
      <c r="H120" s="3">
        <v>8</v>
      </c>
      <c r="I120" s="10" t="s">
        <v>0</v>
      </c>
      <c r="J120" s="36" t="str">
        <f t="shared" ca="1" si="314"/>
        <v>0</v>
      </c>
      <c r="K120" s="36">
        <f t="shared" ca="1" si="315"/>
        <v>9</v>
      </c>
      <c r="L120" s="36" t="str">
        <f t="shared" ca="1" si="316"/>
        <v>0</v>
      </c>
      <c r="M120" s="36">
        <f t="shared" ca="1" si="317"/>
        <v>26</v>
      </c>
      <c r="N120" s="36" t="str">
        <f t="shared" ca="1" si="318"/>
        <v>0</v>
      </c>
      <c r="O120" s="36" t="str">
        <f t="shared" ca="1" si="319"/>
        <v>0</v>
      </c>
      <c r="P120" s="21">
        <f t="shared" ca="1" si="320"/>
        <v>2</v>
      </c>
      <c r="Q120" s="12"/>
      <c r="R120" s="10" t="s">
        <v>0</v>
      </c>
      <c r="S120" s="9">
        <f t="shared" si="351"/>
        <v>2</v>
      </c>
      <c r="T120" s="9">
        <f t="shared" si="352"/>
        <v>0</v>
      </c>
      <c r="U120" s="9">
        <f t="shared" si="353"/>
        <v>2</v>
      </c>
      <c r="V120" s="9">
        <f t="shared" si="354"/>
        <v>2</v>
      </c>
      <c r="W120" s="9">
        <f t="shared" si="355"/>
        <v>0</v>
      </c>
      <c r="X120" s="13" t="s">
        <v>0</v>
      </c>
      <c r="Y120" s="9">
        <f t="shared" si="459"/>
        <v>0</v>
      </c>
      <c r="Z120" s="9">
        <f t="shared" si="459"/>
        <v>1</v>
      </c>
      <c r="AA120" s="9">
        <f t="shared" si="459"/>
        <v>0</v>
      </c>
      <c r="AB120" s="9">
        <f t="shared" si="459"/>
        <v>2</v>
      </c>
      <c r="AC120" s="9">
        <f t="shared" si="459"/>
        <v>3</v>
      </c>
      <c r="AD120" s="10" t="s">
        <v>0</v>
      </c>
      <c r="AE120" s="9">
        <f t="shared" si="321"/>
        <v>0</v>
      </c>
      <c r="AF120" s="9">
        <f t="shared" si="322"/>
        <v>2</v>
      </c>
      <c r="AG120" s="9">
        <f t="shared" si="323"/>
        <v>0</v>
      </c>
      <c r="AH120" s="9">
        <f t="shared" si="324"/>
        <v>0</v>
      </c>
      <c r="AI120" s="9">
        <f t="shared" si="325"/>
        <v>1</v>
      </c>
      <c r="AJ120" s="9">
        <f t="shared" si="326"/>
        <v>1</v>
      </c>
      <c r="AK120" s="9">
        <f t="shared" si="327"/>
        <v>0</v>
      </c>
      <c r="AL120" s="9">
        <f t="shared" si="328"/>
        <v>1</v>
      </c>
      <c r="AM120" s="9">
        <f t="shared" si="329"/>
        <v>1</v>
      </c>
      <c r="AN120" s="13" t="s">
        <v>0</v>
      </c>
      <c r="AO120" s="9">
        <f t="shared" ref="AO120:AW120" si="468">( 0
+ IF(MOD($B122,9)=AO$53,1,0)
+ IF(MOD($C122,9)=AO$53,1,0)
+ IF(MOD($D122,9)=AO$53,1,0)
+ IF(MOD($E122,9)=AO$53,1,0)
+ IF(MOD($F122,9)=AO$53,1,0)
+ IF(MOD($G122,9)=AO$53,1,0)
)</f>
        <v>2</v>
      </c>
      <c r="AP120" s="9">
        <f t="shared" si="468"/>
        <v>1</v>
      </c>
      <c r="AQ120" s="9">
        <f t="shared" si="468"/>
        <v>0</v>
      </c>
      <c r="AR120" s="9">
        <f t="shared" si="468"/>
        <v>0</v>
      </c>
      <c r="AS120" s="9">
        <f t="shared" si="468"/>
        <v>1</v>
      </c>
      <c r="AT120" s="9">
        <f t="shared" si="468"/>
        <v>0</v>
      </c>
      <c r="AU120" s="9">
        <f t="shared" si="468"/>
        <v>1</v>
      </c>
      <c r="AV120" s="9">
        <f t="shared" si="468"/>
        <v>1</v>
      </c>
      <c r="AW120" s="9">
        <f t="shared" si="468"/>
        <v>0</v>
      </c>
      <c r="AX120" s="13" t="s">
        <v>0</v>
      </c>
      <c r="AY120" s="9">
        <f t="shared" si="331"/>
        <v>0</v>
      </c>
      <c r="AZ120" s="9">
        <f t="shared" si="332"/>
        <v>0</v>
      </c>
      <c r="BA120" s="9">
        <f t="shared" si="333"/>
        <v>2</v>
      </c>
      <c r="BB120" s="9">
        <f t="shared" si="334"/>
        <v>0</v>
      </c>
      <c r="BC120" s="9">
        <f t="shared" si="335"/>
        <v>0</v>
      </c>
      <c r="BD120" s="9">
        <f t="shared" si="336"/>
        <v>0</v>
      </c>
      <c r="BE120" s="9">
        <f t="shared" si="337"/>
        <v>0</v>
      </c>
      <c r="BF120" s="9">
        <f t="shared" si="338"/>
        <v>1</v>
      </c>
      <c r="BG120" s="9">
        <f t="shared" si="339"/>
        <v>1</v>
      </c>
      <c r="BH120" s="9">
        <f t="shared" si="340"/>
        <v>0</v>
      </c>
      <c r="BI120" s="9">
        <f t="shared" si="341"/>
        <v>0</v>
      </c>
      <c r="BJ120" s="9">
        <f t="shared" si="342"/>
        <v>0</v>
      </c>
      <c r="BK120" s="9">
        <f t="shared" si="343"/>
        <v>1</v>
      </c>
      <c r="BL120" s="9">
        <f t="shared" si="344"/>
        <v>1</v>
      </c>
      <c r="BM120" s="9">
        <f t="shared" si="345"/>
        <v>0</v>
      </c>
      <c r="BN120" s="13" t="s">
        <v>0</v>
      </c>
      <c r="BO120" s="9">
        <f t="shared" ref="BO120:CC120" si="469">( 0
+ IF(MOD($B122,15)=BO$53,1,0)
+ IF(MOD($C122,15)=BO$53,1,0)
+ IF(MOD($D122,15)=BO$53,1,0)
+ IF(MOD($E122,15)=BO$53,1,0)
+ IF(MOD($F122,15)=BO$53,1,0)
+ IF(MOD($G122,11)=BO$53,1,0)
)</f>
        <v>0</v>
      </c>
      <c r="BP120" s="9">
        <f t="shared" si="469"/>
        <v>0</v>
      </c>
      <c r="BQ120" s="9">
        <f t="shared" si="469"/>
        <v>0</v>
      </c>
      <c r="BR120" s="9">
        <f t="shared" si="469"/>
        <v>0</v>
      </c>
      <c r="BS120" s="9">
        <f t="shared" si="469"/>
        <v>0</v>
      </c>
      <c r="BT120" s="9">
        <f t="shared" si="469"/>
        <v>0</v>
      </c>
      <c r="BU120" s="9">
        <f t="shared" si="469"/>
        <v>0</v>
      </c>
      <c r="BV120" s="9">
        <f t="shared" si="469"/>
        <v>3</v>
      </c>
      <c r="BW120" s="9">
        <f t="shared" si="469"/>
        <v>0</v>
      </c>
      <c r="BX120" s="9">
        <f t="shared" si="469"/>
        <v>2</v>
      </c>
      <c r="BY120" s="9">
        <f t="shared" si="469"/>
        <v>0</v>
      </c>
      <c r="BZ120" s="9">
        <f t="shared" si="469"/>
        <v>0</v>
      </c>
      <c r="CA120" s="9">
        <f t="shared" si="469"/>
        <v>1</v>
      </c>
      <c r="CB120" s="9">
        <f t="shared" si="469"/>
        <v>0</v>
      </c>
      <c r="CC120" s="9">
        <f t="shared" si="469"/>
        <v>0</v>
      </c>
      <c r="CD120" s="10" t="s">
        <v>0</v>
      </c>
      <c r="CE120" s="5">
        <f t="shared" si="347"/>
        <v>144</v>
      </c>
      <c r="CF120" s="10" t="s">
        <v>0</v>
      </c>
      <c r="CG120" s="5">
        <f t="shared" si="348"/>
        <v>4</v>
      </c>
      <c r="CH120" s="10" t="s">
        <v>0</v>
      </c>
      <c r="CI120" s="12">
        <f t="shared" ca="1" si="349"/>
        <v>2</v>
      </c>
      <c r="CJ120" s="10" t="s">
        <v>0</v>
      </c>
      <c r="CK120" s="12">
        <f t="shared" si="350"/>
        <v>0</v>
      </c>
      <c r="CL120" s="1"/>
    </row>
    <row r="121" spans="1:90" customFormat="1" ht="17.399999999999999" x14ac:dyDescent="0.25">
      <c r="A121" s="10">
        <v>954</v>
      </c>
      <c r="B121" s="2">
        <v>1</v>
      </c>
      <c r="C121" s="2">
        <v>9</v>
      </c>
      <c r="D121" s="2">
        <v>26</v>
      </c>
      <c r="E121" s="2">
        <v>28</v>
      </c>
      <c r="F121" s="2">
        <v>30</v>
      </c>
      <c r="G121" s="2">
        <v>41</v>
      </c>
      <c r="H121" s="3">
        <v>32</v>
      </c>
      <c r="I121" s="10" t="s">
        <v>0</v>
      </c>
      <c r="J121" s="36" t="str">
        <f t="shared" ca="1" si="314"/>
        <v>0</v>
      </c>
      <c r="K121" s="36">
        <f t="shared" ca="1" si="315"/>
        <v>9</v>
      </c>
      <c r="L121" s="36" t="str">
        <f t="shared" ca="1" si="316"/>
        <v>0</v>
      </c>
      <c r="M121" s="36" t="str">
        <f t="shared" ca="1" si="317"/>
        <v>0</v>
      </c>
      <c r="N121" s="36" t="str">
        <f t="shared" ca="1" si="318"/>
        <v>0</v>
      </c>
      <c r="O121" s="36" t="str">
        <f t="shared" ca="1" si="319"/>
        <v>0</v>
      </c>
      <c r="P121" s="21">
        <f t="shared" ca="1" si="320"/>
        <v>1</v>
      </c>
      <c r="Q121" s="12"/>
      <c r="R121" s="10" t="s">
        <v>0</v>
      </c>
      <c r="S121" s="9">
        <f t="shared" si="351"/>
        <v>2</v>
      </c>
      <c r="T121" s="9">
        <f t="shared" si="352"/>
        <v>0</v>
      </c>
      <c r="U121" s="9">
        <f t="shared" si="353"/>
        <v>1</v>
      </c>
      <c r="V121" s="9">
        <f t="shared" si="354"/>
        <v>2</v>
      </c>
      <c r="W121" s="9">
        <f t="shared" si="355"/>
        <v>1</v>
      </c>
      <c r="X121" s="13" t="s">
        <v>0</v>
      </c>
      <c r="Y121" s="9">
        <f t="shared" si="459"/>
        <v>1</v>
      </c>
      <c r="Z121" s="9">
        <f t="shared" si="459"/>
        <v>3</v>
      </c>
      <c r="AA121" s="9">
        <f t="shared" si="459"/>
        <v>0</v>
      </c>
      <c r="AB121" s="9">
        <f t="shared" si="459"/>
        <v>1</v>
      </c>
      <c r="AC121" s="9">
        <f t="shared" si="459"/>
        <v>1</v>
      </c>
      <c r="AD121" s="10" t="s">
        <v>0</v>
      </c>
      <c r="AE121" s="9">
        <f t="shared" si="321"/>
        <v>1</v>
      </c>
      <c r="AF121" s="9">
        <f t="shared" si="322"/>
        <v>0</v>
      </c>
      <c r="AG121" s="9">
        <f t="shared" si="323"/>
        <v>1</v>
      </c>
      <c r="AH121" s="9">
        <f t="shared" si="324"/>
        <v>0</v>
      </c>
      <c r="AI121" s="9">
        <f t="shared" si="325"/>
        <v>2</v>
      </c>
      <c r="AJ121" s="9">
        <f t="shared" si="326"/>
        <v>0</v>
      </c>
      <c r="AK121" s="9">
        <f t="shared" si="327"/>
        <v>1</v>
      </c>
      <c r="AL121" s="9">
        <f t="shared" si="328"/>
        <v>0</v>
      </c>
      <c r="AM121" s="9">
        <f t="shared" si="329"/>
        <v>1</v>
      </c>
      <c r="AN121" s="13" t="s">
        <v>0</v>
      </c>
      <c r="AO121" s="9">
        <f t="shared" ref="AO121:AW121" si="470">( 0
+ IF(MOD($B123,9)=AO$53,1,0)
+ IF(MOD($C123,9)=AO$53,1,0)
+ IF(MOD($D123,9)=AO$53,1,0)
+ IF(MOD($E123,9)=AO$53,1,0)
+ IF(MOD($F123,9)=AO$53,1,0)
+ IF(MOD($G123,9)=AO$53,1,0)
)</f>
        <v>0</v>
      </c>
      <c r="AP121" s="9">
        <f t="shared" si="470"/>
        <v>0</v>
      </c>
      <c r="AQ121" s="9">
        <f t="shared" si="470"/>
        <v>0</v>
      </c>
      <c r="AR121" s="9">
        <f t="shared" si="470"/>
        <v>1</v>
      </c>
      <c r="AS121" s="9">
        <f t="shared" si="470"/>
        <v>2</v>
      </c>
      <c r="AT121" s="9">
        <f t="shared" si="470"/>
        <v>1</v>
      </c>
      <c r="AU121" s="9">
        <f t="shared" si="470"/>
        <v>2</v>
      </c>
      <c r="AV121" s="9">
        <f t="shared" si="470"/>
        <v>0</v>
      </c>
      <c r="AW121" s="9">
        <f t="shared" si="470"/>
        <v>0</v>
      </c>
      <c r="AX121" s="13" t="s">
        <v>0</v>
      </c>
      <c r="AY121" s="9">
        <f t="shared" si="331"/>
        <v>0</v>
      </c>
      <c r="AZ121" s="9">
        <f t="shared" si="332"/>
        <v>1</v>
      </c>
      <c r="BA121" s="9">
        <f t="shared" si="333"/>
        <v>0</v>
      </c>
      <c r="BB121" s="9">
        <f t="shared" si="334"/>
        <v>1</v>
      </c>
      <c r="BC121" s="9">
        <f t="shared" si="335"/>
        <v>0</v>
      </c>
      <c r="BD121" s="9">
        <f t="shared" si="336"/>
        <v>0</v>
      </c>
      <c r="BE121" s="9">
        <f t="shared" si="337"/>
        <v>0</v>
      </c>
      <c r="BF121" s="9">
        <f t="shared" si="338"/>
        <v>2</v>
      </c>
      <c r="BG121" s="9">
        <f t="shared" si="339"/>
        <v>0</v>
      </c>
      <c r="BH121" s="9">
        <f t="shared" si="340"/>
        <v>0</v>
      </c>
      <c r="BI121" s="9">
        <f t="shared" si="341"/>
        <v>1</v>
      </c>
      <c r="BJ121" s="9">
        <f t="shared" si="342"/>
        <v>0</v>
      </c>
      <c r="BK121" s="9">
        <f t="shared" si="343"/>
        <v>0</v>
      </c>
      <c r="BL121" s="9">
        <f t="shared" si="344"/>
        <v>1</v>
      </c>
      <c r="BM121" s="9">
        <f t="shared" si="345"/>
        <v>0</v>
      </c>
      <c r="BN121" s="13" t="s">
        <v>0</v>
      </c>
      <c r="BO121" s="9">
        <f t="shared" ref="BO121:CC121" si="471">( 0
+ IF(MOD($B123,15)=BO$53,1,0)
+ IF(MOD($C123,15)=BO$53,1,0)
+ IF(MOD($D123,15)=BO$53,1,0)
+ IF(MOD($E123,15)=BO$53,1,0)
+ IF(MOD($F123,15)=BO$53,1,0)
+ IF(MOD($G123,11)=BO$53,1,0)
)</f>
        <v>0</v>
      </c>
      <c r="BP121" s="9">
        <f t="shared" si="471"/>
        <v>0</v>
      </c>
      <c r="BQ121" s="9">
        <f t="shared" si="471"/>
        <v>0</v>
      </c>
      <c r="BR121" s="9">
        <f t="shared" si="471"/>
        <v>1</v>
      </c>
      <c r="BS121" s="9">
        <f t="shared" si="471"/>
        <v>1</v>
      </c>
      <c r="BT121" s="9">
        <f t="shared" si="471"/>
        <v>0</v>
      </c>
      <c r="BU121" s="9">
        <f t="shared" si="471"/>
        <v>0</v>
      </c>
      <c r="BV121" s="9">
        <f t="shared" si="471"/>
        <v>1</v>
      </c>
      <c r="BW121" s="9">
        <f t="shared" si="471"/>
        <v>1</v>
      </c>
      <c r="BX121" s="9">
        <f t="shared" si="471"/>
        <v>1</v>
      </c>
      <c r="BY121" s="9">
        <f t="shared" si="471"/>
        <v>0</v>
      </c>
      <c r="BZ121" s="9">
        <f t="shared" si="471"/>
        <v>0</v>
      </c>
      <c r="CA121" s="9">
        <f t="shared" si="471"/>
        <v>1</v>
      </c>
      <c r="CB121" s="9">
        <f t="shared" si="471"/>
        <v>0</v>
      </c>
      <c r="CC121" s="9">
        <f t="shared" si="471"/>
        <v>0</v>
      </c>
      <c r="CD121" s="10" t="s">
        <v>0</v>
      </c>
      <c r="CE121" s="5">
        <f t="shared" si="347"/>
        <v>136</v>
      </c>
      <c r="CF121" s="10" t="s">
        <v>0</v>
      </c>
      <c r="CG121" s="5">
        <f t="shared" si="348"/>
        <v>2</v>
      </c>
      <c r="CH121" s="10" t="s">
        <v>0</v>
      </c>
      <c r="CI121" s="12">
        <f t="shared" ca="1" si="349"/>
        <v>1</v>
      </c>
      <c r="CJ121" s="10" t="s">
        <v>0</v>
      </c>
      <c r="CK121" s="12">
        <f t="shared" si="350"/>
        <v>0</v>
      </c>
      <c r="CL121" s="1"/>
    </row>
    <row r="122" spans="1:90" customFormat="1" ht="17.399999999999999" x14ac:dyDescent="0.25">
      <c r="A122" s="10">
        <v>953</v>
      </c>
      <c r="B122" s="2">
        <v>7</v>
      </c>
      <c r="C122" s="2">
        <v>9</v>
      </c>
      <c r="D122" s="2">
        <v>22</v>
      </c>
      <c r="E122" s="2">
        <v>27</v>
      </c>
      <c r="F122" s="2">
        <v>37</v>
      </c>
      <c r="G122" s="2">
        <v>42</v>
      </c>
      <c r="H122" s="3">
        <v>34</v>
      </c>
      <c r="I122" s="10" t="s">
        <v>0</v>
      </c>
      <c r="J122" s="36" t="str">
        <f t="shared" ca="1" si="314"/>
        <v>0</v>
      </c>
      <c r="K122" s="36" t="str">
        <f t="shared" ca="1" si="315"/>
        <v>0</v>
      </c>
      <c r="L122" s="36">
        <f t="shared" ca="1" si="316"/>
        <v>22</v>
      </c>
      <c r="M122" s="36" t="str">
        <f t="shared" ca="1" si="317"/>
        <v>0</v>
      </c>
      <c r="N122" s="36" t="str">
        <f t="shared" ca="1" si="318"/>
        <v>0</v>
      </c>
      <c r="O122" s="36" t="str">
        <f t="shared" ca="1" si="319"/>
        <v>0</v>
      </c>
      <c r="P122" s="21">
        <f t="shared" ca="1" si="320"/>
        <v>1</v>
      </c>
      <c r="Q122" s="12"/>
      <c r="R122" s="10" t="s">
        <v>0</v>
      </c>
      <c r="S122" s="9">
        <f t="shared" si="351"/>
        <v>2</v>
      </c>
      <c r="T122" s="9">
        <f t="shared" si="352"/>
        <v>0</v>
      </c>
      <c r="U122" s="9">
        <f t="shared" si="353"/>
        <v>2</v>
      </c>
      <c r="V122" s="9">
        <f t="shared" si="354"/>
        <v>0</v>
      </c>
      <c r="W122" s="9">
        <f t="shared" si="355"/>
        <v>2</v>
      </c>
      <c r="X122" s="13" t="s">
        <v>0</v>
      </c>
      <c r="Y122" s="9">
        <f t="shared" si="459"/>
        <v>0</v>
      </c>
      <c r="Z122" s="9">
        <f t="shared" si="459"/>
        <v>0</v>
      </c>
      <c r="AA122" s="9">
        <f t="shared" si="459"/>
        <v>5</v>
      </c>
      <c r="AB122" s="9">
        <f t="shared" si="459"/>
        <v>0</v>
      </c>
      <c r="AC122" s="9">
        <f t="shared" si="459"/>
        <v>1</v>
      </c>
      <c r="AD122" s="10" t="s">
        <v>0</v>
      </c>
      <c r="AE122" s="9">
        <f t="shared" si="321"/>
        <v>1</v>
      </c>
      <c r="AF122" s="9">
        <f t="shared" si="322"/>
        <v>0</v>
      </c>
      <c r="AG122" s="9">
        <f t="shared" si="323"/>
        <v>1</v>
      </c>
      <c r="AH122" s="9">
        <f t="shared" si="324"/>
        <v>0</v>
      </c>
      <c r="AI122" s="9">
        <f t="shared" si="325"/>
        <v>0</v>
      </c>
      <c r="AJ122" s="9">
        <f t="shared" si="326"/>
        <v>1</v>
      </c>
      <c r="AK122" s="9">
        <f t="shared" si="327"/>
        <v>1</v>
      </c>
      <c r="AL122" s="9">
        <f t="shared" si="328"/>
        <v>1</v>
      </c>
      <c r="AM122" s="9">
        <f t="shared" si="329"/>
        <v>1</v>
      </c>
      <c r="AN122" s="13" t="s">
        <v>0</v>
      </c>
      <c r="AO122" s="9">
        <f t="shared" ref="AO122:AW122" si="472">( 0
+ IF(MOD($B124,9)=AO$53,1,0)
+ IF(MOD($C124,9)=AO$53,1,0)
+ IF(MOD($D124,9)=AO$53,1,0)
+ IF(MOD($E124,9)=AO$53,1,0)
+ IF(MOD($F124,9)=AO$53,1,0)
+ IF(MOD($G124,9)=AO$53,1,0)
)</f>
        <v>0</v>
      </c>
      <c r="AP122" s="9">
        <f t="shared" si="472"/>
        <v>0</v>
      </c>
      <c r="AQ122" s="9">
        <f t="shared" si="472"/>
        <v>1</v>
      </c>
      <c r="AR122" s="9">
        <f t="shared" si="472"/>
        <v>3</v>
      </c>
      <c r="AS122" s="9">
        <f t="shared" si="472"/>
        <v>1</v>
      </c>
      <c r="AT122" s="9">
        <f t="shared" si="472"/>
        <v>0</v>
      </c>
      <c r="AU122" s="9">
        <f t="shared" si="472"/>
        <v>0</v>
      </c>
      <c r="AV122" s="9">
        <f t="shared" si="472"/>
        <v>1</v>
      </c>
      <c r="AW122" s="9">
        <f t="shared" si="472"/>
        <v>0</v>
      </c>
      <c r="AX122" s="13" t="s">
        <v>0</v>
      </c>
      <c r="AY122" s="9">
        <f t="shared" si="331"/>
        <v>1</v>
      </c>
      <c r="AZ122" s="9">
        <f t="shared" si="332"/>
        <v>0</v>
      </c>
      <c r="BA122" s="9">
        <f t="shared" si="333"/>
        <v>0</v>
      </c>
      <c r="BB122" s="9">
        <f t="shared" si="334"/>
        <v>1</v>
      </c>
      <c r="BC122" s="9">
        <f t="shared" si="335"/>
        <v>0</v>
      </c>
      <c r="BD122" s="9">
        <f t="shared" si="336"/>
        <v>0</v>
      </c>
      <c r="BE122" s="9">
        <f t="shared" si="337"/>
        <v>0</v>
      </c>
      <c r="BF122" s="9">
        <f t="shared" si="338"/>
        <v>0</v>
      </c>
      <c r="BG122" s="9">
        <f t="shared" si="339"/>
        <v>0</v>
      </c>
      <c r="BH122" s="9">
        <f t="shared" si="340"/>
        <v>1</v>
      </c>
      <c r="BI122" s="9">
        <f t="shared" si="341"/>
        <v>1</v>
      </c>
      <c r="BJ122" s="9">
        <f t="shared" si="342"/>
        <v>0</v>
      </c>
      <c r="BK122" s="9">
        <f t="shared" si="343"/>
        <v>1</v>
      </c>
      <c r="BL122" s="9">
        <f t="shared" si="344"/>
        <v>0</v>
      </c>
      <c r="BM122" s="9">
        <f t="shared" si="345"/>
        <v>1</v>
      </c>
      <c r="BN122" s="13" t="s">
        <v>0</v>
      </c>
      <c r="BO122" s="9">
        <f t="shared" ref="BO122:CC122" si="473">( 0
+ IF(MOD($B124,15)=BO$53,1,0)
+ IF(MOD($C124,15)=BO$53,1,0)
+ IF(MOD($D124,15)=BO$53,1,0)
+ IF(MOD($E124,15)=BO$53,1,0)
+ IF(MOD($F124,15)=BO$53,1,0)
+ IF(MOD($G124,11)=BO$53,1,0)
)</f>
        <v>1</v>
      </c>
      <c r="BP122" s="9">
        <f t="shared" si="473"/>
        <v>1</v>
      </c>
      <c r="BQ122" s="9">
        <f t="shared" si="473"/>
        <v>1</v>
      </c>
      <c r="BR122" s="9">
        <f t="shared" si="473"/>
        <v>0</v>
      </c>
      <c r="BS122" s="9">
        <f t="shared" si="473"/>
        <v>0</v>
      </c>
      <c r="BT122" s="9">
        <f t="shared" si="473"/>
        <v>0</v>
      </c>
      <c r="BU122" s="9">
        <f t="shared" si="473"/>
        <v>0</v>
      </c>
      <c r="BV122" s="9">
        <f t="shared" si="473"/>
        <v>0</v>
      </c>
      <c r="BW122" s="9">
        <f t="shared" si="473"/>
        <v>0</v>
      </c>
      <c r="BX122" s="9">
        <f t="shared" si="473"/>
        <v>1</v>
      </c>
      <c r="BY122" s="9">
        <f t="shared" si="473"/>
        <v>1</v>
      </c>
      <c r="BZ122" s="9">
        <f t="shared" si="473"/>
        <v>0</v>
      </c>
      <c r="CA122" s="9">
        <f t="shared" si="473"/>
        <v>1</v>
      </c>
      <c r="CB122" s="9">
        <f t="shared" si="473"/>
        <v>0</v>
      </c>
      <c r="CC122" s="9">
        <f t="shared" si="473"/>
        <v>0</v>
      </c>
      <c r="CD122" s="10" t="s">
        <v>0</v>
      </c>
      <c r="CE122" s="5">
        <f t="shared" si="347"/>
        <v>157</v>
      </c>
      <c r="CF122" s="10" t="s">
        <v>0</v>
      </c>
      <c r="CG122" s="5">
        <f t="shared" si="348"/>
        <v>3</v>
      </c>
      <c r="CH122" s="10" t="s">
        <v>0</v>
      </c>
      <c r="CI122" s="12">
        <f t="shared" ca="1" si="349"/>
        <v>1</v>
      </c>
      <c r="CJ122" s="10" t="s">
        <v>0</v>
      </c>
      <c r="CK122" s="12">
        <f t="shared" si="350"/>
        <v>1</v>
      </c>
      <c r="CL122" s="1"/>
    </row>
    <row r="123" spans="1:90" customFormat="1" ht="17.399999999999999" x14ac:dyDescent="0.25">
      <c r="A123" s="10">
        <v>952</v>
      </c>
      <c r="B123" s="2">
        <v>4</v>
      </c>
      <c r="C123" s="2">
        <v>12</v>
      </c>
      <c r="D123" s="2">
        <v>22</v>
      </c>
      <c r="E123" s="2">
        <v>24</v>
      </c>
      <c r="F123" s="2">
        <v>33</v>
      </c>
      <c r="G123" s="2">
        <v>41</v>
      </c>
      <c r="H123" s="3">
        <v>38</v>
      </c>
      <c r="I123" s="10" t="s">
        <v>0</v>
      </c>
      <c r="J123" s="36" t="str">
        <f t="shared" ca="1" si="314"/>
        <v>0</v>
      </c>
      <c r="K123" s="36">
        <f t="shared" ca="1" si="315"/>
        <v>12</v>
      </c>
      <c r="L123" s="36" t="str">
        <f t="shared" ca="1" si="316"/>
        <v>0</v>
      </c>
      <c r="M123" s="36" t="str">
        <f t="shared" ca="1" si="317"/>
        <v>0</v>
      </c>
      <c r="N123" s="36" t="str">
        <f t="shared" ca="1" si="318"/>
        <v>0</v>
      </c>
      <c r="O123" s="36" t="str">
        <f t="shared" ca="1" si="319"/>
        <v>0</v>
      </c>
      <c r="P123" s="21">
        <f t="shared" ca="1" si="320"/>
        <v>1</v>
      </c>
      <c r="Q123" s="12"/>
      <c r="R123" s="10" t="s">
        <v>0</v>
      </c>
      <c r="S123" s="9">
        <f t="shared" si="351"/>
        <v>1</v>
      </c>
      <c r="T123" s="9">
        <f t="shared" si="352"/>
        <v>1</v>
      </c>
      <c r="U123" s="9">
        <f t="shared" si="353"/>
        <v>2</v>
      </c>
      <c r="V123" s="9">
        <f t="shared" si="354"/>
        <v>1</v>
      </c>
      <c r="W123" s="9">
        <f t="shared" si="355"/>
        <v>1</v>
      </c>
      <c r="X123" s="13" t="s">
        <v>0</v>
      </c>
      <c r="Y123" s="9">
        <f t="shared" si="459"/>
        <v>0</v>
      </c>
      <c r="Z123" s="9">
        <f t="shared" si="459"/>
        <v>1</v>
      </c>
      <c r="AA123" s="9">
        <f t="shared" si="459"/>
        <v>2</v>
      </c>
      <c r="AB123" s="9">
        <f t="shared" si="459"/>
        <v>1</v>
      </c>
      <c r="AC123" s="9">
        <f t="shared" si="459"/>
        <v>2</v>
      </c>
      <c r="AD123" s="10" t="s">
        <v>0</v>
      </c>
      <c r="AE123" s="9">
        <f t="shared" si="321"/>
        <v>2</v>
      </c>
      <c r="AF123" s="9">
        <f t="shared" si="322"/>
        <v>0</v>
      </c>
      <c r="AG123" s="9">
        <f t="shared" si="323"/>
        <v>1</v>
      </c>
      <c r="AH123" s="9">
        <f t="shared" si="324"/>
        <v>0</v>
      </c>
      <c r="AI123" s="9">
        <f t="shared" si="325"/>
        <v>1</v>
      </c>
      <c r="AJ123" s="9">
        <f t="shared" si="326"/>
        <v>1</v>
      </c>
      <c r="AK123" s="9">
        <f t="shared" si="327"/>
        <v>0</v>
      </c>
      <c r="AL123" s="9">
        <f t="shared" si="328"/>
        <v>1</v>
      </c>
      <c r="AM123" s="9">
        <f t="shared" si="329"/>
        <v>0</v>
      </c>
      <c r="AN123" s="13" t="s">
        <v>0</v>
      </c>
      <c r="AO123" s="9">
        <f t="shared" ref="AO123:AW123" si="474">( 0
+ IF(MOD($B125,9)=AO$53,1,0)
+ IF(MOD($C125,9)=AO$53,1,0)
+ IF(MOD($D125,9)=AO$53,1,0)
+ IF(MOD($E125,9)=AO$53,1,0)
+ IF(MOD($F125,9)=AO$53,1,0)
+ IF(MOD($G125,9)=AO$53,1,0)
)</f>
        <v>0</v>
      </c>
      <c r="AP123" s="9">
        <f t="shared" si="474"/>
        <v>1</v>
      </c>
      <c r="AQ123" s="9">
        <f t="shared" si="474"/>
        <v>0</v>
      </c>
      <c r="AR123" s="9">
        <f t="shared" si="474"/>
        <v>1</v>
      </c>
      <c r="AS123" s="9">
        <f t="shared" si="474"/>
        <v>3</v>
      </c>
      <c r="AT123" s="9">
        <f t="shared" si="474"/>
        <v>0</v>
      </c>
      <c r="AU123" s="9">
        <f t="shared" si="474"/>
        <v>1</v>
      </c>
      <c r="AV123" s="9">
        <f t="shared" si="474"/>
        <v>0</v>
      </c>
      <c r="AW123" s="9">
        <f t="shared" si="474"/>
        <v>0</v>
      </c>
      <c r="AX123" s="13" t="s">
        <v>0</v>
      </c>
      <c r="AY123" s="9">
        <f t="shared" si="331"/>
        <v>1</v>
      </c>
      <c r="AZ123" s="9">
        <f t="shared" si="332"/>
        <v>1</v>
      </c>
      <c r="BA123" s="9">
        <f t="shared" si="333"/>
        <v>0</v>
      </c>
      <c r="BB123" s="9">
        <f t="shared" si="334"/>
        <v>0</v>
      </c>
      <c r="BC123" s="9">
        <f t="shared" si="335"/>
        <v>1</v>
      </c>
      <c r="BD123" s="9">
        <f t="shared" si="336"/>
        <v>0</v>
      </c>
      <c r="BE123" s="9">
        <f t="shared" si="337"/>
        <v>0</v>
      </c>
      <c r="BF123" s="9">
        <f t="shared" si="338"/>
        <v>1</v>
      </c>
      <c r="BG123" s="9">
        <f t="shared" si="339"/>
        <v>0</v>
      </c>
      <c r="BH123" s="9">
        <f t="shared" si="340"/>
        <v>1</v>
      </c>
      <c r="BI123" s="9">
        <f t="shared" si="341"/>
        <v>0</v>
      </c>
      <c r="BJ123" s="9">
        <f t="shared" si="342"/>
        <v>0</v>
      </c>
      <c r="BK123" s="9">
        <f t="shared" si="343"/>
        <v>0</v>
      </c>
      <c r="BL123" s="9">
        <f t="shared" si="344"/>
        <v>1</v>
      </c>
      <c r="BM123" s="9">
        <f t="shared" si="345"/>
        <v>0</v>
      </c>
      <c r="BN123" s="13" t="s">
        <v>0</v>
      </c>
      <c r="BO123" s="9">
        <f t="shared" ref="BO123:CC123" si="475">( 0
+ IF(MOD($B125,15)=BO$53,1,0)
+ IF(MOD($C125,15)=BO$53,1,0)
+ IF(MOD($D125,15)=BO$53,1,0)
+ IF(MOD($E125,15)=BO$53,1,0)
+ IF(MOD($F125,15)=BO$53,1,0)
+ IF(MOD($G125,11)=BO$53,1,0)
)</f>
        <v>1</v>
      </c>
      <c r="BP123" s="9">
        <f t="shared" si="475"/>
        <v>0</v>
      </c>
      <c r="BQ123" s="9">
        <f t="shared" si="475"/>
        <v>0</v>
      </c>
      <c r="BR123" s="9">
        <f t="shared" si="475"/>
        <v>1</v>
      </c>
      <c r="BS123" s="9">
        <f t="shared" si="475"/>
        <v>1</v>
      </c>
      <c r="BT123" s="9">
        <f t="shared" si="475"/>
        <v>0</v>
      </c>
      <c r="BU123" s="9">
        <f t="shared" si="475"/>
        <v>0</v>
      </c>
      <c r="BV123" s="9">
        <f t="shared" si="475"/>
        <v>2</v>
      </c>
      <c r="BW123" s="9">
        <f t="shared" si="475"/>
        <v>0</v>
      </c>
      <c r="BX123" s="9">
        <f t="shared" si="475"/>
        <v>0</v>
      </c>
      <c r="BY123" s="9">
        <f t="shared" si="475"/>
        <v>0</v>
      </c>
      <c r="BZ123" s="9">
        <f t="shared" si="475"/>
        <v>0</v>
      </c>
      <c r="CA123" s="9">
        <f t="shared" si="475"/>
        <v>0</v>
      </c>
      <c r="CB123" s="9">
        <f t="shared" si="475"/>
        <v>1</v>
      </c>
      <c r="CC123" s="9">
        <f t="shared" si="475"/>
        <v>0</v>
      </c>
      <c r="CD123" s="10" t="s">
        <v>0</v>
      </c>
      <c r="CE123" s="5">
        <f t="shared" si="347"/>
        <v>112</v>
      </c>
      <c r="CF123" s="10" t="s">
        <v>0</v>
      </c>
      <c r="CG123" s="5">
        <f t="shared" si="348"/>
        <v>2</v>
      </c>
      <c r="CH123" s="10" t="s">
        <v>0</v>
      </c>
      <c r="CI123" s="12">
        <f t="shared" ca="1" si="349"/>
        <v>1</v>
      </c>
      <c r="CJ123" s="10" t="s">
        <v>0</v>
      </c>
      <c r="CK123" s="12">
        <f t="shared" si="350"/>
        <v>1</v>
      </c>
      <c r="CL123" s="1"/>
    </row>
    <row r="124" spans="1:90" customFormat="1" ht="17.399999999999999" x14ac:dyDescent="0.25">
      <c r="A124" s="10">
        <v>951</v>
      </c>
      <c r="B124" s="2">
        <v>2</v>
      </c>
      <c r="C124" s="2">
        <v>12</v>
      </c>
      <c r="D124" s="2">
        <v>30</v>
      </c>
      <c r="E124" s="2">
        <v>31</v>
      </c>
      <c r="F124" s="2">
        <v>39</v>
      </c>
      <c r="G124" s="2">
        <v>43</v>
      </c>
      <c r="H124" s="3">
        <v>38</v>
      </c>
      <c r="I124" s="10" t="s">
        <v>0</v>
      </c>
      <c r="J124" s="36" t="str">
        <f t="shared" ca="1" si="314"/>
        <v>0</v>
      </c>
      <c r="K124" s="36" t="str">
        <f t="shared" ca="1" si="315"/>
        <v>0</v>
      </c>
      <c r="L124" s="36" t="str">
        <f t="shared" ca="1" si="316"/>
        <v>0</v>
      </c>
      <c r="M124" s="36" t="str">
        <f t="shared" ca="1" si="317"/>
        <v>0</v>
      </c>
      <c r="N124" s="36" t="str">
        <f t="shared" ca="1" si="318"/>
        <v>0</v>
      </c>
      <c r="O124" s="36" t="str">
        <f t="shared" ca="1" si="319"/>
        <v>0</v>
      </c>
      <c r="P124" s="21">
        <f t="shared" ca="1" si="320"/>
        <v>0</v>
      </c>
      <c r="Q124" s="12"/>
      <c r="R124" s="10" t="s">
        <v>0</v>
      </c>
      <c r="S124" s="9">
        <f t="shared" si="351"/>
        <v>1</v>
      </c>
      <c r="T124" s="9">
        <f t="shared" si="352"/>
        <v>1</v>
      </c>
      <c r="U124" s="9">
        <f t="shared" si="353"/>
        <v>0</v>
      </c>
      <c r="V124" s="9">
        <f t="shared" si="354"/>
        <v>2</v>
      </c>
      <c r="W124" s="9">
        <f t="shared" si="355"/>
        <v>2</v>
      </c>
      <c r="X124" s="13" t="s">
        <v>0</v>
      </c>
      <c r="Y124" s="9">
        <f t="shared" si="459"/>
        <v>1</v>
      </c>
      <c r="Z124" s="9">
        <f t="shared" si="459"/>
        <v>1</v>
      </c>
      <c r="AA124" s="9">
        <f t="shared" si="459"/>
        <v>2</v>
      </c>
      <c r="AB124" s="9">
        <f t="shared" si="459"/>
        <v>1</v>
      </c>
      <c r="AC124" s="9">
        <f t="shared" si="459"/>
        <v>1</v>
      </c>
      <c r="AD124" s="10" t="s">
        <v>0</v>
      </c>
      <c r="AE124" s="9">
        <f t="shared" si="321"/>
        <v>0</v>
      </c>
      <c r="AF124" s="9">
        <f t="shared" si="322"/>
        <v>0</v>
      </c>
      <c r="AG124" s="9">
        <f t="shared" si="323"/>
        <v>1</v>
      </c>
      <c r="AH124" s="9">
        <f t="shared" si="324"/>
        <v>0</v>
      </c>
      <c r="AI124" s="9">
        <f t="shared" si="325"/>
        <v>1</v>
      </c>
      <c r="AJ124" s="9">
        <f t="shared" si="326"/>
        <v>0</v>
      </c>
      <c r="AK124" s="9">
        <f t="shared" si="327"/>
        <v>1</v>
      </c>
      <c r="AL124" s="9">
        <f t="shared" si="328"/>
        <v>2</v>
      </c>
      <c r="AM124" s="9">
        <f t="shared" si="329"/>
        <v>1</v>
      </c>
      <c r="AN124" s="13" t="s">
        <v>0</v>
      </c>
      <c r="AO124" s="9">
        <f t="shared" ref="AO124:AW124" si="476">( 0
+ IF(MOD($B126,9)=AO$53,1,0)
+ IF(MOD($C126,9)=AO$53,1,0)
+ IF(MOD($D126,9)=AO$53,1,0)
+ IF(MOD($E126,9)=AO$53,1,0)
+ IF(MOD($F126,9)=AO$53,1,0)
+ IF(MOD($G126,9)=AO$53,1,0)
)</f>
        <v>1</v>
      </c>
      <c r="AP124" s="9">
        <f t="shared" si="476"/>
        <v>0</v>
      </c>
      <c r="AQ124" s="9">
        <f t="shared" si="476"/>
        <v>0</v>
      </c>
      <c r="AR124" s="9">
        <f t="shared" si="476"/>
        <v>1</v>
      </c>
      <c r="AS124" s="9">
        <f t="shared" si="476"/>
        <v>1</v>
      </c>
      <c r="AT124" s="9">
        <f t="shared" si="476"/>
        <v>1</v>
      </c>
      <c r="AU124" s="9">
        <f t="shared" si="476"/>
        <v>0</v>
      </c>
      <c r="AV124" s="9">
        <f t="shared" si="476"/>
        <v>0</v>
      </c>
      <c r="AW124" s="9">
        <f t="shared" si="476"/>
        <v>2</v>
      </c>
      <c r="AX124" s="13" t="s">
        <v>0</v>
      </c>
      <c r="AY124" s="9">
        <f t="shared" si="331"/>
        <v>0</v>
      </c>
      <c r="AZ124" s="9">
        <f t="shared" si="332"/>
        <v>0</v>
      </c>
      <c r="BA124" s="9">
        <f t="shared" si="333"/>
        <v>0</v>
      </c>
      <c r="BB124" s="9">
        <f t="shared" si="334"/>
        <v>0</v>
      </c>
      <c r="BC124" s="9">
        <f t="shared" si="335"/>
        <v>1</v>
      </c>
      <c r="BD124" s="9">
        <f t="shared" si="336"/>
        <v>0</v>
      </c>
      <c r="BE124" s="9">
        <f t="shared" si="337"/>
        <v>1</v>
      </c>
      <c r="BF124" s="9">
        <f t="shared" si="338"/>
        <v>0</v>
      </c>
      <c r="BG124" s="9">
        <f t="shared" si="339"/>
        <v>0</v>
      </c>
      <c r="BH124" s="9">
        <f t="shared" si="340"/>
        <v>0</v>
      </c>
      <c r="BI124" s="9">
        <f t="shared" si="341"/>
        <v>0</v>
      </c>
      <c r="BJ124" s="9">
        <f t="shared" si="342"/>
        <v>2</v>
      </c>
      <c r="BK124" s="9">
        <f t="shared" si="343"/>
        <v>0</v>
      </c>
      <c r="BL124" s="9">
        <f t="shared" si="344"/>
        <v>1</v>
      </c>
      <c r="BM124" s="9">
        <f t="shared" si="345"/>
        <v>1</v>
      </c>
      <c r="BN124" s="13" t="s">
        <v>0</v>
      </c>
      <c r="BO124" s="9">
        <f t="shared" ref="BO124:CC124" si="477">( 0
+ IF(MOD($B126,15)=BO$53,1,0)
+ IF(MOD($C126,15)=BO$53,1,0)
+ IF(MOD($D126,15)=BO$53,1,0)
+ IF(MOD($E126,15)=BO$53,1,0)
+ IF(MOD($F126,15)=BO$53,1,0)
+ IF(MOD($G126,11)=BO$53,1,0)
)</f>
        <v>1</v>
      </c>
      <c r="BP124" s="9">
        <f t="shared" si="477"/>
        <v>0</v>
      </c>
      <c r="BQ124" s="9">
        <f t="shared" si="477"/>
        <v>0</v>
      </c>
      <c r="BR124" s="9">
        <f t="shared" si="477"/>
        <v>0</v>
      </c>
      <c r="BS124" s="9">
        <f t="shared" si="477"/>
        <v>0</v>
      </c>
      <c r="BT124" s="9">
        <f t="shared" si="477"/>
        <v>1</v>
      </c>
      <c r="BU124" s="9">
        <f t="shared" si="477"/>
        <v>2</v>
      </c>
      <c r="BV124" s="9">
        <f t="shared" si="477"/>
        <v>0</v>
      </c>
      <c r="BW124" s="9">
        <f t="shared" si="477"/>
        <v>0</v>
      </c>
      <c r="BX124" s="9">
        <f t="shared" si="477"/>
        <v>0</v>
      </c>
      <c r="BY124" s="9">
        <f t="shared" si="477"/>
        <v>1</v>
      </c>
      <c r="BZ124" s="9">
        <f t="shared" si="477"/>
        <v>0</v>
      </c>
      <c r="CA124" s="9">
        <f t="shared" si="477"/>
        <v>0</v>
      </c>
      <c r="CB124" s="9">
        <f t="shared" si="477"/>
        <v>0</v>
      </c>
      <c r="CC124" s="9">
        <f t="shared" si="477"/>
        <v>1</v>
      </c>
      <c r="CD124" s="10" t="s">
        <v>0</v>
      </c>
      <c r="CE124" s="5">
        <f t="shared" si="347"/>
        <v>190</v>
      </c>
      <c r="CF124" s="10" t="s">
        <v>0</v>
      </c>
      <c r="CG124" s="5">
        <f t="shared" si="348"/>
        <v>2</v>
      </c>
      <c r="CH124" s="10" t="s">
        <v>0</v>
      </c>
      <c r="CI124" s="12">
        <f t="shared" ca="1" si="349"/>
        <v>0</v>
      </c>
      <c r="CJ124" s="10" t="s">
        <v>0</v>
      </c>
      <c r="CK124" s="12">
        <f t="shared" si="350"/>
        <v>1</v>
      </c>
      <c r="CL124" s="1"/>
    </row>
    <row r="125" spans="1:90" customFormat="1" ht="17.399999999999999" x14ac:dyDescent="0.25">
      <c r="A125" s="10">
        <v>950</v>
      </c>
      <c r="B125" s="2">
        <v>3</v>
      </c>
      <c r="C125" s="2">
        <v>4</v>
      </c>
      <c r="D125" s="2">
        <v>15</v>
      </c>
      <c r="E125" s="2">
        <v>22</v>
      </c>
      <c r="F125" s="2">
        <v>28</v>
      </c>
      <c r="G125" s="2">
        <v>40</v>
      </c>
      <c r="H125" s="3">
        <v>10</v>
      </c>
      <c r="I125" s="10" t="s">
        <v>0</v>
      </c>
      <c r="J125" s="36" t="str">
        <f t="shared" ca="1" si="314"/>
        <v>0</v>
      </c>
      <c r="K125" s="36" t="str">
        <f t="shared" ca="1" si="315"/>
        <v>0</v>
      </c>
      <c r="L125" s="36" t="str">
        <f t="shared" ca="1" si="316"/>
        <v>0</v>
      </c>
      <c r="M125" s="36" t="str">
        <f t="shared" ca="1" si="317"/>
        <v>0</v>
      </c>
      <c r="N125" s="36" t="str">
        <f t="shared" ca="1" si="318"/>
        <v>0</v>
      </c>
      <c r="O125" s="36">
        <f t="shared" ca="1" si="319"/>
        <v>40</v>
      </c>
      <c r="P125" s="21">
        <f t="shared" ca="1" si="320"/>
        <v>1</v>
      </c>
      <c r="Q125" s="12"/>
      <c r="R125" s="10" t="s">
        <v>0</v>
      </c>
      <c r="S125" s="9">
        <f t="shared" si="351"/>
        <v>2</v>
      </c>
      <c r="T125" s="9">
        <f t="shared" si="352"/>
        <v>1</v>
      </c>
      <c r="U125" s="9">
        <f t="shared" si="353"/>
        <v>1</v>
      </c>
      <c r="V125" s="9">
        <f t="shared" si="354"/>
        <v>1</v>
      </c>
      <c r="W125" s="9">
        <f t="shared" si="355"/>
        <v>1</v>
      </c>
      <c r="X125" s="13" t="s">
        <v>0</v>
      </c>
      <c r="Y125" s="9">
        <f t="shared" si="459"/>
        <v>2</v>
      </c>
      <c r="Z125" s="9">
        <f t="shared" si="459"/>
        <v>0</v>
      </c>
      <c r="AA125" s="9">
        <f t="shared" si="459"/>
        <v>1</v>
      </c>
      <c r="AB125" s="9">
        <f t="shared" si="459"/>
        <v>2</v>
      </c>
      <c r="AC125" s="9">
        <f t="shared" si="459"/>
        <v>1</v>
      </c>
      <c r="AD125" s="10" t="s">
        <v>0</v>
      </c>
      <c r="AE125" s="9">
        <f t="shared" si="321"/>
        <v>0</v>
      </c>
      <c r="AF125" s="9">
        <f t="shared" si="322"/>
        <v>0</v>
      </c>
      <c r="AG125" s="9">
        <f t="shared" si="323"/>
        <v>1</v>
      </c>
      <c r="AH125" s="9">
        <f t="shared" si="324"/>
        <v>1</v>
      </c>
      <c r="AI125" s="9">
        <f t="shared" si="325"/>
        <v>0</v>
      </c>
      <c r="AJ125" s="9">
        <f t="shared" si="326"/>
        <v>1</v>
      </c>
      <c r="AK125" s="9">
        <f t="shared" si="327"/>
        <v>1</v>
      </c>
      <c r="AL125" s="9">
        <f t="shared" si="328"/>
        <v>1</v>
      </c>
      <c r="AM125" s="9">
        <f t="shared" si="329"/>
        <v>1</v>
      </c>
      <c r="AN125" s="13" t="s">
        <v>0</v>
      </c>
      <c r="AO125" s="9">
        <f t="shared" ref="AO125:AW125" si="478">( 0
+ IF(MOD($B127,9)=AO$53,1,0)
+ IF(MOD($C127,9)=AO$53,1,0)
+ IF(MOD($D127,9)=AO$53,1,0)
+ IF(MOD($E127,9)=AO$53,1,0)
+ IF(MOD($F127,9)=AO$53,1,0)
+ IF(MOD($G127,9)=AO$53,1,0)
)</f>
        <v>1</v>
      </c>
      <c r="AP125" s="9">
        <f t="shared" si="478"/>
        <v>0</v>
      </c>
      <c r="AQ125" s="9">
        <f t="shared" si="478"/>
        <v>1</v>
      </c>
      <c r="AR125" s="9">
        <f t="shared" si="478"/>
        <v>1</v>
      </c>
      <c r="AS125" s="9">
        <f t="shared" si="478"/>
        <v>2</v>
      </c>
      <c r="AT125" s="9">
        <f t="shared" si="478"/>
        <v>1</v>
      </c>
      <c r="AU125" s="9">
        <f t="shared" si="478"/>
        <v>0</v>
      </c>
      <c r="AV125" s="9">
        <f t="shared" si="478"/>
        <v>0</v>
      </c>
      <c r="AW125" s="9">
        <f t="shared" si="478"/>
        <v>0</v>
      </c>
      <c r="AX125" s="13" t="s">
        <v>0</v>
      </c>
      <c r="AY125" s="9">
        <f t="shared" si="331"/>
        <v>0</v>
      </c>
      <c r="AZ125" s="9">
        <f t="shared" si="332"/>
        <v>0</v>
      </c>
      <c r="BA125" s="9">
        <f t="shared" si="333"/>
        <v>0</v>
      </c>
      <c r="BB125" s="9">
        <f t="shared" si="334"/>
        <v>0</v>
      </c>
      <c r="BC125" s="9">
        <f t="shared" si="335"/>
        <v>1</v>
      </c>
      <c r="BD125" s="9">
        <f t="shared" si="336"/>
        <v>1</v>
      </c>
      <c r="BE125" s="9">
        <f t="shared" si="337"/>
        <v>0</v>
      </c>
      <c r="BF125" s="9">
        <f t="shared" si="338"/>
        <v>0</v>
      </c>
      <c r="BG125" s="9">
        <f t="shared" si="339"/>
        <v>0</v>
      </c>
      <c r="BH125" s="9">
        <f t="shared" si="340"/>
        <v>1</v>
      </c>
      <c r="BI125" s="9">
        <f t="shared" si="341"/>
        <v>1</v>
      </c>
      <c r="BJ125" s="9">
        <f t="shared" si="342"/>
        <v>0</v>
      </c>
      <c r="BK125" s="9">
        <f t="shared" si="343"/>
        <v>1</v>
      </c>
      <c r="BL125" s="9">
        <f t="shared" si="344"/>
        <v>1</v>
      </c>
      <c r="BM125" s="9">
        <f t="shared" si="345"/>
        <v>0</v>
      </c>
      <c r="BN125" s="13" t="s">
        <v>0</v>
      </c>
      <c r="BO125" s="9">
        <f t="shared" ref="BO125:CC125" si="479">( 0
+ IF(MOD($B127,15)=BO$53,1,0)
+ IF(MOD($C127,15)=BO$53,1,0)
+ IF(MOD($D127,15)=BO$53,1,0)
+ IF(MOD($E127,15)=BO$53,1,0)
+ IF(MOD($F127,15)=BO$53,1,0)
+ IF(MOD($G127,11)=BO$53,1,0)
)</f>
        <v>1</v>
      </c>
      <c r="BP125" s="9">
        <f t="shared" si="479"/>
        <v>1</v>
      </c>
      <c r="BQ125" s="9">
        <f t="shared" si="479"/>
        <v>0</v>
      </c>
      <c r="BR125" s="9">
        <f t="shared" si="479"/>
        <v>1</v>
      </c>
      <c r="BS125" s="9">
        <f t="shared" si="479"/>
        <v>0</v>
      </c>
      <c r="BT125" s="9">
        <f t="shared" si="479"/>
        <v>0</v>
      </c>
      <c r="BU125" s="9">
        <f t="shared" si="479"/>
        <v>0</v>
      </c>
      <c r="BV125" s="9">
        <f t="shared" si="479"/>
        <v>0</v>
      </c>
      <c r="BW125" s="9">
        <f t="shared" si="479"/>
        <v>2</v>
      </c>
      <c r="BX125" s="9">
        <f t="shared" si="479"/>
        <v>0</v>
      </c>
      <c r="BY125" s="9">
        <f t="shared" si="479"/>
        <v>0</v>
      </c>
      <c r="BZ125" s="9">
        <f t="shared" si="479"/>
        <v>0</v>
      </c>
      <c r="CA125" s="9">
        <f t="shared" si="479"/>
        <v>0</v>
      </c>
      <c r="CB125" s="9">
        <f t="shared" si="479"/>
        <v>1</v>
      </c>
      <c r="CC125" s="9">
        <f t="shared" si="479"/>
        <v>0</v>
      </c>
      <c r="CD125" s="10" t="s">
        <v>0</v>
      </c>
      <c r="CE125" s="5">
        <f t="shared" si="347"/>
        <v>171</v>
      </c>
      <c r="CF125" s="10" t="s">
        <v>0</v>
      </c>
      <c r="CG125" s="5">
        <f t="shared" si="348"/>
        <v>3</v>
      </c>
      <c r="CH125" s="10" t="s">
        <v>0</v>
      </c>
      <c r="CI125" s="12">
        <f t="shared" ca="1" si="349"/>
        <v>1</v>
      </c>
      <c r="CJ125" s="10" t="s">
        <v>0</v>
      </c>
      <c r="CK125" s="12">
        <f t="shared" si="350"/>
        <v>1</v>
      </c>
      <c r="CL125" s="1"/>
    </row>
    <row r="126" spans="1:90" customFormat="1" ht="17.399999999999999" x14ac:dyDescent="0.25">
      <c r="A126" s="10">
        <v>949</v>
      </c>
      <c r="B126" s="2">
        <v>14</v>
      </c>
      <c r="C126" s="2">
        <v>21</v>
      </c>
      <c r="D126" s="2">
        <v>35</v>
      </c>
      <c r="E126" s="2">
        <v>36</v>
      </c>
      <c r="F126" s="2">
        <v>40</v>
      </c>
      <c r="G126" s="2">
        <v>44</v>
      </c>
      <c r="H126" s="3">
        <v>30</v>
      </c>
      <c r="I126" s="10" t="s">
        <v>0</v>
      </c>
      <c r="J126" s="36" t="str">
        <f t="shared" ca="1" si="314"/>
        <v>0</v>
      </c>
      <c r="K126" s="36" t="str">
        <f t="shared" ca="1" si="315"/>
        <v>0</v>
      </c>
      <c r="L126" s="36" t="str">
        <f t="shared" ca="1" si="316"/>
        <v>0</v>
      </c>
      <c r="M126" s="36" t="str">
        <f t="shared" ca="1" si="317"/>
        <v>0</v>
      </c>
      <c r="N126" s="36" t="str">
        <f t="shared" ca="1" si="318"/>
        <v>0</v>
      </c>
      <c r="O126" s="36" t="str">
        <f t="shared" ca="1" si="319"/>
        <v>0</v>
      </c>
      <c r="P126" s="21">
        <f t="shared" ca="1" si="320"/>
        <v>0</v>
      </c>
      <c r="Q126" s="12"/>
      <c r="R126" s="10" t="s">
        <v>0</v>
      </c>
      <c r="S126" s="9">
        <f t="shared" si="351"/>
        <v>0</v>
      </c>
      <c r="T126" s="9">
        <f t="shared" si="352"/>
        <v>1</v>
      </c>
      <c r="U126" s="9">
        <f t="shared" si="353"/>
        <v>1</v>
      </c>
      <c r="V126" s="9">
        <f t="shared" si="354"/>
        <v>2</v>
      </c>
      <c r="W126" s="9">
        <f t="shared" si="355"/>
        <v>2</v>
      </c>
      <c r="X126" s="13" t="s">
        <v>0</v>
      </c>
      <c r="Y126" s="9">
        <f t="shared" si="459"/>
        <v>2</v>
      </c>
      <c r="Z126" s="9">
        <f t="shared" si="459"/>
        <v>2</v>
      </c>
      <c r="AA126" s="9">
        <f t="shared" si="459"/>
        <v>0</v>
      </c>
      <c r="AB126" s="9">
        <f t="shared" si="459"/>
        <v>0</v>
      </c>
      <c r="AC126" s="9">
        <f t="shared" si="459"/>
        <v>2</v>
      </c>
      <c r="AD126" s="10" t="s">
        <v>0</v>
      </c>
      <c r="AE126" s="9">
        <f t="shared" si="321"/>
        <v>1</v>
      </c>
      <c r="AF126" s="9">
        <f t="shared" si="322"/>
        <v>1</v>
      </c>
      <c r="AG126" s="9">
        <f t="shared" si="323"/>
        <v>0</v>
      </c>
      <c r="AH126" s="9">
        <f t="shared" si="324"/>
        <v>2</v>
      </c>
      <c r="AI126" s="9">
        <f t="shared" si="325"/>
        <v>0</v>
      </c>
      <c r="AJ126" s="9">
        <f t="shared" si="326"/>
        <v>1</v>
      </c>
      <c r="AK126" s="9">
        <f t="shared" si="327"/>
        <v>1</v>
      </c>
      <c r="AL126" s="9">
        <f t="shared" si="328"/>
        <v>0</v>
      </c>
      <c r="AM126" s="9">
        <f t="shared" si="329"/>
        <v>0</v>
      </c>
      <c r="AN126" s="13" t="s">
        <v>0</v>
      </c>
      <c r="AO126" s="9">
        <f t="shared" ref="AO126:AW126" si="480">( 0
+ IF(MOD($B128,9)=AO$53,1,0)
+ IF(MOD($C128,9)=AO$53,1,0)
+ IF(MOD($D128,9)=AO$53,1,0)
+ IF(MOD($E128,9)=AO$53,1,0)
+ IF(MOD($F128,9)=AO$53,1,0)
+ IF(MOD($G128,9)=AO$53,1,0)
)</f>
        <v>1</v>
      </c>
      <c r="AP126" s="9">
        <f t="shared" si="480"/>
        <v>0</v>
      </c>
      <c r="AQ126" s="9">
        <f t="shared" si="480"/>
        <v>1</v>
      </c>
      <c r="AR126" s="9">
        <f t="shared" si="480"/>
        <v>1</v>
      </c>
      <c r="AS126" s="9">
        <f t="shared" si="480"/>
        <v>0</v>
      </c>
      <c r="AT126" s="9">
        <f t="shared" si="480"/>
        <v>0</v>
      </c>
      <c r="AU126" s="9">
        <f t="shared" si="480"/>
        <v>0</v>
      </c>
      <c r="AV126" s="9">
        <f t="shared" si="480"/>
        <v>0</v>
      </c>
      <c r="AW126" s="9">
        <f t="shared" si="480"/>
        <v>3</v>
      </c>
      <c r="AX126" s="13" t="s">
        <v>0</v>
      </c>
      <c r="AY126" s="9">
        <f t="shared" si="331"/>
        <v>1</v>
      </c>
      <c r="AZ126" s="9">
        <f t="shared" si="332"/>
        <v>0</v>
      </c>
      <c r="BA126" s="9">
        <f t="shared" si="333"/>
        <v>1</v>
      </c>
      <c r="BB126" s="9">
        <f t="shared" si="334"/>
        <v>0</v>
      </c>
      <c r="BC126" s="9">
        <f t="shared" si="335"/>
        <v>0</v>
      </c>
      <c r="BD126" s="9">
        <f t="shared" si="336"/>
        <v>1</v>
      </c>
      <c r="BE126" s="9">
        <f t="shared" si="337"/>
        <v>1</v>
      </c>
      <c r="BF126" s="9">
        <f t="shared" si="338"/>
        <v>0</v>
      </c>
      <c r="BG126" s="9">
        <f t="shared" si="339"/>
        <v>1</v>
      </c>
      <c r="BH126" s="9">
        <f t="shared" si="340"/>
        <v>0</v>
      </c>
      <c r="BI126" s="9">
        <f t="shared" si="341"/>
        <v>0</v>
      </c>
      <c r="BJ126" s="9">
        <f t="shared" si="342"/>
        <v>1</v>
      </c>
      <c r="BK126" s="9">
        <f t="shared" si="343"/>
        <v>0</v>
      </c>
      <c r="BL126" s="9">
        <f t="shared" si="344"/>
        <v>0</v>
      </c>
      <c r="BM126" s="9">
        <f t="shared" si="345"/>
        <v>0</v>
      </c>
      <c r="BN126" s="13" t="s">
        <v>0</v>
      </c>
      <c r="BO126" s="9">
        <f t="shared" ref="BO126:CC126" si="481">( 0
+ IF(MOD($B128,15)=BO$53,1,0)
+ IF(MOD($C128,15)=BO$53,1,0)
+ IF(MOD($D128,15)=BO$53,1,0)
+ IF(MOD($E128,15)=BO$53,1,0)
+ IF(MOD($F128,15)=BO$53,1,0)
+ IF(MOD($G128,11)=BO$53,1,0)
)</f>
        <v>0</v>
      </c>
      <c r="BP126" s="9">
        <f t="shared" si="481"/>
        <v>0</v>
      </c>
      <c r="BQ126" s="9">
        <f t="shared" si="481"/>
        <v>2</v>
      </c>
      <c r="BR126" s="9">
        <f t="shared" si="481"/>
        <v>1</v>
      </c>
      <c r="BS126" s="9">
        <f t="shared" si="481"/>
        <v>0</v>
      </c>
      <c r="BT126" s="9">
        <f t="shared" si="481"/>
        <v>1</v>
      </c>
      <c r="BU126" s="9">
        <f t="shared" si="481"/>
        <v>0</v>
      </c>
      <c r="BV126" s="9">
        <f t="shared" si="481"/>
        <v>0</v>
      </c>
      <c r="BW126" s="9">
        <f t="shared" si="481"/>
        <v>1</v>
      </c>
      <c r="BX126" s="9">
        <f t="shared" si="481"/>
        <v>0</v>
      </c>
      <c r="BY126" s="9">
        <f t="shared" si="481"/>
        <v>0</v>
      </c>
      <c r="BZ126" s="9">
        <f t="shared" si="481"/>
        <v>0</v>
      </c>
      <c r="CA126" s="9">
        <f t="shared" si="481"/>
        <v>1</v>
      </c>
      <c r="CB126" s="9">
        <f t="shared" si="481"/>
        <v>0</v>
      </c>
      <c r="CC126" s="9">
        <f t="shared" si="481"/>
        <v>0</v>
      </c>
      <c r="CD126" s="10" t="s">
        <v>0</v>
      </c>
      <c r="CE126" s="5">
        <f t="shared" si="347"/>
        <v>110</v>
      </c>
      <c r="CF126" s="10" t="s">
        <v>0</v>
      </c>
      <c r="CG126" s="5">
        <f t="shared" si="348"/>
        <v>4</v>
      </c>
      <c r="CH126" s="10" t="s">
        <v>0</v>
      </c>
      <c r="CI126" s="12">
        <f t="shared" ca="1" si="349"/>
        <v>0</v>
      </c>
      <c r="CJ126" s="10" t="s">
        <v>0</v>
      </c>
      <c r="CK126" s="12">
        <f t="shared" si="350"/>
        <v>0</v>
      </c>
      <c r="CL126" s="1"/>
    </row>
    <row r="127" spans="1:90" customFormat="1" ht="17.399999999999999" x14ac:dyDescent="0.25">
      <c r="A127" s="10">
        <v>948</v>
      </c>
      <c r="B127" s="2">
        <v>13</v>
      </c>
      <c r="C127" s="2">
        <v>18</v>
      </c>
      <c r="D127" s="2">
        <v>30</v>
      </c>
      <c r="E127" s="2">
        <v>31</v>
      </c>
      <c r="F127" s="2">
        <v>38</v>
      </c>
      <c r="G127" s="2">
        <v>41</v>
      </c>
      <c r="H127" s="3">
        <v>5</v>
      </c>
      <c r="I127" s="10" t="s">
        <v>0</v>
      </c>
      <c r="J127" s="36" t="str">
        <f t="shared" ca="1" si="314"/>
        <v>0</v>
      </c>
      <c r="K127" s="36" t="str">
        <f t="shared" ca="1" si="315"/>
        <v>0</v>
      </c>
      <c r="L127" s="36" t="str">
        <f t="shared" ca="1" si="316"/>
        <v>0</v>
      </c>
      <c r="M127" s="36" t="str">
        <f t="shared" ca="1" si="317"/>
        <v>0</v>
      </c>
      <c r="N127" s="36" t="str">
        <f t="shared" ca="1" si="318"/>
        <v>0</v>
      </c>
      <c r="O127" s="36" t="str">
        <f t="shared" ca="1" si="319"/>
        <v>0</v>
      </c>
      <c r="P127" s="21">
        <f t="shared" ca="1" si="320"/>
        <v>0</v>
      </c>
      <c r="Q127" s="12"/>
      <c r="R127" s="10" t="s">
        <v>0</v>
      </c>
      <c r="S127" s="9">
        <f t="shared" si="351"/>
        <v>0</v>
      </c>
      <c r="T127" s="9">
        <f t="shared" si="352"/>
        <v>2</v>
      </c>
      <c r="U127" s="9">
        <f t="shared" si="353"/>
        <v>0</v>
      </c>
      <c r="V127" s="9">
        <f t="shared" si="354"/>
        <v>2</v>
      </c>
      <c r="W127" s="9">
        <f t="shared" si="355"/>
        <v>2</v>
      </c>
      <c r="X127" s="13" t="s">
        <v>0</v>
      </c>
      <c r="Y127" s="9">
        <f t="shared" si="459"/>
        <v>1</v>
      </c>
      <c r="Z127" s="9">
        <f t="shared" si="459"/>
        <v>2</v>
      </c>
      <c r="AA127" s="9">
        <f t="shared" si="459"/>
        <v>0</v>
      </c>
      <c r="AB127" s="9">
        <f t="shared" si="459"/>
        <v>3</v>
      </c>
      <c r="AC127" s="9">
        <f t="shared" si="459"/>
        <v>0</v>
      </c>
      <c r="AD127" s="10" t="s">
        <v>0</v>
      </c>
      <c r="AE127" s="9">
        <f t="shared" si="321"/>
        <v>0</v>
      </c>
      <c r="AF127" s="9">
        <f t="shared" si="322"/>
        <v>1</v>
      </c>
      <c r="AG127" s="9">
        <f t="shared" si="323"/>
        <v>0</v>
      </c>
      <c r="AH127" s="9">
        <f t="shared" si="324"/>
        <v>2</v>
      </c>
      <c r="AI127" s="9">
        <f t="shared" si="325"/>
        <v>0</v>
      </c>
      <c r="AJ127" s="9">
        <f t="shared" si="326"/>
        <v>1</v>
      </c>
      <c r="AK127" s="9">
        <f t="shared" si="327"/>
        <v>1</v>
      </c>
      <c r="AL127" s="9">
        <f t="shared" si="328"/>
        <v>1</v>
      </c>
      <c r="AM127" s="9">
        <f t="shared" si="329"/>
        <v>0</v>
      </c>
      <c r="AN127" s="13" t="s">
        <v>0</v>
      </c>
      <c r="AO127" s="9">
        <f t="shared" ref="AO127:AW127" si="482">( 0
+ IF(MOD($B129,9)=AO$53,1,0)
+ IF(MOD($C129,9)=AO$53,1,0)
+ IF(MOD($D129,9)=AO$53,1,0)
+ IF(MOD($E129,9)=AO$53,1,0)
+ IF(MOD($F129,9)=AO$53,1,0)
+ IF(MOD($G129,9)=AO$53,1,0)
)</f>
        <v>2</v>
      </c>
      <c r="AP127" s="9">
        <f t="shared" si="482"/>
        <v>1</v>
      </c>
      <c r="AQ127" s="9">
        <f t="shared" si="482"/>
        <v>0</v>
      </c>
      <c r="AR127" s="9">
        <f t="shared" si="482"/>
        <v>1</v>
      </c>
      <c r="AS127" s="9">
        <f t="shared" si="482"/>
        <v>1</v>
      </c>
      <c r="AT127" s="9">
        <f t="shared" si="482"/>
        <v>0</v>
      </c>
      <c r="AU127" s="9">
        <f t="shared" si="482"/>
        <v>0</v>
      </c>
      <c r="AV127" s="9">
        <f t="shared" si="482"/>
        <v>1</v>
      </c>
      <c r="AW127" s="9">
        <f t="shared" si="482"/>
        <v>0</v>
      </c>
      <c r="AX127" s="13" t="s">
        <v>0</v>
      </c>
      <c r="AY127" s="9">
        <f t="shared" si="331"/>
        <v>0</v>
      </c>
      <c r="AZ127" s="9">
        <f t="shared" si="332"/>
        <v>0</v>
      </c>
      <c r="BA127" s="9">
        <f t="shared" si="333"/>
        <v>1</v>
      </c>
      <c r="BB127" s="9">
        <f t="shared" si="334"/>
        <v>0</v>
      </c>
      <c r="BC127" s="9">
        <f t="shared" si="335"/>
        <v>0</v>
      </c>
      <c r="BD127" s="9">
        <f t="shared" si="336"/>
        <v>1</v>
      </c>
      <c r="BE127" s="9">
        <f t="shared" si="337"/>
        <v>1</v>
      </c>
      <c r="BF127" s="9">
        <f t="shared" si="338"/>
        <v>0</v>
      </c>
      <c r="BG127" s="9">
        <f t="shared" si="339"/>
        <v>0</v>
      </c>
      <c r="BH127" s="9">
        <f t="shared" si="340"/>
        <v>1</v>
      </c>
      <c r="BI127" s="9">
        <f t="shared" si="341"/>
        <v>0</v>
      </c>
      <c r="BJ127" s="9">
        <f t="shared" si="342"/>
        <v>1</v>
      </c>
      <c r="BK127" s="9">
        <f t="shared" si="343"/>
        <v>0</v>
      </c>
      <c r="BL127" s="9">
        <f t="shared" si="344"/>
        <v>1</v>
      </c>
      <c r="BM127" s="9">
        <f t="shared" si="345"/>
        <v>0</v>
      </c>
      <c r="BN127" s="13" t="s">
        <v>0</v>
      </c>
      <c r="BO127" s="9">
        <f t="shared" ref="BO127:CC127" si="483">( 0
+ IF(MOD($B129,15)=BO$53,1,0)
+ IF(MOD($C129,15)=BO$53,1,0)
+ IF(MOD($D129,15)=BO$53,1,0)
+ IF(MOD($E129,15)=BO$53,1,0)
+ IF(MOD($F129,15)=BO$53,1,0)
+ IF(MOD($G129,11)=BO$53,1,0)
)</f>
        <v>1</v>
      </c>
      <c r="BP127" s="9">
        <f t="shared" si="483"/>
        <v>0</v>
      </c>
      <c r="BQ127" s="9">
        <f t="shared" si="483"/>
        <v>0</v>
      </c>
      <c r="BR127" s="9">
        <f t="shared" si="483"/>
        <v>1</v>
      </c>
      <c r="BS127" s="9">
        <f t="shared" si="483"/>
        <v>2</v>
      </c>
      <c r="BT127" s="9">
        <f t="shared" si="483"/>
        <v>0</v>
      </c>
      <c r="BU127" s="9">
        <f t="shared" si="483"/>
        <v>0</v>
      </c>
      <c r="BV127" s="9">
        <f t="shared" si="483"/>
        <v>1</v>
      </c>
      <c r="BW127" s="9">
        <f t="shared" si="483"/>
        <v>0</v>
      </c>
      <c r="BX127" s="9">
        <f t="shared" si="483"/>
        <v>1</v>
      </c>
      <c r="BY127" s="9">
        <f t="shared" si="483"/>
        <v>0</v>
      </c>
      <c r="BZ127" s="9">
        <f t="shared" si="483"/>
        <v>0</v>
      </c>
      <c r="CA127" s="9">
        <f t="shared" si="483"/>
        <v>0</v>
      </c>
      <c r="CB127" s="9">
        <f t="shared" si="483"/>
        <v>0</v>
      </c>
      <c r="CC127" s="9">
        <f t="shared" si="483"/>
        <v>0</v>
      </c>
      <c r="CD127" s="10" t="s">
        <v>0</v>
      </c>
      <c r="CE127" s="5">
        <f t="shared" si="347"/>
        <v>150</v>
      </c>
      <c r="CF127" s="10" t="s">
        <v>0</v>
      </c>
      <c r="CG127" s="5">
        <f t="shared" si="348"/>
        <v>2</v>
      </c>
      <c r="CH127" s="10" t="s">
        <v>0</v>
      </c>
      <c r="CI127" s="12">
        <f t="shared" ca="1" si="349"/>
        <v>0</v>
      </c>
      <c r="CJ127" s="10" t="s">
        <v>0</v>
      </c>
      <c r="CK127" s="12">
        <f t="shared" si="350"/>
        <v>1</v>
      </c>
      <c r="CL127" s="1"/>
    </row>
    <row r="128" spans="1:90" customFormat="1" ht="17.399999999999999" x14ac:dyDescent="0.25">
      <c r="A128" s="10">
        <v>947</v>
      </c>
      <c r="B128" s="2">
        <v>3</v>
      </c>
      <c r="C128" s="2">
        <v>8</v>
      </c>
      <c r="D128" s="2">
        <v>17</v>
      </c>
      <c r="E128" s="2">
        <v>20</v>
      </c>
      <c r="F128" s="2">
        <v>27</v>
      </c>
      <c r="G128" s="2">
        <v>35</v>
      </c>
      <c r="H128" s="3">
        <v>26</v>
      </c>
      <c r="I128" s="10" t="s">
        <v>0</v>
      </c>
      <c r="J128" s="36" t="str">
        <f t="shared" ref="J128:J191" ca="1" si="484">IF(COUNTIF(OFFSET($B128,1,0,$J$54,6),B128)&gt;0,OFFSET(J128,0,-8,1,1),"0")</f>
        <v>0</v>
      </c>
      <c r="K128" s="36" t="str">
        <f t="shared" ref="K128:K191" ca="1" si="485">IF(COUNTIF(OFFSET($B128,1,0,$J$54,6),C128)&gt;0,OFFSET(K128,0,-8,1,1),"0")</f>
        <v>0</v>
      </c>
      <c r="L128" s="36" t="str">
        <f t="shared" ref="L128:L191" ca="1" si="486">IF(COUNTIF(OFFSET($B128,1,0,$J$54,6),D128)&gt;0,OFFSET(L128,0,-8,1,1),"0")</f>
        <v>0</v>
      </c>
      <c r="M128" s="36" t="str">
        <f t="shared" ref="M128:M191" ca="1" si="487">IF(COUNTIF(OFFSET($B128,1,0,$J$54,6),E128)&gt;0,OFFSET(M128,0,-8,1,1),"0")</f>
        <v>0</v>
      </c>
      <c r="N128" s="36" t="str">
        <f t="shared" ref="N128:N191" ca="1" si="488">IF(COUNTIF(OFFSET($B128,1,0,$J$54,6),F128)&gt;0,OFFSET(N128,0,-8,1,1),"0")</f>
        <v>0</v>
      </c>
      <c r="O128" s="36" t="str">
        <f t="shared" ref="O128:O191" ca="1" si="489">IF(COUNTIF(OFFSET($B128,1,0,$J$54,6),G128)&gt;0,OFFSET(O128,0,-8,1,1),"0")</f>
        <v>0</v>
      </c>
      <c r="P128" s="21">
        <f t="shared" ref="P128:P191" ca="1" si="490" xml:space="preserve"> SIGN(J128)
+ SIGN(K128)
+ SIGN(L128)
+ SIGN(M128)
+ SIGN(N128)
+ SIGN(O128)</f>
        <v>0</v>
      </c>
      <c r="Q128" s="12"/>
      <c r="R128" s="10" t="s">
        <v>0</v>
      </c>
      <c r="S128" s="9">
        <f t="shared" si="351"/>
        <v>2</v>
      </c>
      <c r="T128" s="9">
        <f t="shared" si="352"/>
        <v>1</v>
      </c>
      <c r="U128" s="9">
        <f t="shared" si="353"/>
        <v>2</v>
      </c>
      <c r="V128" s="9">
        <f t="shared" si="354"/>
        <v>1</v>
      </c>
      <c r="W128" s="9">
        <f t="shared" si="355"/>
        <v>0</v>
      </c>
      <c r="X128" s="13" t="s">
        <v>0</v>
      </c>
      <c r="Y128" s="9">
        <f t="shared" si="459"/>
        <v>2</v>
      </c>
      <c r="Z128" s="9">
        <f t="shared" si="459"/>
        <v>0</v>
      </c>
      <c r="AA128" s="9">
        <f t="shared" si="459"/>
        <v>2</v>
      </c>
      <c r="AB128" s="9">
        <f t="shared" si="459"/>
        <v>2</v>
      </c>
      <c r="AC128" s="9">
        <f t="shared" si="459"/>
        <v>0</v>
      </c>
      <c r="AD128" s="10" t="s">
        <v>0</v>
      </c>
      <c r="AE128" s="9">
        <f t="shared" ref="AE128:AE191" si="491" xml:space="preserve"> IF( INT( (B130-1) / 5)= 0, 1, 0)
+ IF( INT( (C130-1) / 5)= 0, 1, 0)
+ IF( INT( (D130-1) / 5)= 0, 1, 0)
+ IF( INT( (E130-1) / 5)= 0, 1, 0)
+ IF( INT( (F130-1) / 5)= 0, 1, 0)
+ IF( INT( (G130-1) / 5)= 0, 1, 0)</f>
        <v>0</v>
      </c>
      <c r="AF128" s="9">
        <f t="shared" ref="AF128:AF191" si="492" xml:space="preserve"> IF( INT( (B130-1) / 5)= 1, 1, 0)
+ IF( INT( (C130-1) / 5)= 1, 1, 0)
+ IF( INT( (D130-1) / 5)= 1, 1, 0)
+ IF( INT( (E130-1) / 5)= 1, 1, 0)
+ IF( INT( (F130-1) / 5)= 1, 1, 0)
+ IF( INT( (G130-1) / 5)= 1, 1, 0)</f>
        <v>2</v>
      </c>
      <c r="AG128" s="9">
        <f t="shared" ref="AG128:AG191" si="493" xml:space="preserve"> IF( INT( (B130-1) / 5)= 2, 1, 0)
+ IF( INT( (C130-1) / 5)= 2, 1, 0)
+ IF( INT( (D130-1) / 5)= 2, 1, 0)
+ IF( INT( (E130-1) / 5)= 2, 1, 0)
+ IF( INT( (F130-1) / 5)= 2, 1, 0)
+ IF( INT( (G130-1) / 5)= 2, 1, 0)</f>
        <v>1</v>
      </c>
      <c r="AH128" s="9">
        <f t="shared" ref="AH128:AH191" si="494" xml:space="preserve"> IF( INT( (B130-1) / 5)= 3, 1, 0)
+ IF( INT( (C130-1) / 5)= 3, 1, 0)
+ IF( INT( (D130-1) / 5)= 3, 1, 0)
+ IF( INT( (E130-1) / 5)= 3, 1, 0)
+ IF( INT( (F130-1) / 5)= 3, 1, 0)
+ IF( INT( (G130-1) / 5)= 3, 1, 0)</f>
        <v>0</v>
      </c>
      <c r="AI128" s="9">
        <f t="shared" ref="AI128:AI191" si="495" xml:space="preserve"> IF( INT( (B130-1) / 5)= 4, 1, 0)
+ IF( INT( (C130-1) / 5)= 4, 1, 0)
+ IF( INT( (D130-1) / 5)= 4, 1, 0)
+ IF( INT( (E130-1) / 5)= 4, 1, 0)
+ IF( INT( (F130-1) / 5)= 4, 1, 0)
+ IF( INT( (G130-1) / 5)= 4, 1, 0)</f>
        <v>0</v>
      </c>
      <c r="AJ128" s="9">
        <f t="shared" ref="AJ128:AJ191" si="496" xml:space="preserve"> IF( INT( (B130-1) / 5)= 5, 1, 0)
+ IF( INT( (C130-1) / 5)= 5, 1, 0)
+ IF( INT( (D130-1) / 5)= 5, 1, 0)
+ IF( INT( (E130-1) / 5)= 5, 1, 0)
+ IF( INT( (F130-1) / 5)= 5, 1, 0)
+ IF( INT( (G130-1) / 5)= 5, 1, 0)</f>
        <v>1</v>
      </c>
      <c r="AK128" s="9">
        <f t="shared" ref="AK128:AK191" si="497" xml:space="preserve"> IF( INT( (B130-1) / 5)= 6, 1, 0)
+ IF( INT( (C130-1) / 5)= 6, 1, 0)
+ IF( INT( (D130-1) / 5)= 6, 1, 0)
+ IF( INT( (E130-1) / 5)= 6, 1, 0)
+ IF( INT( (F130-1) / 5)= 6, 1, 0)
+ IF( INT( (G130-1) / 5)= 6, 1, 0)</f>
        <v>1</v>
      </c>
      <c r="AL128" s="9">
        <f t="shared" ref="AL128:AL191" si="498" xml:space="preserve"> IF( INT( (B130-1) / 5)= 7, 1, 0)
+ IF( INT( (C130-1) / 5)= 7, 1, 0)
+ IF( INT( (D130-1) / 5)= 7, 1, 0)
+ IF( INT( (E130-1) / 5)= 7, 1, 0)
+ IF( INT( (F130-1) / 5)= 7, 1, 0)
+ IF( INT( (G130-1) / 5)= 7, 1, 0)</f>
        <v>1</v>
      </c>
      <c r="AM128" s="9">
        <f t="shared" ref="AM128:AM191" si="499" xml:space="preserve"> IF( INT( (B130-1) / 5)= 8, 1, 0)
+ IF( INT( (C130-1) / 5)= 8, 1, 0)
+ IF( INT( (D130-1) / 5)= 8, 1, 0)
+ IF( INT( (E130-1) / 5)= 8, 1, 0)
+ IF( INT( (F130-1) / 5)= 8, 1, 0)
+ IF( INT( (G130-1) / 5)= 8, 1, 0)</f>
        <v>0</v>
      </c>
      <c r="AN128" s="13" t="s">
        <v>0</v>
      </c>
      <c r="AO128" s="9">
        <f t="shared" ref="AO128:AW128" si="500">( 0
+ IF(MOD($B130,9)=AO$53,1,0)
+ IF(MOD($C130,9)=AO$53,1,0)
+ IF(MOD($D130,9)=AO$53,1,0)
+ IF(MOD($E130,9)=AO$53,1,0)
+ IF(MOD($F130,9)=AO$53,1,0)
+ IF(MOD($G130,9)=AO$53,1,0)
)</f>
        <v>1</v>
      </c>
      <c r="AP128" s="9">
        <f t="shared" si="500"/>
        <v>2</v>
      </c>
      <c r="AQ128" s="9">
        <f t="shared" si="500"/>
        <v>0</v>
      </c>
      <c r="AR128" s="9">
        <f t="shared" si="500"/>
        <v>1</v>
      </c>
      <c r="AS128" s="9">
        <f t="shared" si="500"/>
        <v>0</v>
      </c>
      <c r="AT128" s="9">
        <f t="shared" si="500"/>
        <v>0</v>
      </c>
      <c r="AU128" s="9">
        <f t="shared" si="500"/>
        <v>2</v>
      </c>
      <c r="AV128" s="9">
        <f t="shared" si="500"/>
        <v>0</v>
      </c>
      <c r="AW128" s="9">
        <f t="shared" si="500"/>
        <v>0</v>
      </c>
      <c r="AX128" s="13" t="s">
        <v>0</v>
      </c>
      <c r="AY128" s="9">
        <f t="shared" ref="AY128:AY191" si="501" xml:space="preserve"> IF( INT( (B130-1) / 3)= 0, 1, 0)
+ IF( INT( (C130-1) / 3)= 0, 1, 0)
+ IF( INT( (D130-1) / 3)= 0, 1, 0)
+ IF( INT( (E130-1) / 3)= 0, 1, 0)
+ IF( INT( (F130-1) / 3)= 0, 1, 0)
+ IF( INT( (G130-1) / 3)= 0, 1, 0)</f>
        <v>0</v>
      </c>
      <c r="AZ128" s="9">
        <f t="shared" ref="AZ128:AZ191" si="502" xml:space="preserve"> IF( INT( (B130-1) / 3)= 1, 1, 0)
+ IF( INT( (C130-1) / 3)= 1, 1, 0)
+ IF( INT( (D130-1) / 3)= 1, 1, 0)
+ IF( INT( (E130-1) / 3)= 1, 1, 0)
+ IF( INT( (F130-1) / 3)= 1, 1, 0)
+ IF( INT( (G130-1) / 3)= 1, 1, 0)</f>
        <v>0</v>
      </c>
      <c r="BA128" s="9">
        <f t="shared" ref="BA128:BA191" si="503" xml:space="preserve"> IF( INT( (B130-1) / 3)= 2, 1, 0)
+ IF( INT( (C130-1) / 3)= 2, 1, 0)
+ IF( INT( (D130-1) / 3)= 2, 1, 0)
+ IF( INT( (E130-1) / 3)= 2, 1, 0)
+ IF( INT( (F130-1) / 3)= 2, 1, 0)
+ IF( INT( (G130-1) / 3)= 2, 1, 0)</f>
        <v>1</v>
      </c>
      <c r="BB128" s="9">
        <f t="shared" ref="BB128:BB191" si="504" xml:space="preserve"> IF( INT( (B130-1) / 3)= 3, 1, 0)
+ IF( INT( (C130-1) / 3)= 3, 1, 0)
+ IF( INT( (D130-1) / 3)= 3, 1, 0)
+ IF( INT( (E130-1) / 3)= 3, 1, 0)
+ IF( INT( (F130-1) / 3)= 3, 1, 0)
+ IF( INT( (G130-1) / 3)= 3, 1, 0)</f>
        <v>1</v>
      </c>
      <c r="BC128" s="9">
        <f t="shared" ref="BC128:BC191" si="505" xml:space="preserve"> IF( INT( (B130-1) / 3)= 4, 1, 0)
+ IF( INT( (C130-1) / 3)= 4, 1, 0)
+ IF( INT( (D130-1) / 3)= 4, 1, 0)
+ IF( INT( (E130-1) / 3)= 4, 1, 0)
+ IF( INT( (F130-1) / 3)= 4, 1, 0)
+ IF( INT( (G130-1) / 3)= 4, 1, 0)</f>
        <v>1</v>
      </c>
      <c r="BD128" s="9">
        <f t="shared" ref="BD128:BD191" si="506" xml:space="preserve"> IF( INT( (B130-1) / 3)= 5, 1, 0)
+ IF( INT( (C130-1) / 3)= 5, 1, 0)
+ IF( INT( (D130-1) / 3)= 5, 1, 0)
+ IF( INT( (E130-1) / 3)= 5, 1, 0)
+ IF( INT( (F130-1) / 3)= 5, 1, 0)
+ IF( INT( (G130-1) / 3)= 5, 1, 0)</f>
        <v>0</v>
      </c>
      <c r="BE128" s="9">
        <f t="shared" ref="BE128:BE191" si="507" xml:space="preserve"> IF( INT( (B130-1) / 3)= 6, 1, 0)
+ IF( INT( (C130-1) / 3)= 6, 1, 0)
+ IF( INT( (D130-1) / 3)= 6, 1, 0)
+ IF( INT( (E130-1) / 3)= 6, 1, 0)
+ IF( INT( (F130-1) / 3)= 6, 1, 0)
+ IF( INT( (G130-1) / 3)= 6, 1, 0)</f>
        <v>0</v>
      </c>
      <c r="BF128" s="9">
        <f t="shared" ref="BF128:BF191" si="508" xml:space="preserve"> IF( INT( (B130-1) / 3)= 7, 1, 0)
+ IF( INT( (C130-1) / 3)= 7, 1, 0)
+ IF( INT( (D130-1) / 3)= 7, 1, 0)
+ IF( INT( (E130-1) / 3)= 7, 1, 0)
+ IF( INT( (F130-1) / 3)= 7, 1, 0)
+ IF( INT( (G130-1) / 3)= 7, 1, 0)</f>
        <v>0</v>
      </c>
      <c r="BG128" s="9">
        <f t="shared" ref="BG128:BG191" si="509" xml:space="preserve"> IF( INT( (B130-1) / 3)= 8, 1, 0)
+ IF( INT( (C130-1) / 3)= 8, 1, 0)
+ IF( INT( (D130-1) / 3)= 8, 1, 0)
+ IF( INT( (E130-1) / 3)= 8, 1, 0)
+ IF( INT( (F130-1) / 3)= 8, 1, 0)
+ IF( INT( (G130-1) / 3)= 8, 1, 0)</f>
        <v>0</v>
      </c>
      <c r="BH128" s="9">
        <f t="shared" ref="BH128:BH191" si="510" xml:space="preserve"> IF( INT( (B130-1) / 3)= 9, 1, 0)
+ IF( INT( (C130-1) / 3)= 9, 1, 0)
+ IF( INT( (D130-1) / 3)= 9, 1, 0)
+ IF( INT( (E130-1) / 3)= 9, 1, 0)
+ IF( INT( (F130-1) / 3)= 9, 1, 0)
+ IF( INT( (G130-1) / 3)= 9, 1, 0)</f>
        <v>1</v>
      </c>
      <c r="BI128" s="9">
        <f t="shared" ref="BI128:BI191" si="511" xml:space="preserve"> IF( INT( (B130-1) / 3)= 10, 1, 0)
+ IF( INT( (C130-1) / 3)= 10, 1, 0)
+ IF( INT( (D130-1) / 3)= 10, 1, 0)
+ IF( INT( (E130-1) / 3)= 10, 1, 0)
+ IF( INT( (F130-1) / 3)= 10, 1, 0)
+ IF( INT( (G130-1) / 3)= 10, 1, 0)</f>
        <v>1</v>
      </c>
      <c r="BJ128" s="9">
        <f t="shared" ref="BJ128:BJ191" si="512" xml:space="preserve"> IF( INT( (B130-1) / 3)= 11, 1, 0)
+ IF( INT( (C130-1) / 3)= 11, 1, 0)
+ IF( INT( (D130-1) / 3)= 11, 1, 0)
+ IF( INT( (E130-1) / 3)= 11, 1, 0)
+ IF( INT( (F130-1) / 3)= 11, 1, 0)
+ IF( INT( (G130-1) / 3)= 11, 1, 0)</f>
        <v>0</v>
      </c>
      <c r="BK128" s="9">
        <f t="shared" ref="BK128:BK191" si="513" xml:space="preserve"> IF( INT( (B130-1) / 3)= 12, 1, 0)
+ IF( INT( (C130-1) / 3)= 12, 1, 0)
+ IF( INT( (D130-1) / 3)= 12, 1, 0)
+ IF( INT( (E130-1) / 3)= 12, 1, 0)
+ IF( INT( (F130-1) / 3)= 12, 1, 0)
+ IF( INT( (G130-1) / 3)= 12, 1, 0)</f>
        <v>1</v>
      </c>
      <c r="BL128" s="9">
        <f t="shared" ref="BL128:BL191" si="514" xml:space="preserve"> IF( INT( (B130-1) / 3)= 13, 1, 0)
+ IF( INT( (C130-1) / 3)= 13, 1, 0)
+ IF( INT( (D130-1) / 3)= 13, 1, 0)
+ IF( INT( (E130-1) / 3)= 13, 1, 0)
+ IF( INT( (F130-1) / 3)= 13, 1, 0)
+ IF( INT( (G130-1) / 3)= 13, 1, 0)</f>
        <v>0</v>
      </c>
      <c r="BM128" s="9">
        <f t="shared" ref="BM128:BM191" si="515" xml:space="preserve"> IF( INT( (B130-1) / 3)= 14, 1, 0)
+ IF( INT( (C130-1) / 3)= 14, 1, 0)
+ IF( INT( (D130-1) / 3)= 14, 1, 0)
+ IF( INT( (E130-1) / 3)= 14, 1, 0)
+ IF( INT( (F130-1) / 3)= 14, 1, 0)
+ IF( INT( (G130-1) / 3)= 14, 1, 0)</f>
        <v>0</v>
      </c>
      <c r="BN128" s="13" t="s">
        <v>0</v>
      </c>
      <c r="BO128" s="9">
        <f t="shared" ref="BO128:CC128" si="516">( 0
+ IF(MOD($B130,15)=BO$53,1,0)
+ IF(MOD($C130,15)=BO$53,1,0)
+ IF(MOD($D130,15)=BO$53,1,0)
+ IF(MOD($E130,15)=BO$53,1,0)
+ IF(MOD($F130,15)=BO$53,1,0)
+ IF(MOD($G130,11)=BO$53,1,0)
)</f>
        <v>2</v>
      </c>
      <c r="BP128" s="9">
        <f t="shared" si="516"/>
        <v>0</v>
      </c>
      <c r="BQ128" s="9">
        <f t="shared" si="516"/>
        <v>0</v>
      </c>
      <c r="BR128" s="9">
        <f t="shared" si="516"/>
        <v>1</v>
      </c>
      <c r="BS128" s="9">
        <f t="shared" si="516"/>
        <v>1</v>
      </c>
      <c r="BT128" s="9">
        <f t="shared" si="516"/>
        <v>0</v>
      </c>
      <c r="BU128" s="9">
        <f t="shared" si="516"/>
        <v>0</v>
      </c>
      <c r="BV128" s="9">
        <f t="shared" si="516"/>
        <v>0</v>
      </c>
      <c r="BW128" s="9">
        <f t="shared" si="516"/>
        <v>0</v>
      </c>
      <c r="BX128" s="9">
        <f t="shared" si="516"/>
        <v>1</v>
      </c>
      <c r="BY128" s="9">
        <f t="shared" si="516"/>
        <v>1</v>
      </c>
      <c r="BZ128" s="9">
        <f t="shared" si="516"/>
        <v>0</v>
      </c>
      <c r="CA128" s="9">
        <f t="shared" si="516"/>
        <v>0</v>
      </c>
      <c r="CB128" s="9">
        <f t="shared" si="516"/>
        <v>0</v>
      </c>
      <c r="CC128" s="9">
        <f t="shared" si="516"/>
        <v>0</v>
      </c>
      <c r="CD128" s="10" t="s">
        <v>0</v>
      </c>
      <c r="CE128" s="5">
        <f t="shared" ref="CE128:CE191" si="517">SUM($B130:$G130)</f>
        <v>134</v>
      </c>
      <c r="CF128" s="10" t="s">
        <v>0</v>
      </c>
      <c r="CG128" s="5">
        <f t="shared" ref="CG128:CG191" si="518">MOD($B130,2) + MOD($C130,2) + MOD($D130,2) + MOD($E130,2) + MOD($F130,2) + MOD($G130,2)</f>
        <v>4</v>
      </c>
      <c r="CH128" s="10" t="s">
        <v>0</v>
      </c>
      <c r="CI128" s="12">
        <f t="shared" ref="CI128:CI191" ca="1" si="519" xml:space="preserve"> SIGN(J128)
+ SIGN(K128)
+ SIGN(L128)
+ SIGN(M128)
+ SIGN(N128)
+ SIGN(O128)</f>
        <v>0</v>
      </c>
      <c r="CJ128" s="10" t="s">
        <v>0</v>
      </c>
      <c r="CK128" s="12">
        <f t="shared" ref="CK128:CK191" si="520">IF( ($C130-$B130) = 1,1,0)
+ IF( ($D130-$C130) = 1,1,0)
+ IF( ($E130-$D130) = 1,1,0)
+ IF( ($F130-$E130) = 1,1,0)
+ IF( ($G130-$F130) = 1,1,0)</f>
        <v>1</v>
      </c>
      <c r="CL128" s="1"/>
    </row>
    <row r="129" spans="1:90" customFormat="1" ht="17.399999999999999" x14ac:dyDescent="0.25">
      <c r="A129" s="10">
        <v>946</v>
      </c>
      <c r="B129" s="2">
        <v>9</v>
      </c>
      <c r="C129" s="2">
        <v>18</v>
      </c>
      <c r="D129" s="2">
        <v>19</v>
      </c>
      <c r="E129" s="2">
        <v>30</v>
      </c>
      <c r="F129" s="2">
        <v>34</v>
      </c>
      <c r="G129" s="2">
        <v>40</v>
      </c>
      <c r="H129" s="3">
        <v>20</v>
      </c>
      <c r="I129" s="10" t="s">
        <v>0</v>
      </c>
      <c r="J129" s="36">
        <f t="shared" ca="1" si="484"/>
        <v>9</v>
      </c>
      <c r="K129" s="36" t="str">
        <f t="shared" ca="1" si="485"/>
        <v>0</v>
      </c>
      <c r="L129" s="36" t="str">
        <f t="shared" ca="1" si="486"/>
        <v>0</v>
      </c>
      <c r="M129" s="36">
        <f t="shared" ca="1" si="487"/>
        <v>30</v>
      </c>
      <c r="N129" s="36" t="str">
        <f t="shared" ca="1" si="488"/>
        <v>0</v>
      </c>
      <c r="O129" s="36" t="str">
        <f t="shared" ca="1" si="489"/>
        <v>0</v>
      </c>
      <c r="P129" s="21">
        <f t="shared" ca="1" si="490"/>
        <v>2</v>
      </c>
      <c r="Q129" s="12"/>
      <c r="R129" s="10" t="s">
        <v>0</v>
      </c>
      <c r="S129" s="9">
        <f t="shared" ref="S129:S192" si="521" xml:space="preserve"> IF( INT( ($B129-1) / 9)= 0, 1, 0)
+ IF( INT( ($C129-1) / 9)= 0, 1, 0)
+ IF( INT( ($D129-1) / 9)= 0, 1, 0)
+ IF( INT( ($E129-1) / 9)= 0, 1, 0)
+ IF( INT( ($F129-1) / 9)= 0, 1, 0)
+ IF( INT( ($G129-1) / 9)= 0, 1, 0)</f>
        <v>1</v>
      </c>
      <c r="T129" s="9">
        <f t="shared" ref="T129:T192" si="522" xml:space="preserve"> IF( INT( ($B129-1) / 9)= 1, 1, 0)
+ IF( INT( ($C129-1) / 9)= 1, 1, 0)
+ IF( INT( ($D129-1) / 9)= 1, 1, 0)
+ IF( INT( ($E129-1) / 9)= 1, 1, 0)
+ IF( INT( ($F129-1) / 9)= 1, 1, 0)
+ IF( INT( ($G129-1) / 9)= 1, 1, 0)</f>
        <v>1</v>
      </c>
      <c r="U129" s="9">
        <f t="shared" ref="U129:U192" si="523" xml:space="preserve"> IF( INT( ($B129-1) / 9)= 2, 1, 0)
+ IF( INT( ($C129-1) / 9)= 2, 1, 0)
+ IF( INT( ($D129-1) / 9)= 2, 1, 0)
+ IF( INT( ($E129-1) / 9)= 2, 1, 0)
+ IF( INT( ($F129-1) / 9)= 2, 1, 0)
+ IF( INT( ($G129-1) / 9)=2, 1, 0)</f>
        <v>1</v>
      </c>
      <c r="V129" s="9">
        <f t="shared" ref="V129:V192" si="524" xml:space="preserve"> IF( INT( ($B129-1) / 9)= 3, 1, 0)
+ IF( INT( ($C129-1) / 9)= 3, 1, 0)
+ IF( INT( ($D129-1) / 9)= 3, 1, 0)
+ IF( INT( ($E129-1) / 9)= 3, 1, 0)
+ IF( INT( ($F129-1) / 9)= 3, 1, 0)
+ IF( INT( ($G129-1) / 9)=3, 1, 0)</f>
        <v>2</v>
      </c>
      <c r="W129" s="9">
        <f t="shared" ref="W129:W192" si="525" xml:space="preserve"> IF( INT( ($B129-1) / 9)= 4, 1, 0)
+ IF( INT( ($C129-1) / 9)= 4, 1, 0)
+ IF( INT( ($D129-1) / 9)= 4, 1, 0)
+ IF( INT( ($E129-1) / 9)= 4, 1, 0)
+ IF( INT( ($F129-1) / 9)= 4, 1, 0)
+ IF( INT( ($G129-1) / 9)=4, 1, 0)</f>
        <v>1</v>
      </c>
      <c r="X129" s="13" t="s">
        <v>0</v>
      </c>
      <c r="Y129" s="9">
        <f t="shared" si="459"/>
        <v>2</v>
      </c>
      <c r="Z129" s="9">
        <f t="shared" si="459"/>
        <v>0</v>
      </c>
      <c r="AA129" s="9">
        <f t="shared" si="459"/>
        <v>0</v>
      </c>
      <c r="AB129" s="9">
        <f t="shared" si="459"/>
        <v>1</v>
      </c>
      <c r="AC129" s="9">
        <f t="shared" si="459"/>
        <v>3</v>
      </c>
      <c r="AD129" s="10" t="s">
        <v>0</v>
      </c>
      <c r="AE129" s="9">
        <f t="shared" si="491"/>
        <v>1</v>
      </c>
      <c r="AF129" s="9">
        <f t="shared" si="492"/>
        <v>0</v>
      </c>
      <c r="AG129" s="9">
        <f t="shared" si="493"/>
        <v>1</v>
      </c>
      <c r="AH129" s="9">
        <f t="shared" si="494"/>
        <v>2</v>
      </c>
      <c r="AI129" s="9">
        <f t="shared" si="495"/>
        <v>0</v>
      </c>
      <c r="AJ129" s="9">
        <f t="shared" si="496"/>
        <v>0</v>
      </c>
      <c r="AK129" s="9">
        <f t="shared" si="497"/>
        <v>2</v>
      </c>
      <c r="AL129" s="9">
        <f t="shared" si="498"/>
        <v>0</v>
      </c>
      <c r="AM129" s="9">
        <f t="shared" si="499"/>
        <v>0</v>
      </c>
      <c r="AN129" s="13" t="s">
        <v>0</v>
      </c>
      <c r="AO129" s="9">
        <f t="shared" ref="AO129:AW129" si="526">( 0
+ IF(MOD($B131,9)=AO$53,1,0)
+ IF(MOD($C131,9)=AO$53,1,0)
+ IF(MOD($D131,9)=AO$53,1,0)
+ IF(MOD($E131,9)=AO$53,1,0)
+ IF(MOD($F131,9)=AO$53,1,0)
+ IF(MOD($G131,9)=AO$53,1,0)
)</f>
        <v>0</v>
      </c>
      <c r="AP129" s="9">
        <f t="shared" si="526"/>
        <v>1</v>
      </c>
      <c r="AQ129" s="9">
        <f t="shared" si="526"/>
        <v>1</v>
      </c>
      <c r="AR129" s="9">
        <f t="shared" si="526"/>
        <v>0</v>
      </c>
      <c r="AS129" s="9">
        <f t="shared" si="526"/>
        <v>1</v>
      </c>
      <c r="AT129" s="9">
        <f t="shared" si="526"/>
        <v>1</v>
      </c>
      <c r="AU129" s="9">
        <f t="shared" si="526"/>
        <v>1</v>
      </c>
      <c r="AV129" s="9">
        <f t="shared" si="526"/>
        <v>1</v>
      </c>
      <c r="AW129" s="9">
        <f t="shared" si="526"/>
        <v>0</v>
      </c>
      <c r="AX129" s="13" t="s">
        <v>0</v>
      </c>
      <c r="AY129" s="9">
        <f t="shared" si="501"/>
        <v>1</v>
      </c>
      <c r="AZ129" s="9">
        <f t="shared" si="502"/>
        <v>0</v>
      </c>
      <c r="BA129" s="9">
        <f t="shared" si="503"/>
        <v>0</v>
      </c>
      <c r="BB129" s="9">
        <f t="shared" si="504"/>
        <v>0</v>
      </c>
      <c r="BC129" s="9">
        <f t="shared" si="505"/>
        <v>1</v>
      </c>
      <c r="BD129" s="9">
        <f t="shared" si="506"/>
        <v>1</v>
      </c>
      <c r="BE129" s="9">
        <f t="shared" si="507"/>
        <v>1</v>
      </c>
      <c r="BF129" s="9">
        <f t="shared" si="508"/>
        <v>0</v>
      </c>
      <c r="BG129" s="9">
        <f t="shared" si="509"/>
        <v>0</v>
      </c>
      <c r="BH129" s="9">
        <f t="shared" si="510"/>
        <v>0</v>
      </c>
      <c r="BI129" s="9">
        <f t="shared" si="511"/>
        <v>2</v>
      </c>
      <c r="BJ129" s="9">
        <f t="shared" si="512"/>
        <v>0</v>
      </c>
      <c r="BK129" s="9">
        <f t="shared" si="513"/>
        <v>0</v>
      </c>
      <c r="BL129" s="9">
        <f t="shared" si="514"/>
        <v>0</v>
      </c>
      <c r="BM129" s="9">
        <f t="shared" si="515"/>
        <v>0</v>
      </c>
      <c r="BN129" s="13" t="s">
        <v>0</v>
      </c>
      <c r="BO129" s="9">
        <f t="shared" ref="BO129:CC129" si="527">( 0
+ IF(MOD($B131,15)=BO$53,1,0)
+ IF(MOD($C131,15)=BO$53,1,0)
+ IF(MOD($D131,15)=BO$53,1,0)
+ IF(MOD($E131,15)=BO$53,1,0)
+ IF(MOD($F131,15)=BO$53,1,0)
+ IF(MOD($G131,11)=BO$53,1,0)
)</f>
        <v>1</v>
      </c>
      <c r="BP129" s="9">
        <f t="shared" si="527"/>
        <v>1</v>
      </c>
      <c r="BQ129" s="9">
        <f t="shared" si="527"/>
        <v>2</v>
      </c>
      <c r="BR129" s="9">
        <f t="shared" si="527"/>
        <v>0</v>
      </c>
      <c r="BS129" s="9">
        <f t="shared" si="527"/>
        <v>1</v>
      </c>
      <c r="BT129" s="9">
        <f t="shared" si="527"/>
        <v>0</v>
      </c>
      <c r="BU129" s="9">
        <f t="shared" si="527"/>
        <v>0</v>
      </c>
      <c r="BV129" s="9">
        <f t="shared" si="527"/>
        <v>0</v>
      </c>
      <c r="BW129" s="9">
        <f t="shared" si="527"/>
        <v>0</v>
      </c>
      <c r="BX129" s="9">
        <f t="shared" si="527"/>
        <v>0</v>
      </c>
      <c r="BY129" s="9">
        <f t="shared" si="527"/>
        <v>0</v>
      </c>
      <c r="BZ129" s="9">
        <f t="shared" si="527"/>
        <v>0</v>
      </c>
      <c r="CA129" s="9">
        <f t="shared" si="527"/>
        <v>0</v>
      </c>
      <c r="CB129" s="9">
        <f t="shared" si="527"/>
        <v>1</v>
      </c>
      <c r="CC129" s="9">
        <f t="shared" si="527"/>
        <v>0</v>
      </c>
      <c r="CD129" s="10" t="s">
        <v>0</v>
      </c>
      <c r="CE129" s="5">
        <f t="shared" si="517"/>
        <v>115</v>
      </c>
      <c r="CF129" s="10" t="s">
        <v>0</v>
      </c>
      <c r="CG129" s="5">
        <f t="shared" si="518"/>
        <v>3</v>
      </c>
      <c r="CH129" s="10" t="s">
        <v>0</v>
      </c>
      <c r="CI129" s="12">
        <f t="shared" ca="1" si="519"/>
        <v>2</v>
      </c>
      <c r="CJ129" s="10" t="s">
        <v>0</v>
      </c>
      <c r="CK129" s="12">
        <f t="shared" si="520"/>
        <v>1</v>
      </c>
      <c r="CL129" s="1"/>
    </row>
    <row r="130" spans="1:90" customFormat="1" ht="17.399999999999999" x14ac:dyDescent="0.25">
      <c r="A130" s="10">
        <v>945</v>
      </c>
      <c r="B130" s="2">
        <v>9</v>
      </c>
      <c r="C130" s="2">
        <v>10</v>
      </c>
      <c r="D130" s="2">
        <v>15</v>
      </c>
      <c r="E130" s="2">
        <v>30</v>
      </c>
      <c r="F130" s="2">
        <v>33</v>
      </c>
      <c r="G130" s="2">
        <v>37</v>
      </c>
      <c r="H130" s="3">
        <v>26</v>
      </c>
      <c r="I130" s="10" t="s">
        <v>0</v>
      </c>
      <c r="J130" s="36" t="str">
        <f t="shared" ca="1" si="484"/>
        <v>0</v>
      </c>
      <c r="K130" s="36" t="str">
        <f t="shared" ca="1" si="485"/>
        <v>0</v>
      </c>
      <c r="L130" s="36" t="str">
        <f t="shared" ca="1" si="486"/>
        <v>0</v>
      </c>
      <c r="M130" s="36" t="str">
        <f t="shared" ca="1" si="487"/>
        <v>0</v>
      </c>
      <c r="N130" s="36">
        <f t="shared" ca="1" si="488"/>
        <v>33</v>
      </c>
      <c r="O130" s="36" t="str">
        <f t="shared" ca="1" si="489"/>
        <v>0</v>
      </c>
      <c r="P130" s="21">
        <f t="shared" ca="1" si="490"/>
        <v>1</v>
      </c>
      <c r="Q130" s="12"/>
      <c r="R130" s="10" t="s">
        <v>0</v>
      </c>
      <c r="S130" s="9">
        <f t="shared" si="521"/>
        <v>1</v>
      </c>
      <c r="T130" s="9">
        <f t="shared" si="522"/>
        <v>2</v>
      </c>
      <c r="U130" s="9">
        <f t="shared" si="523"/>
        <v>0</v>
      </c>
      <c r="V130" s="9">
        <f t="shared" si="524"/>
        <v>2</v>
      </c>
      <c r="W130" s="9">
        <f t="shared" si="525"/>
        <v>1</v>
      </c>
      <c r="X130" s="13" t="s">
        <v>0</v>
      </c>
      <c r="Y130" s="9">
        <f t="shared" si="459"/>
        <v>3</v>
      </c>
      <c r="Z130" s="9">
        <f t="shared" si="459"/>
        <v>0</v>
      </c>
      <c r="AA130" s="9">
        <f t="shared" si="459"/>
        <v>1</v>
      </c>
      <c r="AB130" s="9">
        <f t="shared" si="459"/>
        <v>1</v>
      </c>
      <c r="AC130" s="9">
        <f t="shared" si="459"/>
        <v>1</v>
      </c>
      <c r="AD130" s="10" t="s">
        <v>0</v>
      </c>
      <c r="AE130" s="9">
        <f t="shared" si="491"/>
        <v>1</v>
      </c>
      <c r="AF130" s="9">
        <f t="shared" si="492"/>
        <v>1</v>
      </c>
      <c r="AG130" s="9">
        <f t="shared" si="493"/>
        <v>1</v>
      </c>
      <c r="AH130" s="9">
        <f t="shared" si="494"/>
        <v>0</v>
      </c>
      <c r="AI130" s="9">
        <f t="shared" si="495"/>
        <v>0</v>
      </c>
      <c r="AJ130" s="9">
        <f t="shared" si="496"/>
        <v>0</v>
      </c>
      <c r="AK130" s="9">
        <f t="shared" si="497"/>
        <v>0</v>
      </c>
      <c r="AL130" s="9">
        <f t="shared" si="498"/>
        <v>1</v>
      </c>
      <c r="AM130" s="9">
        <f t="shared" si="499"/>
        <v>2</v>
      </c>
      <c r="AN130" s="13" t="s">
        <v>0</v>
      </c>
      <c r="AO130" s="9">
        <f t="shared" ref="AO130:AW130" si="528">( 0
+ IF(MOD($B132,9)=AO$53,1,0)
+ IF(MOD($C132,9)=AO$53,1,0)
+ IF(MOD($D132,9)=AO$53,1,0)
+ IF(MOD($E132,9)=AO$53,1,0)
+ IF(MOD($F132,9)=AO$53,1,0)
+ IF(MOD($G132,9)=AO$53,1,0)
)</f>
        <v>2</v>
      </c>
      <c r="AP130" s="9">
        <f t="shared" si="528"/>
        <v>1</v>
      </c>
      <c r="AQ130" s="9">
        <f t="shared" si="528"/>
        <v>0</v>
      </c>
      <c r="AR130" s="9">
        <f t="shared" si="528"/>
        <v>0</v>
      </c>
      <c r="AS130" s="9">
        <f t="shared" si="528"/>
        <v>1</v>
      </c>
      <c r="AT130" s="9">
        <f t="shared" si="528"/>
        <v>0</v>
      </c>
      <c r="AU130" s="9">
        <f t="shared" si="528"/>
        <v>0</v>
      </c>
      <c r="AV130" s="9">
        <f t="shared" si="528"/>
        <v>0</v>
      </c>
      <c r="AW130" s="9">
        <f t="shared" si="528"/>
        <v>2</v>
      </c>
      <c r="AX130" s="13" t="s">
        <v>0</v>
      </c>
      <c r="AY130" s="9">
        <f t="shared" si="501"/>
        <v>1</v>
      </c>
      <c r="AZ130" s="9">
        <f t="shared" si="502"/>
        <v>0</v>
      </c>
      <c r="BA130" s="9">
        <f t="shared" si="503"/>
        <v>1</v>
      </c>
      <c r="BB130" s="9">
        <f t="shared" si="504"/>
        <v>0</v>
      </c>
      <c r="BC130" s="9">
        <f t="shared" si="505"/>
        <v>1</v>
      </c>
      <c r="BD130" s="9">
        <f t="shared" si="506"/>
        <v>0</v>
      </c>
      <c r="BE130" s="9">
        <f t="shared" si="507"/>
        <v>0</v>
      </c>
      <c r="BF130" s="9">
        <f t="shared" si="508"/>
        <v>0</v>
      </c>
      <c r="BG130" s="9">
        <f t="shared" si="509"/>
        <v>0</v>
      </c>
      <c r="BH130" s="9">
        <f t="shared" si="510"/>
        <v>0</v>
      </c>
      <c r="BI130" s="9">
        <f t="shared" si="511"/>
        <v>0</v>
      </c>
      <c r="BJ130" s="9">
        <f t="shared" si="512"/>
        <v>1</v>
      </c>
      <c r="BK130" s="9">
        <f t="shared" si="513"/>
        <v>0</v>
      </c>
      <c r="BL130" s="9">
        <f t="shared" si="514"/>
        <v>0</v>
      </c>
      <c r="BM130" s="9">
        <f t="shared" si="515"/>
        <v>2</v>
      </c>
      <c r="BN130" s="13" t="s">
        <v>0</v>
      </c>
      <c r="BO130" s="9">
        <f t="shared" ref="BO130:CC130" si="529">( 0
+ IF(MOD($B132,15)=BO$53,1,0)
+ IF(MOD($C132,15)=BO$53,1,0)
+ IF(MOD($D132,15)=BO$53,1,0)
+ IF(MOD($E132,15)=BO$53,1,0)
+ IF(MOD($F132,15)=BO$53,1,0)
+ IF(MOD($G132,11)=BO$53,1,0)
)</f>
        <v>0</v>
      </c>
      <c r="BP130" s="9">
        <f t="shared" si="529"/>
        <v>2</v>
      </c>
      <c r="BQ130" s="9">
        <f t="shared" si="529"/>
        <v>0</v>
      </c>
      <c r="BR130" s="9">
        <f t="shared" si="529"/>
        <v>0</v>
      </c>
      <c r="BS130" s="9">
        <f t="shared" si="529"/>
        <v>0</v>
      </c>
      <c r="BT130" s="9">
        <f t="shared" si="529"/>
        <v>0</v>
      </c>
      <c r="BU130" s="9">
        <f t="shared" si="529"/>
        <v>1</v>
      </c>
      <c r="BV130" s="9">
        <f t="shared" si="529"/>
        <v>0</v>
      </c>
      <c r="BW130" s="9">
        <f t="shared" si="529"/>
        <v>1</v>
      </c>
      <c r="BX130" s="9">
        <f t="shared" si="529"/>
        <v>0</v>
      </c>
      <c r="BY130" s="9">
        <f t="shared" si="529"/>
        <v>0</v>
      </c>
      <c r="BZ130" s="9">
        <f t="shared" si="529"/>
        <v>0</v>
      </c>
      <c r="CA130" s="9">
        <f t="shared" si="529"/>
        <v>0</v>
      </c>
      <c r="CB130" s="9">
        <f t="shared" si="529"/>
        <v>1</v>
      </c>
      <c r="CC130" s="9">
        <f t="shared" si="529"/>
        <v>1</v>
      </c>
      <c r="CD130" s="10" t="s">
        <v>0</v>
      </c>
      <c r="CE130" s="5">
        <f t="shared" si="517"/>
        <v>147</v>
      </c>
      <c r="CF130" s="10" t="s">
        <v>0</v>
      </c>
      <c r="CG130" s="5">
        <f t="shared" si="518"/>
        <v>3</v>
      </c>
      <c r="CH130" s="10" t="s">
        <v>0</v>
      </c>
      <c r="CI130" s="12">
        <f t="shared" ca="1" si="519"/>
        <v>1</v>
      </c>
      <c r="CJ130" s="10" t="s">
        <v>0</v>
      </c>
      <c r="CK130" s="12">
        <f t="shared" si="520"/>
        <v>1</v>
      </c>
      <c r="CL130" s="1"/>
    </row>
    <row r="131" spans="1:90" customFormat="1" ht="17.399999999999999" x14ac:dyDescent="0.25">
      <c r="A131" s="10">
        <v>944</v>
      </c>
      <c r="B131" s="2">
        <v>2</v>
      </c>
      <c r="C131" s="2">
        <v>13</v>
      </c>
      <c r="D131" s="2">
        <v>16</v>
      </c>
      <c r="E131" s="2">
        <v>19</v>
      </c>
      <c r="F131" s="2">
        <v>32</v>
      </c>
      <c r="G131" s="2">
        <v>33</v>
      </c>
      <c r="H131" s="3">
        <v>42</v>
      </c>
      <c r="I131" s="10" t="s">
        <v>0</v>
      </c>
      <c r="J131" s="36" t="str">
        <f t="shared" ca="1" si="484"/>
        <v>0</v>
      </c>
      <c r="K131" s="36">
        <f t="shared" ca="1" si="485"/>
        <v>13</v>
      </c>
      <c r="L131" s="36" t="str">
        <f t="shared" ca="1" si="486"/>
        <v>0</v>
      </c>
      <c r="M131" s="36" t="str">
        <f t="shared" ca="1" si="487"/>
        <v>0</v>
      </c>
      <c r="N131" s="36" t="str">
        <f t="shared" ca="1" si="488"/>
        <v>0</v>
      </c>
      <c r="O131" s="36" t="str">
        <f t="shared" ca="1" si="489"/>
        <v>0</v>
      </c>
      <c r="P131" s="21">
        <f t="shared" ca="1" si="490"/>
        <v>1</v>
      </c>
      <c r="Q131" s="12"/>
      <c r="R131" s="10" t="s">
        <v>0</v>
      </c>
      <c r="S131" s="9">
        <f t="shared" si="521"/>
        <v>1</v>
      </c>
      <c r="T131" s="9">
        <f t="shared" si="522"/>
        <v>2</v>
      </c>
      <c r="U131" s="9">
        <f t="shared" si="523"/>
        <v>1</v>
      </c>
      <c r="V131" s="9">
        <f t="shared" si="524"/>
        <v>2</v>
      </c>
      <c r="W131" s="9">
        <f t="shared" si="525"/>
        <v>0</v>
      </c>
      <c r="X131" s="13" t="s">
        <v>0</v>
      </c>
      <c r="Y131" s="9">
        <f t="shared" si="459"/>
        <v>0</v>
      </c>
      <c r="Z131" s="9">
        <f t="shared" si="459"/>
        <v>1</v>
      </c>
      <c r="AA131" s="9">
        <f t="shared" si="459"/>
        <v>2</v>
      </c>
      <c r="AB131" s="9">
        <f t="shared" si="459"/>
        <v>2</v>
      </c>
      <c r="AC131" s="9">
        <f t="shared" si="459"/>
        <v>1</v>
      </c>
      <c r="AD131" s="10" t="s">
        <v>0</v>
      </c>
      <c r="AE131" s="9">
        <f t="shared" si="491"/>
        <v>0</v>
      </c>
      <c r="AF131" s="9">
        <f t="shared" si="492"/>
        <v>1</v>
      </c>
      <c r="AG131" s="9">
        <f t="shared" si="493"/>
        <v>1</v>
      </c>
      <c r="AH131" s="9">
        <f t="shared" si="494"/>
        <v>1</v>
      </c>
      <c r="AI131" s="9">
        <f t="shared" si="495"/>
        <v>0</v>
      </c>
      <c r="AJ131" s="9">
        <f t="shared" si="496"/>
        <v>0</v>
      </c>
      <c r="AK131" s="9">
        <f t="shared" si="497"/>
        <v>1</v>
      </c>
      <c r="AL131" s="9">
        <f t="shared" si="498"/>
        <v>0</v>
      </c>
      <c r="AM131" s="9">
        <f t="shared" si="499"/>
        <v>2</v>
      </c>
      <c r="AN131" s="13" t="s">
        <v>0</v>
      </c>
      <c r="AO131" s="9">
        <f t="shared" ref="AO131:AW131" si="530">( 0
+ IF(MOD($B133,9)=AO$53,1,0)
+ IF(MOD($C133,9)=AO$53,1,0)
+ IF(MOD($D133,9)=AO$53,1,0)
+ IF(MOD($E133,9)=AO$53,1,0)
+ IF(MOD($F133,9)=AO$53,1,0)
+ IF(MOD($G133,9)=AO$53,1,0)
)</f>
        <v>1</v>
      </c>
      <c r="AP131" s="9">
        <f t="shared" si="530"/>
        <v>1</v>
      </c>
      <c r="AQ131" s="9">
        <f t="shared" si="530"/>
        <v>0</v>
      </c>
      <c r="AR131" s="9">
        <f t="shared" si="530"/>
        <v>1</v>
      </c>
      <c r="AS131" s="9">
        <f t="shared" si="530"/>
        <v>0</v>
      </c>
      <c r="AT131" s="9">
        <f t="shared" si="530"/>
        <v>0</v>
      </c>
      <c r="AU131" s="9">
        <f t="shared" si="530"/>
        <v>1</v>
      </c>
      <c r="AV131" s="9">
        <f t="shared" si="530"/>
        <v>1</v>
      </c>
      <c r="AW131" s="9">
        <f t="shared" si="530"/>
        <v>1</v>
      </c>
      <c r="AX131" s="13" t="s">
        <v>0</v>
      </c>
      <c r="AY131" s="9">
        <f t="shared" si="501"/>
        <v>0</v>
      </c>
      <c r="AZ131" s="9">
        <f t="shared" si="502"/>
        <v>0</v>
      </c>
      <c r="BA131" s="9">
        <f t="shared" si="503"/>
        <v>0</v>
      </c>
      <c r="BB131" s="9">
        <f t="shared" si="504"/>
        <v>2</v>
      </c>
      <c r="BC131" s="9">
        <f t="shared" si="505"/>
        <v>0</v>
      </c>
      <c r="BD131" s="9">
        <f t="shared" si="506"/>
        <v>1</v>
      </c>
      <c r="BE131" s="9">
        <f t="shared" si="507"/>
        <v>0</v>
      </c>
      <c r="BF131" s="9">
        <f t="shared" si="508"/>
        <v>0</v>
      </c>
      <c r="BG131" s="9">
        <f t="shared" si="509"/>
        <v>0</v>
      </c>
      <c r="BH131" s="9">
        <f t="shared" si="510"/>
        <v>0</v>
      </c>
      <c r="BI131" s="9">
        <f t="shared" si="511"/>
        <v>0</v>
      </c>
      <c r="BJ131" s="9">
        <f t="shared" si="512"/>
        <v>1</v>
      </c>
      <c r="BK131" s="9">
        <f t="shared" si="513"/>
        <v>0</v>
      </c>
      <c r="BL131" s="9">
        <f t="shared" si="514"/>
        <v>1</v>
      </c>
      <c r="BM131" s="9">
        <f t="shared" si="515"/>
        <v>1</v>
      </c>
      <c r="BN131" s="13" t="s">
        <v>0</v>
      </c>
      <c r="BO131" s="9">
        <f t="shared" ref="BO131:CC131" si="531">( 0
+ IF(MOD($B133,15)=BO$53,1,0)
+ IF(MOD($C133,15)=BO$53,1,0)
+ IF(MOD($D133,15)=BO$53,1,0)
+ IF(MOD($E133,15)=BO$53,1,0)
+ IF(MOD($F133,15)=BO$53,1,0)
+ IF(MOD($G133,11)=BO$53,1,0)
)</f>
        <v>0</v>
      </c>
      <c r="BP131" s="9">
        <f t="shared" si="531"/>
        <v>0</v>
      </c>
      <c r="BQ131" s="9">
        <f t="shared" si="531"/>
        <v>0</v>
      </c>
      <c r="BR131" s="9">
        <f t="shared" si="531"/>
        <v>1</v>
      </c>
      <c r="BS131" s="9">
        <f t="shared" si="531"/>
        <v>0</v>
      </c>
      <c r="BT131" s="9">
        <f t="shared" si="531"/>
        <v>1</v>
      </c>
      <c r="BU131" s="9">
        <f t="shared" si="531"/>
        <v>0</v>
      </c>
      <c r="BV131" s="9">
        <f t="shared" si="531"/>
        <v>0</v>
      </c>
      <c r="BW131" s="9">
        <f t="shared" si="531"/>
        <v>0</v>
      </c>
      <c r="BX131" s="9">
        <f t="shared" si="531"/>
        <v>0</v>
      </c>
      <c r="BY131" s="9">
        <f t="shared" si="531"/>
        <v>2</v>
      </c>
      <c r="BZ131" s="9">
        <f t="shared" si="531"/>
        <v>0</v>
      </c>
      <c r="CA131" s="9">
        <f t="shared" si="531"/>
        <v>2</v>
      </c>
      <c r="CB131" s="9">
        <f t="shared" si="531"/>
        <v>0</v>
      </c>
      <c r="CC131" s="9">
        <f t="shared" si="531"/>
        <v>0</v>
      </c>
      <c r="CD131" s="10" t="s">
        <v>0</v>
      </c>
      <c r="CE131" s="5">
        <f t="shared" si="517"/>
        <v>160</v>
      </c>
      <c r="CF131" s="10" t="s">
        <v>0</v>
      </c>
      <c r="CG131" s="5">
        <f t="shared" si="518"/>
        <v>2</v>
      </c>
      <c r="CH131" s="10" t="s">
        <v>0</v>
      </c>
      <c r="CI131" s="12">
        <f t="shared" ca="1" si="519"/>
        <v>1</v>
      </c>
      <c r="CJ131" s="10" t="s">
        <v>0</v>
      </c>
      <c r="CK131" s="12">
        <f t="shared" si="520"/>
        <v>1</v>
      </c>
      <c r="CL131" s="1"/>
    </row>
    <row r="132" spans="1:90" customFormat="1" ht="17.399999999999999" x14ac:dyDescent="0.25">
      <c r="A132" s="10">
        <v>943</v>
      </c>
      <c r="B132" s="2">
        <v>1</v>
      </c>
      <c r="C132" s="2">
        <v>8</v>
      </c>
      <c r="D132" s="2">
        <v>13</v>
      </c>
      <c r="E132" s="2">
        <v>36</v>
      </c>
      <c r="F132" s="2">
        <v>44</v>
      </c>
      <c r="G132" s="2">
        <v>45</v>
      </c>
      <c r="H132" s="3">
        <v>39</v>
      </c>
      <c r="I132" s="10" t="s">
        <v>0</v>
      </c>
      <c r="J132" s="36" t="str">
        <f t="shared" ca="1" si="484"/>
        <v>0</v>
      </c>
      <c r="K132" s="36" t="str">
        <f t="shared" ca="1" si="485"/>
        <v>0</v>
      </c>
      <c r="L132" s="36" t="str">
        <f t="shared" ca="1" si="486"/>
        <v>0</v>
      </c>
      <c r="M132" s="36" t="str">
        <f t="shared" ca="1" si="487"/>
        <v>0</v>
      </c>
      <c r="N132" s="36" t="str">
        <f t="shared" ca="1" si="488"/>
        <v>0</v>
      </c>
      <c r="O132" s="36" t="str">
        <f t="shared" ca="1" si="489"/>
        <v>0</v>
      </c>
      <c r="P132" s="21">
        <f t="shared" ca="1" si="490"/>
        <v>0</v>
      </c>
      <c r="Q132" s="12"/>
      <c r="R132" s="10" t="s">
        <v>0</v>
      </c>
      <c r="S132" s="9">
        <f t="shared" si="521"/>
        <v>2</v>
      </c>
      <c r="T132" s="9">
        <f t="shared" si="522"/>
        <v>1</v>
      </c>
      <c r="U132" s="9">
        <f t="shared" si="523"/>
        <v>0</v>
      </c>
      <c r="V132" s="9">
        <f t="shared" si="524"/>
        <v>1</v>
      </c>
      <c r="W132" s="9">
        <f t="shared" si="525"/>
        <v>2</v>
      </c>
      <c r="X132" s="13" t="s">
        <v>0</v>
      </c>
      <c r="Y132" s="9">
        <f t="shared" si="459"/>
        <v>1</v>
      </c>
      <c r="Z132" s="9">
        <f t="shared" si="459"/>
        <v>2</v>
      </c>
      <c r="AA132" s="9">
        <f t="shared" si="459"/>
        <v>0</v>
      </c>
      <c r="AB132" s="9">
        <f t="shared" si="459"/>
        <v>2</v>
      </c>
      <c r="AC132" s="9">
        <f t="shared" si="459"/>
        <v>1</v>
      </c>
      <c r="AD132" s="10" t="s">
        <v>0</v>
      </c>
      <c r="AE132" s="9">
        <f t="shared" si="491"/>
        <v>0</v>
      </c>
      <c r="AF132" s="9">
        <f t="shared" si="492"/>
        <v>0</v>
      </c>
      <c r="AG132" s="9">
        <f t="shared" si="493"/>
        <v>2</v>
      </c>
      <c r="AH132" s="9">
        <f t="shared" si="494"/>
        <v>0</v>
      </c>
      <c r="AI132" s="9">
        <f t="shared" si="495"/>
        <v>1</v>
      </c>
      <c r="AJ132" s="9">
        <f t="shared" si="496"/>
        <v>1</v>
      </c>
      <c r="AK132" s="9">
        <f t="shared" si="497"/>
        <v>0</v>
      </c>
      <c r="AL132" s="9">
        <f t="shared" si="498"/>
        <v>2</v>
      </c>
      <c r="AM132" s="9">
        <f t="shared" si="499"/>
        <v>0</v>
      </c>
      <c r="AN132" s="13" t="s">
        <v>0</v>
      </c>
      <c r="AO132" s="9">
        <f t="shared" ref="AO132:AW132" si="532">( 0
+ IF(MOD($B134,9)=AO$53,1,0)
+ IF(MOD($C134,9)=AO$53,1,0)
+ IF(MOD($D134,9)=AO$53,1,0)
+ IF(MOD($E134,9)=AO$53,1,0)
+ IF(MOD($F134,9)=AO$53,1,0)
+ IF(MOD($G134,9)=AO$53,1,0)
)</f>
        <v>1</v>
      </c>
      <c r="AP132" s="9">
        <f t="shared" si="532"/>
        <v>0</v>
      </c>
      <c r="AQ132" s="9">
        <f t="shared" si="532"/>
        <v>0</v>
      </c>
      <c r="AR132" s="9">
        <f t="shared" si="532"/>
        <v>2</v>
      </c>
      <c r="AS132" s="9">
        <f t="shared" si="532"/>
        <v>1</v>
      </c>
      <c r="AT132" s="9">
        <f t="shared" si="532"/>
        <v>1</v>
      </c>
      <c r="AU132" s="9">
        <f t="shared" si="532"/>
        <v>0</v>
      </c>
      <c r="AV132" s="9">
        <f t="shared" si="532"/>
        <v>1</v>
      </c>
      <c r="AW132" s="9">
        <f t="shared" si="532"/>
        <v>0</v>
      </c>
      <c r="AX132" s="13" t="s">
        <v>0</v>
      </c>
      <c r="AY132" s="9">
        <f t="shared" si="501"/>
        <v>0</v>
      </c>
      <c r="AZ132" s="9">
        <f t="shared" si="502"/>
        <v>0</v>
      </c>
      <c r="BA132" s="9">
        <f t="shared" si="503"/>
        <v>0</v>
      </c>
      <c r="BB132" s="9">
        <f t="shared" si="504"/>
        <v>1</v>
      </c>
      <c r="BC132" s="9">
        <f t="shared" si="505"/>
        <v>1</v>
      </c>
      <c r="BD132" s="9">
        <f t="shared" si="506"/>
        <v>0</v>
      </c>
      <c r="BE132" s="9">
        <f t="shared" si="507"/>
        <v>0</v>
      </c>
      <c r="BF132" s="9">
        <f t="shared" si="508"/>
        <v>0</v>
      </c>
      <c r="BG132" s="9">
        <f t="shared" si="509"/>
        <v>2</v>
      </c>
      <c r="BH132" s="9">
        <f t="shared" si="510"/>
        <v>0</v>
      </c>
      <c r="BI132" s="9">
        <f t="shared" si="511"/>
        <v>0</v>
      </c>
      <c r="BJ132" s="9">
        <f t="shared" si="512"/>
        <v>0</v>
      </c>
      <c r="BK132" s="9">
        <f t="shared" si="513"/>
        <v>1</v>
      </c>
      <c r="BL132" s="9">
        <f t="shared" si="514"/>
        <v>1</v>
      </c>
      <c r="BM132" s="9">
        <f t="shared" si="515"/>
        <v>0</v>
      </c>
      <c r="BN132" s="13" t="s">
        <v>0</v>
      </c>
      <c r="BO132" s="9">
        <f t="shared" ref="BO132:CC132" si="533">( 0
+ IF(MOD($B134,15)=BO$53,1,0)
+ IF(MOD($C134,15)=BO$53,1,0)
+ IF(MOD($D134,15)=BO$53,1,0)
+ IF(MOD($E134,15)=BO$53,1,0)
+ IF(MOD($F134,15)=BO$53,1,0)
+ IF(MOD($G134,11)=BO$53,1,0)
)</f>
        <v>0</v>
      </c>
      <c r="BP132" s="9">
        <f t="shared" si="533"/>
        <v>0</v>
      </c>
      <c r="BQ132" s="9">
        <f t="shared" si="533"/>
        <v>0</v>
      </c>
      <c r="BR132" s="9">
        <f t="shared" si="533"/>
        <v>0</v>
      </c>
      <c r="BS132" s="9">
        <f t="shared" si="533"/>
        <v>0</v>
      </c>
      <c r="BT132" s="9">
        <f t="shared" si="533"/>
        <v>0</v>
      </c>
      <c r="BU132" s="9">
        <f t="shared" si="533"/>
        <v>0</v>
      </c>
      <c r="BV132" s="9">
        <f t="shared" si="533"/>
        <v>1</v>
      </c>
      <c r="BW132" s="9">
        <f t="shared" si="533"/>
        <v>0</v>
      </c>
      <c r="BX132" s="9">
        <f t="shared" si="533"/>
        <v>1</v>
      </c>
      <c r="BY132" s="9">
        <f t="shared" si="533"/>
        <v>1</v>
      </c>
      <c r="BZ132" s="9">
        <f t="shared" si="533"/>
        <v>0</v>
      </c>
      <c r="CA132" s="9">
        <f t="shared" si="533"/>
        <v>2</v>
      </c>
      <c r="CB132" s="9">
        <f t="shared" si="533"/>
        <v>0</v>
      </c>
      <c r="CC132" s="9">
        <f t="shared" si="533"/>
        <v>1</v>
      </c>
      <c r="CD132" s="10" t="s">
        <v>0</v>
      </c>
      <c r="CE132" s="5">
        <f t="shared" si="517"/>
        <v>157</v>
      </c>
      <c r="CF132" s="10" t="s">
        <v>0</v>
      </c>
      <c r="CG132" s="5">
        <f t="shared" si="518"/>
        <v>3</v>
      </c>
      <c r="CH132" s="10" t="s">
        <v>0</v>
      </c>
      <c r="CI132" s="12">
        <f t="shared" ca="1" si="519"/>
        <v>0</v>
      </c>
      <c r="CJ132" s="10" t="s">
        <v>0</v>
      </c>
      <c r="CK132" s="12">
        <f t="shared" si="520"/>
        <v>1</v>
      </c>
      <c r="CL132" s="1"/>
    </row>
    <row r="133" spans="1:90" customFormat="1" ht="17.399999999999999" x14ac:dyDescent="0.25">
      <c r="A133" s="10">
        <v>942</v>
      </c>
      <c r="B133" s="2">
        <v>10</v>
      </c>
      <c r="C133" s="2">
        <v>12</v>
      </c>
      <c r="D133" s="2">
        <v>18</v>
      </c>
      <c r="E133" s="2">
        <v>35</v>
      </c>
      <c r="F133" s="2">
        <v>42</v>
      </c>
      <c r="G133" s="2">
        <v>43</v>
      </c>
      <c r="H133" s="3">
        <v>39</v>
      </c>
      <c r="I133" s="10" t="s">
        <v>0</v>
      </c>
      <c r="J133" s="36" t="str">
        <f t="shared" ca="1" si="484"/>
        <v>0</v>
      </c>
      <c r="K133" s="36">
        <f t="shared" ca="1" si="485"/>
        <v>12</v>
      </c>
      <c r="L133" s="36" t="str">
        <f t="shared" ca="1" si="486"/>
        <v>0</v>
      </c>
      <c r="M133" s="36" t="str">
        <f t="shared" ca="1" si="487"/>
        <v>0</v>
      </c>
      <c r="N133" s="36" t="str">
        <f t="shared" ca="1" si="488"/>
        <v>0</v>
      </c>
      <c r="O133" s="36" t="str">
        <f t="shared" ca="1" si="489"/>
        <v>0</v>
      </c>
      <c r="P133" s="21">
        <f t="shared" ca="1" si="490"/>
        <v>1</v>
      </c>
      <c r="Q133" s="12"/>
      <c r="R133" s="10" t="s">
        <v>0</v>
      </c>
      <c r="S133" s="9">
        <f t="shared" si="521"/>
        <v>0</v>
      </c>
      <c r="T133" s="9">
        <f t="shared" si="522"/>
        <v>3</v>
      </c>
      <c r="U133" s="9">
        <f t="shared" si="523"/>
        <v>0</v>
      </c>
      <c r="V133" s="9">
        <f t="shared" si="524"/>
        <v>1</v>
      </c>
      <c r="W133" s="9">
        <f t="shared" si="525"/>
        <v>2</v>
      </c>
      <c r="X133" s="13" t="s">
        <v>0</v>
      </c>
      <c r="Y133" s="9">
        <f t="shared" si="459"/>
        <v>2</v>
      </c>
      <c r="Z133" s="9">
        <f t="shared" si="459"/>
        <v>0</v>
      </c>
      <c r="AA133" s="9">
        <f t="shared" si="459"/>
        <v>2</v>
      </c>
      <c r="AB133" s="9">
        <f t="shared" si="459"/>
        <v>2</v>
      </c>
      <c r="AC133" s="9">
        <f t="shared" si="459"/>
        <v>0</v>
      </c>
      <c r="AD133" s="10" t="s">
        <v>0</v>
      </c>
      <c r="AE133" s="9">
        <f t="shared" si="491"/>
        <v>1</v>
      </c>
      <c r="AF133" s="9">
        <f t="shared" si="492"/>
        <v>0</v>
      </c>
      <c r="AG133" s="9">
        <f t="shared" si="493"/>
        <v>1</v>
      </c>
      <c r="AH133" s="9">
        <f t="shared" si="494"/>
        <v>1</v>
      </c>
      <c r="AI133" s="9">
        <f t="shared" si="495"/>
        <v>2</v>
      </c>
      <c r="AJ133" s="9">
        <f t="shared" si="496"/>
        <v>0</v>
      </c>
      <c r="AK133" s="9">
        <f t="shared" si="497"/>
        <v>0</v>
      </c>
      <c r="AL133" s="9">
        <f t="shared" si="498"/>
        <v>0</v>
      </c>
      <c r="AM133" s="9">
        <f t="shared" si="499"/>
        <v>1</v>
      </c>
      <c r="AN133" s="13" t="s">
        <v>0</v>
      </c>
      <c r="AO133" s="9">
        <f t="shared" ref="AO133:AW133" si="534">( 0
+ IF(MOD($B135,9)=AO$53,1,0)
+ IF(MOD($C135,9)=AO$53,1,0)
+ IF(MOD($D135,9)=AO$53,1,0)
+ IF(MOD($E135,9)=AO$53,1,0)
+ IF(MOD($F135,9)=AO$53,1,0)
+ IF(MOD($G135,9)=AO$53,1,0)
)</f>
        <v>0</v>
      </c>
      <c r="AP133" s="9">
        <f t="shared" si="534"/>
        <v>0</v>
      </c>
      <c r="AQ133" s="9">
        <f t="shared" si="534"/>
        <v>1</v>
      </c>
      <c r="AR133" s="9">
        <f t="shared" si="534"/>
        <v>1</v>
      </c>
      <c r="AS133" s="9">
        <f t="shared" si="534"/>
        <v>1</v>
      </c>
      <c r="AT133" s="9">
        <f t="shared" si="534"/>
        <v>1</v>
      </c>
      <c r="AU133" s="9">
        <f t="shared" si="534"/>
        <v>2</v>
      </c>
      <c r="AV133" s="9">
        <f t="shared" si="534"/>
        <v>0</v>
      </c>
      <c r="AW133" s="9">
        <f t="shared" si="534"/>
        <v>0</v>
      </c>
      <c r="AX133" s="13" t="s">
        <v>0</v>
      </c>
      <c r="AY133" s="9">
        <f t="shared" si="501"/>
        <v>1</v>
      </c>
      <c r="AZ133" s="9">
        <f t="shared" si="502"/>
        <v>0</v>
      </c>
      <c r="BA133" s="9">
        <f t="shared" si="503"/>
        <v>0</v>
      </c>
      <c r="BB133" s="9">
        <f t="shared" si="504"/>
        <v>0</v>
      </c>
      <c r="BC133" s="9">
        <f t="shared" si="505"/>
        <v>1</v>
      </c>
      <c r="BD133" s="9">
        <f t="shared" si="506"/>
        <v>0</v>
      </c>
      <c r="BE133" s="9">
        <f t="shared" si="507"/>
        <v>1</v>
      </c>
      <c r="BF133" s="9">
        <f t="shared" si="508"/>
        <v>2</v>
      </c>
      <c r="BG133" s="9">
        <f t="shared" si="509"/>
        <v>0</v>
      </c>
      <c r="BH133" s="9">
        <f t="shared" si="510"/>
        <v>0</v>
      </c>
      <c r="BI133" s="9">
        <f t="shared" si="511"/>
        <v>0</v>
      </c>
      <c r="BJ133" s="9">
        <f t="shared" si="512"/>
        <v>0</v>
      </c>
      <c r="BK133" s="9">
        <f t="shared" si="513"/>
        <v>0</v>
      </c>
      <c r="BL133" s="9">
        <f t="shared" si="514"/>
        <v>1</v>
      </c>
      <c r="BM133" s="9">
        <f t="shared" si="515"/>
        <v>0</v>
      </c>
      <c r="BN133" s="13" t="s">
        <v>0</v>
      </c>
      <c r="BO133" s="9">
        <f t="shared" ref="BO133:CC133" si="535">( 0
+ IF(MOD($B135,15)=BO$53,1,0)
+ IF(MOD($C135,15)=BO$53,1,0)
+ IF(MOD($D135,15)=BO$53,1,0)
+ IF(MOD($E135,15)=BO$53,1,0)
+ IF(MOD($F135,15)=BO$53,1,0)
+ IF(MOD($G135,11)=BO$53,1,0)
)</f>
        <v>1</v>
      </c>
      <c r="BP133" s="9">
        <f t="shared" si="535"/>
        <v>0</v>
      </c>
      <c r="BQ133" s="9">
        <f t="shared" si="535"/>
        <v>0</v>
      </c>
      <c r="BR133" s="9">
        <f t="shared" si="535"/>
        <v>1</v>
      </c>
      <c r="BS133" s="9">
        <f t="shared" si="535"/>
        <v>0</v>
      </c>
      <c r="BT133" s="9">
        <f t="shared" si="535"/>
        <v>1</v>
      </c>
      <c r="BU133" s="9">
        <f t="shared" si="535"/>
        <v>0</v>
      </c>
      <c r="BV133" s="9">
        <f t="shared" si="535"/>
        <v>1</v>
      </c>
      <c r="BW133" s="9">
        <f t="shared" si="535"/>
        <v>1</v>
      </c>
      <c r="BX133" s="9">
        <f t="shared" si="535"/>
        <v>1</v>
      </c>
      <c r="BY133" s="9">
        <f t="shared" si="535"/>
        <v>0</v>
      </c>
      <c r="BZ133" s="9">
        <f t="shared" si="535"/>
        <v>0</v>
      </c>
      <c r="CA133" s="9">
        <f t="shared" si="535"/>
        <v>0</v>
      </c>
      <c r="CB133" s="9">
        <f t="shared" si="535"/>
        <v>0</v>
      </c>
      <c r="CC133" s="9">
        <f t="shared" si="535"/>
        <v>0</v>
      </c>
      <c r="CD133" s="10" t="s">
        <v>0</v>
      </c>
      <c r="CE133" s="5">
        <f t="shared" si="517"/>
        <v>125</v>
      </c>
      <c r="CF133" s="10" t="s">
        <v>0</v>
      </c>
      <c r="CG133" s="5">
        <f t="shared" si="518"/>
        <v>3</v>
      </c>
      <c r="CH133" s="10" t="s">
        <v>0</v>
      </c>
      <c r="CI133" s="12">
        <f t="shared" ca="1" si="519"/>
        <v>1</v>
      </c>
      <c r="CJ133" s="10" t="s">
        <v>0</v>
      </c>
      <c r="CK133" s="12">
        <f t="shared" si="520"/>
        <v>0</v>
      </c>
      <c r="CL133" s="1"/>
    </row>
    <row r="134" spans="1:90" customFormat="1" ht="17.399999999999999" x14ac:dyDescent="0.25">
      <c r="A134" s="10">
        <v>941</v>
      </c>
      <c r="B134" s="2">
        <v>12</v>
      </c>
      <c r="C134" s="2">
        <v>14</v>
      </c>
      <c r="D134" s="2">
        <v>25</v>
      </c>
      <c r="E134" s="2">
        <v>27</v>
      </c>
      <c r="F134" s="2">
        <v>39</v>
      </c>
      <c r="G134" s="2">
        <v>40</v>
      </c>
      <c r="H134" s="3">
        <v>35</v>
      </c>
      <c r="I134" s="10" t="s">
        <v>0</v>
      </c>
      <c r="J134" s="36" t="str">
        <f t="shared" ca="1" si="484"/>
        <v>0</v>
      </c>
      <c r="K134" s="36" t="str">
        <f t="shared" ca="1" si="485"/>
        <v>0</v>
      </c>
      <c r="L134" s="36" t="str">
        <f t="shared" ca="1" si="486"/>
        <v>0</v>
      </c>
      <c r="M134" s="36" t="str">
        <f t="shared" ca="1" si="487"/>
        <v>0</v>
      </c>
      <c r="N134" s="36" t="str">
        <f t="shared" ca="1" si="488"/>
        <v>0</v>
      </c>
      <c r="O134" s="36" t="str">
        <f t="shared" ca="1" si="489"/>
        <v>0</v>
      </c>
      <c r="P134" s="21">
        <f t="shared" ca="1" si="490"/>
        <v>0</v>
      </c>
      <c r="Q134" s="12"/>
      <c r="R134" s="10" t="s">
        <v>0</v>
      </c>
      <c r="S134" s="9">
        <f t="shared" si="521"/>
        <v>0</v>
      </c>
      <c r="T134" s="9">
        <f t="shared" si="522"/>
        <v>2</v>
      </c>
      <c r="U134" s="9">
        <f t="shared" si="523"/>
        <v>2</v>
      </c>
      <c r="V134" s="9">
        <f t="shared" si="524"/>
        <v>0</v>
      </c>
      <c r="W134" s="9">
        <f t="shared" si="525"/>
        <v>2</v>
      </c>
      <c r="X134" s="13" t="s">
        <v>0</v>
      </c>
      <c r="Y134" s="9">
        <f t="shared" si="459"/>
        <v>2</v>
      </c>
      <c r="Z134" s="9">
        <f t="shared" si="459"/>
        <v>0</v>
      </c>
      <c r="AA134" s="9">
        <f t="shared" si="459"/>
        <v>2</v>
      </c>
      <c r="AB134" s="9">
        <f t="shared" si="459"/>
        <v>0</v>
      </c>
      <c r="AC134" s="9">
        <f t="shared" si="459"/>
        <v>2</v>
      </c>
      <c r="AD134" s="10" t="s">
        <v>0</v>
      </c>
      <c r="AE134" s="9">
        <f t="shared" si="491"/>
        <v>1</v>
      </c>
      <c r="AF134" s="9">
        <f t="shared" si="492"/>
        <v>0</v>
      </c>
      <c r="AG134" s="9">
        <f t="shared" si="493"/>
        <v>1</v>
      </c>
      <c r="AH134" s="9">
        <f t="shared" si="494"/>
        <v>0</v>
      </c>
      <c r="AI134" s="9">
        <f t="shared" si="495"/>
        <v>0</v>
      </c>
      <c r="AJ134" s="9">
        <f t="shared" si="496"/>
        <v>1</v>
      </c>
      <c r="AK134" s="9">
        <f t="shared" si="497"/>
        <v>0</v>
      </c>
      <c r="AL134" s="9">
        <f t="shared" si="498"/>
        <v>1</v>
      </c>
      <c r="AM134" s="9">
        <f t="shared" si="499"/>
        <v>2</v>
      </c>
      <c r="AN134" s="13" t="s">
        <v>0</v>
      </c>
      <c r="AO134" s="9">
        <f t="shared" ref="AO134:AW134" si="536">( 0
+ IF(MOD($B136,9)=AO$53,1,0)
+ IF(MOD($C136,9)=AO$53,1,0)
+ IF(MOD($D136,9)=AO$53,1,0)
+ IF(MOD($E136,9)=AO$53,1,0)
+ IF(MOD($F136,9)=AO$53,1,0)
+ IF(MOD($G136,9)=AO$53,1,0)
)</f>
        <v>1</v>
      </c>
      <c r="AP134" s="9">
        <f t="shared" si="536"/>
        <v>1</v>
      </c>
      <c r="AQ134" s="9">
        <f t="shared" si="536"/>
        <v>1</v>
      </c>
      <c r="AR134" s="9">
        <f t="shared" si="536"/>
        <v>1</v>
      </c>
      <c r="AS134" s="9">
        <f t="shared" si="536"/>
        <v>1</v>
      </c>
      <c r="AT134" s="9">
        <f t="shared" si="536"/>
        <v>0</v>
      </c>
      <c r="AU134" s="9">
        <f t="shared" si="536"/>
        <v>1</v>
      </c>
      <c r="AV134" s="9">
        <f t="shared" si="536"/>
        <v>0</v>
      </c>
      <c r="AW134" s="9">
        <f t="shared" si="536"/>
        <v>0</v>
      </c>
      <c r="AX134" s="13" t="s">
        <v>0</v>
      </c>
      <c r="AY134" s="9">
        <f t="shared" si="501"/>
        <v>0</v>
      </c>
      <c r="AZ134" s="9">
        <f t="shared" si="502"/>
        <v>1</v>
      </c>
      <c r="BA134" s="9">
        <f t="shared" si="503"/>
        <v>0</v>
      </c>
      <c r="BB134" s="9">
        <f t="shared" si="504"/>
        <v>1</v>
      </c>
      <c r="BC134" s="9">
        <f t="shared" si="505"/>
        <v>0</v>
      </c>
      <c r="BD134" s="9">
        <f t="shared" si="506"/>
        <v>0</v>
      </c>
      <c r="BE134" s="9">
        <f t="shared" si="507"/>
        <v>0</v>
      </c>
      <c r="BF134" s="9">
        <f t="shared" si="508"/>
        <v>0</v>
      </c>
      <c r="BG134" s="9">
        <f t="shared" si="509"/>
        <v>0</v>
      </c>
      <c r="BH134" s="9">
        <f t="shared" si="510"/>
        <v>1</v>
      </c>
      <c r="BI134" s="9">
        <f t="shared" si="511"/>
        <v>0</v>
      </c>
      <c r="BJ134" s="9">
        <f t="shared" si="512"/>
        <v>0</v>
      </c>
      <c r="BK134" s="9">
        <f t="shared" si="513"/>
        <v>1</v>
      </c>
      <c r="BL134" s="9">
        <f t="shared" si="514"/>
        <v>1</v>
      </c>
      <c r="BM134" s="9">
        <f t="shared" si="515"/>
        <v>1</v>
      </c>
      <c r="BN134" s="13" t="s">
        <v>0</v>
      </c>
      <c r="BO134" s="9">
        <f t="shared" ref="BO134:CC134" si="537">( 0
+ IF(MOD($B136,15)=BO$53,1,0)
+ IF(MOD($C136,15)=BO$53,1,0)
+ IF(MOD($D136,15)=BO$53,1,0)
+ IF(MOD($E136,15)=BO$53,1,0)
+ IF(MOD($F136,15)=BO$53,1,0)
+ IF(MOD($G136,11)=BO$53,1,0)
)</f>
        <v>0</v>
      </c>
      <c r="BP134" s="9">
        <f t="shared" si="537"/>
        <v>1</v>
      </c>
      <c r="BQ134" s="9">
        <f t="shared" si="537"/>
        <v>0</v>
      </c>
      <c r="BR134" s="9">
        <f t="shared" si="537"/>
        <v>0</v>
      </c>
      <c r="BS134" s="9">
        <f t="shared" si="537"/>
        <v>1</v>
      </c>
      <c r="BT134" s="9">
        <f t="shared" si="537"/>
        <v>0</v>
      </c>
      <c r="BU134" s="9">
        <f t="shared" si="537"/>
        <v>0</v>
      </c>
      <c r="BV134" s="9">
        <f t="shared" si="537"/>
        <v>0</v>
      </c>
      <c r="BW134" s="9">
        <f t="shared" si="537"/>
        <v>0</v>
      </c>
      <c r="BX134" s="9">
        <f t="shared" si="537"/>
        <v>1</v>
      </c>
      <c r="BY134" s="9">
        <f t="shared" si="537"/>
        <v>0</v>
      </c>
      <c r="BZ134" s="9">
        <f t="shared" si="537"/>
        <v>1</v>
      </c>
      <c r="CA134" s="9">
        <f t="shared" si="537"/>
        <v>1</v>
      </c>
      <c r="CB134" s="9">
        <f t="shared" si="537"/>
        <v>1</v>
      </c>
      <c r="CC134" s="9">
        <f t="shared" si="537"/>
        <v>0</v>
      </c>
      <c r="CD134" s="10" t="s">
        <v>0</v>
      </c>
      <c r="CE134" s="5">
        <f t="shared" si="517"/>
        <v>169</v>
      </c>
      <c r="CF134" s="10" t="s">
        <v>0</v>
      </c>
      <c r="CG134" s="5">
        <f t="shared" si="518"/>
        <v>3</v>
      </c>
      <c r="CH134" s="10" t="s">
        <v>0</v>
      </c>
      <c r="CI134" s="12">
        <f t="shared" ca="1" si="519"/>
        <v>0</v>
      </c>
      <c r="CJ134" s="10" t="s">
        <v>0</v>
      </c>
      <c r="CK134" s="12">
        <f t="shared" si="520"/>
        <v>0</v>
      </c>
      <c r="CL134" s="1"/>
    </row>
    <row r="135" spans="1:90" customFormat="1" ht="17.399999999999999" x14ac:dyDescent="0.25">
      <c r="A135" s="10">
        <v>940</v>
      </c>
      <c r="B135" s="2">
        <v>3</v>
      </c>
      <c r="C135" s="2">
        <v>15</v>
      </c>
      <c r="D135" s="2">
        <v>20</v>
      </c>
      <c r="E135" s="2">
        <v>22</v>
      </c>
      <c r="F135" s="2">
        <v>24</v>
      </c>
      <c r="G135" s="2">
        <v>41</v>
      </c>
      <c r="H135" s="3">
        <v>11</v>
      </c>
      <c r="I135" s="10" t="s">
        <v>0</v>
      </c>
      <c r="J135" s="36" t="str">
        <f t="shared" ca="1" si="484"/>
        <v>0</v>
      </c>
      <c r="K135" s="36" t="str">
        <f t="shared" ca="1" si="485"/>
        <v>0</v>
      </c>
      <c r="L135" s="36" t="str">
        <f t="shared" ca="1" si="486"/>
        <v>0</v>
      </c>
      <c r="M135" s="36" t="str">
        <f t="shared" ca="1" si="487"/>
        <v>0</v>
      </c>
      <c r="N135" s="36" t="str">
        <f t="shared" ca="1" si="488"/>
        <v>0</v>
      </c>
      <c r="O135" s="36" t="str">
        <f t="shared" ca="1" si="489"/>
        <v>0</v>
      </c>
      <c r="P135" s="21">
        <f t="shared" ca="1" si="490"/>
        <v>0</v>
      </c>
      <c r="Q135" s="12"/>
      <c r="R135" s="10" t="s">
        <v>0</v>
      </c>
      <c r="S135" s="9">
        <f t="shared" si="521"/>
        <v>1</v>
      </c>
      <c r="T135" s="9">
        <f t="shared" si="522"/>
        <v>1</v>
      </c>
      <c r="U135" s="9">
        <f t="shared" si="523"/>
        <v>3</v>
      </c>
      <c r="V135" s="9">
        <f t="shared" si="524"/>
        <v>0</v>
      </c>
      <c r="W135" s="9">
        <f t="shared" si="525"/>
        <v>1</v>
      </c>
      <c r="X135" s="13" t="s">
        <v>0</v>
      </c>
      <c r="Y135" s="9">
        <f t="shared" si="459"/>
        <v>2</v>
      </c>
      <c r="Z135" s="9">
        <f t="shared" si="459"/>
        <v>1</v>
      </c>
      <c r="AA135" s="9">
        <f t="shared" si="459"/>
        <v>1</v>
      </c>
      <c r="AB135" s="9">
        <f t="shared" si="459"/>
        <v>1</v>
      </c>
      <c r="AC135" s="9">
        <f t="shared" si="459"/>
        <v>1</v>
      </c>
      <c r="AD135" s="10" t="s">
        <v>0</v>
      </c>
      <c r="AE135" s="9">
        <f t="shared" si="491"/>
        <v>1</v>
      </c>
      <c r="AF135" s="9">
        <f t="shared" si="492"/>
        <v>2</v>
      </c>
      <c r="AG135" s="9">
        <f t="shared" si="493"/>
        <v>0</v>
      </c>
      <c r="AH135" s="9">
        <f t="shared" si="494"/>
        <v>1</v>
      </c>
      <c r="AI135" s="9">
        <f t="shared" si="495"/>
        <v>0</v>
      </c>
      <c r="AJ135" s="9">
        <f t="shared" si="496"/>
        <v>0</v>
      </c>
      <c r="AK135" s="9">
        <f t="shared" si="497"/>
        <v>1</v>
      </c>
      <c r="AL135" s="9">
        <f t="shared" si="498"/>
        <v>1</v>
      </c>
      <c r="AM135" s="9">
        <f t="shared" si="499"/>
        <v>0</v>
      </c>
      <c r="AN135" s="13" t="s">
        <v>0</v>
      </c>
      <c r="AO135" s="9">
        <f t="shared" ref="AO135:AW135" si="538">( 0
+ IF(MOD($B137,9)=AO$53,1,0)
+ IF(MOD($C137,9)=AO$53,1,0)
+ IF(MOD($D137,9)=AO$53,1,0)
+ IF(MOD($E137,9)=AO$53,1,0)
+ IF(MOD($F137,9)=AO$53,1,0)
+ IF(MOD($G137,9)=AO$53,1,0)
)</f>
        <v>1</v>
      </c>
      <c r="AP135" s="9">
        <f t="shared" si="538"/>
        <v>1</v>
      </c>
      <c r="AQ135" s="9">
        <f t="shared" si="538"/>
        <v>0</v>
      </c>
      <c r="AR135" s="9">
        <f t="shared" si="538"/>
        <v>0</v>
      </c>
      <c r="AS135" s="9">
        <f t="shared" si="538"/>
        <v>2</v>
      </c>
      <c r="AT135" s="9">
        <f t="shared" si="538"/>
        <v>0</v>
      </c>
      <c r="AU135" s="9">
        <f t="shared" si="538"/>
        <v>0</v>
      </c>
      <c r="AV135" s="9">
        <f t="shared" si="538"/>
        <v>1</v>
      </c>
      <c r="AW135" s="9">
        <f t="shared" si="538"/>
        <v>1</v>
      </c>
      <c r="AX135" s="13" t="s">
        <v>0</v>
      </c>
      <c r="AY135" s="9">
        <f t="shared" si="501"/>
        <v>0</v>
      </c>
      <c r="AZ135" s="9">
        <f t="shared" si="502"/>
        <v>1</v>
      </c>
      <c r="BA135" s="9">
        <f t="shared" si="503"/>
        <v>1</v>
      </c>
      <c r="BB135" s="9">
        <f t="shared" si="504"/>
        <v>1</v>
      </c>
      <c r="BC135" s="9">
        <f t="shared" si="505"/>
        <v>0</v>
      </c>
      <c r="BD135" s="9">
        <f t="shared" si="506"/>
        <v>1</v>
      </c>
      <c r="BE135" s="9">
        <f t="shared" si="507"/>
        <v>0</v>
      </c>
      <c r="BF135" s="9">
        <f t="shared" si="508"/>
        <v>0</v>
      </c>
      <c r="BG135" s="9">
        <f t="shared" si="509"/>
        <v>0</v>
      </c>
      <c r="BH135" s="9">
        <f t="shared" si="510"/>
        <v>0</v>
      </c>
      <c r="BI135" s="9">
        <f t="shared" si="511"/>
        <v>1</v>
      </c>
      <c r="BJ135" s="9">
        <f t="shared" si="512"/>
        <v>1</v>
      </c>
      <c r="BK135" s="9">
        <f t="shared" si="513"/>
        <v>0</v>
      </c>
      <c r="BL135" s="9">
        <f t="shared" si="514"/>
        <v>0</v>
      </c>
      <c r="BM135" s="9">
        <f t="shared" si="515"/>
        <v>0</v>
      </c>
      <c r="BN135" s="13" t="s">
        <v>0</v>
      </c>
      <c r="BO135" s="9">
        <f t="shared" ref="BO135:CC135" si="539">( 0
+ IF(MOD($B137,15)=BO$53,1,0)
+ IF(MOD($C137,15)=BO$53,1,0)
+ IF(MOD($D137,15)=BO$53,1,0)
+ IF(MOD($E137,15)=BO$53,1,0)
+ IF(MOD($F137,15)=BO$53,1,0)
+ IF(MOD($G137,11)=BO$53,1,0)
)</f>
        <v>0</v>
      </c>
      <c r="BP135" s="9">
        <f t="shared" si="539"/>
        <v>2</v>
      </c>
      <c r="BQ135" s="9">
        <f t="shared" si="539"/>
        <v>0</v>
      </c>
      <c r="BR135" s="9">
        <f t="shared" si="539"/>
        <v>1</v>
      </c>
      <c r="BS135" s="9">
        <f t="shared" si="539"/>
        <v>1</v>
      </c>
      <c r="BT135" s="9">
        <f t="shared" si="539"/>
        <v>0</v>
      </c>
      <c r="BU135" s="9">
        <f t="shared" si="539"/>
        <v>0</v>
      </c>
      <c r="BV135" s="9">
        <f t="shared" si="539"/>
        <v>0</v>
      </c>
      <c r="BW135" s="9">
        <f t="shared" si="539"/>
        <v>1</v>
      </c>
      <c r="BX135" s="9">
        <f t="shared" si="539"/>
        <v>0</v>
      </c>
      <c r="BY135" s="9">
        <f t="shared" si="539"/>
        <v>1</v>
      </c>
      <c r="BZ135" s="9">
        <f t="shared" si="539"/>
        <v>0</v>
      </c>
      <c r="CA135" s="9">
        <f t="shared" si="539"/>
        <v>0</v>
      </c>
      <c r="CB135" s="9">
        <f t="shared" si="539"/>
        <v>0</v>
      </c>
      <c r="CC135" s="9">
        <f t="shared" si="539"/>
        <v>0</v>
      </c>
      <c r="CD135" s="10" t="s">
        <v>0</v>
      </c>
      <c r="CE135" s="5">
        <f t="shared" si="517"/>
        <v>105</v>
      </c>
      <c r="CF135" s="10" t="s">
        <v>0</v>
      </c>
      <c r="CG135" s="5">
        <f t="shared" si="518"/>
        <v>1</v>
      </c>
      <c r="CH135" s="10" t="s">
        <v>0</v>
      </c>
      <c r="CI135" s="12">
        <f t="shared" ca="1" si="519"/>
        <v>0</v>
      </c>
      <c r="CJ135" s="10" t="s">
        <v>0</v>
      </c>
      <c r="CK135" s="12">
        <f t="shared" si="520"/>
        <v>0</v>
      </c>
      <c r="CL135" s="1"/>
    </row>
    <row r="136" spans="1:90" customFormat="1" ht="17.399999999999999" x14ac:dyDescent="0.25">
      <c r="A136" s="10">
        <v>939</v>
      </c>
      <c r="B136" s="2">
        <v>4</v>
      </c>
      <c r="C136" s="2">
        <v>11</v>
      </c>
      <c r="D136" s="2">
        <v>28</v>
      </c>
      <c r="E136" s="2">
        <v>39</v>
      </c>
      <c r="F136" s="2">
        <v>42</v>
      </c>
      <c r="G136" s="2">
        <v>45</v>
      </c>
      <c r="H136" s="3">
        <v>6</v>
      </c>
      <c r="I136" s="10" t="s">
        <v>0</v>
      </c>
      <c r="J136" s="36">
        <f t="shared" ca="1" si="484"/>
        <v>4</v>
      </c>
      <c r="K136" s="36" t="str">
        <f t="shared" ca="1" si="485"/>
        <v>0</v>
      </c>
      <c r="L136" s="36" t="str">
        <f t="shared" ca="1" si="486"/>
        <v>0</v>
      </c>
      <c r="M136" s="36" t="str">
        <f t="shared" ca="1" si="487"/>
        <v>0</v>
      </c>
      <c r="N136" s="36" t="str">
        <f t="shared" ca="1" si="488"/>
        <v>0</v>
      </c>
      <c r="O136" s="36" t="str">
        <f t="shared" ca="1" si="489"/>
        <v>0</v>
      </c>
      <c r="P136" s="21">
        <f t="shared" ca="1" si="490"/>
        <v>1</v>
      </c>
      <c r="Q136" s="12"/>
      <c r="R136" s="10" t="s">
        <v>0</v>
      </c>
      <c r="S136" s="9">
        <f t="shared" si="521"/>
        <v>1</v>
      </c>
      <c r="T136" s="9">
        <f t="shared" si="522"/>
        <v>1</v>
      </c>
      <c r="U136" s="9">
        <f t="shared" si="523"/>
        <v>0</v>
      </c>
      <c r="V136" s="9">
        <f t="shared" si="524"/>
        <v>1</v>
      </c>
      <c r="W136" s="9">
        <f t="shared" si="525"/>
        <v>3</v>
      </c>
      <c r="X136" s="13" t="s">
        <v>0</v>
      </c>
      <c r="Y136" s="9">
        <f t="shared" si="459"/>
        <v>1</v>
      </c>
      <c r="Z136" s="9">
        <f t="shared" si="459"/>
        <v>1</v>
      </c>
      <c r="AA136" s="9">
        <f t="shared" si="459"/>
        <v>1</v>
      </c>
      <c r="AB136" s="9">
        <f t="shared" si="459"/>
        <v>1</v>
      </c>
      <c r="AC136" s="9">
        <f t="shared" si="459"/>
        <v>2</v>
      </c>
      <c r="AD136" s="10" t="s">
        <v>0</v>
      </c>
      <c r="AE136" s="9">
        <f t="shared" si="491"/>
        <v>1</v>
      </c>
      <c r="AF136" s="9">
        <f t="shared" si="492"/>
        <v>1</v>
      </c>
      <c r="AG136" s="9">
        <f t="shared" si="493"/>
        <v>1</v>
      </c>
      <c r="AH136" s="9">
        <f t="shared" si="494"/>
        <v>0</v>
      </c>
      <c r="AI136" s="9">
        <f t="shared" si="495"/>
        <v>1</v>
      </c>
      <c r="AJ136" s="9">
        <f t="shared" si="496"/>
        <v>1</v>
      </c>
      <c r="AK136" s="9">
        <f t="shared" si="497"/>
        <v>0</v>
      </c>
      <c r="AL136" s="9">
        <f t="shared" si="498"/>
        <v>1</v>
      </c>
      <c r="AM136" s="9">
        <f t="shared" si="499"/>
        <v>0</v>
      </c>
      <c r="AN136" s="13" t="s">
        <v>0</v>
      </c>
      <c r="AO136" s="9">
        <f t="shared" ref="AO136:AW136" si="540">( 0
+ IF(MOD($B138,9)=AO$53,1,0)
+ IF(MOD($C138,9)=AO$53,1,0)
+ IF(MOD($D138,9)=AO$53,1,0)
+ IF(MOD($E138,9)=AO$53,1,0)
+ IF(MOD($F138,9)=AO$53,1,0)
+ IF(MOD($G138,9)=AO$53,1,0)
)</f>
        <v>0</v>
      </c>
      <c r="AP136" s="9">
        <f t="shared" si="540"/>
        <v>1</v>
      </c>
      <c r="AQ136" s="9">
        <f t="shared" si="540"/>
        <v>2</v>
      </c>
      <c r="AR136" s="9">
        <f t="shared" si="540"/>
        <v>0</v>
      </c>
      <c r="AS136" s="9">
        <f t="shared" si="540"/>
        <v>3</v>
      </c>
      <c r="AT136" s="9">
        <f t="shared" si="540"/>
        <v>0</v>
      </c>
      <c r="AU136" s="9">
        <f t="shared" si="540"/>
        <v>0</v>
      </c>
      <c r="AV136" s="9">
        <f t="shared" si="540"/>
        <v>0</v>
      </c>
      <c r="AW136" s="9">
        <f t="shared" si="540"/>
        <v>0</v>
      </c>
      <c r="AX136" s="13" t="s">
        <v>0</v>
      </c>
      <c r="AY136" s="9">
        <f t="shared" si="501"/>
        <v>1</v>
      </c>
      <c r="AZ136" s="9">
        <f t="shared" si="502"/>
        <v>0</v>
      </c>
      <c r="BA136" s="9">
        <f t="shared" si="503"/>
        <v>0</v>
      </c>
      <c r="BB136" s="9">
        <f t="shared" si="504"/>
        <v>1</v>
      </c>
      <c r="BC136" s="9">
        <f t="shared" si="505"/>
        <v>1</v>
      </c>
      <c r="BD136" s="9">
        <f t="shared" si="506"/>
        <v>0</v>
      </c>
      <c r="BE136" s="9">
        <f t="shared" si="507"/>
        <v>0</v>
      </c>
      <c r="BF136" s="9">
        <f t="shared" si="508"/>
        <v>1</v>
      </c>
      <c r="BG136" s="9">
        <f t="shared" si="509"/>
        <v>0</v>
      </c>
      <c r="BH136" s="9">
        <f t="shared" si="510"/>
        <v>1</v>
      </c>
      <c r="BI136" s="9">
        <f t="shared" si="511"/>
        <v>0</v>
      </c>
      <c r="BJ136" s="9">
        <f t="shared" si="512"/>
        <v>0</v>
      </c>
      <c r="BK136" s="9">
        <f t="shared" si="513"/>
        <v>0</v>
      </c>
      <c r="BL136" s="9">
        <f t="shared" si="514"/>
        <v>1</v>
      </c>
      <c r="BM136" s="9">
        <f t="shared" si="515"/>
        <v>0</v>
      </c>
      <c r="BN136" s="13" t="s">
        <v>0</v>
      </c>
      <c r="BO136" s="9">
        <f t="shared" ref="BO136:CC136" si="541">( 0
+ IF(MOD($B138,15)=BO$53,1,0)
+ IF(MOD($C138,15)=BO$53,1,0)
+ IF(MOD($D138,15)=BO$53,1,0)
+ IF(MOD($E138,15)=BO$53,1,0)
+ IF(MOD($F138,15)=BO$53,1,0)
+ IF(MOD($G138,11)=BO$53,1,0)
)</f>
        <v>0</v>
      </c>
      <c r="BP136" s="9">
        <f t="shared" si="541"/>
        <v>0</v>
      </c>
      <c r="BQ136" s="9">
        <f t="shared" si="541"/>
        <v>1</v>
      </c>
      <c r="BR136" s="9">
        <f t="shared" si="541"/>
        <v>0</v>
      </c>
      <c r="BS136" s="9">
        <f t="shared" si="541"/>
        <v>0</v>
      </c>
      <c r="BT136" s="9">
        <f t="shared" si="541"/>
        <v>0</v>
      </c>
      <c r="BU136" s="9">
        <f t="shared" si="541"/>
        <v>0</v>
      </c>
      <c r="BV136" s="9">
        <f t="shared" si="541"/>
        <v>2</v>
      </c>
      <c r="BW136" s="9">
        <f t="shared" si="541"/>
        <v>0</v>
      </c>
      <c r="BX136" s="9">
        <f t="shared" si="541"/>
        <v>0</v>
      </c>
      <c r="BY136" s="9">
        <f t="shared" si="541"/>
        <v>1</v>
      </c>
      <c r="BZ136" s="9">
        <f t="shared" si="541"/>
        <v>0</v>
      </c>
      <c r="CA136" s="9">
        <f t="shared" si="541"/>
        <v>0</v>
      </c>
      <c r="CB136" s="9">
        <f t="shared" si="541"/>
        <v>1</v>
      </c>
      <c r="CC136" s="9">
        <f t="shared" si="541"/>
        <v>1</v>
      </c>
      <c r="CD136" s="10" t="s">
        <v>0</v>
      </c>
      <c r="CE136" s="5">
        <f t="shared" si="517"/>
        <v>116</v>
      </c>
      <c r="CF136" s="10" t="s">
        <v>0</v>
      </c>
      <c r="CG136" s="5">
        <f t="shared" si="518"/>
        <v>2</v>
      </c>
      <c r="CH136" s="10" t="s">
        <v>0</v>
      </c>
      <c r="CI136" s="12">
        <f t="shared" ca="1" si="519"/>
        <v>1</v>
      </c>
      <c r="CJ136" s="10" t="s">
        <v>0</v>
      </c>
      <c r="CK136" s="12">
        <f t="shared" si="520"/>
        <v>0</v>
      </c>
      <c r="CL136" s="1"/>
    </row>
    <row r="137" spans="1:90" customFormat="1" ht="17.399999999999999" x14ac:dyDescent="0.25">
      <c r="A137" s="10">
        <v>938</v>
      </c>
      <c r="B137" s="2">
        <v>4</v>
      </c>
      <c r="C137" s="2">
        <v>8</v>
      </c>
      <c r="D137" s="2">
        <v>10</v>
      </c>
      <c r="E137" s="2">
        <v>16</v>
      </c>
      <c r="F137" s="2">
        <v>31</v>
      </c>
      <c r="G137" s="2">
        <v>36</v>
      </c>
      <c r="H137" s="3">
        <v>9</v>
      </c>
      <c r="I137" s="10" t="s">
        <v>0</v>
      </c>
      <c r="J137" s="36" t="str">
        <f t="shared" ca="1" si="484"/>
        <v>0</v>
      </c>
      <c r="K137" s="36" t="str">
        <f t="shared" ca="1" si="485"/>
        <v>0</v>
      </c>
      <c r="L137" s="36">
        <f t="shared" ca="1" si="486"/>
        <v>10</v>
      </c>
      <c r="M137" s="36" t="str">
        <f t="shared" ca="1" si="487"/>
        <v>0</v>
      </c>
      <c r="N137" s="36" t="str">
        <f t="shared" ca="1" si="488"/>
        <v>0</v>
      </c>
      <c r="O137" s="36" t="str">
        <f t="shared" ca="1" si="489"/>
        <v>0</v>
      </c>
      <c r="P137" s="21">
        <f t="shared" ca="1" si="490"/>
        <v>1</v>
      </c>
      <c r="Q137" s="12"/>
      <c r="R137" s="10" t="s">
        <v>0</v>
      </c>
      <c r="S137" s="9">
        <f t="shared" si="521"/>
        <v>2</v>
      </c>
      <c r="T137" s="9">
        <f t="shared" si="522"/>
        <v>2</v>
      </c>
      <c r="U137" s="9">
        <f t="shared" si="523"/>
        <v>0</v>
      </c>
      <c r="V137" s="9">
        <f t="shared" si="524"/>
        <v>2</v>
      </c>
      <c r="W137" s="9">
        <f t="shared" si="525"/>
        <v>0</v>
      </c>
      <c r="X137" s="13" t="s">
        <v>0</v>
      </c>
      <c r="Y137" s="9">
        <f t="shared" si="459"/>
        <v>1</v>
      </c>
      <c r="Z137" s="9">
        <f t="shared" si="459"/>
        <v>3</v>
      </c>
      <c r="AA137" s="9">
        <f t="shared" si="459"/>
        <v>0</v>
      </c>
      <c r="AB137" s="9">
        <f t="shared" si="459"/>
        <v>1</v>
      </c>
      <c r="AC137" s="9">
        <f t="shared" si="459"/>
        <v>1</v>
      </c>
      <c r="AD137" s="10" t="s">
        <v>0</v>
      </c>
      <c r="AE137" s="9">
        <f t="shared" si="491"/>
        <v>0</v>
      </c>
      <c r="AF137" s="9">
        <f t="shared" si="492"/>
        <v>1</v>
      </c>
      <c r="AG137" s="9">
        <f t="shared" si="493"/>
        <v>2</v>
      </c>
      <c r="AH137" s="9">
        <f t="shared" si="494"/>
        <v>2</v>
      </c>
      <c r="AI137" s="9">
        <f t="shared" si="495"/>
        <v>0</v>
      </c>
      <c r="AJ137" s="9">
        <f t="shared" si="496"/>
        <v>1</v>
      </c>
      <c r="AK137" s="9">
        <f t="shared" si="497"/>
        <v>0</v>
      </c>
      <c r="AL137" s="9">
        <f t="shared" si="498"/>
        <v>0</v>
      </c>
      <c r="AM137" s="9">
        <f t="shared" si="499"/>
        <v>0</v>
      </c>
      <c r="AN137" s="13" t="s">
        <v>0</v>
      </c>
      <c r="AO137" s="9">
        <f t="shared" ref="AO137:AW137" si="542">( 0
+ IF(MOD($B139,9)=AO$53,1,0)
+ IF(MOD($C139,9)=AO$53,1,0)
+ IF(MOD($D139,9)=AO$53,1,0)
+ IF(MOD($E139,9)=AO$53,1,0)
+ IF(MOD($F139,9)=AO$53,1,0)
+ IF(MOD($G139,9)=AO$53,1,0)
)</f>
        <v>1</v>
      </c>
      <c r="AP137" s="9">
        <f t="shared" si="542"/>
        <v>0</v>
      </c>
      <c r="AQ137" s="9">
        <f t="shared" si="542"/>
        <v>2</v>
      </c>
      <c r="AR137" s="9">
        <f t="shared" si="542"/>
        <v>0</v>
      </c>
      <c r="AS137" s="9">
        <f t="shared" si="542"/>
        <v>1</v>
      </c>
      <c r="AT137" s="9">
        <f t="shared" si="542"/>
        <v>0</v>
      </c>
      <c r="AU137" s="9">
        <f t="shared" si="542"/>
        <v>0</v>
      </c>
      <c r="AV137" s="9">
        <f t="shared" si="542"/>
        <v>1</v>
      </c>
      <c r="AW137" s="9">
        <f t="shared" si="542"/>
        <v>1</v>
      </c>
      <c r="AX137" s="13" t="s">
        <v>0</v>
      </c>
      <c r="AY137" s="9">
        <f t="shared" si="501"/>
        <v>0</v>
      </c>
      <c r="AZ137" s="9">
        <f t="shared" si="502"/>
        <v>0</v>
      </c>
      <c r="BA137" s="9">
        <f t="shared" si="503"/>
        <v>1</v>
      </c>
      <c r="BB137" s="9">
        <f t="shared" si="504"/>
        <v>1</v>
      </c>
      <c r="BC137" s="9">
        <f t="shared" si="505"/>
        <v>1</v>
      </c>
      <c r="BD137" s="9">
        <f t="shared" si="506"/>
        <v>2</v>
      </c>
      <c r="BE137" s="9">
        <f t="shared" si="507"/>
        <v>0</v>
      </c>
      <c r="BF137" s="9">
        <f t="shared" si="508"/>
        <v>0</v>
      </c>
      <c r="BG137" s="9">
        <f t="shared" si="509"/>
        <v>0</v>
      </c>
      <c r="BH137" s="9">
        <f t="shared" si="510"/>
        <v>1</v>
      </c>
      <c r="BI137" s="9">
        <f t="shared" si="511"/>
        <v>0</v>
      </c>
      <c r="BJ137" s="9">
        <f t="shared" si="512"/>
        <v>0</v>
      </c>
      <c r="BK137" s="9">
        <f t="shared" si="513"/>
        <v>0</v>
      </c>
      <c r="BL137" s="9">
        <f t="shared" si="514"/>
        <v>0</v>
      </c>
      <c r="BM137" s="9">
        <f t="shared" si="515"/>
        <v>0</v>
      </c>
      <c r="BN137" s="13" t="s">
        <v>0</v>
      </c>
      <c r="BO137" s="9">
        <f t="shared" ref="BO137:CC137" si="543">( 0
+ IF(MOD($B139,15)=BO$53,1,0)
+ IF(MOD($C139,15)=BO$53,1,0)
+ IF(MOD($D139,15)=BO$53,1,0)
+ IF(MOD($E139,15)=BO$53,1,0)
+ IF(MOD($F139,15)=BO$53,1,0)
+ IF(MOD($G139,11)=BO$53,1,0)
)</f>
        <v>0</v>
      </c>
      <c r="BP137" s="9">
        <f t="shared" si="543"/>
        <v>0</v>
      </c>
      <c r="BQ137" s="9">
        <f t="shared" si="543"/>
        <v>1</v>
      </c>
      <c r="BR137" s="9">
        <f t="shared" si="543"/>
        <v>1</v>
      </c>
      <c r="BS137" s="9">
        <f t="shared" si="543"/>
        <v>0</v>
      </c>
      <c r="BT137" s="9">
        <f t="shared" si="543"/>
        <v>0</v>
      </c>
      <c r="BU137" s="9">
        <f t="shared" si="543"/>
        <v>0</v>
      </c>
      <c r="BV137" s="9">
        <f t="shared" si="543"/>
        <v>2</v>
      </c>
      <c r="BW137" s="9">
        <f t="shared" si="543"/>
        <v>0</v>
      </c>
      <c r="BX137" s="9">
        <f t="shared" si="543"/>
        <v>0</v>
      </c>
      <c r="BY137" s="9">
        <f t="shared" si="543"/>
        <v>0</v>
      </c>
      <c r="BZ137" s="9">
        <f t="shared" si="543"/>
        <v>1</v>
      </c>
      <c r="CA137" s="9">
        <f t="shared" si="543"/>
        <v>0</v>
      </c>
      <c r="CB137" s="9">
        <f t="shared" si="543"/>
        <v>1</v>
      </c>
      <c r="CC137" s="9">
        <f t="shared" si="543"/>
        <v>0</v>
      </c>
      <c r="CD137" s="10" t="s">
        <v>0</v>
      </c>
      <c r="CE137" s="5">
        <f t="shared" si="517"/>
        <v>95</v>
      </c>
      <c r="CF137" s="10" t="s">
        <v>0</v>
      </c>
      <c r="CG137" s="5">
        <f t="shared" si="518"/>
        <v>5</v>
      </c>
      <c r="CH137" s="10" t="s">
        <v>0</v>
      </c>
      <c r="CI137" s="12">
        <f t="shared" ca="1" si="519"/>
        <v>1</v>
      </c>
      <c r="CJ137" s="10" t="s">
        <v>0</v>
      </c>
      <c r="CK137" s="12">
        <f t="shared" si="520"/>
        <v>1</v>
      </c>
      <c r="CL137" s="1"/>
    </row>
    <row r="138" spans="1:90" customFormat="1" ht="17.399999999999999" x14ac:dyDescent="0.25">
      <c r="A138" s="10">
        <v>937</v>
      </c>
      <c r="B138" s="2">
        <v>2</v>
      </c>
      <c r="C138" s="2">
        <v>10</v>
      </c>
      <c r="D138" s="2">
        <v>13</v>
      </c>
      <c r="E138" s="2">
        <v>22</v>
      </c>
      <c r="F138" s="2">
        <v>29</v>
      </c>
      <c r="G138" s="2">
        <v>40</v>
      </c>
      <c r="H138" s="3">
        <v>26</v>
      </c>
      <c r="I138" s="10" t="s">
        <v>0</v>
      </c>
      <c r="J138" s="36" t="str">
        <f t="shared" ca="1" si="484"/>
        <v>0</v>
      </c>
      <c r="K138" s="36" t="str">
        <f t="shared" ca="1" si="485"/>
        <v>0</v>
      </c>
      <c r="L138" s="36">
        <f t="shared" ca="1" si="486"/>
        <v>13</v>
      </c>
      <c r="M138" s="36" t="str">
        <f t="shared" ca="1" si="487"/>
        <v>0</v>
      </c>
      <c r="N138" s="36">
        <f t="shared" ca="1" si="488"/>
        <v>29</v>
      </c>
      <c r="O138" s="36" t="str">
        <f t="shared" ca="1" si="489"/>
        <v>0</v>
      </c>
      <c r="P138" s="21">
        <f t="shared" ca="1" si="490"/>
        <v>2</v>
      </c>
      <c r="Q138" s="12"/>
      <c r="R138" s="10" t="s">
        <v>0</v>
      </c>
      <c r="S138" s="9">
        <f t="shared" si="521"/>
        <v>1</v>
      </c>
      <c r="T138" s="9">
        <f t="shared" si="522"/>
        <v>2</v>
      </c>
      <c r="U138" s="9">
        <f t="shared" si="523"/>
        <v>1</v>
      </c>
      <c r="V138" s="9">
        <f t="shared" si="524"/>
        <v>1</v>
      </c>
      <c r="W138" s="9">
        <f t="shared" si="525"/>
        <v>1</v>
      </c>
      <c r="X138" s="13" t="s">
        <v>0</v>
      </c>
      <c r="Y138" s="9">
        <f t="shared" si="459"/>
        <v>2</v>
      </c>
      <c r="Z138" s="9">
        <f t="shared" si="459"/>
        <v>0</v>
      </c>
      <c r="AA138" s="9">
        <f t="shared" si="459"/>
        <v>2</v>
      </c>
      <c r="AB138" s="9">
        <f t="shared" si="459"/>
        <v>1</v>
      </c>
      <c r="AC138" s="9">
        <f t="shared" si="459"/>
        <v>1</v>
      </c>
      <c r="AD138" s="10" t="s">
        <v>0</v>
      </c>
      <c r="AE138" s="9">
        <f t="shared" si="491"/>
        <v>1</v>
      </c>
      <c r="AF138" s="9">
        <f t="shared" si="492"/>
        <v>1</v>
      </c>
      <c r="AG138" s="9">
        <f t="shared" si="493"/>
        <v>0</v>
      </c>
      <c r="AH138" s="9">
        <f t="shared" si="494"/>
        <v>1</v>
      </c>
      <c r="AI138" s="9">
        <f t="shared" si="495"/>
        <v>0</v>
      </c>
      <c r="AJ138" s="9">
        <f t="shared" si="496"/>
        <v>0</v>
      </c>
      <c r="AK138" s="9">
        <f t="shared" si="497"/>
        <v>1</v>
      </c>
      <c r="AL138" s="9">
        <f t="shared" si="498"/>
        <v>1</v>
      </c>
      <c r="AM138" s="9">
        <f t="shared" si="499"/>
        <v>1</v>
      </c>
      <c r="AN138" s="13" t="s">
        <v>0</v>
      </c>
      <c r="AO138" s="9">
        <f t="shared" ref="AO138:AW138" si="544">( 0
+ IF(MOD($B140,9)=AO$53,1,0)
+ IF(MOD($C140,9)=AO$53,1,0)
+ IF(MOD($D140,9)=AO$53,1,0)
+ IF(MOD($E140,9)=AO$53,1,0)
+ IF(MOD($F140,9)=AO$53,1,0)
+ IF(MOD($G140,9)=AO$53,1,0)
)</f>
        <v>0</v>
      </c>
      <c r="AP138" s="9">
        <f t="shared" si="544"/>
        <v>1</v>
      </c>
      <c r="AQ138" s="9">
        <f t="shared" si="544"/>
        <v>2</v>
      </c>
      <c r="AR138" s="9">
        <f t="shared" si="544"/>
        <v>0</v>
      </c>
      <c r="AS138" s="9">
        <f t="shared" si="544"/>
        <v>1</v>
      </c>
      <c r="AT138" s="9">
        <f t="shared" si="544"/>
        <v>1</v>
      </c>
      <c r="AU138" s="9">
        <f t="shared" si="544"/>
        <v>0</v>
      </c>
      <c r="AV138" s="9">
        <f t="shared" si="544"/>
        <v>0</v>
      </c>
      <c r="AW138" s="9">
        <f t="shared" si="544"/>
        <v>1</v>
      </c>
      <c r="AX138" s="13" t="s">
        <v>0</v>
      </c>
      <c r="AY138" s="9">
        <f t="shared" si="501"/>
        <v>0</v>
      </c>
      <c r="AZ138" s="9">
        <f t="shared" si="502"/>
        <v>1</v>
      </c>
      <c r="BA138" s="9">
        <f t="shared" si="503"/>
        <v>0</v>
      </c>
      <c r="BB138" s="9">
        <f t="shared" si="504"/>
        <v>1</v>
      </c>
      <c r="BC138" s="9">
        <f t="shared" si="505"/>
        <v>0</v>
      </c>
      <c r="BD138" s="9">
        <f t="shared" si="506"/>
        <v>0</v>
      </c>
      <c r="BE138" s="9">
        <f t="shared" si="507"/>
        <v>1</v>
      </c>
      <c r="BF138" s="9">
        <f t="shared" si="508"/>
        <v>0</v>
      </c>
      <c r="BG138" s="9">
        <f t="shared" si="509"/>
        <v>0</v>
      </c>
      <c r="BH138" s="9">
        <f t="shared" si="510"/>
        <v>0</v>
      </c>
      <c r="BI138" s="9">
        <f t="shared" si="511"/>
        <v>1</v>
      </c>
      <c r="BJ138" s="9">
        <f t="shared" si="512"/>
        <v>0</v>
      </c>
      <c r="BK138" s="9">
        <f t="shared" si="513"/>
        <v>1</v>
      </c>
      <c r="BL138" s="9">
        <f t="shared" si="514"/>
        <v>0</v>
      </c>
      <c r="BM138" s="9">
        <f t="shared" si="515"/>
        <v>1</v>
      </c>
      <c r="BN138" s="13" t="s">
        <v>0</v>
      </c>
      <c r="BO138" s="9">
        <f t="shared" ref="BO138:CC138" si="545">( 0
+ IF(MOD($B140,15)=BO$53,1,0)
+ IF(MOD($C140,15)=BO$53,1,0)
+ IF(MOD($D140,15)=BO$53,1,0)
+ IF(MOD($E140,15)=BO$53,1,0)
+ IF(MOD($F140,15)=BO$53,1,0)
+ IF(MOD($G140,11)=BO$53,1,0)
)</f>
        <v>1</v>
      </c>
      <c r="BP138" s="9">
        <f t="shared" si="545"/>
        <v>0</v>
      </c>
      <c r="BQ138" s="9">
        <f t="shared" si="545"/>
        <v>1</v>
      </c>
      <c r="BR138" s="9">
        <f t="shared" si="545"/>
        <v>0</v>
      </c>
      <c r="BS138" s="9">
        <f t="shared" si="545"/>
        <v>1</v>
      </c>
      <c r="BT138" s="9">
        <f t="shared" si="545"/>
        <v>1</v>
      </c>
      <c r="BU138" s="9">
        <f t="shared" si="545"/>
        <v>0</v>
      </c>
      <c r="BV138" s="9">
        <f t="shared" si="545"/>
        <v>0</v>
      </c>
      <c r="BW138" s="9">
        <f t="shared" si="545"/>
        <v>1</v>
      </c>
      <c r="BX138" s="9">
        <f t="shared" si="545"/>
        <v>0</v>
      </c>
      <c r="BY138" s="9">
        <f t="shared" si="545"/>
        <v>1</v>
      </c>
      <c r="BZ138" s="9">
        <f t="shared" si="545"/>
        <v>0</v>
      </c>
      <c r="CA138" s="9">
        <f t="shared" si="545"/>
        <v>0</v>
      </c>
      <c r="CB138" s="9">
        <f t="shared" si="545"/>
        <v>0</v>
      </c>
      <c r="CC138" s="9">
        <f t="shared" si="545"/>
        <v>0</v>
      </c>
      <c r="CD138" s="10" t="s">
        <v>0</v>
      </c>
      <c r="CE138" s="5">
        <f t="shared" si="517"/>
        <v>148</v>
      </c>
      <c r="CF138" s="10" t="s">
        <v>0</v>
      </c>
      <c r="CG138" s="5">
        <f t="shared" si="518"/>
        <v>0</v>
      </c>
      <c r="CH138" s="10" t="s">
        <v>0</v>
      </c>
      <c r="CI138" s="12">
        <f t="shared" ca="1" si="519"/>
        <v>2</v>
      </c>
      <c r="CJ138" s="10" t="s">
        <v>0</v>
      </c>
      <c r="CK138" s="12">
        <f t="shared" si="520"/>
        <v>0</v>
      </c>
      <c r="CL138" s="1"/>
    </row>
    <row r="139" spans="1:90" customFormat="1" ht="17.399999999999999" x14ac:dyDescent="0.25">
      <c r="A139" s="10">
        <v>936</v>
      </c>
      <c r="B139" s="2">
        <v>7</v>
      </c>
      <c r="C139" s="2">
        <v>11</v>
      </c>
      <c r="D139" s="2">
        <v>13</v>
      </c>
      <c r="E139" s="2">
        <v>17</v>
      </c>
      <c r="F139" s="2">
        <v>18</v>
      </c>
      <c r="G139" s="2">
        <v>29</v>
      </c>
      <c r="H139" s="3">
        <v>43</v>
      </c>
      <c r="I139" s="10" t="s">
        <v>0</v>
      </c>
      <c r="J139" s="36" t="str">
        <f t="shared" ca="1" si="484"/>
        <v>0</v>
      </c>
      <c r="K139" s="36" t="str">
        <f t="shared" ca="1" si="485"/>
        <v>0</v>
      </c>
      <c r="L139" s="36" t="str">
        <f t="shared" ca="1" si="486"/>
        <v>0</v>
      </c>
      <c r="M139" s="36" t="str">
        <f t="shared" ca="1" si="487"/>
        <v>0</v>
      </c>
      <c r="N139" s="36" t="str">
        <f t="shared" ca="1" si="488"/>
        <v>0</v>
      </c>
      <c r="O139" s="36" t="str">
        <f t="shared" ca="1" si="489"/>
        <v>0</v>
      </c>
      <c r="P139" s="21">
        <f t="shared" ca="1" si="490"/>
        <v>0</v>
      </c>
      <c r="Q139" s="12"/>
      <c r="R139" s="10" t="s">
        <v>0</v>
      </c>
      <c r="S139" s="9">
        <f t="shared" si="521"/>
        <v>1</v>
      </c>
      <c r="T139" s="9">
        <f t="shared" si="522"/>
        <v>4</v>
      </c>
      <c r="U139" s="9">
        <f t="shared" si="523"/>
        <v>0</v>
      </c>
      <c r="V139" s="9">
        <f t="shared" si="524"/>
        <v>1</v>
      </c>
      <c r="W139" s="9">
        <f t="shared" si="525"/>
        <v>0</v>
      </c>
      <c r="X139" s="13" t="s">
        <v>0</v>
      </c>
      <c r="Y139" s="9">
        <f t="shared" si="459"/>
        <v>0</v>
      </c>
      <c r="Z139" s="9">
        <f t="shared" si="459"/>
        <v>1</v>
      </c>
      <c r="AA139" s="9">
        <f t="shared" si="459"/>
        <v>2</v>
      </c>
      <c r="AB139" s="9">
        <f t="shared" si="459"/>
        <v>2</v>
      </c>
      <c r="AC139" s="9">
        <f t="shared" si="459"/>
        <v>1</v>
      </c>
      <c r="AD139" s="10" t="s">
        <v>0</v>
      </c>
      <c r="AE139" s="9">
        <f t="shared" si="491"/>
        <v>2</v>
      </c>
      <c r="AF139" s="9">
        <f t="shared" si="492"/>
        <v>0</v>
      </c>
      <c r="AG139" s="9">
        <f t="shared" si="493"/>
        <v>0</v>
      </c>
      <c r="AH139" s="9">
        <f t="shared" si="494"/>
        <v>0</v>
      </c>
      <c r="AI139" s="9">
        <f t="shared" si="495"/>
        <v>0</v>
      </c>
      <c r="AJ139" s="9">
        <f t="shared" si="496"/>
        <v>1</v>
      </c>
      <c r="AK139" s="9">
        <f t="shared" si="497"/>
        <v>1</v>
      </c>
      <c r="AL139" s="9">
        <f t="shared" si="498"/>
        <v>2</v>
      </c>
      <c r="AM139" s="9">
        <f t="shared" si="499"/>
        <v>0</v>
      </c>
      <c r="AN139" s="13" t="s">
        <v>0</v>
      </c>
      <c r="AO139" s="9">
        <f t="shared" ref="AO139:AW139" si="546">( 0
+ IF(MOD($B141,9)=AO$53,1,0)
+ IF(MOD($C141,9)=AO$53,1,0)
+ IF(MOD($D141,9)=AO$53,1,0)
+ IF(MOD($E141,9)=AO$53,1,0)
+ IF(MOD($F141,9)=AO$53,1,0)
+ IF(MOD($G141,9)=AO$53,1,0)
)</f>
        <v>1</v>
      </c>
      <c r="AP139" s="9">
        <f t="shared" si="546"/>
        <v>1</v>
      </c>
      <c r="AQ139" s="9">
        <f t="shared" si="546"/>
        <v>0</v>
      </c>
      <c r="AR139" s="9">
        <f t="shared" si="546"/>
        <v>3</v>
      </c>
      <c r="AS139" s="9">
        <f t="shared" si="546"/>
        <v>0</v>
      </c>
      <c r="AT139" s="9">
        <f t="shared" si="546"/>
        <v>0</v>
      </c>
      <c r="AU139" s="9">
        <f t="shared" si="546"/>
        <v>1</v>
      </c>
      <c r="AV139" s="9">
        <f t="shared" si="546"/>
        <v>0</v>
      </c>
      <c r="AW139" s="9">
        <f t="shared" si="546"/>
        <v>0</v>
      </c>
      <c r="AX139" s="13" t="s">
        <v>0</v>
      </c>
      <c r="AY139" s="9">
        <f t="shared" si="501"/>
        <v>2</v>
      </c>
      <c r="AZ139" s="9">
        <f t="shared" si="502"/>
        <v>0</v>
      </c>
      <c r="BA139" s="9">
        <f t="shared" si="503"/>
        <v>0</v>
      </c>
      <c r="BB139" s="9">
        <f t="shared" si="504"/>
        <v>0</v>
      </c>
      <c r="BC139" s="9">
        <f t="shared" si="505"/>
        <v>0</v>
      </c>
      <c r="BD139" s="9">
        <f t="shared" si="506"/>
        <v>0</v>
      </c>
      <c r="BE139" s="9">
        <f t="shared" si="507"/>
        <v>0</v>
      </c>
      <c r="BF139" s="9">
        <f t="shared" si="508"/>
        <v>0</v>
      </c>
      <c r="BG139" s="9">
        <f t="shared" si="509"/>
        <v>0</v>
      </c>
      <c r="BH139" s="9">
        <f t="shared" si="510"/>
        <v>1</v>
      </c>
      <c r="BI139" s="9">
        <f t="shared" si="511"/>
        <v>1</v>
      </c>
      <c r="BJ139" s="9">
        <f t="shared" si="512"/>
        <v>1</v>
      </c>
      <c r="BK139" s="9">
        <f t="shared" si="513"/>
        <v>1</v>
      </c>
      <c r="BL139" s="9">
        <f t="shared" si="514"/>
        <v>0</v>
      </c>
      <c r="BM139" s="9">
        <f t="shared" si="515"/>
        <v>0</v>
      </c>
      <c r="BN139" s="13" t="s">
        <v>0</v>
      </c>
      <c r="BO139" s="9">
        <f t="shared" ref="BO139:CC139" si="547">( 0
+ IF(MOD($B141,15)=BO$53,1,0)
+ IF(MOD($C141,15)=BO$53,1,0)
+ IF(MOD($D141,15)=BO$53,1,0)
+ IF(MOD($E141,15)=BO$53,1,0)
+ IF(MOD($F141,15)=BO$53,1,0)
+ IF(MOD($G141,11)=BO$53,1,0)
)</f>
        <v>1</v>
      </c>
      <c r="BP139" s="9">
        <f t="shared" si="547"/>
        <v>1</v>
      </c>
      <c r="BQ139" s="9">
        <f t="shared" si="547"/>
        <v>0</v>
      </c>
      <c r="BR139" s="9">
        <f t="shared" si="547"/>
        <v>2</v>
      </c>
      <c r="BS139" s="9">
        <f t="shared" si="547"/>
        <v>0</v>
      </c>
      <c r="BT139" s="9">
        <f t="shared" si="547"/>
        <v>0</v>
      </c>
      <c r="BU139" s="9">
        <f t="shared" si="547"/>
        <v>2</v>
      </c>
      <c r="BV139" s="9">
        <f t="shared" si="547"/>
        <v>0</v>
      </c>
      <c r="BW139" s="9">
        <f t="shared" si="547"/>
        <v>0</v>
      </c>
      <c r="BX139" s="9">
        <f t="shared" si="547"/>
        <v>0</v>
      </c>
      <c r="BY139" s="9">
        <f t="shared" si="547"/>
        <v>0</v>
      </c>
      <c r="BZ139" s="9">
        <f t="shared" si="547"/>
        <v>0</v>
      </c>
      <c r="CA139" s="9">
        <f t="shared" si="547"/>
        <v>0</v>
      </c>
      <c r="CB139" s="9">
        <f t="shared" si="547"/>
        <v>0</v>
      </c>
      <c r="CC139" s="9">
        <f t="shared" si="547"/>
        <v>0</v>
      </c>
      <c r="CD139" s="10" t="s">
        <v>0</v>
      </c>
      <c r="CE139" s="5">
        <f t="shared" si="517"/>
        <v>142</v>
      </c>
      <c r="CF139" s="10" t="s">
        <v>0</v>
      </c>
      <c r="CG139" s="5">
        <f t="shared" si="518"/>
        <v>4</v>
      </c>
      <c r="CH139" s="10" t="s">
        <v>0</v>
      </c>
      <c r="CI139" s="12">
        <f t="shared" ca="1" si="519"/>
        <v>0</v>
      </c>
      <c r="CJ139" s="10" t="s">
        <v>0</v>
      </c>
      <c r="CK139" s="12">
        <f t="shared" si="520"/>
        <v>0</v>
      </c>
      <c r="CL139" s="1"/>
    </row>
    <row r="140" spans="1:90" customFormat="1" ht="17.399999999999999" x14ac:dyDescent="0.25">
      <c r="A140" s="10">
        <v>935</v>
      </c>
      <c r="B140" s="2">
        <v>4</v>
      </c>
      <c r="C140" s="2">
        <v>10</v>
      </c>
      <c r="D140" s="2">
        <v>20</v>
      </c>
      <c r="E140" s="2">
        <v>32</v>
      </c>
      <c r="F140" s="2">
        <v>38</v>
      </c>
      <c r="G140" s="2">
        <v>44</v>
      </c>
      <c r="H140" s="3">
        <v>18</v>
      </c>
      <c r="I140" s="10" t="s">
        <v>0</v>
      </c>
      <c r="J140" s="36" t="str">
        <f t="shared" ca="1" si="484"/>
        <v>0</v>
      </c>
      <c r="K140" s="36" t="str">
        <f t="shared" ca="1" si="485"/>
        <v>0</v>
      </c>
      <c r="L140" s="36" t="str">
        <f t="shared" ca="1" si="486"/>
        <v>0</v>
      </c>
      <c r="M140" s="36" t="str">
        <f t="shared" ca="1" si="487"/>
        <v>0</v>
      </c>
      <c r="N140" s="36" t="str">
        <f t="shared" ca="1" si="488"/>
        <v>0</v>
      </c>
      <c r="O140" s="36" t="str">
        <f t="shared" ca="1" si="489"/>
        <v>0</v>
      </c>
      <c r="P140" s="21">
        <f t="shared" ca="1" si="490"/>
        <v>0</v>
      </c>
      <c r="Q140" s="12"/>
      <c r="R140" s="10" t="s">
        <v>0</v>
      </c>
      <c r="S140" s="9">
        <f t="shared" si="521"/>
        <v>1</v>
      </c>
      <c r="T140" s="9">
        <f t="shared" si="522"/>
        <v>1</v>
      </c>
      <c r="U140" s="9">
        <f t="shared" si="523"/>
        <v>1</v>
      </c>
      <c r="V140" s="9">
        <f t="shared" si="524"/>
        <v>1</v>
      </c>
      <c r="W140" s="9">
        <f t="shared" si="525"/>
        <v>2</v>
      </c>
      <c r="X140" s="13" t="s">
        <v>0</v>
      </c>
      <c r="Y140" s="9">
        <f t="shared" si="459"/>
        <v>2</v>
      </c>
      <c r="Z140" s="9">
        <f t="shared" si="459"/>
        <v>0</v>
      </c>
      <c r="AA140" s="9">
        <f t="shared" si="459"/>
        <v>1</v>
      </c>
      <c r="AB140" s="9">
        <f t="shared" si="459"/>
        <v>1</v>
      </c>
      <c r="AC140" s="9">
        <f t="shared" si="459"/>
        <v>2</v>
      </c>
      <c r="AD140" s="10" t="s">
        <v>0</v>
      </c>
      <c r="AE140" s="9">
        <f t="shared" si="491"/>
        <v>0</v>
      </c>
      <c r="AF140" s="9">
        <f t="shared" si="492"/>
        <v>0</v>
      </c>
      <c r="AG140" s="9">
        <f t="shared" si="493"/>
        <v>0</v>
      </c>
      <c r="AH140" s="9">
        <f t="shared" si="494"/>
        <v>0</v>
      </c>
      <c r="AI140" s="9">
        <f t="shared" si="495"/>
        <v>1</v>
      </c>
      <c r="AJ140" s="9">
        <f t="shared" si="496"/>
        <v>2</v>
      </c>
      <c r="AK140" s="9">
        <f t="shared" si="497"/>
        <v>1</v>
      </c>
      <c r="AL140" s="9">
        <f t="shared" si="498"/>
        <v>1</v>
      </c>
      <c r="AM140" s="9">
        <f t="shared" si="499"/>
        <v>1</v>
      </c>
      <c r="AN140" s="13" t="s">
        <v>0</v>
      </c>
      <c r="AO140" s="9">
        <f t="shared" ref="AO140:AW140" si="548">( 0
+ IF(MOD($B142,9)=AO$53,1,0)
+ IF(MOD($C142,9)=AO$53,1,0)
+ IF(MOD($D142,9)=AO$53,1,0)
+ IF(MOD($E142,9)=AO$53,1,0)
+ IF(MOD($F142,9)=AO$53,1,0)
+ IF(MOD($G142,9)=AO$53,1,0)
)</f>
        <v>3</v>
      </c>
      <c r="AP140" s="9">
        <f t="shared" si="548"/>
        <v>0</v>
      </c>
      <c r="AQ140" s="9">
        <f t="shared" si="548"/>
        <v>1</v>
      </c>
      <c r="AR140" s="9">
        <f t="shared" si="548"/>
        <v>0</v>
      </c>
      <c r="AS140" s="9">
        <f t="shared" si="548"/>
        <v>1</v>
      </c>
      <c r="AT140" s="9">
        <f t="shared" si="548"/>
        <v>1</v>
      </c>
      <c r="AU140" s="9">
        <f t="shared" si="548"/>
        <v>0</v>
      </c>
      <c r="AV140" s="9">
        <f t="shared" si="548"/>
        <v>0</v>
      </c>
      <c r="AW140" s="9">
        <f t="shared" si="548"/>
        <v>0</v>
      </c>
      <c r="AX140" s="13" t="s">
        <v>0</v>
      </c>
      <c r="AY140" s="9">
        <f t="shared" si="501"/>
        <v>0</v>
      </c>
      <c r="AZ140" s="9">
        <f t="shared" si="502"/>
        <v>0</v>
      </c>
      <c r="BA140" s="9">
        <f t="shared" si="503"/>
        <v>0</v>
      </c>
      <c r="BB140" s="9">
        <f t="shared" si="504"/>
        <v>0</v>
      </c>
      <c r="BC140" s="9">
        <f t="shared" si="505"/>
        <v>0</v>
      </c>
      <c r="BD140" s="9">
        <f t="shared" si="506"/>
        <v>0</v>
      </c>
      <c r="BE140" s="9">
        <f t="shared" si="507"/>
        <v>0</v>
      </c>
      <c r="BF140" s="9">
        <f t="shared" si="508"/>
        <v>1</v>
      </c>
      <c r="BG140" s="9">
        <f t="shared" si="509"/>
        <v>1</v>
      </c>
      <c r="BH140" s="9">
        <f t="shared" si="510"/>
        <v>1</v>
      </c>
      <c r="BI140" s="9">
        <f t="shared" si="511"/>
        <v>1</v>
      </c>
      <c r="BJ140" s="9">
        <f t="shared" si="512"/>
        <v>1</v>
      </c>
      <c r="BK140" s="9">
        <f t="shared" si="513"/>
        <v>0</v>
      </c>
      <c r="BL140" s="9">
        <f t="shared" si="514"/>
        <v>0</v>
      </c>
      <c r="BM140" s="9">
        <f t="shared" si="515"/>
        <v>1</v>
      </c>
      <c r="BN140" s="13" t="s">
        <v>0</v>
      </c>
      <c r="BO140" s="9">
        <f t="shared" ref="BO140:CC140" si="549">( 0
+ IF(MOD($B142,15)=BO$53,1,0)
+ IF(MOD($C142,15)=BO$53,1,0)
+ IF(MOD($D142,15)=BO$53,1,0)
+ IF(MOD($E142,15)=BO$53,1,0)
+ IF(MOD($F142,15)=BO$53,1,0)
+ IF(MOD($G142,11)=BO$53,1,0)
)</f>
        <v>0</v>
      </c>
      <c r="BP140" s="9">
        <f t="shared" si="549"/>
        <v>2</v>
      </c>
      <c r="BQ140" s="9">
        <f t="shared" si="549"/>
        <v>0</v>
      </c>
      <c r="BR140" s="9">
        <f t="shared" si="549"/>
        <v>0</v>
      </c>
      <c r="BS140" s="9">
        <f t="shared" si="549"/>
        <v>0</v>
      </c>
      <c r="BT140" s="9">
        <f t="shared" si="549"/>
        <v>0</v>
      </c>
      <c r="BU140" s="9">
        <f t="shared" si="549"/>
        <v>1</v>
      </c>
      <c r="BV140" s="9">
        <f t="shared" si="549"/>
        <v>0</v>
      </c>
      <c r="BW140" s="9">
        <f t="shared" si="549"/>
        <v>1</v>
      </c>
      <c r="BX140" s="9">
        <f t="shared" si="549"/>
        <v>0</v>
      </c>
      <c r="BY140" s="9">
        <f t="shared" si="549"/>
        <v>0</v>
      </c>
      <c r="BZ140" s="9">
        <f t="shared" si="549"/>
        <v>0</v>
      </c>
      <c r="CA140" s="9">
        <f t="shared" si="549"/>
        <v>1</v>
      </c>
      <c r="CB140" s="9">
        <f t="shared" si="549"/>
        <v>0</v>
      </c>
      <c r="CC140" s="9">
        <f t="shared" si="549"/>
        <v>1</v>
      </c>
      <c r="CD140" s="10" t="s">
        <v>0</v>
      </c>
      <c r="CE140" s="5">
        <f t="shared" si="517"/>
        <v>191</v>
      </c>
      <c r="CF140" s="10" t="s">
        <v>0</v>
      </c>
      <c r="CG140" s="5">
        <f t="shared" si="518"/>
        <v>5</v>
      </c>
      <c r="CH140" s="10" t="s">
        <v>0</v>
      </c>
      <c r="CI140" s="12">
        <f t="shared" ca="1" si="519"/>
        <v>0</v>
      </c>
      <c r="CJ140" s="10" t="s">
        <v>0</v>
      </c>
      <c r="CK140" s="12">
        <f t="shared" si="520"/>
        <v>0</v>
      </c>
      <c r="CL140" s="1"/>
    </row>
    <row r="141" spans="1:90" customFormat="1" ht="17.399999999999999" x14ac:dyDescent="0.25">
      <c r="A141" s="10">
        <v>934</v>
      </c>
      <c r="B141" s="2">
        <v>1</v>
      </c>
      <c r="C141" s="2">
        <v>3</v>
      </c>
      <c r="D141" s="2">
        <v>30</v>
      </c>
      <c r="E141" s="2">
        <v>33</v>
      </c>
      <c r="F141" s="2">
        <v>36</v>
      </c>
      <c r="G141" s="2">
        <v>39</v>
      </c>
      <c r="H141" s="3">
        <v>12</v>
      </c>
      <c r="I141" s="10" t="s">
        <v>0</v>
      </c>
      <c r="J141" s="36" t="str">
        <f t="shared" ca="1" si="484"/>
        <v>0</v>
      </c>
      <c r="K141" s="36" t="str">
        <f t="shared" ca="1" si="485"/>
        <v>0</v>
      </c>
      <c r="L141" s="36" t="str">
        <f t="shared" ca="1" si="486"/>
        <v>0</v>
      </c>
      <c r="M141" s="36" t="str">
        <f t="shared" ca="1" si="487"/>
        <v>0</v>
      </c>
      <c r="N141" s="36">
        <f t="shared" ca="1" si="488"/>
        <v>36</v>
      </c>
      <c r="O141" s="36" t="str">
        <f t="shared" ca="1" si="489"/>
        <v>0</v>
      </c>
      <c r="P141" s="21">
        <f t="shared" ca="1" si="490"/>
        <v>1</v>
      </c>
      <c r="Q141" s="12"/>
      <c r="R141" s="10" t="s">
        <v>0</v>
      </c>
      <c r="S141" s="9">
        <f t="shared" si="521"/>
        <v>2</v>
      </c>
      <c r="T141" s="9">
        <f t="shared" si="522"/>
        <v>0</v>
      </c>
      <c r="U141" s="9">
        <f t="shared" si="523"/>
        <v>0</v>
      </c>
      <c r="V141" s="9">
        <f t="shared" si="524"/>
        <v>3</v>
      </c>
      <c r="W141" s="9">
        <f t="shared" si="525"/>
        <v>1</v>
      </c>
      <c r="X141" s="13" t="s">
        <v>0</v>
      </c>
      <c r="Y141" s="9">
        <f t="shared" si="459"/>
        <v>1</v>
      </c>
      <c r="Z141" s="9">
        <f t="shared" si="459"/>
        <v>2</v>
      </c>
      <c r="AA141" s="9">
        <f t="shared" si="459"/>
        <v>0</v>
      </c>
      <c r="AB141" s="9">
        <f t="shared" si="459"/>
        <v>2</v>
      </c>
      <c r="AC141" s="9">
        <f t="shared" si="459"/>
        <v>1</v>
      </c>
      <c r="AD141" s="10" t="s">
        <v>0</v>
      </c>
      <c r="AE141" s="9">
        <f t="shared" si="491"/>
        <v>1</v>
      </c>
      <c r="AF141" s="9">
        <f t="shared" si="492"/>
        <v>1</v>
      </c>
      <c r="AG141" s="9">
        <f t="shared" si="493"/>
        <v>1</v>
      </c>
      <c r="AH141" s="9">
        <f t="shared" si="494"/>
        <v>0</v>
      </c>
      <c r="AI141" s="9">
        <f t="shared" si="495"/>
        <v>0</v>
      </c>
      <c r="AJ141" s="9">
        <f t="shared" si="496"/>
        <v>0</v>
      </c>
      <c r="AK141" s="9">
        <f t="shared" si="497"/>
        <v>0</v>
      </c>
      <c r="AL141" s="9">
        <f t="shared" si="498"/>
        <v>3</v>
      </c>
      <c r="AM141" s="9">
        <f t="shared" si="499"/>
        <v>0</v>
      </c>
      <c r="AN141" s="13" t="s">
        <v>0</v>
      </c>
      <c r="AO141" s="9">
        <f t="shared" ref="AO141:AW141" si="550">( 0
+ IF(MOD($B143,9)=AO$53,1,0)
+ IF(MOD($C143,9)=AO$53,1,0)
+ IF(MOD($D143,9)=AO$53,1,0)
+ IF(MOD($E143,9)=AO$53,1,0)
+ IF(MOD($F143,9)=AO$53,1,0)
+ IF(MOD($G143,9)=AO$53,1,0)
)</f>
        <v>1</v>
      </c>
      <c r="AP141" s="9">
        <f t="shared" si="550"/>
        <v>2</v>
      </c>
      <c r="AQ141" s="9">
        <f t="shared" si="550"/>
        <v>1</v>
      </c>
      <c r="AR141" s="9">
        <f t="shared" si="550"/>
        <v>0</v>
      </c>
      <c r="AS141" s="9">
        <f t="shared" si="550"/>
        <v>0</v>
      </c>
      <c r="AT141" s="9">
        <f t="shared" si="550"/>
        <v>0</v>
      </c>
      <c r="AU141" s="9">
        <f t="shared" si="550"/>
        <v>2</v>
      </c>
      <c r="AV141" s="9">
        <f t="shared" si="550"/>
        <v>0</v>
      </c>
      <c r="AW141" s="9">
        <f t="shared" si="550"/>
        <v>0</v>
      </c>
      <c r="AX141" s="13" t="s">
        <v>0</v>
      </c>
      <c r="AY141" s="9">
        <f t="shared" si="501"/>
        <v>1</v>
      </c>
      <c r="AZ141" s="9">
        <f t="shared" si="502"/>
        <v>1</v>
      </c>
      <c r="BA141" s="9">
        <f t="shared" si="503"/>
        <v>0</v>
      </c>
      <c r="BB141" s="9">
        <f t="shared" si="504"/>
        <v>0</v>
      </c>
      <c r="BC141" s="9">
        <f t="shared" si="505"/>
        <v>1</v>
      </c>
      <c r="BD141" s="9">
        <f t="shared" si="506"/>
        <v>0</v>
      </c>
      <c r="BE141" s="9">
        <f t="shared" si="507"/>
        <v>0</v>
      </c>
      <c r="BF141" s="9">
        <f t="shared" si="508"/>
        <v>0</v>
      </c>
      <c r="BG141" s="9">
        <f t="shared" si="509"/>
        <v>0</v>
      </c>
      <c r="BH141" s="9">
        <f t="shared" si="510"/>
        <v>0</v>
      </c>
      <c r="BI141" s="9">
        <f t="shared" si="511"/>
        <v>0</v>
      </c>
      <c r="BJ141" s="9">
        <f t="shared" si="512"/>
        <v>1</v>
      </c>
      <c r="BK141" s="9">
        <f t="shared" si="513"/>
        <v>2</v>
      </c>
      <c r="BL141" s="9">
        <f t="shared" si="514"/>
        <v>0</v>
      </c>
      <c r="BM141" s="9">
        <f t="shared" si="515"/>
        <v>0</v>
      </c>
      <c r="BN141" s="13" t="s">
        <v>0</v>
      </c>
      <c r="BO141" s="9">
        <f t="shared" ref="BO141:CC141" si="551">( 0
+ IF(MOD($B143,15)=BO$53,1,0)
+ IF(MOD($C143,15)=BO$53,1,0)
+ IF(MOD($D143,15)=BO$53,1,0)
+ IF(MOD($E143,15)=BO$53,1,0)
+ IF(MOD($F143,15)=BO$53,1,0)
+ IF(MOD($G143,11)=BO$53,1,0)
)</f>
        <v>1</v>
      </c>
      <c r="BP141" s="9">
        <f t="shared" si="551"/>
        <v>1</v>
      </c>
      <c r="BQ141" s="9">
        <f t="shared" si="551"/>
        <v>0</v>
      </c>
      <c r="BR141" s="9">
        <f t="shared" si="551"/>
        <v>0</v>
      </c>
      <c r="BS141" s="9">
        <f t="shared" si="551"/>
        <v>0</v>
      </c>
      <c r="BT141" s="9">
        <f t="shared" si="551"/>
        <v>1</v>
      </c>
      <c r="BU141" s="9">
        <f t="shared" si="551"/>
        <v>2</v>
      </c>
      <c r="BV141" s="9">
        <f t="shared" si="551"/>
        <v>1</v>
      </c>
      <c r="BW141" s="9">
        <f t="shared" si="551"/>
        <v>0</v>
      </c>
      <c r="BX141" s="9">
        <f t="shared" si="551"/>
        <v>0</v>
      </c>
      <c r="BY141" s="9">
        <f t="shared" si="551"/>
        <v>0</v>
      </c>
      <c r="BZ141" s="9">
        <f t="shared" si="551"/>
        <v>0</v>
      </c>
      <c r="CA141" s="9">
        <f t="shared" si="551"/>
        <v>0</v>
      </c>
      <c r="CB141" s="9">
        <f t="shared" si="551"/>
        <v>0</v>
      </c>
      <c r="CC141" s="9">
        <f t="shared" si="551"/>
        <v>0</v>
      </c>
      <c r="CD141" s="10" t="s">
        <v>0</v>
      </c>
      <c r="CE141" s="5">
        <f t="shared" si="517"/>
        <v>133</v>
      </c>
      <c r="CF141" s="10" t="s">
        <v>0</v>
      </c>
      <c r="CG141" s="5">
        <f t="shared" si="518"/>
        <v>3</v>
      </c>
      <c r="CH141" s="10" t="s">
        <v>0</v>
      </c>
      <c r="CI141" s="12">
        <f t="shared" ca="1" si="519"/>
        <v>1</v>
      </c>
      <c r="CJ141" s="10" t="s">
        <v>0</v>
      </c>
      <c r="CK141" s="12">
        <f t="shared" si="520"/>
        <v>2</v>
      </c>
      <c r="CL141" s="1"/>
    </row>
    <row r="142" spans="1:90" customFormat="1" ht="17.399999999999999" x14ac:dyDescent="0.25">
      <c r="A142" s="10">
        <v>933</v>
      </c>
      <c r="B142" s="2">
        <v>23</v>
      </c>
      <c r="C142" s="2">
        <v>27</v>
      </c>
      <c r="D142" s="2">
        <v>29</v>
      </c>
      <c r="E142" s="2">
        <v>31</v>
      </c>
      <c r="F142" s="2">
        <v>36</v>
      </c>
      <c r="G142" s="2">
        <v>45</v>
      </c>
      <c r="H142" s="3">
        <v>37</v>
      </c>
      <c r="I142" s="10" t="s">
        <v>0</v>
      </c>
      <c r="J142" s="36" t="str">
        <f t="shared" ca="1" si="484"/>
        <v>0</v>
      </c>
      <c r="K142" s="36" t="str">
        <f t="shared" ca="1" si="485"/>
        <v>0</v>
      </c>
      <c r="L142" s="36" t="str">
        <f t="shared" ca="1" si="486"/>
        <v>0</v>
      </c>
      <c r="M142" s="36" t="str">
        <f t="shared" ca="1" si="487"/>
        <v>0</v>
      </c>
      <c r="N142" s="36">
        <f t="shared" ca="1" si="488"/>
        <v>36</v>
      </c>
      <c r="O142" s="36" t="str">
        <f t="shared" ca="1" si="489"/>
        <v>0</v>
      </c>
      <c r="P142" s="21">
        <f t="shared" ca="1" si="490"/>
        <v>1</v>
      </c>
      <c r="Q142" s="12"/>
      <c r="R142" s="10" t="s">
        <v>0</v>
      </c>
      <c r="S142" s="9">
        <f t="shared" si="521"/>
        <v>0</v>
      </c>
      <c r="T142" s="9">
        <f t="shared" si="522"/>
        <v>0</v>
      </c>
      <c r="U142" s="9">
        <f t="shared" si="523"/>
        <v>2</v>
      </c>
      <c r="V142" s="9">
        <f t="shared" si="524"/>
        <v>3</v>
      </c>
      <c r="W142" s="9">
        <f t="shared" si="525"/>
        <v>1</v>
      </c>
      <c r="X142" s="13" t="s">
        <v>0</v>
      </c>
      <c r="Y142" s="9">
        <f t="shared" si="459"/>
        <v>1</v>
      </c>
      <c r="Z142" s="9">
        <f t="shared" si="459"/>
        <v>2</v>
      </c>
      <c r="AA142" s="9">
        <f t="shared" si="459"/>
        <v>1</v>
      </c>
      <c r="AB142" s="9">
        <f t="shared" si="459"/>
        <v>1</v>
      </c>
      <c r="AC142" s="9">
        <f t="shared" si="459"/>
        <v>1</v>
      </c>
      <c r="AD142" s="10" t="s">
        <v>0</v>
      </c>
      <c r="AE142" s="9">
        <f t="shared" si="491"/>
        <v>0</v>
      </c>
      <c r="AF142" s="9">
        <f t="shared" si="492"/>
        <v>0</v>
      </c>
      <c r="AG142" s="9">
        <f t="shared" si="493"/>
        <v>2</v>
      </c>
      <c r="AH142" s="9">
        <f t="shared" si="494"/>
        <v>0</v>
      </c>
      <c r="AI142" s="9">
        <f t="shared" si="495"/>
        <v>2</v>
      </c>
      <c r="AJ142" s="9">
        <f t="shared" si="496"/>
        <v>0</v>
      </c>
      <c r="AK142" s="9">
        <f t="shared" si="497"/>
        <v>1</v>
      </c>
      <c r="AL142" s="9">
        <f t="shared" si="498"/>
        <v>0</v>
      </c>
      <c r="AM142" s="9">
        <f t="shared" si="499"/>
        <v>1</v>
      </c>
      <c r="AN142" s="13" t="s">
        <v>0</v>
      </c>
      <c r="AO142" s="9">
        <f t="shared" ref="AO142:AW142" si="552">( 0
+ IF(MOD($B144,9)=AO$53,1,0)
+ IF(MOD($C144,9)=AO$53,1,0)
+ IF(MOD($D144,9)=AO$53,1,0)
+ IF(MOD($E144,9)=AO$53,1,0)
+ IF(MOD($F144,9)=AO$53,1,0)
+ IF(MOD($G144,9)=AO$53,1,0)
)</f>
        <v>0</v>
      </c>
      <c r="AP142" s="9">
        <f t="shared" si="552"/>
        <v>0</v>
      </c>
      <c r="AQ142" s="9">
        <f t="shared" si="552"/>
        <v>0</v>
      </c>
      <c r="AR142" s="9">
        <f t="shared" si="552"/>
        <v>0</v>
      </c>
      <c r="AS142" s="9">
        <f t="shared" si="552"/>
        <v>0</v>
      </c>
      <c r="AT142" s="9">
        <f t="shared" si="552"/>
        <v>2</v>
      </c>
      <c r="AU142" s="9">
        <f t="shared" si="552"/>
        <v>1</v>
      </c>
      <c r="AV142" s="9">
        <f t="shared" si="552"/>
        <v>2</v>
      </c>
      <c r="AW142" s="9">
        <f t="shared" si="552"/>
        <v>1</v>
      </c>
      <c r="AX142" s="13" t="s">
        <v>0</v>
      </c>
      <c r="AY142" s="9">
        <f t="shared" si="501"/>
        <v>0</v>
      </c>
      <c r="AZ142" s="9">
        <f t="shared" si="502"/>
        <v>0</v>
      </c>
      <c r="BA142" s="9">
        <f t="shared" si="503"/>
        <v>0</v>
      </c>
      <c r="BB142" s="9">
        <f t="shared" si="504"/>
        <v>0</v>
      </c>
      <c r="BC142" s="9">
        <f t="shared" si="505"/>
        <v>2</v>
      </c>
      <c r="BD142" s="9">
        <f t="shared" si="506"/>
        <v>0</v>
      </c>
      <c r="BE142" s="9">
        <f t="shared" si="507"/>
        <v>0</v>
      </c>
      <c r="BF142" s="9">
        <f t="shared" si="508"/>
        <v>1</v>
      </c>
      <c r="BG142" s="9">
        <f t="shared" si="509"/>
        <v>1</v>
      </c>
      <c r="BH142" s="9">
        <f t="shared" si="510"/>
        <v>0</v>
      </c>
      <c r="BI142" s="9">
        <f t="shared" si="511"/>
        <v>0</v>
      </c>
      <c r="BJ142" s="9">
        <f t="shared" si="512"/>
        <v>1</v>
      </c>
      <c r="BK142" s="9">
        <f t="shared" si="513"/>
        <v>0</v>
      </c>
      <c r="BL142" s="9">
        <f t="shared" si="514"/>
        <v>0</v>
      </c>
      <c r="BM142" s="9">
        <f t="shared" si="515"/>
        <v>1</v>
      </c>
      <c r="BN142" s="13" t="s">
        <v>0</v>
      </c>
      <c r="BO142" s="9">
        <f t="shared" ref="BO142:CC142" si="553">( 0
+ IF(MOD($B144,15)=BO$53,1,0)
+ IF(MOD($C144,15)=BO$53,1,0)
+ IF(MOD($D144,15)=BO$53,1,0)
+ IF(MOD($E144,15)=BO$53,1,0)
+ IF(MOD($F144,15)=BO$53,1,0)
+ IF(MOD($G144,11)=BO$53,1,0)
)</f>
        <v>1</v>
      </c>
      <c r="BP142" s="9">
        <f t="shared" si="553"/>
        <v>0</v>
      </c>
      <c r="BQ142" s="9">
        <f t="shared" si="553"/>
        <v>0</v>
      </c>
      <c r="BR142" s="9">
        <f t="shared" si="553"/>
        <v>0</v>
      </c>
      <c r="BS142" s="9">
        <f t="shared" si="553"/>
        <v>0</v>
      </c>
      <c r="BT142" s="9">
        <f t="shared" si="553"/>
        <v>1</v>
      </c>
      <c r="BU142" s="9">
        <f t="shared" si="553"/>
        <v>0</v>
      </c>
      <c r="BV142" s="9">
        <f t="shared" si="553"/>
        <v>0</v>
      </c>
      <c r="BW142" s="9">
        <f t="shared" si="553"/>
        <v>1</v>
      </c>
      <c r="BX142" s="9">
        <f t="shared" si="553"/>
        <v>0</v>
      </c>
      <c r="BY142" s="9">
        <f t="shared" si="553"/>
        <v>2</v>
      </c>
      <c r="BZ142" s="9">
        <f t="shared" si="553"/>
        <v>0</v>
      </c>
      <c r="CA142" s="9">
        <f t="shared" si="553"/>
        <v>0</v>
      </c>
      <c r="CB142" s="9">
        <f t="shared" si="553"/>
        <v>0</v>
      </c>
      <c r="CC142" s="9">
        <f t="shared" si="553"/>
        <v>1</v>
      </c>
      <c r="CD142" s="10" t="s">
        <v>0</v>
      </c>
      <c r="CE142" s="5">
        <f t="shared" si="517"/>
        <v>155</v>
      </c>
      <c r="CF142" s="10" t="s">
        <v>0</v>
      </c>
      <c r="CG142" s="5">
        <f t="shared" si="518"/>
        <v>5</v>
      </c>
      <c r="CH142" s="10" t="s">
        <v>0</v>
      </c>
      <c r="CI142" s="12">
        <f t="shared" ca="1" si="519"/>
        <v>1</v>
      </c>
      <c r="CJ142" s="10" t="s">
        <v>0</v>
      </c>
      <c r="CK142" s="12">
        <f t="shared" si="520"/>
        <v>1</v>
      </c>
      <c r="CL142" s="1"/>
    </row>
    <row r="143" spans="1:90" customFormat="1" ht="17.399999999999999" x14ac:dyDescent="0.25">
      <c r="A143" s="10">
        <v>932</v>
      </c>
      <c r="B143" s="2">
        <v>1</v>
      </c>
      <c r="C143" s="2">
        <v>6</v>
      </c>
      <c r="D143" s="2">
        <v>15</v>
      </c>
      <c r="E143" s="2">
        <v>36</v>
      </c>
      <c r="F143" s="2">
        <v>37</v>
      </c>
      <c r="G143" s="2">
        <v>38</v>
      </c>
      <c r="H143" s="3">
        <v>5</v>
      </c>
      <c r="I143" s="10" t="s">
        <v>0</v>
      </c>
      <c r="J143" s="36" t="str">
        <f t="shared" ca="1" si="484"/>
        <v>0</v>
      </c>
      <c r="K143" s="36" t="str">
        <f t="shared" ca="1" si="485"/>
        <v>0</v>
      </c>
      <c r="L143" s="36">
        <f t="shared" ca="1" si="486"/>
        <v>15</v>
      </c>
      <c r="M143" s="36" t="str">
        <f t="shared" ca="1" si="487"/>
        <v>0</v>
      </c>
      <c r="N143" s="36" t="str">
        <f t="shared" ca="1" si="488"/>
        <v>0</v>
      </c>
      <c r="O143" s="36" t="str">
        <f t="shared" ca="1" si="489"/>
        <v>0</v>
      </c>
      <c r="P143" s="21">
        <f t="shared" ca="1" si="490"/>
        <v>1</v>
      </c>
      <c r="Q143" s="12"/>
      <c r="R143" s="10" t="s">
        <v>0</v>
      </c>
      <c r="S143" s="9">
        <f t="shared" si="521"/>
        <v>2</v>
      </c>
      <c r="T143" s="9">
        <f t="shared" si="522"/>
        <v>1</v>
      </c>
      <c r="U143" s="9">
        <f t="shared" si="523"/>
        <v>0</v>
      </c>
      <c r="V143" s="9">
        <f t="shared" si="524"/>
        <v>1</v>
      </c>
      <c r="W143" s="9">
        <f t="shared" si="525"/>
        <v>2</v>
      </c>
      <c r="X143" s="13" t="s">
        <v>0</v>
      </c>
      <c r="Y143" s="9">
        <f t="shared" si="459"/>
        <v>1</v>
      </c>
      <c r="Z143" s="9">
        <f t="shared" si="459"/>
        <v>3</v>
      </c>
      <c r="AA143" s="9">
        <f t="shared" si="459"/>
        <v>1</v>
      </c>
      <c r="AB143" s="9">
        <f t="shared" si="459"/>
        <v>1</v>
      </c>
      <c r="AC143" s="9">
        <f t="shared" si="459"/>
        <v>0</v>
      </c>
      <c r="AD143" s="10" t="s">
        <v>0</v>
      </c>
      <c r="AE143" s="9">
        <f t="shared" si="491"/>
        <v>0</v>
      </c>
      <c r="AF143" s="9">
        <f t="shared" si="492"/>
        <v>1</v>
      </c>
      <c r="AG143" s="9">
        <f t="shared" si="493"/>
        <v>0</v>
      </c>
      <c r="AH143" s="9">
        <f t="shared" si="494"/>
        <v>0</v>
      </c>
      <c r="AI143" s="9">
        <f t="shared" si="495"/>
        <v>2</v>
      </c>
      <c r="AJ143" s="9">
        <f t="shared" si="496"/>
        <v>0</v>
      </c>
      <c r="AK143" s="9">
        <f t="shared" si="497"/>
        <v>0</v>
      </c>
      <c r="AL143" s="9">
        <f t="shared" si="498"/>
        <v>2</v>
      </c>
      <c r="AM143" s="9">
        <f t="shared" si="499"/>
        <v>1</v>
      </c>
      <c r="AN143" s="13" t="s">
        <v>0</v>
      </c>
      <c r="AO143" s="9">
        <f t="shared" ref="AO143:AW143" si="554">( 0
+ IF(MOD($B145,9)=AO$53,1,0)
+ IF(MOD($C145,9)=AO$53,1,0)
+ IF(MOD($D145,9)=AO$53,1,0)
+ IF(MOD($E145,9)=AO$53,1,0)
+ IF(MOD($F145,9)=AO$53,1,0)
+ IF(MOD($G145,9)=AO$53,1,0)
)</f>
        <v>0</v>
      </c>
      <c r="AP143" s="9">
        <f t="shared" si="554"/>
        <v>0</v>
      </c>
      <c r="AQ143" s="9">
        <f t="shared" si="554"/>
        <v>1</v>
      </c>
      <c r="AR143" s="9">
        <f t="shared" si="554"/>
        <v>2</v>
      </c>
      <c r="AS143" s="9">
        <f t="shared" si="554"/>
        <v>0</v>
      </c>
      <c r="AT143" s="9">
        <f t="shared" si="554"/>
        <v>0</v>
      </c>
      <c r="AU143" s="9">
        <f t="shared" si="554"/>
        <v>0</v>
      </c>
      <c r="AV143" s="9">
        <f t="shared" si="554"/>
        <v>1</v>
      </c>
      <c r="AW143" s="9">
        <f t="shared" si="554"/>
        <v>2</v>
      </c>
      <c r="AX143" s="13" t="s">
        <v>0</v>
      </c>
      <c r="AY143" s="9">
        <f t="shared" si="501"/>
        <v>0</v>
      </c>
      <c r="AZ143" s="9">
        <f t="shared" si="502"/>
        <v>0</v>
      </c>
      <c r="BA143" s="9">
        <f t="shared" si="503"/>
        <v>1</v>
      </c>
      <c r="BB143" s="9">
        <f t="shared" si="504"/>
        <v>0</v>
      </c>
      <c r="BC143" s="9">
        <f t="shared" si="505"/>
        <v>0</v>
      </c>
      <c r="BD143" s="9">
        <f t="shared" si="506"/>
        <v>0</v>
      </c>
      <c r="BE143" s="9">
        <f t="shared" si="507"/>
        <v>1</v>
      </c>
      <c r="BF143" s="9">
        <f t="shared" si="508"/>
        <v>0</v>
      </c>
      <c r="BG143" s="9">
        <f t="shared" si="509"/>
        <v>1</v>
      </c>
      <c r="BH143" s="9">
        <f t="shared" si="510"/>
        <v>0</v>
      </c>
      <c r="BI143" s="9">
        <f t="shared" si="511"/>
        <v>0</v>
      </c>
      <c r="BJ143" s="9">
        <f t="shared" si="512"/>
        <v>0</v>
      </c>
      <c r="BK143" s="9">
        <f t="shared" si="513"/>
        <v>2</v>
      </c>
      <c r="BL143" s="9">
        <f t="shared" si="514"/>
        <v>0</v>
      </c>
      <c r="BM143" s="9">
        <f t="shared" si="515"/>
        <v>1</v>
      </c>
      <c r="BN143" s="13" t="s">
        <v>0</v>
      </c>
      <c r="BO143" s="9">
        <f t="shared" ref="BO143:CC143" si="555">( 0
+ IF(MOD($B145,15)=BO$53,1,0)
+ IF(MOD($C145,15)=BO$53,1,0)
+ IF(MOD($D145,15)=BO$53,1,0)
+ IF(MOD($E145,15)=BO$53,1,0)
+ IF(MOD($F145,15)=BO$53,1,0)
+ IF(MOD($G145,11)=BO$53,1,0)
)</f>
        <v>1</v>
      </c>
      <c r="BP143" s="9">
        <f t="shared" si="555"/>
        <v>0</v>
      </c>
      <c r="BQ143" s="9">
        <f t="shared" si="555"/>
        <v>0</v>
      </c>
      <c r="BR143" s="9">
        <f t="shared" si="555"/>
        <v>0</v>
      </c>
      <c r="BS143" s="9">
        <f t="shared" si="555"/>
        <v>0</v>
      </c>
      <c r="BT143" s="9">
        <f t="shared" si="555"/>
        <v>0</v>
      </c>
      <c r="BU143" s="9">
        <f t="shared" si="555"/>
        <v>1</v>
      </c>
      <c r="BV143" s="9">
        <f t="shared" si="555"/>
        <v>0</v>
      </c>
      <c r="BW143" s="9">
        <f t="shared" si="555"/>
        <v>2</v>
      </c>
      <c r="BX143" s="9">
        <f t="shared" si="555"/>
        <v>1</v>
      </c>
      <c r="BY143" s="9">
        <f t="shared" si="555"/>
        <v>1</v>
      </c>
      <c r="BZ143" s="9">
        <f t="shared" si="555"/>
        <v>0</v>
      </c>
      <c r="CA143" s="9">
        <f t="shared" si="555"/>
        <v>0</v>
      </c>
      <c r="CB143" s="9">
        <f t="shared" si="555"/>
        <v>0</v>
      </c>
      <c r="CC143" s="9">
        <f t="shared" si="555"/>
        <v>0</v>
      </c>
      <c r="CD143" s="10" t="s">
        <v>0</v>
      </c>
      <c r="CE143" s="5">
        <f t="shared" si="517"/>
        <v>175</v>
      </c>
      <c r="CF143" s="10" t="s">
        <v>0</v>
      </c>
      <c r="CG143" s="5">
        <f t="shared" si="518"/>
        <v>3</v>
      </c>
      <c r="CH143" s="10" t="s">
        <v>0</v>
      </c>
      <c r="CI143" s="12">
        <f t="shared" ca="1" si="519"/>
        <v>1</v>
      </c>
      <c r="CJ143" s="10" t="s">
        <v>0</v>
      </c>
      <c r="CK143" s="12">
        <f t="shared" si="520"/>
        <v>1</v>
      </c>
      <c r="CL143" s="1"/>
    </row>
    <row r="144" spans="1:90" customFormat="1" ht="17.399999999999999" x14ac:dyDescent="0.25">
      <c r="A144" s="10">
        <v>931</v>
      </c>
      <c r="B144" s="2">
        <v>14</v>
      </c>
      <c r="C144" s="2">
        <v>15</v>
      </c>
      <c r="D144" s="2">
        <v>23</v>
      </c>
      <c r="E144" s="2">
        <v>25</v>
      </c>
      <c r="F144" s="2">
        <v>35</v>
      </c>
      <c r="G144" s="2">
        <v>43</v>
      </c>
      <c r="H144" s="3">
        <v>32</v>
      </c>
      <c r="I144" s="10" t="s">
        <v>0</v>
      </c>
      <c r="J144" s="36" t="str">
        <f t="shared" ca="1" si="484"/>
        <v>0</v>
      </c>
      <c r="K144" s="36" t="str">
        <f t="shared" ca="1" si="485"/>
        <v>0</v>
      </c>
      <c r="L144" s="36" t="str">
        <f t="shared" ca="1" si="486"/>
        <v>0</v>
      </c>
      <c r="M144" s="36">
        <f t="shared" ca="1" si="487"/>
        <v>25</v>
      </c>
      <c r="N144" s="36" t="str">
        <f t="shared" ca="1" si="488"/>
        <v>0</v>
      </c>
      <c r="O144" s="36" t="str">
        <f t="shared" ca="1" si="489"/>
        <v>0</v>
      </c>
      <c r="P144" s="21">
        <f t="shared" ca="1" si="490"/>
        <v>1</v>
      </c>
      <c r="Q144" s="12"/>
      <c r="R144" s="10" t="s">
        <v>0</v>
      </c>
      <c r="S144" s="9">
        <f t="shared" si="521"/>
        <v>0</v>
      </c>
      <c r="T144" s="9">
        <f t="shared" si="522"/>
        <v>2</v>
      </c>
      <c r="U144" s="9">
        <f t="shared" si="523"/>
        <v>2</v>
      </c>
      <c r="V144" s="9">
        <f t="shared" si="524"/>
        <v>1</v>
      </c>
      <c r="W144" s="9">
        <f t="shared" si="525"/>
        <v>1</v>
      </c>
      <c r="X144" s="13" t="s">
        <v>0</v>
      </c>
      <c r="Y144" s="9">
        <f t="shared" si="459"/>
        <v>3</v>
      </c>
      <c r="Z144" s="9">
        <f t="shared" si="459"/>
        <v>0</v>
      </c>
      <c r="AA144" s="9">
        <f t="shared" si="459"/>
        <v>0</v>
      </c>
      <c r="AB144" s="9">
        <f t="shared" si="459"/>
        <v>2</v>
      </c>
      <c r="AC144" s="9">
        <f t="shared" si="459"/>
        <v>1</v>
      </c>
      <c r="AD144" s="10" t="s">
        <v>0</v>
      </c>
      <c r="AE144" s="9">
        <f t="shared" si="491"/>
        <v>0</v>
      </c>
      <c r="AF144" s="9">
        <f t="shared" si="492"/>
        <v>2</v>
      </c>
      <c r="AG144" s="9">
        <f t="shared" si="493"/>
        <v>2</v>
      </c>
      <c r="AH144" s="9">
        <f t="shared" si="494"/>
        <v>1</v>
      </c>
      <c r="AI144" s="9">
        <f t="shared" si="495"/>
        <v>1</v>
      </c>
      <c r="AJ144" s="9">
        <f t="shared" si="496"/>
        <v>0</v>
      </c>
      <c r="AK144" s="9">
        <f t="shared" si="497"/>
        <v>0</v>
      </c>
      <c r="AL144" s="9">
        <f t="shared" si="498"/>
        <v>0</v>
      </c>
      <c r="AM144" s="9">
        <f t="shared" si="499"/>
        <v>0</v>
      </c>
      <c r="AN144" s="13" t="s">
        <v>0</v>
      </c>
      <c r="AO144" s="9">
        <f t="shared" ref="AO144:AW144" si="556">( 0
+ IF(MOD($B146,9)=AO$53,1,0)
+ IF(MOD($C146,9)=AO$53,1,0)
+ IF(MOD($D146,9)=AO$53,1,0)
+ IF(MOD($E146,9)=AO$53,1,0)
+ IF(MOD($F146,9)=AO$53,1,0)
+ IF(MOD($G146,9)=AO$53,1,0)
)</f>
        <v>1</v>
      </c>
      <c r="AP144" s="9">
        <f t="shared" si="556"/>
        <v>1</v>
      </c>
      <c r="AQ144" s="9">
        <f t="shared" si="556"/>
        <v>0</v>
      </c>
      <c r="AR144" s="9">
        <f t="shared" si="556"/>
        <v>1</v>
      </c>
      <c r="AS144" s="9">
        <f t="shared" si="556"/>
        <v>0</v>
      </c>
      <c r="AT144" s="9">
        <f t="shared" si="556"/>
        <v>1</v>
      </c>
      <c r="AU144" s="9">
        <f t="shared" si="556"/>
        <v>1</v>
      </c>
      <c r="AV144" s="9">
        <f t="shared" si="556"/>
        <v>1</v>
      </c>
      <c r="AW144" s="9">
        <f t="shared" si="556"/>
        <v>0</v>
      </c>
      <c r="AX144" s="13" t="s">
        <v>0</v>
      </c>
      <c r="AY144" s="9">
        <f t="shared" si="501"/>
        <v>0</v>
      </c>
      <c r="AZ144" s="9">
        <f t="shared" si="502"/>
        <v>0</v>
      </c>
      <c r="BA144" s="9">
        <f t="shared" si="503"/>
        <v>2</v>
      </c>
      <c r="BB144" s="9">
        <f t="shared" si="504"/>
        <v>1</v>
      </c>
      <c r="BC144" s="9">
        <f t="shared" si="505"/>
        <v>1</v>
      </c>
      <c r="BD144" s="9">
        <f t="shared" si="506"/>
        <v>0</v>
      </c>
      <c r="BE144" s="9">
        <f t="shared" si="507"/>
        <v>1</v>
      </c>
      <c r="BF144" s="9">
        <f t="shared" si="508"/>
        <v>1</v>
      </c>
      <c r="BG144" s="9">
        <f t="shared" si="509"/>
        <v>0</v>
      </c>
      <c r="BH144" s="9">
        <f t="shared" si="510"/>
        <v>0</v>
      </c>
      <c r="BI144" s="9">
        <f t="shared" si="511"/>
        <v>0</v>
      </c>
      <c r="BJ144" s="9">
        <f t="shared" si="512"/>
        <v>0</v>
      </c>
      <c r="BK144" s="9">
        <f t="shared" si="513"/>
        <v>0</v>
      </c>
      <c r="BL144" s="9">
        <f t="shared" si="514"/>
        <v>0</v>
      </c>
      <c r="BM144" s="9">
        <f t="shared" si="515"/>
        <v>0</v>
      </c>
      <c r="BN144" s="13" t="s">
        <v>0</v>
      </c>
      <c r="BO144" s="9">
        <f t="shared" ref="BO144:CC144" si="557">( 0
+ IF(MOD($B146,15)=BO$53,1,0)
+ IF(MOD($C146,15)=BO$53,1,0)
+ IF(MOD($D146,15)=BO$53,1,0)
+ IF(MOD($E146,15)=BO$53,1,0)
+ IF(MOD($F146,15)=BO$53,1,0)
+ IF(MOD($G146,11)=BO$53,1,0)
)</f>
        <v>1</v>
      </c>
      <c r="BP144" s="9">
        <f t="shared" si="557"/>
        <v>1</v>
      </c>
      <c r="BQ144" s="9">
        <f t="shared" si="557"/>
        <v>0</v>
      </c>
      <c r="BR144" s="9">
        <f t="shared" si="557"/>
        <v>0</v>
      </c>
      <c r="BS144" s="9">
        <f t="shared" si="557"/>
        <v>1</v>
      </c>
      <c r="BT144" s="9">
        <f t="shared" si="557"/>
        <v>0</v>
      </c>
      <c r="BU144" s="9">
        <f t="shared" si="557"/>
        <v>0</v>
      </c>
      <c r="BV144" s="9">
        <f t="shared" si="557"/>
        <v>1</v>
      </c>
      <c r="BW144" s="9">
        <f t="shared" si="557"/>
        <v>0</v>
      </c>
      <c r="BX144" s="9">
        <f t="shared" si="557"/>
        <v>1</v>
      </c>
      <c r="BY144" s="9">
        <f t="shared" si="557"/>
        <v>0</v>
      </c>
      <c r="BZ144" s="9">
        <f t="shared" si="557"/>
        <v>0</v>
      </c>
      <c r="CA144" s="9">
        <f t="shared" si="557"/>
        <v>1</v>
      </c>
      <c r="CB144" s="9">
        <f t="shared" si="557"/>
        <v>0</v>
      </c>
      <c r="CC144" s="9">
        <f t="shared" si="557"/>
        <v>0</v>
      </c>
      <c r="CD144" s="10" t="s">
        <v>0</v>
      </c>
      <c r="CE144" s="5">
        <f t="shared" si="517"/>
        <v>85</v>
      </c>
      <c r="CF144" s="10" t="s">
        <v>0</v>
      </c>
      <c r="CG144" s="5">
        <f t="shared" si="518"/>
        <v>5</v>
      </c>
      <c r="CH144" s="10" t="s">
        <v>0</v>
      </c>
      <c r="CI144" s="12">
        <f t="shared" ca="1" si="519"/>
        <v>1</v>
      </c>
      <c r="CJ144" s="10" t="s">
        <v>0</v>
      </c>
      <c r="CK144" s="12">
        <f t="shared" si="520"/>
        <v>0</v>
      </c>
      <c r="CL144" s="1"/>
    </row>
    <row r="145" spans="1:90" customFormat="1" ht="17.399999999999999" x14ac:dyDescent="0.25">
      <c r="A145" s="10">
        <v>930</v>
      </c>
      <c r="B145" s="2">
        <v>8</v>
      </c>
      <c r="C145" s="2">
        <v>21</v>
      </c>
      <c r="D145" s="2">
        <v>25</v>
      </c>
      <c r="E145" s="2">
        <v>38</v>
      </c>
      <c r="F145" s="2">
        <v>39</v>
      </c>
      <c r="G145" s="2">
        <v>44</v>
      </c>
      <c r="H145" s="3">
        <v>28</v>
      </c>
      <c r="I145" s="10" t="s">
        <v>0</v>
      </c>
      <c r="J145" s="36" t="str">
        <f t="shared" ca="1" si="484"/>
        <v>0</v>
      </c>
      <c r="K145" s="36" t="str">
        <f t="shared" ca="1" si="485"/>
        <v>0</v>
      </c>
      <c r="L145" s="36" t="str">
        <f t="shared" ca="1" si="486"/>
        <v>0</v>
      </c>
      <c r="M145" s="36" t="str">
        <f t="shared" ca="1" si="487"/>
        <v>0</v>
      </c>
      <c r="N145" s="36" t="str">
        <f t="shared" ca="1" si="488"/>
        <v>0</v>
      </c>
      <c r="O145" s="36" t="str">
        <f t="shared" ca="1" si="489"/>
        <v>0</v>
      </c>
      <c r="P145" s="21">
        <f t="shared" ca="1" si="490"/>
        <v>0</v>
      </c>
      <c r="Q145" s="12"/>
      <c r="R145" s="10" t="s">
        <v>0</v>
      </c>
      <c r="S145" s="9">
        <f t="shared" si="521"/>
        <v>1</v>
      </c>
      <c r="T145" s="9">
        <f t="shared" si="522"/>
        <v>0</v>
      </c>
      <c r="U145" s="9">
        <f t="shared" si="523"/>
        <v>2</v>
      </c>
      <c r="V145" s="9">
        <f t="shared" si="524"/>
        <v>0</v>
      </c>
      <c r="W145" s="9">
        <f t="shared" si="525"/>
        <v>3</v>
      </c>
      <c r="X145" s="13" t="s">
        <v>0</v>
      </c>
      <c r="Y145" s="9">
        <f t="shared" si="459"/>
        <v>1</v>
      </c>
      <c r="Z145" s="9">
        <f t="shared" si="459"/>
        <v>1</v>
      </c>
      <c r="AA145" s="9">
        <f t="shared" si="459"/>
        <v>0</v>
      </c>
      <c r="AB145" s="9">
        <f t="shared" si="459"/>
        <v>2</v>
      </c>
      <c r="AC145" s="9">
        <f t="shared" si="459"/>
        <v>2</v>
      </c>
      <c r="AD145" s="10" t="s">
        <v>0</v>
      </c>
      <c r="AE145" s="9">
        <f t="shared" si="491"/>
        <v>2</v>
      </c>
      <c r="AF145" s="9">
        <f t="shared" si="492"/>
        <v>1</v>
      </c>
      <c r="AG145" s="9">
        <f t="shared" si="493"/>
        <v>0</v>
      </c>
      <c r="AH145" s="9">
        <f t="shared" si="494"/>
        <v>1</v>
      </c>
      <c r="AI145" s="9">
        <f t="shared" si="495"/>
        <v>0</v>
      </c>
      <c r="AJ145" s="9">
        <f t="shared" si="496"/>
        <v>1</v>
      </c>
      <c r="AK145" s="9">
        <f t="shared" si="497"/>
        <v>0</v>
      </c>
      <c r="AL145" s="9">
        <f t="shared" si="498"/>
        <v>0</v>
      </c>
      <c r="AM145" s="9">
        <f t="shared" si="499"/>
        <v>1</v>
      </c>
      <c r="AN145" s="13" t="s">
        <v>0</v>
      </c>
      <c r="AO145" s="9">
        <f t="shared" ref="AO145:AW145" si="558">( 0
+ IF(MOD($B147,9)=AO$53,1,0)
+ IF(MOD($C147,9)=AO$53,1,0)
+ IF(MOD($D147,9)=AO$53,1,0)
+ IF(MOD($E147,9)=AO$53,1,0)
+ IF(MOD($F147,9)=AO$53,1,0)
+ IF(MOD($G147,9)=AO$53,1,0)
)</f>
        <v>0</v>
      </c>
      <c r="AP145" s="9">
        <f t="shared" si="558"/>
        <v>2</v>
      </c>
      <c r="AQ145" s="9">
        <f t="shared" si="558"/>
        <v>1</v>
      </c>
      <c r="AR145" s="9">
        <f t="shared" si="558"/>
        <v>1</v>
      </c>
      <c r="AS145" s="9">
        <f t="shared" si="558"/>
        <v>1</v>
      </c>
      <c r="AT145" s="9">
        <f t="shared" si="558"/>
        <v>0</v>
      </c>
      <c r="AU145" s="9">
        <f t="shared" si="558"/>
        <v>0</v>
      </c>
      <c r="AV145" s="9">
        <f t="shared" si="558"/>
        <v>0</v>
      </c>
      <c r="AW145" s="9">
        <f t="shared" si="558"/>
        <v>1</v>
      </c>
      <c r="AX145" s="13" t="s">
        <v>0</v>
      </c>
      <c r="AY145" s="9">
        <f t="shared" si="501"/>
        <v>1</v>
      </c>
      <c r="AZ145" s="9">
        <f t="shared" si="502"/>
        <v>1</v>
      </c>
      <c r="BA145" s="9">
        <f t="shared" si="503"/>
        <v>0</v>
      </c>
      <c r="BB145" s="9">
        <f t="shared" si="504"/>
        <v>1</v>
      </c>
      <c r="BC145" s="9">
        <f t="shared" si="505"/>
        <v>0</v>
      </c>
      <c r="BD145" s="9">
        <f t="shared" si="506"/>
        <v>0</v>
      </c>
      <c r="BE145" s="9">
        <f t="shared" si="507"/>
        <v>1</v>
      </c>
      <c r="BF145" s="9">
        <f t="shared" si="508"/>
        <v>0</v>
      </c>
      <c r="BG145" s="9">
        <f t="shared" si="509"/>
        <v>0</v>
      </c>
      <c r="BH145" s="9">
        <f t="shared" si="510"/>
        <v>1</v>
      </c>
      <c r="BI145" s="9">
        <f t="shared" si="511"/>
        <v>0</v>
      </c>
      <c r="BJ145" s="9">
        <f t="shared" si="512"/>
        <v>0</v>
      </c>
      <c r="BK145" s="9">
        <f t="shared" si="513"/>
        <v>0</v>
      </c>
      <c r="BL145" s="9">
        <f t="shared" si="514"/>
        <v>0</v>
      </c>
      <c r="BM145" s="9">
        <f t="shared" si="515"/>
        <v>1</v>
      </c>
      <c r="BN145" s="13" t="s">
        <v>0</v>
      </c>
      <c r="BO145" s="9">
        <f t="shared" ref="BO145:CC145" si="559">( 0
+ IF(MOD($B147,15)=BO$53,1,0)
+ IF(MOD($C147,15)=BO$53,1,0)
+ IF(MOD($D147,15)=BO$53,1,0)
+ IF(MOD($E147,15)=BO$53,1,0)
+ IF(MOD($F147,15)=BO$53,1,0)
+ IF(MOD($G147,11)=BO$53,1,0)
)</f>
        <v>1</v>
      </c>
      <c r="BP145" s="9">
        <f t="shared" si="559"/>
        <v>0</v>
      </c>
      <c r="BQ145" s="9">
        <f t="shared" si="559"/>
        <v>0</v>
      </c>
      <c r="BR145" s="9">
        <f t="shared" si="559"/>
        <v>1</v>
      </c>
      <c r="BS145" s="9">
        <f t="shared" si="559"/>
        <v>1</v>
      </c>
      <c r="BT145" s="9">
        <f t="shared" si="559"/>
        <v>1</v>
      </c>
      <c r="BU145" s="9">
        <f t="shared" si="559"/>
        <v>0</v>
      </c>
      <c r="BV145" s="9">
        <f t="shared" si="559"/>
        <v>0</v>
      </c>
      <c r="BW145" s="9">
        <f t="shared" si="559"/>
        <v>0</v>
      </c>
      <c r="BX145" s="9">
        <f t="shared" si="559"/>
        <v>0</v>
      </c>
      <c r="BY145" s="9">
        <f t="shared" si="559"/>
        <v>1</v>
      </c>
      <c r="BZ145" s="9">
        <f t="shared" si="559"/>
        <v>0</v>
      </c>
      <c r="CA145" s="9">
        <f t="shared" si="559"/>
        <v>0</v>
      </c>
      <c r="CB145" s="9">
        <f t="shared" si="559"/>
        <v>1</v>
      </c>
      <c r="CC145" s="9">
        <f t="shared" si="559"/>
        <v>0</v>
      </c>
      <c r="CD145" s="10" t="s">
        <v>0</v>
      </c>
      <c r="CE145" s="5">
        <f t="shared" si="517"/>
        <v>109</v>
      </c>
      <c r="CF145" s="10" t="s">
        <v>0</v>
      </c>
      <c r="CG145" s="5">
        <f t="shared" si="518"/>
        <v>1</v>
      </c>
      <c r="CH145" s="10" t="s">
        <v>0</v>
      </c>
      <c r="CI145" s="12">
        <f t="shared" ca="1" si="519"/>
        <v>0</v>
      </c>
      <c r="CJ145" s="10" t="s">
        <v>0</v>
      </c>
      <c r="CK145" s="12">
        <f t="shared" si="520"/>
        <v>1</v>
      </c>
      <c r="CL145" s="1"/>
    </row>
    <row r="146" spans="1:90" customFormat="1" ht="17.399999999999999" x14ac:dyDescent="0.25">
      <c r="A146" s="10">
        <v>929</v>
      </c>
      <c r="B146" s="2">
        <v>7</v>
      </c>
      <c r="C146" s="2">
        <v>9</v>
      </c>
      <c r="D146" s="2">
        <v>12</v>
      </c>
      <c r="E146" s="2">
        <v>15</v>
      </c>
      <c r="F146" s="2">
        <v>19</v>
      </c>
      <c r="G146" s="2">
        <v>23</v>
      </c>
      <c r="H146" s="3">
        <v>4</v>
      </c>
      <c r="I146" s="10" t="s">
        <v>0</v>
      </c>
      <c r="J146" s="36" t="str">
        <f t="shared" ca="1" si="484"/>
        <v>0</v>
      </c>
      <c r="K146" s="36" t="str">
        <f t="shared" ca="1" si="485"/>
        <v>0</v>
      </c>
      <c r="L146" s="36" t="str">
        <f t="shared" ca="1" si="486"/>
        <v>0</v>
      </c>
      <c r="M146" s="36" t="str">
        <f t="shared" ca="1" si="487"/>
        <v>0</v>
      </c>
      <c r="N146" s="36" t="str">
        <f t="shared" ca="1" si="488"/>
        <v>0</v>
      </c>
      <c r="O146" s="36" t="str">
        <f t="shared" ca="1" si="489"/>
        <v>0</v>
      </c>
      <c r="P146" s="21">
        <f t="shared" ca="1" si="490"/>
        <v>0</v>
      </c>
      <c r="Q146" s="12"/>
      <c r="R146" s="10" t="s">
        <v>0</v>
      </c>
      <c r="S146" s="9">
        <f t="shared" si="521"/>
        <v>2</v>
      </c>
      <c r="T146" s="9">
        <f t="shared" si="522"/>
        <v>2</v>
      </c>
      <c r="U146" s="9">
        <f t="shared" si="523"/>
        <v>2</v>
      </c>
      <c r="V146" s="9">
        <f t="shared" si="524"/>
        <v>0</v>
      </c>
      <c r="W146" s="9">
        <f t="shared" si="525"/>
        <v>0</v>
      </c>
      <c r="X146" s="13" t="s">
        <v>0</v>
      </c>
      <c r="Y146" s="9">
        <f t="shared" si="459"/>
        <v>1</v>
      </c>
      <c r="Z146" s="9">
        <f t="shared" si="459"/>
        <v>0</v>
      </c>
      <c r="AA146" s="9">
        <f t="shared" si="459"/>
        <v>2</v>
      </c>
      <c r="AB146" s="9">
        <f t="shared" si="459"/>
        <v>1</v>
      </c>
      <c r="AC146" s="9">
        <f t="shared" si="459"/>
        <v>2</v>
      </c>
      <c r="AD146" s="10" t="s">
        <v>0</v>
      </c>
      <c r="AE146" s="9">
        <f t="shared" si="491"/>
        <v>1</v>
      </c>
      <c r="AF146" s="9">
        <f t="shared" si="492"/>
        <v>0</v>
      </c>
      <c r="AG146" s="9">
        <f t="shared" si="493"/>
        <v>1</v>
      </c>
      <c r="AH146" s="9">
        <f t="shared" si="494"/>
        <v>0</v>
      </c>
      <c r="AI146" s="9">
        <f t="shared" si="495"/>
        <v>1</v>
      </c>
      <c r="AJ146" s="9">
        <f t="shared" si="496"/>
        <v>0</v>
      </c>
      <c r="AK146" s="9">
        <f t="shared" si="497"/>
        <v>0</v>
      </c>
      <c r="AL146" s="9">
        <f t="shared" si="498"/>
        <v>1</v>
      </c>
      <c r="AM146" s="9">
        <f t="shared" si="499"/>
        <v>2</v>
      </c>
      <c r="AN146" s="13" t="s">
        <v>0</v>
      </c>
      <c r="AO146" s="9">
        <f t="shared" ref="AO146:AW146" si="560">( 0
+ IF(MOD($B148,9)=AO$53,1,0)
+ IF(MOD($C148,9)=AO$53,1,0)
+ IF(MOD($D148,9)=AO$53,1,0)
+ IF(MOD($E148,9)=AO$53,1,0)
+ IF(MOD($F148,9)=AO$53,1,0)
+ IF(MOD($G148,9)=AO$53,1,0)
)</f>
        <v>0</v>
      </c>
      <c r="AP146" s="9">
        <f t="shared" si="560"/>
        <v>0</v>
      </c>
      <c r="AQ146" s="9">
        <f t="shared" si="560"/>
        <v>1</v>
      </c>
      <c r="AR146" s="9">
        <f t="shared" si="560"/>
        <v>0</v>
      </c>
      <c r="AS146" s="9">
        <f t="shared" si="560"/>
        <v>2</v>
      </c>
      <c r="AT146" s="9">
        <f t="shared" si="560"/>
        <v>1</v>
      </c>
      <c r="AU146" s="9">
        <f t="shared" si="560"/>
        <v>1</v>
      </c>
      <c r="AV146" s="9">
        <f t="shared" si="560"/>
        <v>1</v>
      </c>
      <c r="AW146" s="9">
        <f t="shared" si="560"/>
        <v>0</v>
      </c>
      <c r="AX146" s="13" t="s">
        <v>0</v>
      </c>
      <c r="AY146" s="9">
        <f t="shared" si="501"/>
        <v>0</v>
      </c>
      <c r="AZ146" s="9">
        <f t="shared" si="502"/>
        <v>1</v>
      </c>
      <c r="BA146" s="9">
        <f t="shared" si="503"/>
        <v>0</v>
      </c>
      <c r="BB146" s="9">
        <f t="shared" si="504"/>
        <v>0</v>
      </c>
      <c r="BC146" s="9">
        <f t="shared" si="505"/>
        <v>1</v>
      </c>
      <c r="BD146" s="9">
        <f t="shared" si="506"/>
        <v>0</v>
      </c>
      <c r="BE146" s="9">
        <f t="shared" si="507"/>
        <v>0</v>
      </c>
      <c r="BF146" s="9">
        <f t="shared" si="508"/>
        <v>1</v>
      </c>
      <c r="BG146" s="9">
        <f t="shared" si="509"/>
        <v>0</v>
      </c>
      <c r="BH146" s="9">
        <f t="shared" si="510"/>
        <v>0</v>
      </c>
      <c r="BI146" s="9">
        <f t="shared" si="511"/>
        <v>0</v>
      </c>
      <c r="BJ146" s="9">
        <f t="shared" si="512"/>
        <v>0</v>
      </c>
      <c r="BK146" s="9">
        <f t="shared" si="513"/>
        <v>1</v>
      </c>
      <c r="BL146" s="9">
        <f t="shared" si="514"/>
        <v>1</v>
      </c>
      <c r="BM146" s="9">
        <f t="shared" si="515"/>
        <v>1</v>
      </c>
      <c r="BN146" s="13" t="s">
        <v>0</v>
      </c>
      <c r="BO146" s="9">
        <f t="shared" ref="BO146:CC146" si="561">( 0
+ IF(MOD($B148,15)=BO$53,1,0)
+ IF(MOD($C148,15)=BO$53,1,0)
+ IF(MOD($D148,15)=BO$53,1,0)
+ IF(MOD($E148,15)=BO$53,1,0)
+ IF(MOD($F148,15)=BO$53,1,0)
+ IF(MOD($G148,11)=BO$53,1,0)
)</f>
        <v>1</v>
      </c>
      <c r="BP146" s="9">
        <f t="shared" si="561"/>
        <v>0</v>
      </c>
      <c r="BQ146" s="9">
        <f t="shared" si="561"/>
        <v>0</v>
      </c>
      <c r="BR146" s="9">
        <f t="shared" si="561"/>
        <v>0</v>
      </c>
      <c r="BS146" s="9">
        <f t="shared" si="561"/>
        <v>1</v>
      </c>
      <c r="BT146" s="9">
        <f t="shared" si="561"/>
        <v>0</v>
      </c>
      <c r="BU146" s="9">
        <f t="shared" si="561"/>
        <v>0</v>
      </c>
      <c r="BV146" s="9">
        <f t="shared" si="561"/>
        <v>1</v>
      </c>
      <c r="BW146" s="9">
        <f t="shared" si="561"/>
        <v>1</v>
      </c>
      <c r="BX146" s="9">
        <f t="shared" si="561"/>
        <v>0</v>
      </c>
      <c r="BY146" s="9">
        <f t="shared" si="561"/>
        <v>1</v>
      </c>
      <c r="BZ146" s="9">
        <f t="shared" si="561"/>
        <v>1</v>
      </c>
      <c r="CA146" s="9">
        <f t="shared" si="561"/>
        <v>0</v>
      </c>
      <c r="CB146" s="9">
        <f t="shared" si="561"/>
        <v>0</v>
      </c>
      <c r="CC146" s="9">
        <f t="shared" si="561"/>
        <v>0</v>
      </c>
      <c r="CD146" s="10" t="s">
        <v>0</v>
      </c>
      <c r="CE146" s="5">
        <f t="shared" si="517"/>
        <v>163</v>
      </c>
      <c r="CF146" s="10" t="s">
        <v>0</v>
      </c>
      <c r="CG146" s="5">
        <f t="shared" si="518"/>
        <v>3</v>
      </c>
      <c r="CH146" s="10" t="s">
        <v>0</v>
      </c>
      <c r="CI146" s="12">
        <f t="shared" ca="1" si="519"/>
        <v>0</v>
      </c>
      <c r="CJ146" s="10" t="s">
        <v>0</v>
      </c>
      <c r="CK146" s="12">
        <f t="shared" si="520"/>
        <v>0</v>
      </c>
      <c r="CL146" s="1"/>
    </row>
    <row r="147" spans="1:90" customFormat="1" ht="17.399999999999999" x14ac:dyDescent="0.25">
      <c r="A147" s="10">
        <v>928</v>
      </c>
      <c r="B147" s="2">
        <v>3</v>
      </c>
      <c r="C147" s="2">
        <v>4</v>
      </c>
      <c r="D147" s="2">
        <v>10</v>
      </c>
      <c r="E147" s="2">
        <v>20</v>
      </c>
      <c r="F147" s="2">
        <v>28</v>
      </c>
      <c r="G147" s="2">
        <v>44</v>
      </c>
      <c r="H147" s="3">
        <v>30</v>
      </c>
      <c r="I147" s="10" t="s">
        <v>0</v>
      </c>
      <c r="J147" s="36" t="str">
        <f t="shared" ca="1" si="484"/>
        <v>0</v>
      </c>
      <c r="K147" s="36">
        <f t="shared" ca="1" si="485"/>
        <v>4</v>
      </c>
      <c r="L147" s="36" t="str">
        <f t="shared" ca="1" si="486"/>
        <v>0</v>
      </c>
      <c r="M147" s="36" t="str">
        <f t="shared" ca="1" si="487"/>
        <v>0</v>
      </c>
      <c r="N147" s="36" t="str">
        <f t="shared" ca="1" si="488"/>
        <v>0</v>
      </c>
      <c r="O147" s="36" t="str">
        <f t="shared" ca="1" si="489"/>
        <v>0</v>
      </c>
      <c r="P147" s="21">
        <f t="shared" ca="1" si="490"/>
        <v>1</v>
      </c>
      <c r="Q147" s="12"/>
      <c r="R147" s="10" t="s">
        <v>0</v>
      </c>
      <c r="S147" s="9">
        <f t="shared" si="521"/>
        <v>2</v>
      </c>
      <c r="T147" s="9">
        <f t="shared" si="522"/>
        <v>1</v>
      </c>
      <c r="U147" s="9">
        <f t="shared" si="523"/>
        <v>1</v>
      </c>
      <c r="V147" s="9">
        <f t="shared" si="524"/>
        <v>1</v>
      </c>
      <c r="W147" s="9">
        <f t="shared" si="525"/>
        <v>1</v>
      </c>
      <c r="X147" s="13" t="s">
        <v>0</v>
      </c>
      <c r="Y147" s="9">
        <f t="shared" si="459"/>
        <v>2</v>
      </c>
      <c r="Z147" s="9">
        <f t="shared" si="459"/>
        <v>0</v>
      </c>
      <c r="AA147" s="9">
        <f t="shared" si="459"/>
        <v>0</v>
      </c>
      <c r="AB147" s="9">
        <f t="shared" si="459"/>
        <v>2</v>
      </c>
      <c r="AC147" s="9">
        <f t="shared" si="459"/>
        <v>2</v>
      </c>
      <c r="AD147" s="10" t="s">
        <v>0</v>
      </c>
      <c r="AE147" s="9">
        <f t="shared" si="491"/>
        <v>0</v>
      </c>
      <c r="AF147" s="9">
        <f t="shared" si="492"/>
        <v>1</v>
      </c>
      <c r="AG147" s="9">
        <f t="shared" si="493"/>
        <v>0</v>
      </c>
      <c r="AH147" s="9">
        <f t="shared" si="494"/>
        <v>3</v>
      </c>
      <c r="AI147" s="9">
        <f t="shared" si="495"/>
        <v>1</v>
      </c>
      <c r="AJ147" s="9">
        <f t="shared" si="496"/>
        <v>0</v>
      </c>
      <c r="AK147" s="9">
        <f t="shared" si="497"/>
        <v>1</v>
      </c>
      <c r="AL147" s="9">
        <f t="shared" si="498"/>
        <v>0</v>
      </c>
      <c r="AM147" s="9">
        <f t="shared" si="499"/>
        <v>0</v>
      </c>
      <c r="AN147" s="13" t="s">
        <v>0</v>
      </c>
      <c r="AO147" s="9">
        <f t="shared" ref="AO147:AW147" si="562">( 0
+ IF(MOD($B149,9)=AO$53,1,0)
+ IF(MOD($C149,9)=AO$53,1,0)
+ IF(MOD($D149,9)=AO$53,1,0)
+ IF(MOD($E149,9)=AO$53,1,0)
+ IF(MOD($F149,9)=AO$53,1,0)
+ IF(MOD($G149,9)=AO$53,1,0)
)</f>
        <v>1</v>
      </c>
      <c r="AP147" s="9">
        <f t="shared" si="562"/>
        <v>1</v>
      </c>
      <c r="AQ147" s="9">
        <f t="shared" si="562"/>
        <v>1</v>
      </c>
      <c r="AR147" s="9">
        <f t="shared" si="562"/>
        <v>0</v>
      </c>
      <c r="AS147" s="9">
        <f t="shared" si="562"/>
        <v>1</v>
      </c>
      <c r="AT147" s="9">
        <f t="shared" si="562"/>
        <v>0</v>
      </c>
      <c r="AU147" s="9">
        <f t="shared" si="562"/>
        <v>0</v>
      </c>
      <c r="AV147" s="9">
        <f t="shared" si="562"/>
        <v>2</v>
      </c>
      <c r="AW147" s="9">
        <f t="shared" si="562"/>
        <v>0</v>
      </c>
      <c r="AX147" s="13" t="s">
        <v>0</v>
      </c>
      <c r="AY147" s="9">
        <f t="shared" si="501"/>
        <v>0</v>
      </c>
      <c r="AZ147" s="9">
        <f t="shared" si="502"/>
        <v>0</v>
      </c>
      <c r="BA147" s="9">
        <f t="shared" si="503"/>
        <v>0</v>
      </c>
      <c r="BB147" s="9">
        <f t="shared" si="504"/>
        <v>1</v>
      </c>
      <c r="BC147" s="9">
        <f t="shared" si="505"/>
        <v>0</v>
      </c>
      <c r="BD147" s="9">
        <f t="shared" si="506"/>
        <v>2</v>
      </c>
      <c r="BE147" s="9">
        <f t="shared" si="507"/>
        <v>1</v>
      </c>
      <c r="BF147" s="9">
        <f t="shared" si="508"/>
        <v>0</v>
      </c>
      <c r="BG147" s="9">
        <f t="shared" si="509"/>
        <v>1</v>
      </c>
      <c r="BH147" s="9">
        <f t="shared" si="510"/>
        <v>0</v>
      </c>
      <c r="BI147" s="9">
        <f t="shared" si="511"/>
        <v>1</v>
      </c>
      <c r="BJ147" s="9">
        <f t="shared" si="512"/>
        <v>0</v>
      </c>
      <c r="BK147" s="9">
        <f t="shared" si="513"/>
        <v>0</v>
      </c>
      <c r="BL147" s="9">
        <f t="shared" si="514"/>
        <v>0</v>
      </c>
      <c r="BM147" s="9">
        <f t="shared" si="515"/>
        <v>0</v>
      </c>
      <c r="BN147" s="13" t="s">
        <v>0</v>
      </c>
      <c r="BO147" s="9">
        <f t="shared" ref="BO147:CC147" si="563">( 0
+ IF(MOD($B149,15)=BO$53,1,0)
+ IF(MOD($C149,15)=BO$53,1,0)
+ IF(MOD($D149,15)=BO$53,1,0)
+ IF(MOD($E149,15)=BO$53,1,0)
+ IF(MOD($F149,15)=BO$53,1,0)
+ IF(MOD($G149,11)=BO$53,1,0)
)</f>
        <v>0</v>
      </c>
      <c r="BP147" s="9">
        <f t="shared" si="563"/>
        <v>1</v>
      </c>
      <c r="BQ147" s="9">
        <f t="shared" si="563"/>
        <v>0</v>
      </c>
      <c r="BR147" s="9">
        <f t="shared" si="563"/>
        <v>1</v>
      </c>
      <c r="BS147" s="9">
        <f t="shared" si="563"/>
        <v>0</v>
      </c>
      <c r="BT147" s="9">
        <f t="shared" si="563"/>
        <v>1</v>
      </c>
      <c r="BU147" s="9">
        <f t="shared" si="563"/>
        <v>0</v>
      </c>
      <c r="BV147" s="9">
        <f t="shared" si="563"/>
        <v>0</v>
      </c>
      <c r="BW147" s="9">
        <f t="shared" si="563"/>
        <v>0</v>
      </c>
      <c r="BX147" s="9">
        <f t="shared" si="563"/>
        <v>1</v>
      </c>
      <c r="BY147" s="9">
        <f t="shared" si="563"/>
        <v>2</v>
      </c>
      <c r="BZ147" s="9">
        <f t="shared" si="563"/>
        <v>0</v>
      </c>
      <c r="CA147" s="9">
        <f t="shared" si="563"/>
        <v>0</v>
      </c>
      <c r="CB147" s="9">
        <f t="shared" si="563"/>
        <v>0</v>
      </c>
      <c r="CC147" s="9">
        <f t="shared" si="563"/>
        <v>0</v>
      </c>
      <c r="CD147" s="10" t="s">
        <v>0</v>
      </c>
      <c r="CE147" s="5">
        <f t="shared" si="517"/>
        <v>120</v>
      </c>
      <c r="CF147" s="10" t="s">
        <v>0</v>
      </c>
      <c r="CG147" s="5">
        <f t="shared" si="518"/>
        <v>2</v>
      </c>
      <c r="CH147" s="10" t="s">
        <v>0</v>
      </c>
      <c r="CI147" s="12">
        <f t="shared" ca="1" si="519"/>
        <v>1</v>
      </c>
      <c r="CJ147" s="10" t="s">
        <v>0</v>
      </c>
      <c r="CK147" s="12">
        <f t="shared" si="520"/>
        <v>0</v>
      </c>
      <c r="CL147" s="1"/>
    </row>
    <row r="148" spans="1:90" customFormat="1" ht="17.399999999999999" x14ac:dyDescent="0.25">
      <c r="A148" s="10">
        <v>927</v>
      </c>
      <c r="B148" s="2">
        <v>4</v>
      </c>
      <c r="C148" s="2">
        <v>15</v>
      </c>
      <c r="D148" s="2">
        <v>22</v>
      </c>
      <c r="E148" s="2">
        <v>38</v>
      </c>
      <c r="F148" s="2">
        <v>41</v>
      </c>
      <c r="G148" s="2">
        <v>43</v>
      </c>
      <c r="H148" s="3">
        <v>26</v>
      </c>
      <c r="I148" s="10" t="s">
        <v>0</v>
      </c>
      <c r="J148" s="36" t="str">
        <f t="shared" ca="1" si="484"/>
        <v>0</v>
      </c>
      <c r="K148" s="36" t="str">
        <f t="shared" ca="1" si="485"/>
        <v>0</v>
      </c>
      <c r="L148" s="36" t="str">
        <f t="shared" ca="1" si="486"/>
        <v>0</v>
      </c>
      <c r="M148" s="36" t="str">
        <f t="shared" ca="1" si="487"/>
        <v>0</v>
      </c>
      <c r="N148" s="36" t="str">
        <f t="shared" ca="1" si="488"/>
        <v>0</v>
      </c>
      <c r="O148" s="36" t="str">
        <f t="shared" ca="1" si="489"/>
        <v>0</v>
      </c>
      <c r="P148" s="21">
        <f t="shared" ca="1" si="490"/>
        <v>0</v>
      </c>
      <c r="Q148" s="12"/>
      <c r="R148" s="10" t="s">
        <v>0</v>
      </c>
      <c r="S148" s="9">
        <f t="shared" si="521"/>
        <v>1</v>
      </c>
      <c r="T148" s="9">
        <f t="shared" si="522"/>
        <v>1</v>
      </c>
      <c r="U148" s="9">
        <f t="shared" si="523"/>
        <v>1</v>
      </c>
      <c r="V148" s="9">
        <f t="shared" si="524"/>
        <v>0</v>
      </c>
      <c r="W148" s="9">
        <f t="shared" si="525"/>
        <v>3</v>
      </c>
      <c r="X148" s="13" t="s">
        <v>0</v>
      </c>
      <c r="Y148" s="9">
        <f t="shared" si="459"/>
        <v>1</v>
      </c>
      <c r="Z148" s="9">
        <f t="shared" si="459"/>
        <v>1</v>
      </c>
      <c r="AA148" s="9">
        <f t="shared" si="459"/>
        <v>1</v>
      </c>
      <c r="AB148" s="9">
        <f t="shared" si="459"/>
        <v>2</v>
      </c>
      <c r="AC148" s="9">
        <f t="shared" si="459"/>
        <v>1</v>
      </c>
      <c r="AD148" s="10" t="s">
        <v>0</v>
      </c>
      <c r="AE148" s="9">
        <f t="shared" si="491"/>
        <v>0</v>
      </c>
      <c r="AF148" s="9">
        <f t="shared" si="492"/>
        <v>0</v>
      </c>
      <c r="AG148" s="9">
        <f t="shared" si="493"/>
        <v>1</v>
      </c>
      <c r="AH148" s="9">
        <f t="shared" si="494"/>
        <v>0</v>
      </c>
      <c r="AI148" s="9">
        <f t="shared" si="495"/>
        <v>1</v>
      </c>
      <c r="AJ148" s="9">
        <f t="shared" si="496"/>
        <v>0</v>
      </c>
      <c r="AK148" s="9">
        <f t="shared" si="497"/>
        <v>2</v>
      </c>
      <c r="AL148" s="9">
        <f t="shared" si="498"/>
        <v>1</v>
      </c>
      <c r="AM148" s="9">
        <f t="shared" si="499"/>
        <v>1</v>
      </c>
      <c r="AN148" s="13" t="s">
        <v>0</v>
      </c>
      <c r="AO148" s="9">
        <f t="shared" ref="AO148:AW148" si="564">( 0
+ IF(MOD($B150,9)=AO$53,1,0)
+ IF(MOD($C150,9)=AO$53,1,0)
+ IF(MOD($D150,9)=AO$53,1,0)
+ IF(MOD($E150,9)=AO$53,1,0)
+ IF(MOD($F150,9)=AO$53,1,0)
+ IF(MOD($G150,9)=AO$53,1,0)
)</f>
        <v>0</v>
      </c>
      <c r="AP148" s="9">
        <f t="shared" si="564"/>
        <v>0</v>
      </c>
      <c r="AQ148" s="9">
        <f t="shared" si="564"/>
        <v>0</v>
      </c>
      <c r="AR148" s="9">
        <f t="shared" si="564"/>
        <v>1</v>
      </c>
      <c r="AS148" s="9">
        <f t="shared" si="564"/>
        <v>1</v>
      </c>
      <c r="AT148" s="9">
        <f t="shared" si="564"/>
        <v>1</v>
      </c>
      <c r="AU148" s="9">
        <f t="shared" si="564"/>
        <v>2</v>
      </c>
      <c r="AV148" s="9">
        <f t="shared" si="564"/>
        <v>1</v>
      </c>
      <c r="AW148" s="9">
        <f t="shared" si="564"/>
        <v>0</v>
      </c>
      <c r="AX148" s="13" t="s">
        <v>0</v>
      </c>
      <c r="AY148" s="9">
        <f t="shared" si="501"/>
        <v>0</v>
      </c>
      <c r="AZ148" s="9">
        <f t="shared" si="502"/>
        <v>0</v>
      </c>
      <c r="BA148" s="9">
        <f t="shared" si="503"/>
        <v>0</v>
      </c>
      <c r="BB148" s="9">
        <f t="shared" si="504"/>
        <v>0</v>
      </c>
      <c r="BC148" s="9">
        <f t="shared" si="505"/>
        <v>1</v>
      </c>
      <c r="BD148" s="9">
        <f t="shared" si="506"/>
        <v>0</v>
      </c>
      <c r="BE148" s="9">
        <f t="shared" si="507"/>
        <v>0</v>
      </c>
      <c r="BF148" s="9">
        <f t="shared" si="508"/>
        <v>1</v>
      </c>
      <c r="BG148" s="9">
        <f t="shared" si="509"/>
        <v>0</v>
      </c>
      <c r="BH148" s="9">
        <f t="shared" si="510"/>
        <v>0</v>
      </c>
      <c r="BI148" s="9">
        <f t="shared" si="511"/>
        <v>1</v>
      </c>
      <c r="BJ148" s="9">
        <f t="shared" si="512"/>
        <v>1</v>
      </c>
      <c r="BK148" s="9">
        <f t="shared" si="513"/>
        <v>1</v>
      </c>
      <c r="BL148" s="9">
        <f t="shared" si="514"/>
        <v>1</v>
      </c>
      <c r="BM148" s="9">
        <f t="shared" si="515"/>
        <v>0</v>
      </c>
      <c r="BN148" s="13" t="s">
        <v>0</v>
      </c>
      <c r="BO148" s="9">
        <f t="shared" ref="BO148:CC148" si="565">( 0
+ IF(MOD($B150,15)=BO$53,1,0)
+ IF(MOD($C150,15)=BO$53,1,0)
+ IF(MOD($D150,15)=BO$53,1,0)
+ IF(MOD($E150,15)=BO$53,1,0)
+ IF(MOD($F150,15)=BO$53,1,0)
+ IF(MOD($G150,11)=BO$53,1,0)
)</f>
        <v>0</v>
      </c>
      <c r="BP148" s="9">
        <f t="shared" si="565"/>
        <v>0</v>
      </c>
      <c r="BQ148" s="9">
        <f t="shared" si="565"/>
        <v>1</v>
      </c>
      <c r="BR148" s="9">
        <f t="shared" si="565"/>
        <v>0</v>
      </c>
      <c r="BS148" s="9">
        <f t="shared" si="565"/>
        <v>1</v>
      </c>
      <c r="BT148" s="9">
        <f t="shared" si="565"/>
        <v>0</v>
      </c>
      <c r="BU148" s="9">
        <f t="shared" si="565"/>
        <v>0</v>
      </c>
      <c r="BV148" s="9">
        <f t="shared" si="565"/>
        <v>0</v>
      </c>
      <c r="BW148" s="9">
        <f t="shared" si="565"/>
        <v>0</v>
      </c>
      <c r="BX148" s="9">
        <f t="shared" si="565"/>
        <v>3</v>
      </c>
      <c r="BY148" s="9">
        <f t="shared" si="565"/>
        <v>0</v>
      </c>
      <c r="BZ148" s="9">
        <f t="shared" si="565"/>
        <v>0</v>
      </c>
      <c r="CA148" s="9">
        <f t="shared" si="565"/>
        <v>0</v>
      </c>
      <c r="CB148" s="9">
        <f t="shared" si="565"/>
        <v>1</v>
      </c>
      <c r="CC148" s="9">
        <f t="shared" si="565"/>
        <v>0</v>
      </c>
      <c r="CD148" s="10" t="s">
        <v>0</v>
      </c>
      <c r="CE148" s="5">
        <f t="shared" si="517"/>
        <v>184</v>
      </c>
      <c r="CF148" s="10" t="s">
        <v>0</v>
      </c>
      <c r="CG148" s="5">
        <f t="shared" si="518"/>
        <v>2</v>
      </c>
      <c r="CH148" s="10" t="s">
        <v>0</v>
      </c>
      <c r="CI148" s="12">
        <f t="shared" ca="1" si="519"/>
        <v>0</v>
      </c>
      <c r="CJ148" s="10" t="s">
        <v>0</v>
      </c>
      <c r="CK148" s="12">
        <f t="shared" si="520"/>
        <v>0</v>
      </c>
      <c r="CL148" s="1"/>
    </row>
    <row r="149" spans="1:90" customFormat="1" ht="17.399999999999999" x14ac:dyDescent="0.25">
      <c r="A149" s="10">
        <v>926</v>
      </c>
      <c r="B149" s="2">
        <v>10</v>
      </c>
      <c r="C149" s="2">
        <v>16</v>
      </c>
      <c r="D149" s="2">
        <v>18</v>
      </c>
      <c r="E149" s="2">
        <v>20</v>
      </c>
      <c r="F149" s="2">
        <v>25</v>
      </c>
      <c r="G149" s="2">
        <v>31</v>
      </c>
      <c r="H149" s="3">
        <v>6</v>
      </c>
      <c r="I149" s="10" t="s">
        <v>0</v>
      </c>
      <c r="J149" s="36" t="str">
        <f t="shared" ca="1" si="484"/>
        <v>0</v>
      </c>
      <c r="K149" s="36" t="str">
        <f t="shared" ca="1" si="485"/>
        <v>0</v>
      </c>
      <c r="L149" s="36" t="str">
        <f t="shared" ca="1" si="486"/>
        <v>0</v>
      </c>
      <c r="M149" s="36" t="str">
        <f t="shared" ca="1" si="487"/>
        <v>0</v>
      </c>
      <c r="N149" s="36" t="str">
        <f t="shared" ca="1" si="488"/>
        <v>0</v>
      </c>
      <c r="O149" s="36" t="str">
        <f t="shared" ca="1" si="489"/>
        <v>0</v>
      </c>
      <c r="P149" s="21">
        <f t="shared" ca="1" si="490"/>
        <v>0</v>
      </c>
      <c r="Q149" s="12"/>
      <c r="R149" s="10" t="s">
        <v>0</v>
      </c>
      <c r="S149" s="9">
        <f t="shared" si="521"/>
        <v>0</v>
      </c>
      <c r="T149" s="9">
        <f t="shared" si="522"/>
        <v>3</v>
      </c>
      <c r="U149" s="9">
        <f t="shared" si="523"/>
        <v>2</v>
      </c>
      <c r="V149" s="9">
        <f t="shared" si="524"/>
        <v>1</v>
      </c>
      <c r="W149" s="9">
        <f t="shared" si="525"/>
        <v>0</v>
      </c>
      <c r="X149" s="13" t="s">
        <v>0</v>
      </c>
      <c r="Y149" s="9">
        <f t="shared" si="459"/>
        <v>3</v>
      </c>
      <c r="Z149" s="9">
        <f t="shared" si="459"/>
        <v>2</v>
      </c>
      <c r="AA149" s="9">
        <f t="shared" si="459"/>
        <v>0</v>
      </c>
      <c r="AB149" s="9">
        <f t="shared" si="459"/>
        <v>1</v>
      </c>
      <c r="AC149" s="9">
        <f t="shared" si="459"/>
        <v>0</v>
      </c>
      <c r="AD149" s="10" t="s">
        <v>0</v>
      </c>
      <c r="AE149" s="9">
        <f t="shared" si="491"/>
        <v>1</v>
      </c>
      <c r="AF149" s="9">
        <f t="shared" si="492"/>
        <v>0</v>
      </c>
      <c r="AG149" s="9">
        <f t="shared" si="493"/>
        <v>1</v>
      </c>
      <c r="AH149" s="9">
        <f t="shared" si="494"/>
        <v>0</v>
      </c>
      <c r="AI149" s="9">
        <f t="shared" si="495"/>
        <v>0</v>
      </c>
      <c r="AJ149" s="9">
        <f t="shared" si="496"/>
        <v>0</v>
      </c>
      <c r="AK149" s="9">
        <f t="shared" si="497"/>
        <v>1</v>
      </c>
      <c r="AL149" s="9">
        <f t="shared" si="498"/>
        <v>0</v>
      </c>
      <c r="AM149" s="9">
        <f t="shared" si="499"/>
        <v>3</v>
      </c>
      <c r="AN149" s="13" t="s">
        <v>0</v>
      </c>
      <c r="AO149" s="9">
        <f t="shared" ref="AO149:AW149" si="566">( 0
+ IF(MOD($B151,9)=AO$53,1,0)
+ IF(MOD($C151,9)=AO$53,1,0)
+ IF(MOD($D151,9)=AO$53,1,0)
+ IF(MOD($E151,9)=AO$53,1,0)
+ IF(MOD($F151,9)=AO$53,1,0)
+ IF(MOD($G151,9)=AO$53,1,0)
)</f>
        <v>0</v>
      </c>
      <c r="AP149" s="9">
        <f t="shared" si="566"/>
        <v>0</v>
      </c>
      <c r="AQ149" s="9">
        <f t="shared" si="566"/>
        <v>1</v>
      </c>
      <c r="AR149" s="9">
        <f t="shared" si="566"/>
        <v>1</v>
      </c>
      <c r="AS149" s="9">
        <f t="shared" si="566"/>
        <v>0</v>
      </c>
      <c r="AT149" s="9">
        <f t="shared" si="566"/>
        <v>0</v>
      </c>
      <c r="AU149" s="9">
        <f t="shared" si="566"/>
        <v>1</v>
      </c>
      <c r="AV149" s="9">
        <f t="shared" si="566"/>
        <v>2</v>
      </c>
      <c r="AW149" s="9">
        <f t="shared" si="566"/>
        <v>1</v>
      </c>
      <c r="AX149" s="13" t="s">
        <v>0</v>
      </c>
      <c r="AY149" s="9">
        <f t="shared" si="501"/>
        <v>1</v>
      </c>
      <c r="AZ149" s="9">
        <f t="shared" si="502"/>
        <v>0</v>
      </c>
      <c r="BA149" s="9">
        <f t="shared" si="503"/>
        <v>0</v>
      </c>
      <c r="BB149" s="9">
        <f t="shared" si="504"/>
        <v>1</v>
      </c>
      <c r="BC149" s="9">
        <f t="shared" si="505"/>
        <v>0</v>
      </c>
      <c r="BD149" s="9">
        <f t="shared" si="506"/>
        <v>0</v>
      </c>
      <c r="BE149" s="9">
        <f t="shared" si="507"/>
        <v>0</v>
      </c>
      <c r="BF149" s="9">
        <f t="shared" si="508"/>
        <v>0</v>
      </c>
      <c r="BG149" s="9">
        <f t="shared" si="509"/>
        <v>0</v>
      </c>
      <c r="BH149" s="9">
        <f t="shared" si="510"/>
        <v>0</v>
      </c>
      <c r="BI149" s="9">
        <f t="shared" si="511"/>
        <v>0</v>
      </c>
      <c r="BJ149" s="9">
        <f t="shared" si="512"/>
        <v>1</v>
      </c>
      <c r="BK149" s="9">
        <f t="shared" si="513"/>
        <v>0</v>
      </c>
      <c r="BL149" s="9">
        <f t="shared" si="514"/>
        <v>1</v>
      </c>
      <c r="BM149" s="9">
        <f t="shared" si="515"/>
        <v>2</v>
      </c>
      <c r="BN149" s="13" t="s">
        <v>0</v>
      </c>
      <c r="BO149" s="9">
        <f t="shared" ref="BO149:CC149" si="567">( 0
+ IF(MOD($B151,15)=BO$53,1,0)
+ IF(MOD($C151,15)=BO$53,1,0)
+ IF(MOD($D151,15)=BO$53,1,0)
+ IF(MOD($E151,15)=BO$53,1,0)
+ IF(MOD($F151,15)=BO$53,1,0)
+ IF(MOD($G151,11)=BO$53,1,0)
)</f>
        <v>1</v>
      </c>
      <c r="BP149" s="9">
        <f t="shared" si="567"/>
        <v>0</v>
      </c>
      <c r="BQ149" s="9">
        <f t="shared" si="567"/>
        <v>0</v>
      </c>
      <c r="BR149" s="9">
        <f t="shared" si="567"/>
        <v>1</v>
      </c>
      <c r="BS149" s="9">
        <f t="shared" si="567"/>
        <v>1</v>
      </c>
      <c r="BT149" s="9">
        <f t="shared" si="567"/>
        <v>0</v>
      </c>
      <c r="BU149" s="9">
        <f t="shared" si="567"/>
        <v>0</v>
      </c>
      <c r="BV149" s="9">
        <f t="shared" si="567"/>
        <v>0</v>
      </c>
      <c r="BW149" s="9">
        <f t="shared" si="567"/>
        <v>0</v>
      </c>
      <c r="BX149" s="9">
        <f t="shared" si="567"/>
        <v>0</v>
      </c>
      <c r="BY149" s="9">
        <f t="shared" si="567"/>
        <v>0</v>
      </c>
      <c r="BZ149" s="9">
        <f t="shared" si="567"/>
        <v>1</v>
      </c>
      <c r="CA149" s="9">
        <f t="shared" si="567"/>
        <v>1</v>
      </c>
      <c r="CB149" s="9">
        <f t="shared" si="567"/>
        <v>1</v>
      </c>
      <c r="CC149" s="9">
        <f t="shared" si="567"/>
        <v>0</v>
      </c>
      <c r="CD149" s="10" t="s">
        <v>0</v>
      </c>
      <c r="CE149" s="5">
        <f t="shared" si="517"/>
        <v>177</v>
      </c>
      <c r="CF149" s="10" t="s">
        <v>0</v>
      </c>
      <c r="CG149" s="5">
        <f t="shared" si="518"/>
        <v>3</v>
      </c>
      <c r="CH149" s="10" t="s">
        <v>0</v>
      </c>
      <c r="CI149" s="12">
        <f t="shared" ca="1" si="519"/>
        <v>0</v>
      </c>
      <c r="CJ149" s="10" t="s">
        <v>0</v>
      </c>
      <c r="CK149" s="12">
        <f t="shared" si="520"/>
        <v>2</v>
      </c>
      <c r="CL149" s="1"/>
    </row>
    <row r="150" spans="1:90" customFormat="1" ht="17.399999999999999" x14ac:dyDescent="0.25">
      <c r="A150" s="10">
        <v>925</v>
      </c>
      <c r="B150" s="2">
        <v>13</v>
      </c>
      <c r="C150" s="2">
        <v>24</v>
      </c>
      <c r="D150" s="2">
        <v>32</v>
      </c>
      <c r="E150" s="2">
        <v>34</v>
      </c>
      <c r="F150" s="2">
        <v>39</v>
      </c>
      <c r="G150" s="2">
        <v>42</v>
      </c>
      <c r="H150" s="3">
        <v>4</v>
      </c>
      <c r="I150" s="10" t="s">
        <v>0</v>
      </c>
      <c r="J150" s="36" t="str">
        <f t="shared" ca="1" si="484"/>
        <v>0</v>
      </c>
      <c r="K150" s="36" t="str">
        <f t="shared" ca="1" si="485"/>
        <v>0</v>
      </c>
      <c r="L150" s="36" t="str">
        <f t="shared" ca="1" si="486"/>
        <v>0</v>
      </c>
      <c r="M150" s="36">
        <f t="shared" ca="1" si="487"/>
        <v>34</v>
      </c>
      <c r="N150" s="36" t="str">
        <f t="shared" ca="1" si="488"/>
        <v>0</v>
      </c>
      <c r="O150" s="36">
        <f t="shared" ca="1" si="489"/>
        <v>42</v>
      </c>
      <c r="P150" s="21">
        <f t="shared" ca="1" si="490"/>
        <v>2</v>
      </c>
      <c r="Q150" s="12"/>
      <c r="R150" s="10" t="s">
        <v>0</v>
      </c>
      <c r="S150" s="9">
        <f t="shared" si="521"/>
        <v>0</v>
      </c>
      <c r="T150" s="9">
        <f t="shared" si="522"/>
        <v>1</v>
      </c>
      <c r="U150" s="9">
        <f t="shared" si="523"/>
        <v>1</v>
      </c>
      <c r="V150" s="9">
        <f t="shared" si="524"/>
        <v>2</v>
      </c>
      <c r="W150" s="9">
        <f t="shared" si="525"/>
        <v>2</v>
      </c>
      <c r="X150" s="13" t="s">
        <v>0</v>
      </c>
      <c r="Y150" s="9">
        <f t="shared" si="459"/>
        <v>0</v>
      </c>
      <c r="Z150" s="9">
        <f t="shared" si="459"/>
        <v>0</v>
      </c>
      <c r="AA150" s="9">
        <f t="shared" si="459"/>
        <v>2</v>
      </c>
      <c r="AB150" s="9">
        <f t="shared" si="459"/>
        <v>1</v>
      </c>
      <c r="AC150" s="9">
        <f t="shared" si="459"/>
        <v>3</v>
      </c>
      <c r="AD150" s="10" t="s">
        <v>0</v>
      </c>
      <c r="AE150" s="9">
        <f t="shared" si="491"/>
        <v>1</v>
      </c>
      <c r="AF150" s="9">
        <f t="shared" si="492"/>
        <v>0</v>
      </c>
      <c r="AG150" s="9">
        <f t="shared" si="493"/>
        <v>0</v>
      </c>
      <c r="AH150" s="9">
        <f t="shared" si="494"/>
        <v>2</v>
      </c>
      <c r="AI150" s="9">
        <f t="shared" si="495"/>
        <v>1</v>
      </c>
      <c r="AJ150" s="9">
        <f t="shared" si="496"/>
        <v>0</v>
      </c>
      <c r="AK150" s="9">
        <f t="shared" si="497"/>
        <v>0</v>
      </c>
      <c r="AL150" s="9">
        <f t="shared" si="498"/>
        <v>1</v>
      </c>
      <c r="AM150" s="9">
        <f t="shared" si="499"/>
        <v>1</v>
      </c>
      <c r="AN150" s="13" t="s">
        <v>0</v>
      </c>
      <c r="AO150" s="9">
        <f t="shared" ref="AO150:AW150" si="568">( 0
+ IF(MOD($B152,9)=AO$53,1,0)
+ IF(MOD($C152,9)=AO$53,1,0)
+ IF(MOD($D152,9)=AO$53,1,0)
+ IF(MOD($E152,9)=AO$53,1,0)
+ IF(MOD($F152,9)=AO$53,1,0)
+ IF(MOD($G152,9)=AO$53,1,0)
)</f>
        <v>2</v>
      </c>
      <c r="AP150" s="9">
        <f t="shared" si="568"/>
        <v>0</v>
      </c>
      <c r="AQ150" s="9">
        <f t="shared" si="568"/>
        <v>0</v>
      </c>
      <c r="AR150" s="9">
        <f t="shared" si="568"/>
        <v>1</v>
      </c>
      <c r="AS150" s="9">
        <f t="shared" si="568"/>
        <v>0</v>
      </c>
      <c r="AT150" s="9">
        <f t="shared" si="568"/>
        <v>2</v>
      </c>
      <c r="AU150" s="9">
        <f t="shared" si="568"/>
        <v>0</v>
      </c>
      <c r="AV150" s="9">
        <f t="shared" si="568"/>
        <v>0</v>
      </c>
      <c r="AW150" s="9">
        <f t="shared" si="568"/>
        <v>1</v>
      </c>
      <c r="AX150" s="13" t="s">
        <v>0</v>
      </c>
      <c r="AY150" s="9">
        <f t="shared" si="501"/>
        <v>1</v>
      </c>
      <c r="AZ150" s="9">
        <f t="shared" si="502"/>
        <v>0</v>
      </c>
      <c r="BA150" s="9">
        <f t="shared" si="503"/>
        <v>0</v>
      </c>
      <c r="BB150" s="9">
        <f t="shared" si="504"/>
        <v>0</v>
      </c>
      <c r="BC150" s="9">
        <f t="shared" si="505"/>
        <v>0</v>
      </c>
      <c r="BD150" s="9">
        <f t="shared" si="506"/>
        <v>2</v>
      </c>
      <c r="BE150" s="9">
        <f t="shared" si="507"/>
        <v>0</v>
      </c>
      <c r="BF150" s="9">
        <f t="shared" si="508"/>
        <v>1</v>
      </c>
      <c r="BG150" s="9">
        <f t="shared" si="509"/>
        <v>0</v>
      </c>
      <c r="BH150" s="9">
        <f t="shared" si="510"/>
        <v>0</v>
      </c>
      <c r="BI150" s="9">
        <f t="shared" si="511"/>
        <v>0</v>
      </c>
      <c r="BJ150" s="9">
        <f t="shared" si="512"/>
        <v>1</v>
      </c>
      <c r="BK150" s="9">
        <f t="shared" si="513"/>
        <v>0</v>
      </c>
      <c r="BL150" s="9">
        <f t="shared" si="514"/>
        <v>1</v>
      </c>
      <c r="BM150" s="9">
        <f t="shared" si="515"/>
        <v>0</v>
      </c>
      <c r="BN150" s="13" t="s">
        <v>0</v>
      </c>
      <c r="BO150" s="9">
        <f t="shared" ref="BO150:CC150" si="569">( 0
+ IF(MOD($B152,15)=BO$53,1,0)
+ IF(MOD($C152,15)=BO$53,1,0)
+ IF(MOD($D152,15)=BO$53,1,0)
+ IF(MOD($E152,15)=BO$53,1,0)
+ IF(MOD($F152,15)=BO$53,1,0)
+ IF(MOD($G152,11)=BO$53,1,0)
)</f>
        <v>0</v>
      </c>
      <c r="BP150" s="9">
        <f t="shared" si="569"/>
        <v>0</v>
      </c>
      <c r="BQ150" s="9">
        <f t="shared" si="569"/>
        <v>1</v>
      </c>
      <c r="BR150" s="9">
        <f t="shared" si="569"/>
        <v>2</v>
      </c>
      <c r="BS150" s="9">
        <f t="shared" si="569"/>
        <v>0</v>
      </c>
      <c r="BT150" s="9">
        <f t="shared" si="569"/>
        <v>0</v>
      </c>
      <c r="BU150" s="9">
        <f t="shared" si="569"/>
        <v>1</v>
      </c>
      <c r="BV150" s="9">
        <f t="shared" si="569"/>
        <v>0</v>
      </c>
      <c r="BW150" s="9">
        <f t="shared" si="569"/>
        <v>2</v>
      </c>
      <c r="BX150" s="9">
        <f t="shared" si="569"/>
        <v>0</v>
      </c>
      <c r="BY150" s="9">
        <f t="shared" si="569"/>
        <v>0</v>
      </c>
      <c r="BZ150" s="9">
        <f t="shared" si="569"/>
        <v>0</v>
      </c>
      <c r="CA150" s="9">
        <f t="shared" si="569"/>
        <v>0</v>
      </c>
      <c r="CB150" s="9">
        <f t="shared" si="569"/>
        <v>0</v>
      </c>
      <c r="CC150" s="9">
        <f t="shared" si="569"/>
        <v>0</v>
      </c>
      <c r="CD150" s="10" t="s">
        <v>0</v>
      </c>
      <c r="CE150" s="5">
        <f t="shared" si="517"/>
        <v>138</v>
      </c>
      <c r="CF150" s="10" t="s">
        <v>0</v>
      </c>
      <c r="CG150" s="5">
        <f t="shared" si="518"/>
        <v>4</v>
      </c>
      <c r="CH150" s="10" t="s">
        <v>0</v>
      </c>
      <c r="CI150" s="12">
        <f t="shared" ca="1" si="519"/>
        <v>2</v>
      </c>
      <c r="CJ150" s="10" t="s">
        <v>0</v>
      </c>
      <c r="CK150" s="12">
        <f t="shared" si="520"/>
        <v>1</v>
      </c>
      <c r="CL150" s="1"/>
    </row>
    <row r="151" spans="1:90" customFormat="1" ht="17.399999999999999" x14ac:dyDescent="0.25">
      <c r="A151" s="10">
        <v>924</v>
      </c>
      <c r="B151" s="2">
        <v>3</v>
      </c>
      <c r="C151" s="2">
        <v>11</v>
      </c>
      <c r="D151" s="2">
        <v>34</v>
      </c>
      <c r="E151" s="2">
        <v>42</v>
      </c>
      <c r="F151" s="2">
        <v>43</v>
      </c>
      <c r="G151" s="2">
        <v>44</v>
      </c>
      <c r="H151" s="3">
        <v>13</v>
      </c>
      <c r="I151" s="10" t="s">
        <v>0</v>
      </c>
      <c r="J151" s="36">
        <f t="shared" ca="1" si="484"/>
        <v>3</v>
      </c>
      <c r="K151" s="36" t="str">
        <f t="shared" ca="1" si="485"/>
        <v>0</v>
      </c>
      <c r="L151" s="36" t="str">
        <f t="shared" ca="1" si="486"/>
        <v>0</v>
      </c>
      <c r="M151" s="36" t="str">
        <f t="shared" ca="1" si="487"/>
        <v>0</v>
      </c>
      <c r="N151" s="36" t="str">
        <f t="shared" ca="1" si="488"/>
        <v>0</v>
      </c>
      <c r="O151" s="36" t="str">
        <f t="shared" ca="1" si="489"/>
        <v>0</v>
      </c>
      <c r="P151" s="21">
        <f t="shared" ca="1" si="490"/>
        <v>1</v>
      </c>
      <c r="Q151" s="12"/>
      <c r="R151" s="10" t="s">
        <v>0</v>
      </c>
      <c r="S151" s="9">
        <f t="shared" si="521"/>
        <v>1</v>
      </c>
      <c r="T151" s="9">
        <f t="shared" si="522"/>
        <v>1</v>
      </c>
      <c r="U151" s="9">
        <f t="shared" si="523"/>
        <v>0</v>
      </c>
      <c r="V151" s="9">
        <f t="shared" si="524"/>
        <v>1</v>
      </c>
      <c r="W151" s="9">
        <f t="shared" si="525"/>
        <v>3</v>
      </c>
      <c r="X151" s="13" t="s">
        <v>0</v>
      </c>
      <c r="Y151" s="9">
        <f t="shared" si="459"/>
        <v>0</v>
      </c>
      <c r="Z151" s="9">
        <f t="shared" si="459"/>
        <v>1</v>
      </c>
      <c r="AA151" s="9">
        <f t="shared" si="459"/>
        <v>1</v>
      </c>
      <c r="AB151" s="9">
        <f t="shared" si="459"/>
        <v>2</v>
      </c>
      <c r="AC151" s="9">
        <f t="shared" si="459"/>
        <v>2</v>
      </c>
      <c r="AD151" s="10" t="s">
        <v>0</v>
      </c>
      <c r="AE151" s="9">
        <f t="shared" si="491"/>
        <v>1</v>
      </c>
      <c r="AF151" s="9">
        <f t="shared" si="492"/>
        <v>1</v>
      </c>
      <c r="AG151" s="9">
        <f t="shared" si="493"/>
        <v>1</v>
      </c>
      <c r="AH151" s="9">
        <f t="shared" si="494"/>
        <v>1</v>
      </c>
      <c r="AI151" s="9">
        <f t="shared" si="495"/>
        <v>0</v>
      </c>
      <c r="AJ151" s="9">
        <f t="shared" si="496"/>
        <v>1</v>
      </c>
      <c r="AK151" s="9">
        <f t="shared" si="497"/>
        <v>0</v>
      </c>
      <c r="AL151" s="9">
        <f t="shared" si="498"/>
        <v>0</v>
      </c>
      <c r="AM151" s="9">
        <f t="shared" si="499"/>
        <v>1</v>
      </c>
      <c r="AN151" s="13" t="s">
        <v>0</v>
      </c>
      <c r="AO151" s="9">
        <f t="shared" ref="AO151:AW151" si="570">( 0
+ IF(MOD($B153,9)=AO$53,1,0)
+ IF(MOD($C153,9)=AO$53,1,0)
+ IF(MOD($D153,9)=AO$53,1,0)
+ IF(MOD($E153,9)=AO$53,1,0)
+ IF(MOD($F153,9)=AO$53,1,0)
+ IF(MOD($G153,9)=AO$53,1,0)
)</f>
        <v>1</v>
      </c>
      <c r="AP151" s="9">
        <f t="shared" si="570"/>
        <v>0</v>
      </c>
      <c r="AQ151" s="9">
        <f t="shared" si="570"/>
        <v>1</v>
      </c>
      <c r="AR151" s="9">
        <f t="shared" si="570"/>
        <v>0</v>
      </c>
      <c r="AS151" s="9">
        <f t="shared" si="570"/>
        <v>1</v>
      </c>
      <c r="AT151" s="9">
        <f t="shared" si="570"/>
        <v>0</v>
      </c>
      <c r="AU151" s="9">
        <f t="shared" si="570"/>
        <v>1</v>
      </c>
      <c r="AV151" s="9">
        <f t="shared" si="570"/>
        <v>1</v>
      </c>
      <c r="AW151" s="9">
        <f t="shared" si="570"/>
        <v>1</v>
      </c>
      <c r="AX151" s="13" t="s">
        <v>0</v>
      </c>
      <c r="AY151" s="9">
        <f t="shared" si="501"/>
        <v>1</v>
      </c>
      <c r="AZ151" s="9">
        <f t="shared" si="502"/>
        <v>1</v>
      </c>
      <c r="BA151" s="9">
        <f t="shared" si="503"/>
        <v>0</v>
      </c>
      <c r="BB151" s="9">
        <f t="shared" si="504"/>
        <v>0</v>
      </c>
      <c r="BC151" s="9">
        <f t="shared" si="505"/>
        <v>1</v>
      </c>
      <c r="BD151" s="9">
        <f t="shared" si="506"/>
        <v>1</v>
      </c>
      <c r="BE151" s="9">
        <f t="shared" si="507"/>
        <v>0</v>
      </c>
      <c r="BF151" s="9">
        <f t="shared" si="508"/>
        <v>0</v>
      </c>
      <c r="BG151" s="9">
        <f t="shared" si="509"/>
        <v>1</v>
      </c>
      <c r="BH151" s="9">
        <f t="shared" si="510"/>
        <v>0</v>
      </c>
      <c r="BI151" s="9">
        <f t="shared" si="511"/>
        <v>0</v>
      </c>
      <c r="BJ151" s="9">
        <f t="shared" si="512"/>
        <v>0</v>
      </c>
      <c r="BK151" s="9">
        <f t="shared" si="513"/>
        <v>0</v>
      </c>
      <c r="BL151" s="9">
        <f t="shared" si="514"/>
        <v>0</v>
      </c>
      <c r="BM151" s="9">
        <f t="shared" si="515"/>
        <v>1</v>
      </c>
      <c r="BN151" s="13" t="s">
        <v>0</v>
      </c>
      <c r="BO151" s="9">
        <f t="shared" ref="BO151:CC151" si="571">( 0
+ IF(MOD($B153,15)=BO$53,1,0)
+ IF(MOD($C153,15)=BO$53,1,0)
+ IF(MOD($D153,15)=BO$53,1,0)
+ IF(MOD($E153,15)=BO$53,1,0)
+ IF(MOD($F153,15)=BO$53,1,0)
+ IF(MOD($G153,11)=BO$53,1,0)
)</f>
        <v>0</v>
      </c>
      <c r="BP151" s="9">
        <f t="shared" si="571"/>
        <v>0</v>
      </c>
      <c r="BQ151" s="9">
        <f t="shared" si="571"/>
        <v>2</v>
      </c>
      <c r="BR151" s="9">
        <f t="shared" si="571"/>
        <v>0</v>
      </c>
      <c r="BS151" s="9">
        <f t="shared" si="571"/>
        <v>0</v>
      </c>
      <c r="BT151" s="9">
        <f t="shared" si="571"/>
        <v>0</v>
      </c>
      <c r="BU151" s="9">
        <f t="shared" si="571"/>
        <v>1</v>
      </c>
      <c r="BV151" s="9">
        <f t="shared" si="571"/>
        <v>0</v>
      </c>
      <c r="BW151" s="9">
        <f t="shared" si="571"/>
        <v>0</v>
      </c>
      <c r="BX151" s="9">
        <f t="shared" si="571"/>
        <v>0</v>
      </c>
      <c r="BY151" s="9">
        <f t="shared" si="571"/>
        <v>1</v>
      </c>
      <c r="BZ151" s="9">
        <f t="shared" si="571"/>
        <v>0</v>
      </c>
      <c r="CA151" s="9">
        <f t="shared" si="571"/>
        <v>1</v>
      </c>
      <c r="CB151" s="9">
        <f t="shared" si="571"/>
        <v>1</v>
      </c>
      <c r="CC151" s="9">
        <f t="shared" si="571"/>
        <v>0</v>
      </c>
      <c r="CD151" s="10" t="s">
        <v>0</v>
      </c>
      <c r="CE151" s="5">
        <f t="shared" si="517"/>
        <v>108</v>
      </c>
      <c r="CF151" s="10" t="s">
        <v>0</v>
      </c>
      <c r="CG151" s="5">
        <f t="shared" si="518"/>
        <v>4</v>
      </c>
      <c r="CH151" s="10" t="s">
        <v>0</v>
      </c>
      <c r="CI151" s="12">
        <f t="shared" ca="1" si="519"/>
        <v>1</v>
      </c>
      <c r="CJ151" s="10" t="s">
        <v>0</v>
      </c>
      <c r="CK151" s="12">
        <f t="shared" si="520"/>
        <v>0</v>
      </c>
      <c r="CL151" s="1"/>
    </row>
    <row r="152" spans="1:90" customFormat="1" ht="17.399999999999999" x14ac:dyDescent="0.25">
      <c r="A152" s="10">
        <v>923</v>
      </c>
      <c r="B152" s="2">
        <v>3</v>
      </c>
      <c r="C152" s="2">
        <v>17</v>
      </c>
      <c r="D152" s="2">
        <v>18</v>
      </c>
      <c r="E152" s="2">
        <v>23</v>
      </c>
      <c r="F152" s="2">
        <v>36</v>
      </c>
      <c r="G152" s="2">
        <v>41</v>
      </c>
      <c r="H152" s="3">
        <v>26</v>
      </c>
      <c r="I152" s="10" t="s">
        <v>0</v>
      </c>
      <c r="J152" s="36" t="str">
        <f t="shared" ca="1" si="484"/>
        <v>0</v>
      </c>
      <c r="K152" s="36">
        <f t="shared" ca="1" si="485"/>
        <v>17</v>
      </c>
      <c r="L152" s="36" t="str">
        <f t="shared" ca="1" si="486"/>
        <v>0</v>
      </c>
      <c r="M152" s="36" t="str">
        <f t="shared" ca="1" si="487"/>
        <v>0</v>
      </c>
      <c r="N152" s="36" t="str">
        <f t="shared" ca="1" si="488"/>
        <v>0</v>
      </c>
      <c r="O152" s="36" t="str">
        <f t="shared" ca="1" si="489"/>
        <v>0</v>
      </c>
      <c r="P152" s="21">
        <f t="shared" ca="1" si="490"/>
        <v>1</v>
      </c>
      <c r="Q152" s="12"/>
      <c r="R152" s="10" t="s">
        <v>0</v>
      </c>
      <c r="S152" s="9">
        <f t="shared" si="521"/>
        <v>1</v>
      </c>
      <c r="T152" s="9">
        <f t="shared" si="522"/>
        <v>2</v>
      </c>
      <c r="U152" s="9">
        <f t="shared" si="523"/>
        <v>1</v>
      </c>
      <c r="V152" s="9">
        <f t="shared" si="524"/>
        <v>1</v>
      </c>
      <c r="W152" s="9">
        <f t="shared" si="525"/>
        <v>1</v>
      </c>
      <c r="X152" s="13" t="s">
        <v>0</v>
      </c>
      <c r="Y152" s="9">
        <f t="shared" si="459"/>
        <v>0</v>
      </c>
      <c r="Z152" s="9">
        <f t="shared" si="459"/>
        <v>2</v>
      </c>
      <c r="AA152" s="9">
        <f t="shared" si="459"/>
        <v>1</v>
      </c>
      <c r="AB152" s="9">
        <f t="shared" si="459"/>
        <v>3</v>
      </c>
      <c r="AC152" s="9">
        <f t="shared" si="459"/>
        <v>0</v>
      </c>
      <c r="AD152" s="10" t="s">
        <v>0</v>
      </c>
      <c r="AE152" s="9">
        <f t="shared" si="491"/>
        <v>1</v>
      </c>
      <c r="AF152" s="9">
        <f t="shared" si="492"/>
        <v>1</v>
      </c>
      <c r="AG152" s="9">
        <f t="shared" si="493"/>
        <v>1</v>
      </c>
      <c r="AH152" s="9">
        <f t="shared" si="494"/>
        <v>0</v>
      </c>
      <c r="AI152" s="9">
        <f t="shared" si="495"/>
        <v>1</v>
      </c>
      <c r="AJ152" s="9">
        <f t="shared" si="496"/>
        <v>1</v>
      </c>
      <c r="AK152" s="9">
        <f t="shared" si="497"/>
        <v>0</v>
      </c>
      <c r="AL152" s="9">
        <f t="shared" si="498"/>
        <v>0</v>
      </c>
      <c r="AM152" s="9">
        <f t="shared" si="499"/>
        <v>1</v>
      </c>
      <c r="AN152" s="13" t="s">
        <v>0</v>
      </c>
      <c r="AO152" s="9">
        <f t="shared" ref="AO152:AW152" si="572">( 0
+ IF(MOD($B154,9)=AO$53,1,0)
+ IF(MOD($C154,9)=AO$53,1,0)
+ IF(MOD($D154,9)=AO$53,1,0)
+ IF(MOD($E154,9)=AO$53,1,0)
+ IF(MOD($F154,9)=AO$53,1,0)
+ IF(MOD($G154,9)=AO$53,1,0)
)</f>
        <v>0</v>
      </c>
      <c r="AP152" s="9">
        <f t="shared" si="572"/>
        <v>1</v>
      </c>
      <c r="AQ152" s="9">
        <f t="shared" si="572"/>
        <v>0</v>
      </c>
      <c r="AR152" s="9">
        <f t="shared" si="572"/>
        <v>1</v>
      </c>
      <c r="AS152" s="9">
        <f t="shared" si="572"/>
        <v>1</v>
      </c>
      <c r="AT152" s="9">
        <f t="shared" si="572"/>
        <v>2</v>
      </c>
      <c r="AU152" s="9">
        <f t="shared" si="572"/>
        <v>0</v>
      </c>
      <c r="AV152" s="9">
        <f t="shared" si="572"/>
        <v>1</v>
      </c>
      <c r="AW152" s="9">
        <f t="shared" si="572"/>
        <v>0</v>
      </c>
      <c r="AX152" s="13" t="s">
        <v>0</v>
      </c>
      <c r="AY152" s="9">
        <f t="shared" si="501"/>
        <v>0</v>
      </c>
      <c r="AZ152" s="9">
        <f t="shared" si="502"/>
        <v>1</v>
      </c>
      <c r="BA152" s="9">
        <f t="shared" si="503"/>
        <v>1</v>
      </c>
      <c r="BB152" s="9">
        <f t="shared" si="504"/>
        <v>1</v>
      </c>
      <c r="BC152" s="9">
        <f t="shared" si="505"/>
        <v>0</v>
      </c>
      <c r="BD152" s="9">
        <f t="shared" si="506"/>
        <v>0</v>
      </c>
      <c r="BE152" s="9">
        <f t="shared" si="507"/>
        <v>0</v>
      </c>
      <c r="BF152" s="9">
        <f t="shared" si="508"/>
        <v>1</v>
      </c>
      <c r="BG152" s="9">
        <f t="shared" si="509"/>
        <v>0</v>
      </c>
      <c r="BH152" s="9">
        <f t="shared" si="510"/>
        <v>1</v>
      </c>
      <c r="BI152" s="9">
        <f t="shared" si="511"/>
        <v>0</v>
      </c>
      <c r="BJ152" s="9">
        <f t="shared" si="512"/>
        <v>0</v>
      </c>
      <c r="BK152" s="9">
        <f t="shared" si="513"/>
        <v>0</v>
      </c>
      <c r="BL152" s="9">
        <f t="shared" si="514"/>
        <v>1</v>
      </c>
      <c r="BM152" s="9">
        <f t="shared" si="515"/>
        <v>0</v>
      </c>
      <c r="BN152" s="13" t="s">
        <v>0</v>
      </c>
      <c r="BO152" s="9">
        <f t="shared" ref="BO152:CC152" si="573">( 0
+ IF(MOD($B154,15)=BO$53,1,0)
+ IF(MOD($C154,15)=BO$53,1,0)
+ IF(MOD($D154,15)=BO$53,1,0)
+ IF(MOD($E154,15)=BO$53,1,0)
+ IF(MOD($F154,15)=BO$53,1,0)
+ IF(MOD($G154,11)=BO$53,1,0)
)</f>
        <v>0</v>
      </c>
      <c r="BP152" s="9">
        <f t="shared" si="573"/>
        <v>0</v>
      </c>
      <c r="BQ152" s="9">
        <f t="shared" si="573"/>
        <v>0</v>
      </c>
      <c r="BR152" s="9">
        <f t="shared" si="573"/>
        <v>0</v>
      </c>
      <c r="BS152" s="9">
        <f t="shared" si="573"/>
        <v>0</v>
      </c>
      <c r="BT152" s="9">
        <f t="shared" si="573"/>
        <v>1</v>
      </c>
      <c r="BU152" s="9">
        <f t="shared" si="573"/>
        <v>0</v>
      </c>
      <c r="BV152" s="9">
        <f t="shared" si="573"/>
        <v>2</v>
      </c>
      <c r="BW152" s="9">
        <f t="shared" si="573"/>
        <v>1</v>
      </c>
      <c r="BX152" s="9">
        <f t="shared" si="573"/>
        <v>0</v>
      </c>
      <c r="BY152" s="9">
        <f t="shared" si="573"/>
        <v>0</v>
      </c>
      <c r="BZ152" s="9">
        <f t="shared" si="573"/>
        <v>0</v>
      </c>
      <c r="CA152" s="9">
        <f t="shared" si="573"/>
        <v>1</v>
      </c>
      <c r="CB152" s="9">
        <f t="shared" si="573"/>
        <v>1</v>
      </c>
      <c r="CC152" s="9">
        <f t="shared" si="573"/>
        <v>0</v>
      </c>
      <c r="CD152" s="10" t="s">
        <v>0</v>
      </c>
      <c r="CE152" s="5">
        <f t="shared" si="517"/>
        <v>115</v>
      </c>
      <c r="CF152" s="10" t="s">
        <v>0</v>
      </c>
      <c r="CG152" s="5">
        <f t="shared" si="518"/>
        <v>3</v>
      </c>
      <c r="CH152" s="10" t="s">
        <v>0</v>
      </c>
      <c r="CI152" s="12">
        <f t="shared" ca="1" si="519"/>
        <v>1</v>
      </c>
      <c r="CJ152" s="10" t="s">
        <v>0</v>
      </c>
      <c r="CK152" s="12">
        <f t="shared" si="520"/>
        <v>0</v>
      </c>
      <c r="CL152" s="1"/>
    </row>
    <row r="153" spans="1:90" customFormat="1" ht="17.399999999999999" x14ac:dyDescent="0.25">
      <c r="A153" s="10">
        <v>922</v>
      </c>
      <c r="B153" s="2">
        <v>2</v>
      </c>
      <c r="C153" s="2">
        <v>6</v>
      </c>
      <c r="D153" s="2">
        <v>13</v>
      </c>
      <c r="E153" s="2">
        <v>17</v>
      </c>
      <c r="F153" s="2">
        <v>27</v>
      </c>
      <c r="G153" s="2">
        <v>43</v>
      </c>
      <c r="H153" s="3">
        <v>36</v>
      </c>
      <c r="I153" s="10" t="s">
        <v>0</v>
      </c>
      <c r="J153" s="36" t="str">
        <f t="shared" ca="1" si="484"/>
        <v>0</v>
      </c>
      <c r="K153" s="36" t="str">
        <f t="shared" ca="1" si="485"/>
        <v>0</v>
      </c>
      <c r="L153" s="36" t="str">
        <f t="shared" ca="1" si="486"/>
        <v>0</v>
      </c>
      <c r="M153" s="36" t="str">
        <f t="shared" ca="1" si="487"/>
        <v>0</v>
      </c>
      <c r="N153" s="36" t="str">
        <f t="shared" ca="1" si="488"/>
        <v>0</v>
      </c>
      <c r="O153" s="36" t="str">
        <f t="shared" ca="1" si="489"/>
        <v>0</v>
      </c>
      <c r="P153" s="21">
        <f t="shared" ca="1" si="490"/>
        <v>0</v>
      </c>
      <c r="Q153" s="12"/>
      <c r="R153" s="10" t="s">
        <v>0</v>
      </c>
      <c r="S153" s="9">
        <f t="shared" si="521"/>
        <v>2</v>
      </c>
      <c r="T153" s="9">
        <f t="shared" si="522"/>
        <v>2</v>
      </c>
      <c r="U153" s="9">
        <f t="shared" si="523"/>
        <v>1</v>
      </c>
      <c r="V153" s="9">
        <f t="shared" si="524"/>
        <v>0</v>
      </c>
      <c r="W153" s="9">
        <f t="shared" si="525"/>
        <v>1</v>
      </c>
      <c r="X153" s="13" t="s">
        <v>0</v>
      </c>
      <c r="Y153" s="9">
        <f t="shared" si="459"/>
        <v>0</v>
      </c>
      <c r="Z153" s="9">
        <f t="shared" si="459"/>
        <v>1</v>
      </c>
      <c r="AA153" s="9">
        <f t="shared" si="459"/>
        <v>3</v>
      </c>
      <c r="AB153" s="9">
        <f t="shared" si="459"/>
        <v>2</v>
      </c>
      <c r="AC153" s="9">
        <f t="shared" si="459"/>
        <v>0</v>
      </c>
      <c r="AD153" s="10" t="s">
        <v>0</v>
      </c>
      <c r="AE153" s="9">
        <f t="shared" si="491"/>
        <v>2</v>
      </c>
      <c r="AF153" s="9">
        <f t="shared" si="492"/>
        <v>0</v>
      </c>
      <c r="AG153" s="9">
        <f t="shared" si="493"/>
        <v>0</v>
      </c>
      <c r="AH153" s="9">
        <f t="shared" si="494"/>
        <v>0</v>
      </c>
      <c r="AI153" s="9">
        <f t="shared" si="495"/>
        <v>0</v>
      </c>
      <c r="AJ153" s="9">
        <f t="shared" si="496"/>
        <v>1</v>
      </c>
      <c r="AK153" s="9">
        <f t="shared" si="497"/>
        <v>2</v>
      </c>
      <c r="AL153" s="9">
        <f t="shared" si="498"/>
        <v>0</v>
      </c>
      <c r="AM153" s="9">
        <f t="shared" si="499"/>
        <v>1</v>
      </c>
      <c r="AN153" s="13" t="s">
        <v>0</v>
      </c>
      <c r="AO153" s="9">
        <f t="shared" ref="AO153:AW153" si="574">( 0
+ IF(MOD($B155,9)=AO$53,1,0)
+ IF(MOD($C155,9)=AO$53,1,0)
+ IF(MOD($D155,9)=AO$53,1,0)
+ IF(MOD($E155,9)=AO$53,1,0)
+ IF(MOD($F155,9)=AO$53,1,0)
+ IF(MOD($G155,9)=AO$53,1,0)
)</f>
        <v>0</v>
      </c>
      <c r="AP153" s="9">
        <f t="shared" si="574"/>
        <v>0</v>
      </c>
      <c r="AQ153" s="9">
        <f t="shared" si="574"/>
        <v>1</v>
      </c>
      <c r="AR153" s="9">
        <f t="shared" si="574"/>
        <v>1</v>
      </c>
      <c r="AS153" s="9">
        <f t="shared" si="574"/>
        <v>0</v>
      </c>
      <c r="AT153" s="9">
        <f t="shared" si="574"/>
        <v>0</v>
      </c>
      <c r="AU153" s="9">
        <f t="shared" si="574"/>
        <v>1</v>
      </c>
      <c r="AV153" s="9">
        <f t="shared" si="574"/>
        <v>2</v>
      </c>
      <c r="AW153" s="9">
        <f t="shared" si="574"/>
        <v>1</v>
      </c>
      <c r="AX153" s="13" t="s">
        <v>0</v>
      </c>
      <c r="AY153" s="9">
        <f t="shared" si="501"/>
        <v>2</v>
      </c>
      <c r="AZ153" s="9">
        <f t="shared" si="502"/>
        <v>0</v>
      </c>
      <c r="BA153" s="9">
        <f t="shared" si="503"/>
        <v>0</v>
      </c>
      <c r="BB153" s="9">
        <f t="shared" si="504"/>
        <v>0</v>
      </c>
      <c r="BC153" s="9">
        <f t="shared" si="505"/>
        <v>0</v>
      </c>
      <c r="BD153" s="9">
        <f t="shared" si="506"/>
        <v>0</v>
      </c>
      <c r="BE153" s="9">
        <f t="shared" si="507"/>
        <v>0</v>
      </c>
      <c r="BF153" s="9">
        <f t="shared" si="508"/>
        <v>0</v>
      </c>
      <c r="BG153" s="9">
        <f t="shared" si="509"/>
        <v>1</v>
      </c>
      <c r="BH153" s="9">
        <f t="shared" si="510"/>
        <v>0</v>
      </c>
      <c r="BI153" s="9">
        <f t="shared" si="511"/>
        <v>1</v>
      </c>
      <c r="BJ153" s="9">
        <f t="shared" si="512"/>
        <v>1</v>
      </c>
      <c r="BK153" s="9">
        <f t="shared" si="513"/>
        <v>0</v>
      </c>
      <c r="BL153" s="9">
        <f t="shared" si="514"/>
        <v>0</v>
      </c>
      <c r="BM153" s="9">
        <f t="shared" si="515"/>
        <v>1</v>
      </c>
      <c r="BN153" s="13" t="s">
        <v>0</v>
      </c>
      <c r="BO153" s="9">
        <f t="shared" ref="BO153:CC153" si="575">( 0
+ IF(MOD($B155,15)=BO$53,1,0)
+ IF(MOD($C155,15)=BO$53,1,0)
+ IF(MOD($D155,15)=BO$53,1,0)
+ IF(MOD($E155,15)=BO$53,1,0)
+ IF(MOD($F155,15)=BO$53,1,0)
+ IF(MOD($G155,11)=BO$53,1,0)
)</f>
        <v>0</v>
      </c>
      <c r="BP153" s="9">
        <f t="shared" si="575"/>
        <v>0</v>
      </c>
      <c r="BQ153" s="9">
        <f t="shared" si="575"/>
        <v>1</v>
      </c>
      <c r="BR153" s="9">
        <f t="shared" si="575"/>
        <v>2</v>
      </c>
      <c r="BS153" s="9">
        <f t="shared" si="575"/>
        <v>1</v>
      </c>
      <c r="BT153" s="9">
        <f t="shared" si="575"/>
        <v>0</v>
      </c>
      <c r="BU153" s="9">
        <f t="shared" si="575"/>
        <v>0</v>
      </c>
      <c r="BV153" s="9">
        <f t="shared" si="575"/>
        <v>0</v>
      </c>
      <c r="BW153" s="9">
        <f t="shared" si="575"/>
        <v>0</v>
      </c>
      <c r="BX153" s="9">
        <f t="shared" si="575"/>
        <v>0</v>
      </c>
      <c r="BY153" s="9">
        <f t="shared" si="575"/>
        <v>1</v>
      </c>
      <c r="BZ153" s="9">
        <f t="shared" si="575"/>
        <v>1</v>
      </c>
      <c r="CA153" s="9">
        <f t="shared" si="575"/>
        <v>0</v>
      </c>
      <c r="CB153" s="9">
        <f t="shared" si="575"/>
        <v>0</v>
      </c>
      <c r="CC153" s="9">
        <f t="shared" si="575"/>
        <v>0</v>
      </c>
      <c r="CD153" s="10" t="s">
        <v>0</v>
      </c>
      <c r="CE153" s="5">
        <f t="shared" si="517"/>
        <v>141</v>
      </c>
      <c r="CF153" s="10" t="s">
        <v>0</v>
      </c>
      <c r="CG153" s="5">
        <f t="shared" si="518"/>
        <v>3</v>
      </c>
      <c r="CH153" s="10" t="s">
        <v>0</v>
      </c>
      <c r="CI153" s="12">
        <f t="shared" ca="1" si="519"/>
        <v>0</v>
      </c>
      <c r="CJ153" s="10" t="s">
        <v>0</v>
      </c>
      <c r="CK153" s="12">
        <f t="shared" si="520"/>
        <v>2</v>
      </c>
      <c r="CL153" s="1"/>
    </row>
    <row r="154" spans="1:90" customFormat="1" ht="17.399999999999999" x14ac:dyDescent="0.25">
      <c r="A154" s="10">
        <v>921</v>
      </c>
      <c r="B154" s="2">
        <v>5</v>
      </c>
      <c r="C154" s="2">
        <v>7</v>
      </c>
      <c r="D154" s="2">
        <v>12</v>
      </c>
      <c r="E154" s="2">
        <v>22</v>
      </c>
      <c r="F154" s="2">
        <v>28</v>
      </c>
      <c r="G154" s="2">
        <v>41</v>
      </c>
      <c r="H154" s="3">
        <v>1</v>
      </c>
      <c r="I154" s="10" t="s">
        <v>0</v>
      </c>
      <c r="J154" s="36" t="str">
        <f t="shared" ca="1" si="484"/>
        <v>0</v>
      </c>
      <c r="K154" s="36" t="str">
        <f t="shared" ca="1" si="485"/>
        <v>0</v>
      </c>
      <c r="L154" s="36" t="str">
        <f t="shared" ca="1" si="486"/>
        <v>0</v>
      </c>
      <c r="M154" s="36" t="str">
        <f t="shared" ca="1" si="487"/>
        <v>0</v>
      </c>
      <c r="N154" s="36" t="str">
        <f t="shared" ca="1" si="488"/>
        <v>0</v>
      </c>
      <c r="O154" s="36" t="str">
        <f t="shared" ca="1" si="489"/>
        <v>0</v>
      </c>
      <c r="P154" s="21">
        <f t="shared" ca="1" si="490"/>
        <v>0</v>
      </c>
      <c r="Q154" s="12"/>
      <c r="R154" s="10" t="s">
        <v>0</v>
      </c>
      <c r="S154" s="9">
        <f t="shared" si="521"/>
        <v>2</v>
      </c>
      <c r="T154" s="9">
        <f t="shared" si="522"/>
        <v>1</v>
      </c>
      <c r="U154" s="9">
        <f t="shared" si="523"/>
        <v>1</v>
      </c>
      <c r="V154" s="9">
        <f t="shared" si="524"/>
        <v>1</v>
      </c>
      <c r="W154" s="9">
        <f t="shared" si="525"/>
        <v>1</v>
      </c>
      <c r="X154" s="13" t="s">
        <v>0</v>
      </c>
      <c r="Y154" s="9">
        <f t="shared" si="459"/>
        <v>1</v>
      </c>
      <c r="Z154" s="9">
        <f t="shared" si="459"/>
        <v>1</v>
      </c>
      <c r="AA154" s="9">
        <f t="shared" si="459"/>
        <v>3</v>
      </c>
      <c r="AB154" s="9">
        <f t="shared" si="459"/>
        <v>1</v>
      </c>
      <c r="AC154" s="9">
        <f t="shared" si="459"/>
        <v>0</v>
      </c>
      <c r="AD154" s="10" t="s">
        <v>0</v>
      </c>
      <c r="AE154" s="9">
        <f t="shared" si="491"/>
        <v>0</v>
      </c>
      <c r="AF154" s="9">
        <f t="shared" si="492"/>
        <v>1</v>
      </c>
      <c r="AG154" s="9">
        <f t="shared" si="493"/>
        <v>1</v>
      </c>
      <c r="AH154" s="9">
        <f t="shared" si="494"/>
        <v>2</v>
      </c>
      <c r="AI154" s="9">
        <f t="shared" si="495"/>
        <v>0</v>
      </c>
      <c r="AJ154" s="9">
        <f t="shared" si="496"/>
        <v>0</v>
      </c>
      <c r="AK154" s="9">
        <f t="shared" si="497"/>
        <v>0</v>
      </c>
      <c r="AL154" s="9">
        <f t="shared" si="498"/>
        <v>0</v>
      </c>
      <c r="AM154" s="9">
        <f t="shared" si="499"/>
        <v>2</v>
      </c>
      <c r="AN154" s="13" t="s">
        <v>0</v>
      </c>
      <c r="AO154" s="9">
        <f t="shared" ref="AO154:AW154" si="576">( 0
+ IF(MOD($B156,9)=AO$53,1,0)
+ IF(MOD($C156,9)=AO$53,1,0)
+ IF(MOD($D156,9)=AO$53,1,0)
+ IF(MOD($E156,9)=AO$53,1,0)
+ IF(MOD($F156,9)=AO$53,1,0)
+ IF(MOD($G156,9)=AO$53,1,0)
)</f>
        <v>2</v>
      </c>
      <c r="AP154" s="9">
        <f t="shared" si="576"/>
        <v>0</v>
      </c>
      <c r="AQ154" s="9">
        <f t="shared" si="576"/>
        <v>0</v>
      </c>
      <c r="AR154" s="9">
        <f t="shared" si="576"/>
        <v>0</v>
      </c>
      <c r="AS154" s="9">
        <f t="shared" si="576"/>
        <v>0</v>
      </c>
      <c r="AT154" s="9">
        <f t="shared" si="576"/>
        <v>1</v>
      </c>
      <c r="AU154" s="9">
        <f t="shared" si="576"/>
        <v>1</v>
      </c>
      <c r="AV154" s="9">
        <f t="shared" si="576"/>
        <v>0</v>
      </c>
      <c r="AW154" s="9">
        <f t="shared" si="576"/>
        <v>2</v>
      </c>
      <c r="AX154" s="13" t="s">
        <v>0</v>
      </c>
      <c r="AY154" s="9">
        <f t="shared" si="501"/>
        <v>0</v>
      </c>
      <c r="AZ154" s="9">
        <f t="shared" si="502"/>
        <v>0</v>
      </c>
      <c r="BA154" s="9">
        <f t="shared" si="503"/>
        <v>1</v>
      </c>
      <c r="BB154" s="9">
        <f t="shared" si="504"/>
        <v>0</v>
      </c>
      <c r="BC154" s="9">
        <f t="shared" si="505"/>
        <v>1</v>
      </c>
      <c r="BD154" s="9">
        <f t="shared" si="506"/>
        <v>2</v>
      </c>
      <c r="BE154" s="9">
        <f t="shared" si="507"/>
        <v>0</v>
      </c>
      <c r="BF154" s="9">
        <f t="shared" si="508"/>
        <v>0</v>
      </c>
      <c r="BG154" s="9">
        <f t="shared" si="509"/>
        <v>0</v>
      </c>
      <c r="BH154" s="9">
        <f t="shared" si="510"/>
        <v>0</v>
      </c>
      <c r="BI154" s="9">
        <f t="shared" si="511"/>
        <v>0</v>
      </c>
      <c r="BJ154" s="9">
        <f t="shared" si="512"/>
        <v>0</v>
      </c>
      <c r="BK154" s="9">
        <f t="shared" si="513"/>
        <v>0</v>
      </c>
      <c r="BL154" s="9">
        <f t="shared" si="514"/>
        <v>1</v>
      </c>
      <c r="BM154" s="9">
        <f t="shared" si="515"/>
        <v>1</v>
      </c>
      <c r="BN154" s="13" t="s">
        <v>0</v>
      </c>
      <c r="BO154" s="9">
        <f t="shared" ref="BO154:CC154" si="577">( 0
+ IF(MOD($B156,15)=BO$53,1,0)
+ IF(MOD($C156,15)=BO$53,1,0)
+ IF(MOD($D156,15)=BO$53,1,0)
+ IF(MOD($E156,15)=BO$53,1,0)
+ IF(MOD($F156,15)=BO$53,1,0)
+ IF(MOD($G156,11)=BO$53,1,0)
)</f>
        <v>1</v>
      </c>
      <c r="BP154" s="9">
        <f t="shared" si="577"/>
        <v>0</v>
      </c>
      <c r="BQ154" s="9">
        <f t="shared" si="577"/>
        <v>1</v>
      </c>
      <c r="BR154" s="9">
        <f t="shared" si="577"/>
        <v>1</v>
      </c>
      <c r="BS154" s="9">
        <f t="shared" si="577"/>
        <v>0</v>
      </c>
      <c r="BT154" s="9">
        <f t="shared" si="577"/>
        <v>0</v>
      </c>
      <c r="BU154" s="9">
        <f t="shared" si="577"/>
        <v>0</v>
      </c>
      <c r="BV154" s="9">
        <f t="shared" si="577"/>
        <v>0</v>
      </c>
      <c r="BW154" s="9">
        <f t="shared" si="577"/>
        <v>0</v>
      </c>
      <c r="BX154" s="9">
        <f t="shared" si="577"/>
        <v>1</v>
      </c>
      <c r="BY154" s="9">
        <f t="shared" si="577"/>
        <v>0</v>
      </c>
      <c r="BZ154" s="9">
        <f t="shared" si="577"/>
        <v>0</v>
      </c>
      <c r="CA154" s="9">
        <f t="shared" si="577"/>
        <v>1</v>
      </c>
      <c r="CB154" s="9">
        <f t="shared" si="577"/>
        <v>0</v>
      </c>
      <c r="CC154" s="9">
        <f t="shared" si="577"/>
        <v>1</v>
      </c>
      <c r="CD154" s="10" t="s">
        <v>0</v>
      </c>
      <c r="CE154" s="5">
        <f t="shared" si="517"/>
        <v>144</v>
      </c>
      <c r="CF154" s="10" t="s">
        <v>0</v>
      </c>
      <c r="CG154" s="5">
        <f t="shared" si="518"/>
        <v>2</v>
      </c>
      <c r="CH154" s="10" t="s">
        <v>0</v>
      </c>
      <c r="CI154" s="12">
        <f t="shared" ca="1" si="519"/>
        <v>0</v>
      </c>
      <c r="CJ154" s="10" t="s">
        <v>0</v>
      </c>
      <c r="CK154" s="12">
        <f t="shared" si="520"/>
        <v>1</v>
      </c>
      <c r="CL154" s="1"/>
    </row>
    <row r="155" spans="1:90" customFormat="1" ht="17.399999999999999" x14ac:dyDescent="0.25">
      <c r="A155" s="10">
        <v>920</v>
      </c>
      <c r="B155" s="2">
        <v>2</v>
      </c>
      <c r="C155" s="2">
        <v>3</v>
      </c>
      <c r="D155" s="2">
        <v>26</v>
      </c>
      <c r="E155" s="2">
        <v>33</v>
      </c>
      <c r="F155" s="2">
        <v>34</v>
      </c>
      <c r="G155" s="2">
        <v>43</v>
      </c>
      <c r="H155" s="3">
        <v>29</v>
      </c>
      <c r="I155" s="10" t="s">
        <v>0</v>
      </c>
      <c r="J155" s="36" t="str">
        <f t="shared" ca="1" si="484"/>
        <v>0</v>
      </c>
      <c r="K155" s="36" t="str">
        <f t="shared" ca="1" si="485"/>
        <v>0</v>
      </c>
      <c r="L155" s="36" t="str">
        <f t="shared" ca="1" si="486"/>
        <v>0</v>
      </c>
      <c r="M155" s="36" t="str">
        <f t="shared" ca="1" si="487"/>
        <v>0</v>
      </c>
      <c r="N155" s="36" t="str">
        <f t="shared" ca="1" si="488"/>
        <v>0</v>
      </c>
      <c r="O155" s="36" t="str">
        <f t="shared" ca="1" si="489"/>
        <v>0</v>
      </c>
      <c r="P155" s="21">
        <f t="shared" ca="1" si="490"/>
        <v>0</v>
      </c>
      <c r="Q155" s="12"/>
      <c r="R155" s="10" t="s">
        <v>0</v>
      </c>
      <c r="S155" s="9">
        <f t="shared" si="521"/>
        <v>2</v>
      </c>
      <c r="T155" s="9">
        <f t="shared" si="522"/>
        <v>0</v>
      </c>
      <c r="U155" s="9">
        <f t="shared" si="523"/>
        <v>1</v>
      </c>
      <c r="V155" s="9">
        <f t="shared" si="524"/>
        <v>2</v>
      </c>
      <c r="W155" s="9">
        <f t="shared" si="525"/>
        <v>1</v>
      </c>
      <c r="X155" s="13" t="s">
        <v>0</v>
      </c>
      <c r="Y155" s="9">
        <f t="shared" si="459"/>
        <v>0</v>
      </c>
      <c r="Z155" s="9">
        <f t="shared" si="459"/>
        <v>1</v>
      </c>
      <c r="AA155" s="9">
        <f t="shared" si="459"/>
        <v>1</v>
      </c>
      <c r="AB155" s="9">
        <f t="shared" si="459"/>
        <v>3</v>
      </c>
      <c r="AC155" s="9">
        <f t="shared" si="459"/>
        <v>1</v>
      </c>
      <c r="AD155" s="10" t="s">
        <v>0</v>
      </c>
      <c r="AE155" s="9">
        <f t="shared" si="491"/>
        <v>0</v>
      </c>
      <c r="AF155" s="9">
        <f t="shared" si="492"/>
        <v>1</v>
      </c>
      <c r="AG155" s="9">
        <f t="shared" si="493"/>
        <v>2</v>
      </c>
      <c r="AH155" s="9">
        <f t="shared" si="494"/>
        <v>0</v>
      </c>
      <c r="AI155" s="9">
        <f t="shared" si="495"/>
        <v>0</v>
      </c>
      <c r="AJ155" s="9">
        <f t="shared" si="496"/>
        <v>0</v>
      </c>
      <c r="AK155" s="9">
        <f t="shared" si="497"/>
        <v>2</v>
      </c>
      <c r="AL155" s="9">
        <f t="shared" si="498"/>
        <v>1</v>
      </c>
      <c r="AM155" s="9">
        <f t="shared" si="499"/>
        <v>0</v>
      </c>
      <c r="AN155" s="13" t="s">
        <v>0</v>
      </c>
      <c r="AO155" s="9">
        <f t="shared" ref="AO155:AW155" si="578">( 0
+ IF(MOD($B157,9)=AO$53,1,0)
+ IF(MOD($C157,9)=AO$53,1,0)
+ IF(MOD($D157,9)=AO$53,1,0)
+ IF(MOD($E157,9)=AO$53,1,0)
+ IF(MOD($F157,9)=AO$53,1,0)
+ IF(MOD($G157,9)=AO$53,1,0)
)</f>
        <v>0</v>
      </c>
      <c r="AP155" s="9">
        <f t="shared" si="578"/>
        <v>0</v>
      </c>
      <c r="AQ155" s="9">
        <f t="shared" si="578"/>
        <v>2</v>
      </c>
      <c r="AR155" s="9">
        <f t="shared" si="578"/>
        <v>1</v>
      </c>
      <c r="AS155" s="9">
        <f t="shared" si="578"/>
        <v>1</v>
      </c>
      <c r="AT155" s="9">
        <f t="shared" si="578"/>
        <v>0</v>
      </c>
      <c r="AU155" s="9">
        <f t="shared" si="578"/>
        <v>1</v>
      </c>
      <c r="AV155" s="9">
        <f t="shared" si="578"/>
        <v>1</v>
      </c>
      <c r="AW155" s="9">
        <f t="shared" si="578"/>
        <v>0</v>
      </c>
      <c r="AX155" s="13" t="s">
        <v>0</v>
      </c>
      <c r="AY155" s="9">
        <f t="shared" si="501"/>
        <v>0</v>
      </c>
      <c r="AZ155" s="9">
        <f t="shared" si="502"/>
        <v>0</v>
      </c>
      <c r="BA155" s="9">
        <f t="shared" si="503"/>
        <v>1</v>
      </c>
      <c r="BB155" s="9">
        <f t="shared" si="504"/>
        <v>2</v>
      </c>
      <c r="BC155" s="9">
        <f t="shared" si="505"/>
        <v>0</v>
      </c>
      <c r="BD155" s="9">
        <f t="shared" si="506"/>
        <v>0</v>
      </c>
      <c r="BE155" s="9">
        <f t="shared" si="507"/>
        <v>0</v>
      </c>
      <c r="BF155" s="9">
        <f t="shared" si="508"/>
        <v>0</v>
      </c>
      <c r="BG155" s="9">
        <f t="shared" si="509"/>
        <v>0</v>
      </c>
      <c r="BH155" s="9">
        <f t="shared" si="510"/>
        <v>0</v>
      </c>
      <c r="BI155" s="9">
        <f t="shared" si="511"/>
        <v>2</v>
      </c>
      <c r="BJ155" s="9">
        <f t="shared" si="512"/>
        <v>0</v>
      </c>
      <c r="BK155" s="9">
        <f t="shared" si="513"/>
        <v>1</v>
      </c>
      <c r="BL155" s="9">
        <f t="shared" si="514"/>
        <v>0</v>
      </c>
      <c r="BM155" s="9">
        <f t="shared" si="515"/>
        <v>0</v>
      </c>
      <c r="BN155" s="13" t="s">
        <v>0</v>
      </c>
      <c r="BO155" s="9">
        <f t="shared" ref="BO155:CC155" si="579">( 0
+ IF(MOD($B157,15)=BO$53,1,0)
+ IF(MOD($C157,15)=BO$53,1,0)
+ IF(MOD($D157,15)=BO$53,1,0)
+ IF(MOD($E157,15)=BO$53,1,0)
+ IF(MOD($F157,15)=BO$53,1,0)
+ IF(MOD($G157,11)=BO$53,1,0)
)</f>
        <v>0</v>
      </c>
      <c r="BP155" s="9">
        <f t="shared" si="579"/>
        <v>1</v>
      </c>
      <c r="BQ155" s="9">
        <f t="shared" si="579"/>
        <v>0</v>
      </c>
      <c r="BR155" s="9">
        <f t="shared" si="579"/>
        <v>1</v>
      </c>
      <c r="BS155" s="9">
        <f t="shared" si="579"/>
        <v>0</v>
      </c>
      <c r="BT155" s="9">
        <f t="shared" si="579"/>
        <v>1</v>
      </c>
      <c r="BU155" s="9">
        <f t="shared" si="579"/>
        <v>0</v>
      </c>
      <c r="BV155" s="9">
        <f t="shared" si="579"/>
        <v>1</v>
      </c>
      <c r="BW155" s="9">
        <f t="shared" si="579"/>
        <v>0</v>
      </c>
      <c r="BX155" s="9">
        <f t="shared" si="579"/>
        <v>0</v>
      </c>
      <c r="BY155" s="9">
        <f t="shared" si="579"/>
        <v>0</v>
      </c>
      <c r="BZ155" s="9">
        <f t="shared" si="579"/>
        <v>1</v>
      </c>
      <c r="CA155" s="9">
        <f t="shared" si="579"/>
        <v>1</v>
      </c>
      <c r="CB155" s="9">
        <f t="shared" si="579"/>
        <v>0</v>
      </c>
      <c r="CC155" s="9">
        <f t="shared" si="579"/>
        <v>0</v>
      </c>
      <c r="CD155" s="10" t="s">
        <v>0</v>
      </c>
      <c r="CE155" s="5">
        <f t="shared" si="517"/>
        <v>132</v>
      </c>
      <c r="CF155" s="10" t="s">
        <v>0</v>
      </c>
      <c r="CG155" s="5">
        <f t="shared" si="518"/>
        <v>4</v>
      </c>
      <c r="CH155" s="10" t="s">
        <v>0</v>
      </c>
      <c r="CI155" s="12">
        <f t="shared" ca="1" si="519"/>
        <v>0</v>
      </c>
      <c r="CJ155" s="10" t="s">
        <v>0</v>
      </c>
      <c r="CK155" s="12">
        <f t="shared" si="520"/>
        <v>1</v>
      </c>
      <c r="CL155" s="1"/>
    </row>
    <row r="156" spans="1:90" customFormat="1" ht="17.399999999999999" x14ac:dyDescent="0.25">
      <c r="A156" s="10">
        <v>919</v>
      </c>
      <c r="B156" s="2">
        <v>9</v>
      </c>
      <c r="C156" s="2">
        <v>14</v>
      </c>
      <c r="D156" s="2">
        <v>17</v>
      </c>
      <c r="E156" s="2">
        <v>18</v>
      </c>
      <c r="F156" s="2">
        <v>42</v>
      </c>
      <c r="G156" s="2">
        <v>44</v>
      </c>
      <c r="H156" s="3">
        <v>35</v>
      </c>
      <c r="I156" s="10" t="s">
        <v>0</v>
      </c>
      <c r="J156" s="36" t="str">
        <f t="shared" ca="1" si="484"/>
        <v>0</v>
      </c>
      <c r="K156" s="36" t="str">
        <f t="shared" ca="1" si="485"/>
        <v>0</v>
      </c>
      <c r="L156" s="36" t="str">
        <f t="shared" ca="1" si="486"/>
        <v>0</v>
      </c>
      <c r="M156" s="36" t="str">
        <f t="shared" ca="1" si="487"/>
        <v>0</v>
      </c>
      <c r="N156" s="36" t="str">
        <f t="shared" ca="1" si="488"/>
        <v>0</v>
      </c>
      <c r="O156" s="36" t="str">
        <f t="shared" ca="1" si="489"/>
        <v>0</v>
      </c>
      <c r="P156" s="21">
        <f t="shared" ca="1" si="490"/>
        <v>0</v>
      </c>
      <c r="Q156" s="12"/>
      <c r="R156" s="10" t="s">
        <v>0</v>
      </c>
      <c r="S156" s="9">
        <f t="shared" si="521"/>
        <v>1</v>
      </c>
      <c r="T156" s="9">
        <f t="shared" si="522"/>
        <v>3</v>
      </c>
      <c r="U156" s="9">
        <f t="shared" si="523"/>
        <v>0</v>
      </c>
      <c r="V156" s="9">
        <f t="shared" si="524"/>
        <v>0</v>
      </c>
      <c r="W156" s="9">
        <f t="shared" si="525"/>
        <v>2</v>
      </c>
      <c r="X156" s="13" t="s">
        <v>0</v>
      </c>
      <c r="Y156" s="9">
        <f t="shared" si="459"/>
        <v>0</v>
      </c>
      <c r="Z156" s="9">
        <f t="shared" si="459"/>
        <v>0</v>
      </c>
      <c r="AA156" s="9">
        <f t="shared" si="459"/>
        <v>2</v>
      </c>
      <c r="AB156" s="9">
        <f t="shared" si="459"/>
        <v>1</v>
      </c>
      <c r="AC156" s="9">
        <f t="shared" si="459"/>
        <v>3</v>
      </c>
      <c r="AD156" s="10" t="s">
        <v>0</v>
      </c>
      <c r="AE156" s="9">
        <f t="shared" si="491"/>
        <v>2</v>
      </c>
      <c r="AF156" s="9">
        <f t="shared" si="492"/>
        <v>0</v>
      </c>
      <c r="AG156" s="9">
        <f t="shared" si="493"/>
        <v>0</v>
      </c>
      <c r="AH156" s="9">
        <f t="shared" si="494"/>
        <v>0</v>
      </c>
      <c r="AI156" s="9">
        <f t="shared" si="495"/>
        <v>2</v>
      </c>
      <c r="AJ156" s="9">
        <f t="shared" si="496"/>
        <v>1</v>
      </c>
      <c r="AK156" s="9">
        <f t="shared" si="497"/>
        <v>0</v>
      </c>
      <c r="AL156" s="9">
        <f t="shared" si="498"/>
        <v>0</v>
      </c>
      <c r="AM156" s="9">
        <f t="shared" si="499"/>
        <v>1</v>
      </c>
      <c r="AN156" s="13" t="s">
        <v>0</v>
      </c>
      <c r="AO156" s="9">
        <f t="shared" ref="AO156:AW156" si="580">( 0
+ IF(MOD($B158,9)=AO$53,1,0)
+ IF(MOD($C158,9)=AO$53,1,0)
+ IF(MOD($D158,9)=AO$53,1,0)
+ IF(MOD($E158,9)=AO$53,1,0)
+ IF(MOD($F158,9)=AO$53,1,0)
+ IF(MOD($G158,9)=AO$53,1,0)
)</f>
        <v>1</v>
      </c>
      <c r="AP156" s="9">
        <f t="shared" si="580"/>
        <v>1</v>
      </c>
      <c r="AQ156" s="9">
        <f t="shared" si="580"/>
        <v>0</v>
      </c>
      <c r="AR156" s="9">
        <f t="shared" si="580"/>
        <v>1</v>
      </c>
      <c r="AS156" s="9">
        <f t="shared" si="580"/>
        <v>0</v>
      </c>
      <c r="AT156" s="9">
        <f t="shared" si="580"/>
        <v>1</v>
      </c>
      <c r="AU156" s="9">
        <f t="shared" si="580"/>
        <v>1</v>
      </c>
      <c r="AV156" s="9">
        <f t="shared" si="580"/>
        <v>1</v>
      </c>
      <c r="AW156" s="9">
        <f t="shared" si="580"/>
        <v>0</v>
      </c>
      <c r="AX156" s="13" t="s">
        <v>0</v>
      </c>
      <c r="AY156" s="9">
        <f t="shared" si="501"/>
        <v>2</v>
      </c>
      <c r="AZ156" s="9">
        <f t="shared" si="502"/>
        <v>0</v>
      </c>
      <c r="BA156" s="9">
        <f t="shared" si="503"/>
        <v>0</v>
      </c>
      <c r="BB156" s="9">
        <f t="shared" si="504"/>
        <v>0</v>
      </c>
      <c r="BC156" s="9">
        <f t="shared" si="505"/>
        <v>0</v>
      </c>
      <c r="BD156" s="9">
        <f t="shared" si="506"/>
        <v>0</v>
      </c>
      <c r="BE156" s="9">
        <f t="shared" si="507"/>
        <v>0</v>
      </c>
      <c r="BF156" s="9">
        <f t="shared" si="508"/>
        <v>2</v>
      </c>
      <c r="BG156" s="9">
        <f t="shared" si="509"/>
        <v>1</v>
      </c>
      <c r="BH156" s="9">
        <f t="shared" si="510"/>
        <v>0</v>
      </c>
      <c r="BI156" s="9">
        <f t="shared" si="511"/>
        <v>0</v>
      </c>
      <c r="BJ156" s="9">
        <f t="shared" si="512"/>
        <v>0</v>
      </c>
      <c r="BK156" s="9">
        <f t="shared" si="513"/>
        <v>0</v>
      </c>
      <c r="BL156" s="9">
        <f t="shared" si="514"/>
        <v>0</v>
      </c>
      <c r="BM156" s="9">
        <f t="shared" si="515"/>
        <v>1</v>
      </c>
      <c r="BN156" s="13" t="s">
        <v>0</v>
      </c>
      <c r="BO156" s="9">
        <f t="shared" ref="BO156:CC156" si="581">( 0
+ IF(MOD($B158,15)=BO$53,1,0)
+ IF(MOD($C158,15)=BO$53,1,0)
+ IF(MOD($D158,15)=BO$53,1,0)
+ IF(MOD($E158,15)=BO$53,1,0)
+ IF(MOD($F158,15)=BO$53,1,0)
+ IF(MOD($G158,11)=BO$53,1,0)
)</f>
        <v>0</v>
      </c>
      <c r="BP156" s="9">
        <f t="shared" si="581"/>
        <v>1</v>
      </c>
      <c r="BQ156" s="9">
        <f t="shared" si="581"/>
        <v>0</v>
      </c>
      <c r="BR156" s="9">
        <f t="shared" si="581"/>
        <v>1</v>
      </c>
      <c r="BS156" s="9">
        <f t="shared" si="581"/>
        <v>0</v>
      </c>
      <c r="BT156" s="9">
        <f t="shared" si="581"/>
        <v>0</v>
      </c>
      <c r="BU156" s="9">
        <f t="shared" si="581"/>
        <v>0</v>
      </c>
      <c r="BV156" s="9">
        <f t="shared" si="581"/>
        <v>0</v>
      </c>
      <c r="BW156" s="9">
        <f t="shared" si="581"/>
        <v>1</v>
      </c>
      <c r="BX156" s="9">
        <f t="shared" si="581"/>
        <v>1</v>
      </c>
      <c r="BY156" s="9">
        <f t="shared" si="581"/>
        <v>1</v>
      </c>
      <c r="BZ156" s="9">
        <f t="shared" si="581"/>
        <v>0</v>
      </c>
      <c r="CA156" s="9">
        <f t="shared" si="581"/>
        <v>1</v>
      </c>
      <c r="CB156" s="9">
        <f t="shared" si="581"/>
        <v>0</v>
      </c>
      <c r="CC156" s="9">
        <f t="shared" si="581"/>
        <v>0</v>
      </c>
      <c r="CD156" s="10" t="s">
        <v>0</v>
      </c>
      <c r="CE156" s="5">
        <f t="shared" si="517"/>
        <v>121</v>
      </c>
      <c r="CF156" s="10" t="s">
        <v>0</v>
      </c>
      <c r="CG156" s="5">
        <f t="shared" si="518"/>
        <v>5</v>
      </c>
      <c r="CH156" s="10" t="s">
        <v>0</v>
      </c>
      <c r="CI156" s="12">
        <f t="shared" ca="1" si="519"/>
        <v>0</v>
      </c>
      <c r="CJ156" s="10" t="s">
        <v>0</v>
      </c>
      <c r="CK156" s="12">
        <f t="shared" si="520"/>
        <v>1</v>
      </c>
      <c r="CL156" s="1"/>
    </row>
    <row r="157" spans="1:90" customFormat="1" ht="17.399999999999999" x14ac:dyDescent="0.25">
      <c r="A157" s="10">
        <v>918</v>
      </c>
      <c r="B157" s="2">
        <v>7</v>
      </c>
      <c r="C157" s="2">
        <v>11</v>
      </c>
      <c r="D157" s="2">
        <v>12</v>
      </c>
      <c r="E157" s="2">
        <v>31</v>
      </c>
      <c r="F157" s="2">
        <v>33</v>
      </c>
      <c r="G157" s="2">
        <v>38</v>
      </c>
      <c r="H157" s="3">
        <v>5</v>
      </c>
      <c r="I157" s="10" t="s">
        <v>0</v>
      </c>
      <c r="J157" s="36" t="str">
        <f t="shared" ca="1" si="484"/>
        <v>0</v>
      </c>
      <c r="K157" s="36" t="str">
        <f t="shared" ca="1" si="485"/>
        <v>0</v>
      </c>
      <c r="L157" s="36" t="str">
        <f t="shared" ca="1" si="486"/>
        <v>0</v>
      </c>
      <c r="M157" s="36" t="str">
        <f t="shared" ca="1" si="487"/>
        <v>0</v>
      </c>
      <c r="N157" s="36" t="str">
        <f t="shared" ca="1" si="488"/>
        <v>0</v>
      </c>
      <c r="O157" s="36" t="str">
        <f t="shared" ca="1" si="489"/>
        <v>0</v>
      </c>
      <c r="P157" s="21">
        <f t="shared" ca="1" si="490"/>
        <v>0</v>
      </c>
      <c r="Q157" s="12"/>
      <c r="R157" s="10" t="s">
        <v>0</v>
      </c>
      <c r="S157" s="9">
        <f t="shared" si="521"/>
        <v>1</v>
      </c>
      <c r="T157" s="9">
        <f t="shared" si="522"/>
        <v>2</v>
      </c>
      <c r="U157" s="9">
        <f t="shared" si="523"/>
        <v>0</v>
      </c>
      <c r="V157" s="9">
        <f t="shared" si="524"/>
        <v>2</v>
      </c>
      <c r="W157" s="9">
        <f t="shared" si="525"/>
        <v>1</v>
      </c>
      <c r="X157" s="13" t="s">
        <v>0</v>
      </c>
      <c r="Y157" s="9">
        <f t="shared" si="459"/>
        <v>0</v>
      </c>
      <c r="Z157" s="9">
        <f t="shared" si="459"/>
        <v>2</v>
      </c>
      <c r="AA157" s="9">
        <f t="shared" si="459"/>
        <v>2</v>
      </c>
      <c r="AB157" s="9">
        <f t="shared" si="459"/>
        <v>2</v>
      </c>
      <c r="AC157" s="9">
        <f t="shared" si="459"/>
        <v>0</v>
      </c>
      <c r="AD157" s="10" t="s">
        <v>0</v>
      </c>
      <c r="AE157" s="9">
        <f t="shared" si="491"/>
        <v>0</v>
      </c>
      <c r="AF157" s="9">
        <f t="shared" si="492"/>
        <v>1</v>
      </c>
      <c r="AG157" s="9">
        <f t="shared" si="493"/>
        <v>0</v>
      </c>
      <c r="AH157" s="9">
        <f t="shared" si="494"/>
        <v>0</v>
      </c>
      <c r="AI157" s="9">
        <f t="shared" si="495"/>
        <v>2</v>
      </c>
      <c r="AJ157" s="9">
        <f t="shared" si="496"/>
        <v>0</v>
      </c>
      <c r="AK157" s="9">
        <f t="shared" si="497"/>
        <v>2</v>
      </c>
      <c r="AL157" s="9">
        <f t="shared" si="498"/>
        <v>1</v>
      </c>
      <c r="AM157" s="9">
        <f t="shared" si="499"/>
        <v>0</v>
      </c>
      <c r="AN157" s="13" t="s">
        <v>0</v>
      </c>
      <c r="AO157" s="9">
        <f t="shared" ref="AO157:AW157" si="582">( 0
+ IF(MOD($B159,9)=AO$53,1,0)
+ IF(MOD($C159,9)=AO$53,1,0)
+ IF(MOD($D159,9)=AO$53,1,0)
+ IF(MOD($E159,9)=AO$53,1,0)
+ IF(MOD($F159,9)=AO$53,1,0)
+ IF(MOD($G159,9)=AO$53,1,0)
)</f>
        <v>1</v>
      </c>
      <c r="AP157" s="9">
        <f t="shared" si="582"/>
        <v>0</v>
      </c>
      <c r="AQ157" s="9">
        <f t="shared" si="582"/>
        <v>0</v>
      </c>
      <c r="AR157" s="9">
        <f t="shared" si="582"/>
        <v>1</v>
      </c>
      <c r="AS157" s="9">
        <f t="shared" si="582"/>
        <v>1</v>
      </c>
      <c r="AT157" s="9">
        <f t="shared" si="582"/>
        <v>1</v>
      </c>
      <c r="AU157" s="9">
        <f t="shared" si="582"/>
        <v>1</v>
      </c>
      <c r="AV157" s="9">
        <f t="shared" si="582"/>
        <v>0</v>
      </c>
      <c r="AW157" s="9">
        <f t="shared" si="582"/>
        <v>1</v>
      </c>
      <c r="AX157" s="13" t="s">
        <v>0</v>
      </c>
      <c r="AY157" s="9">
        <f t="shared" si="501"/>
        <v>0</v>
      </c>
      <c r="AZ157" s="9">
        <f t="shared" si="502"/>
        <v>1</v>
      </c>
      <c r="BA157" s="9">
        <f t="shared" si="503"/>
        <v>0</v>
      </c>
      <c r="BB157" s="9">
        <f t="shared" si="504"/>
        <v>0</v>
      </c>
      <c r="BC157" s="9">
        <f t="shared" si="505"/>
        <v>0</v>
      </c>
      <c r="BD157" s="9">
        <f t="shared" si="506"/>
        <v>0</v>
      </c>
      <c r="BE157" s="9">
        <f t="shared" si="507"/>
        <v>1</v>
      </c>
      <c r="BF157" s="9">
        <f t="shared" si="508"/>
        <v>1</v>
      </c>
      <c r="BG157" s="9">
        <f t="shared" si="509"/>
        <v>0</v>
      </c>
      <c r="BH157" s="9">
        <f t="shared" si="510"/>
        <v>0</v>
      </c>
      <c r="BI157" s="9">
        <f t="shared" si="511"/>
        <v>1</v>
      </c>
      <c r="BJ157" s="9">
        <f t="shared" si="512"/>
        <v>2</v>
      </c>
      <c r="BK157" s="9">
        <f t="shared" si="513"/>
        <v>0</v>
      </c>
      <c r="BL157" s="9">
        <f t="shared" si="514"/>
        <v>0</v>
      </c>
      <c r="BM157" s="9">
        <f t="shared" si="515"/>
        <v>0</v>
      </c>
      <c r="BN157" s="13" t="s">
        <v>0</v>
      </c>
      <c r="BO157" s="9">
        <f t="shared" ref="BO157:CC157" si="583">( 0
+ IF(MOD($B159,15)=BO$53,1,0)
+ IF(MOD($C159,15)=BO$53,1,0)
+ IF(MOD($D159,15)=BO$53,1,0)
+ IF(MOD($E159,15)=BO$53,1,0)
+ IF(MOD($F159,15)=BO$53,1,0)
+ IF(MOD($G159,11)=BO$53,1,0)
)</f>
        <v>0</v>
      </c>
      <c r="BP157" s="9">
        <f t="shared" si="583"/>
        <v>0</v>
      </c>
      <c r="BQ157" s="9">
        <f t="shared" si="583"/>
        <v>1</v>
      </c>
      <c r="BR157" s="9">
        <f t="shared" si="583"/>
        <v>1</v>
      </c>
      <c r="BS157" s="9">
        <f t="shared" si="583"/>
        <v>0</v>
      </c>
      <c r="BT157" s="9">
        <f t="shared" si="583"/>
        <v>1</v>
      </c>
      <c r="BU157" s="9">
        <f t="shared" si="583"/>
        <v>2</v>
      </c>
      <c r="BV157" s="9">
        <f t="shared" si="583"/>
        <v>1</v>
      </c>
      <c r="BW157" s="9">
        <f t="shared" si="583"/>
        <v>0</v>
      </c>
      <c r="BX157" s="9">
        <f t="shared" si="583"/>
        <v>0</v>
      </c>
      <c r="BY157" s="9">
        <f t="shared" si="583"/>
        <v>0</v>
      </c>
      <c r="BZ157" s="9">
        <f t="shared" si="583"/>
        <v>0</v>
      </c>
      <c r="CA157" s="9">
        <f t="shared" si="583"/>
        <v>0</v>
      </c>
      <c r="CB157" s="9">
        <f t="shared" si="583"/>
        <v>0</v>
      </c>
      <c r="CC157" s="9">
        <f t="shared" si="583"/>
        <v>0</v>
      </c>
      <c r="CD157" s="10" t="s">
        <v>0</v>
      </c>
      <c r="CE157" s="5">
        <f t="shared" si="517"/>
        <v>152</v>
      </c>
      <c r="CF157" s="10" t="s">
        <v>0</v>
      </c>
      <c r="CG157" s="5">
        <f t="shared" si="518"/>
        <v>2</v>
      </c>
      <c r="CH157" s="10" t="s">
        <v>0</v>
      </c>
      <c r="CI157" s="12">
        <f t="shared" ca="1" si="519"/>
        <v>0</v>
      </c>
      <c r="CJ157" s="10" t="s">
        <v>0</v>
      </c>
      <c r="CK157" s="12">
        <f t="shared" si="520"/>
        <v>2</v>
      </c>
      <c r="CL157" s="1"/>
    </row>
    <row r="158" spans="1:90" customFormat="1" ht="17.399999999999999" x14ac:dyDescent="0.25">
      <c r="A158" s="10">
        <v>917</v>
      </c>
      <c r="B158" s="2">
        <v>1</v>
      </c>
      <c r="C158" s="2">
        <v>3</v>
      </c>
      <c r="D158" s="2">
        <v>23</v>
      </c>
      <c r="E158" s="2">
        <v>24</v>
      </c>
      <c r="F158" s="2">
        <v>27</v>
      </c>
      <c r="G158" s="2">
        <v>43</v>
      </c>
      <c r="H158" s="3">
        <v>34</v>
      </c>
      <c r="I158" s="10" t="s">
        <v>0</v>
      </c>
      <c r="J158" s="36" t="str">
        <f t="shared" ca="1" si="484"/>
        <v>0</v>
      </c>
      <c r="K158" s="36" t="str">
        <f t="shared" ca="1" si="485"/>
        <v>0</v>
      </c>
      <c r="L158" s="36" t="str">
        <f t="shared" ca="1" si="486"/>
        <v>0</v>
      </c>
      <c r="M158" s="36" t="str">
        <f t="shared" ca="1" si="487"/>
        <v>0</v>
      </c>
      <c r="N158" s="36" t="str">
        <f t="shared" ca="1" si="488"/>
        <v>0</v>
      </c>
      <c r="O158" s="36" t="str">
        <f t="shared" ca="1" si="489"/>
        <v>0</v>
      </c>
      <c r="P158" s="21">
        <f t="shared" ca="1" si="490"/>
        <v>0</v>
      </c>
      <c r="Q158" s="12"/>
      <c r="R158" s="10" t="s">
        <v>0</v>
      </c>
      <c r="S158" s="9">
        <f t="shared" si="521"/>
        <v>2</v>
      </c>
      <c r="T158" s="9">
        <f t="shared" si="522"/>
        <v>0</v>
      </c>
      <c r="U158" s="9">
        <f t="shared" si="523"/>
        <v>3</v>
      </c>
      <c r="V158" s="9">
        <f t="shared" si="524"/>
        <v>0</v>
      </c>
      <c r="W158" s="9">
        <f t="shared" si="525"/>
        <v>1</v>
      </c>
      <c r="X158" s="13" t="s">
        <v>0</v>
      </c>
      <c r="Y158" s="9">
        <f t="shared" si="459"/>
        <v>0</v>
      </c>
      <c r="Z158" s="9">
        <f t="shared" si="459"/>
        <v>1</v>
      </c>
      <c r="AA158" s="9">
        <f t="shared" si="459"/>
        <v>1</v>
      </c>
      <c r="AB158" s="9">
        <f t="shared" si="459"/>
        <v>3</v>
      </c>
      <c r="AC158" s="9">
        <f t="shared" si="459"/>
        <v>1</v>
      </c>
      <c r="AD158" s="10" t="s">
        <v>0</v>
      </c>
      <c r="AE158" s="9">
        <f t="shared" si="491"/>
        <v>1</v>
      </c>
      <c r="AF158" s="9">
        <f t="shared" si="492"/>
        <v>1</v>
      </c>
      <c r="AG158" s="9">
        <f t="shared" si="493"/>
        <v>2</v>
      </c>
      <c r="AH158" s="9">
        <f t="shared" si="494"/>
        <v>0</v>
      </c>
      <c r="AI158" s="9">
        <f t="shared" si="495"/>
        <v>1</v>
      </c>
      <c r="AJ158" s="9">
        <f t="shared" si="496"/>
        <v>0</v>
      </c>
      <c r="AK158" s="9">
        <f t="shared" si="497"/>
        <v>0</v>
      </c>
      <c r="AL158" s="9">
        <f t="shared" si="498"/>
        <v>1</v>
      </c>
      <c r="AM158" s="9">
        <f t="shared" si="499"/>
        <v>0</v>
      </c>
      <c r="AN158" s="13" t="s">
        <v>0</v>
      </c>
      <c r="AO158" s="9">
        <f t="shared" ref="AO158:AW158" si="584">( 0
+ IF(MOD($B160,9)=AO$53,1,0)
+ IF(MOD($C160,9)=AO$53,1,0)
+ IF(MOD($D160,9)=AO$53,1,0)
+ IF(MOD($E160,9)=AO$53,1,0)
+ IF(MOD($F160,9)=AO$53,1,0)
+ IF(MOD($G160,9)=AO$53,1,0)
)</f>
        <v>0</v>
      </c>
      <c r="AP158" s="9">
        <f t="shared" si="584"/>
        <v>1</v>
      </c>
      <c r="AQ158" s="9">
        <f t="shared" si="584"/>
        <v>2</v>
      </c>
      <c r="AR158" s="9">
        <f t="shared" si="584"/>
        <v>0</v>
      </c>
      <c r="AS158" s="9">
        <f t="shared" si="584"/>
        <v>2</v>
      </c>
      <c r="AT158" s="9">
        <f t="shared" si="584"/>
        <v>0</v>
      </c>
      <c r="AU158" s="9">
        <f t="shared" si="584"/>
        <v>1</v>
      </c>
      <c r="AV158" s="9">
        <f t="shared" si="584"/>
        <v>0</v>
      </c>
      <c r="AW158" s="9">
        <f t="shared" si="584"/>
        <v>0</v>
      </c>
      <c r="AX158" s="13" t="s">
        <v>0</v>
      </c>
      <c r="AY158" s="9">
        <f t="shared" si="501"/>
        <v>1</v>
      </c>
      <c r="AZ158" s="9">
        <f t="shared" si="502"/>
        <v>1</v>
      </c>
      <c r="BA158" s="9">
        <f t="shared" si="503"/>
        <v>0</v>
      </c>
      <c r="BB158" s="9">
        <f t="shared" si="504"/>
        <v>1</v>
      </c>
      <c r="BC158" s="9">
        <f t="shared" si="505"/>
        <v>1</v>
      </c>
      <c r="BD158" s="9">
        <f t="shared" si="506"/>
        <v>0</v>
      </c>
      <c r="BE158" s="9">
        <f t="shared" si="507"/>
        <v>0</v>
      </c>
      <c r="BF158" s="9">
        <f t="shared" si="508"/>
        <v>1</v>
      </c>
      <c r="BG158" s="9">
        <f t="shared" si="509"/>
        <v>0</v>
      </c>
      <c r="BH158" s="9">
        <f t="shared" si="510"/>
        <v>0</v>
      </c>
      <c r="BI158" s="9">
        <f t="shared" si="511"/>
        <v>0</v>
      </c>
      <c r="BJ158" s="9">
        <f t="shared" si="512"/>
        <v>0</v>
      </c>
      <c r="BK158" s="9">
        <f t="shared" si="513"/>
        <v>1</v>
      </c>
      <c r="BL158" s="9">
        <f t="shared" si="514"/>
        <v>0</v>
      </c>
      <c r="BM158" s="9">
        <f t="shared" si="515"/>
        <v>0</v>
      </c>
      <c r="BN158" s="13" t="s">
        <v>0</v>
      </c>
      <c r="BO158" s="9">
        <f t="shared" ref="BO158:CC158" si="585">( 0
+ IF(MOD($B160,15)=BO$53,1,0)
+ IF(MOD($C160,15)=BO$53,1,0)
+ IF(MOD($D160,15)=BO$53,1,0)
+ IF(MOD($E160,15)=BO$53,1,0)
+ IF(MOD($F160,15)=BO$53,1,0)
+ IF(MOD($G160,11)=BO$53,1,0)
)</f>
        <v>0</v>
      </c>
      <c r="BP158" s="9">
        <f t="shared" si="585"/>
        <v>0</v>
      </c>
      <c r="BQ158" s="9">
        <f t="shared" si="585"/>
        <v>1</v>
      </c>
      <c r="BR158" s="9">
        <f t="shared" si="585"/>
        <v>0</v>
      </c>
      <c r="BS158" s="9">
        <f t="shared" si="585"/>
        <v>1</v>
      </c>
      <c r="BT158" s="9">
        <f t="shared" si="585"/>
        <v>0</v>
      </c>
      <c r="BU158" s="9">
        <f t="shared" si="585"/>
        <v>1</v>
      </c>
      <c r="BV158" s="9">
        <f t="shared" si="585"/>
        <v>1</v>
      </c>
      <c r="BW158" s="9">
        <f t="shared" si="585"/>
        <v>0</v>
      </c>
      <c r="BX158" s="9">
        <f t="shared" si="585"/>
        <v>0</v>
      </c>
      <c r="BY158" s="9">
        <f t="shared" si="585"/>
        <v>0</v>
      </c>
      <c r="BZ158" s="9">
        <f t="shared" si="585"/>
        <v>1</v>
      </c>
      <c r="CA158" s="9">
        <f t="shared" si="585"/>
        <v>0</v>
      </c>
      <c r="CB158" s="9">
        <f t="shared" si="585"/>
        <v>1</v>
      </c>
      <c r="CC158" s="9">
        <f t="shared" si="585"/>
        <v>0</v>
      </c>
      <c r="CD158" s="10" t="s">
        <v>0</v>
      </c>
      <c r="CE158" s="5">
        <f t="shared" si="517"/>
        <v>91</v>
      </c>
      <c r="CF158" s="10" t="s">
        <v>0</v>
      </c>
      <c r="CG158" s="5">
        <f t="shared" si="518"/>
        <v>3</v>
      </c>
      <c r="CH158" s="10" t="s">
        <v>0</v>
      </c>
      <c r="CI158" s="12">
        <f t="shared" ca="1" si="519"/>
        <v>0</v>
      </c>
      <c r="CJ158" s="10" t="s">
        <v>0</v>
      </c>
      <c r="CK158" s="12">
        <f t="shared" si="520"/>
        <v>0</v>
      </c>
      <c r="CL158" s="1"/>
    </row>
    <row r="159" spans="1:90" customFormat="1" ht="17.399999999999999" x14ac:dyDescent="0.25">
      <c r="A159" s="10">
        <v>916</v>
      </c>
      <c r="B159" s="2">
        <v>6</v>
      </c>
      <c r="C159" s="2">
        <v>21</v>
      </c>
      <c r="D159" s="2">
        <v>22</v>
      </c>
      <c r="E159" s="2">
        <v>32</v>
      </c>
      <c r="F159" s="2">
        <v>35</v>
      </c>
      <c r="G159" s="2">
        <v>36</v>
      </c>
      <c r="H159" s="3">
        <v>17</v>
      </c>
      <c r="I159" s="10" t="s">
        <v>0</v>
      </c>
      <c r="J159" s="36">
        <f t="shared" ca="1" si="484"/>
        <v>6</v>
      </c>
      <c r="K159" s="36" t="str">
        <f t="shared" ca="1" si="485"/>
        <v>0</v>
      </c>
      <c r="L159" s="36">
        <f t="shared" ca="1" si="486"/>
        <v>22</v>
      </c>
      <c r="M159" s="36" t="str">
        <f t="shared" ca="1" si="487"/>
        <v>0</v>
      </c>
      <c r="N159" s="36" t="str">
        <f t="shared" ca="1" si="488"/>
        <v>0</v>
      </c>
      <c r="O159" s="36" t="str">
        <f t="shared" ca="1" si="489"/>
        <v>0</v>
      </c>
      <c r="P159" s="21">
        <f t="shared" ca="1" si="490"/>
        <v>2</v>
      </c>
      <c r="Q159" s="12"/>
      <c r="R159" s="10" t="s">
        <v>0</v>
      </c>
      <c r="S159" s="9">
        <f t="shared" si="521"/>
        <v>1</v>
      </c>
      <c r="T159" s="9">
        <f t="shared" si="522"/>
        <v>0</v>
      </c>
      <c r="U159" s="9">
        <f t="shared" si="523"/>
        <v>2</v>
      </c>
      <c r="V159" s="9">
        <f t="shared" si="524"/>
        <v>3</v>
      </c>
      <c r="W159" s="9">
        <f t="shared" si="525"/>
        <v>0</v>
      </c>
      <c r="X159" s="13" t="s">
        <v>0</v>
      </c>
      <c r="Y159" s="9">
        <f t="shared" si="459"/>
        <v>1</v>
      </c>
      <c r="Z159" s="9">
        <f t="shared" si="459"/>
        <v>3</v>
      </c>
      <c r="AA159" s="9">
        <f t="shared" si="459"/>
        <v>2</v>
      </c>
      <c r="AB159" s="9">
        <f t="shared" si="459"/>
        <v>0</v>
      </c>
      <c r="AC159" s="9">
        <f t="shared" si="459"/>
        <v>0</v>
      </c>
      <c r="AD159" s="10" t="s">
        <v>0</v>
      </c>
      <c r="AE159" s="9">
        <f t="shared" si="491"/>
        <v>0</v>
      </c>
      <c r="AF159" s="9">
        <f t="shared" si="492"/>
        <v>0</v>
      </c>
      <c r="AG159" s="9">
        <f t="shared" si="493"/>
        <v>0</v>
      </c>
      <c r="AH159" s="9">
        <f t="shared" si="494"/>
        <v>2</v>
      </c>
      <c r="AI159" s="9">
        <f t="shared" si="495"/>
        <v>1</v>
      </c>
      <c r="AJ159" s="9">
        <f t="shared" si="496"/>
        <v>0</v>
      </c>
      <c r="AK159" s="9">
        <f t="shared" si="497"/>
        <v>1</v>
      </c>
      <c r="AL159" s="9">
        <f t="shared" si="498"/>
        <v>0</v>
      </c>
      <c r="AM159" s="9">
        <f t="shared" si="499"/>
        <v>2</v>
      </c>
      <c r="AN159" s="13" t="s">
        <v>0</v>
      </c>
      <c r="AO159" s="9">
        <f t="shared" ref="AO159:AW159" si="586">( 0
+ IF(MOD($B161,9)=AO$53,1,0)
+ IF(MOD($C161,9)=AO$53,1,0)
+ IF(MOD($D161,9)=AO$53,1,0)
+ IF(MOD($E161,9)=AO$53,1,0)
+ IF(MOD($F161,9)=AO$53,1,0)
+ IF(MOD($G161,9)=AO$53,1,0)
)</f>
        <v>0</v>
      </c>
      <c r="AP159" s="9">
        <f t="shared" si="586"/>
        <v>1</v>
      </c>
      <c r="AQ159" s="9">
        <f t="shared" si="586"/>
        <v>0</v>
      </c>
      <c r="AR159" s="9">
        <f t="shared" si="586"/>
        <v>0</v>
      </c>
      <c r="AS159" s="9">
        <f t="shared" si="586"/>
        <v>0</v>
      </c>
      <c r="AT159" s="9">
        <f t="shared" si="586"/>
        <v>0</v>
      </c>
      <c r="AU159" s="9">
        <f t="shared" si="586"/>
        <v>3</v>
      </c>
      <c r="AV159" s="9">
        <f t="shared" si="586"/>
        <v>1</v>
      </c>
      <c r="AW159" s="9">
        <f t="shared" si="586"/>
        <v>1</v>
      </c>
      <c r="AX159" s="13" t="s">
        <v>0</v>
      </c>
      <c r="AY159" s="9">
        <f t="shared" si="501"/>
        <v>0</v>
      </c>
      <c r="AZ159" s="9">
        <f t="shared" si="502"/>
        <v>0</v>
      </c>
      <c r="BA159" s="9">
        <f t="shared" si="503"/>
        <v>0</v>
      </c>
      <c r="BB159" s="9">
        <f t="shared" si="504"/>
        <v>0</v>
      </c>
      <c r="BC159" s="9">
        <f t="shared" si="505"/>
        <v>0</v>
      </c>
      <c r="BD159" s="9">
        <f t="shared" si="506"/>
        <v>1</v>
      </c>
      <c r="BE159" s="9">
        <f t="shared" si="507"/>
        <v>1</v>
      </c>
      <c r="BF159" s="9">
        <f t="shared" si="508"/>
        <v>1</v>
      </c>
      <c r="BG159" s="9">
        <f t="shared" si="509"/>
        <v>0</v>
      </c>
      <c r="BH159" s="9">
        <f t="shared" si="510"/>
        <v>0</v>
      </c>
      <c r="BI159" s="9">
        <f t="shared" si="511"/>
        <v>1</v>
      </c>
      <c r="BJ159" s="9">
        <f t="shared" si="512"/>
        <v>0</v>
      </c>
      <c r="BK159" s="9">
        <f t="shared" si="513"/>
        <v>0</v>
      </c>
      <c r="BL159" s="9">
        <f t="shared" si="514"/>
        <v>1</v>
      </c>
      <c r="BM159" s="9">
        <f t="shared" si="515"/>
        <v>1</v>
      </c>
      <c r="BN159" s="13" t="s">
        <v>0</v>
      </c>
      <c r="BO159" s="9">
        <f t="shared" ref="BO159:CC159" si="587">( 0
+ IF(MOD($B161,15)=BO$53,1,0)
+ IF(MOD($C161,15)=BO$53,1,0)
+ IF(MOD($D161,15)=BO$53,1,0)
+ IF(MOD($E161,15)=BO$53,1,0)
+ IF(MOD($F161,15)=BO$53,1,0)
+ IF(MOD($G161,11)=BO$53,1,0)
)</f>
        <v>1</v>
      </c>
      <c r="BP159" s="9">
        <f t="shared" si="587"/>
        <v>1</v>
      </c>
      <c r="BQ159" s="9">
        <f t="shared" si="587"/>
        <v>0</v>
      </c>
      <c r="BR159" s="9">
        <f t="shared" si="587"/>
        <v>1</v>
      </c>
      <c r="BS159" s="9">
        <f t="shared" si="587"/>
        <v>1</v>
      </c>
      <c r="BT159" s="9">
        <f t="shared" si="587"/>
        <v>0</v>
      </c>
      <c r="BU159" s="9">
        <f t="shared" si="587"/>
        <v>0</v>
      </c>
      <c r="BV159" s="9">
        <f t="shared" si="587"/>
        <v>0</v>
      </c>
      <c r="BW159" s="9">
        <f t="shared" si="587"/>
        <v>0</v>
      </c>
      <c r="BX159" s="9">
        <f t="shared" si="587"/>
        <v>1</v>
      </c>
      <c r="BY159" s="9">
        <f t="shared" si="587"/>
        <v>0</v>
      </c>
      <c r="BZ159" s="9">
        <f t="shared" si="587"/>
        <v>0</v>
      </c>
      <c r="CA159" s="9">
        <f t="shared" si="587"/>
        <v>1</v>
      </c>
      <c r="CB159" s="9">
        <f t="shared" si="587"/>
        <v>0</v>
      </c>
      <c r="CC159" s="9">
        <f t="shared" si="587"/>
        <v>0</v>
      </c>
      <c r="CD159" s="10" t="s">
        <v>0</v>
      </c>
      <c r="CE159" s="5">
        <f t="shared" si="517"/>
        <v>178</v>
      </c>
      <c r="CF159" s="10" t="s">
        <v>0</v>
      </c>
      <c r="CG159" s="5">
        <f t="shared" si="518"/>
        <v>2</v>
      </c>
      <c r="CH159" s="10" t="s">
        <v>0</v>
      </c>
      <c r="CI159" s="12">
        <f t="shared" ca="1" si="519"/>
        <v>2</v>
      </c>
      <c r="CJ159" s="10" t="s">
        <v>0</v>
      </c>
      <c r="CK159" s="12">
        <f t="shared" si="520"/>
        <v>0</v>
      </c>
      <c r="CL159" s="1"/>
    </row>
    <row r="160" spans="1:90" customFormat="1" ht="17.399999999999999" x14ac:dyDescent="0.25">
      <c r="A160" s="10">
        <v>915</v>
      </c>
      <c r="B160" s="2">
        <v>2</v>
      </c>
      <c r="C160" s="2">
        <v>6</v>
      </c>
      <c r="D160" s="2">
        <v>11</v>
      </c>
      <c r="E160" s="2">
        <v>13</v>
      </c>
      <c r="F160" s="2">
        <v>22</v>
      </c>
      <c r="G160" s="2">
        <v>37</v>
      </c>
      <c r="H160" s="3">
        <v>14</v>
      </c>
      <c r="I160" s="10" t="s">
        <v>0</v>
      </c>
      <c r="J160" s="36" t="str">
        <f t="shared" ca="1" si="484"/>
        <v>0</v>
      </c>
      <c r="K160" s="36" t="str">
        <f t="shared" ca="1" si="485"/>
        <v>0</v>
      </c>
      <c r="L160" s="36" t="str">
        <f t="shared" ca="1" si="486"/>
        <v>0</v>
      </c>
      <c r="M160" s="36" t="str">
        <f t="shared" ca="1" si="487"/>
        <v>0</v>
      </c>
      <c r="N160" s="36" t="str">
        <f t="shared" ca="1" si="488"/>
        <v>0</v>
      </c>
      <c r="O160" s="36" t="str">
        <f t="shared" ca="1" si="489"/>
        <v>0</v>
      </c>
      <c r="P160" s="21">
        <f t="shared" ca="1" si="490"/>
        <v>0</v>
      </c>
      <c r="Q160" s="12"/>
      <c r="R160" s="10" t="s">
        <v>0</v>
      </c>
      <c r="S160" s="9">
        <f t="shared" si="521"/>
        <v>2</v>
      </c>
      <c r="T160" s="9">
        <f t="shared" si="522"/>
        <v>2</v>
      </c>
      <c r="U160" s="9">
        <f t="shared" si="523"/>
        <v>1</v>
      </c>
      <c r="V160" s="9">
        <f t="shared" si="524"/>
        <v>0</v>
      </c>
      <c r="W160" s="9">
        <f t="shared" si="525"/>
        <v>1</v>
      </c>
      <c r="X160" s="13" t="s">
        <v>0</v>
      </c>
      <c r="Y160" s="9">
        <f t="shared" si="459"/>
        <v>0</v>
      </c>
      <c r="Z160" s="9">
        <f t="shared" si="459"/>
        <v>2</v>
      </c>
      <c r="AA160" s="9">
        <f t="shared" si="459"/>
        <v>3</v>
      </c>
      <c r="AB160" s="9">
        <f t="shared" si="459"/>
        <v>1</v>
      </c>
      <c r="AC160" s="9">
        <f t="shared" si="459"/>
        <v>0</v>
      </c>
      <c r="AD160" s="10" t="s">
        <v>0</v>
      </c>
      <c r="AE160" s="9">
        <f t="shared" si="491"/>
        <v>0</v>
      </c>
      <c r="AF160" s="9">
        <f t="shared" si="492"/>
        <v>1</v>
      </c>
      <c r="AG160" s="9">
        <f t="shared" si="493"/>
        <v>1</v>
      </c>
      <c r="AH160" s="9">
        <f t="shared" si="494"/>
        <v>1</v>
      </c>
      <c r="AI160" s="9">
        <f t="shared" si="495"/>
        <v>1</v>
      </c>
      <c r="AJ160" s="9">
        <f t="shared" si="496"/>
        <v>1</v>
      </c>
      <c r="AK160" s="9">
        <f t="shared" si="497"/>
        <v>0</v>
      </c>
      <c r="AL160" s="9">
        <f t="shared" si="498"/>
        <v>1</v>
      </c>
      <c r="AM160" s="9">
        <f t="shared" si="499"/>
        <v>0</v>
      </c>
      <c r="AN160" s="13" t="s">
        <v>0</v>
      </c>
      <c r="AO160" s="9">
        <f t="shared" ref="AO160:AW160" si="588">( 0
+ IF(MOD($B162,9)=AO$53,1,0)
+ IF(MOD($C162,9)=AO$53,1,0)
+ IF(MOD($D162,9)=AO$53,1,0)
+ IF(MOD($E162,9)=AO$53,1,0)
+ IF(MOD($F162,9)=AO$53,1,0)
+ IF(MOD($G162,9)=AO$53,1,0)
)</f>
        <v>1</v>
      </c>
      <c r="AP160" s="9">
        <f t="shared" si="588"/>
        <v>1</v>
      </c>
      <c r="AQ160" s="9">
        <f t="shared" si="588"/>
        <v>0</v>
      </c>
      <c r="AR160" s="9">
        <f t="shared" si="588"/>
        <v>1</v>
      </c>
      <c r="AS160" s="9">
        <f t="shared" si="588"/>
        <v>0</v>
      </c>
      <c r="AT160" s="9">
        <f t="shared" si="588"/>
        <v>1</v>
      </c>
      <c r="AU160" s="9">
        <f t="shared" si="588"/>
        <v>1</v>
      </c>
      <c r="AV160" s="9">
        <f t="shared" si="588"/>
        <v>1</v>
      </c>
      <c r="AW160" s="9">
        <f t="shared" si="588"/>
        <v>0</v>
      </c>
      <c r="AX160" s="13" t="s">
        <v>0</v>
      </c>
      <c r="AY160" s="9">
        <f t="shared" si="501"/>
        <v>0</v>
      </c>
      <c r="AZ160" s="9">
        <f t="shared" si="502"/>
        <v>1</v>
      </c>
      <c r="BA160" s="9">
        <f t="shared" si="503"/>
        <v>0</v>
      </c>
      <c r="BB160" s="9">
        <f t="shared" si="504"/>
        <v>0</v>
      </c>
      <c r="BC160" s="9">
        <f t="shared" si="505"/>
        <v>1</v>
      </c>
      <c r="BD160" s="9">
        <f t="shared" si="506"/>
        <v>1</v>
      </c>
      <c r="BE160" s="9">
        <f t="shared" si="507"/>
        <v>1</v>
      </c>
      <c r="BF160" s="9">
        <f t="shared" si="508"/>
        <v>0</v>
      </c>
      <c r="BG160" s="9">
        <f t="shared" si="509"/>
        <v>1</v>
      </c>
      <c r="BH160" s="9">
        <f t="shared" si="510"/>
        <v>0</v>
      </c>
      <c r="BI160" s="9">
        <f t="shared" si="511"/>
        <v>0</v>
      </c>
      <c r="BJ160" s="9">
        <f t="shared" si="512"/>
        <v>0</v>
      </c>
      <c r="BK160" s="9">
        <f t="shared" si="513"/>
        <v>1</v>
      </c>
      <c r="BL160" s="9">
        <f t="shared" si="514"/>
        <v>0</v>
      </c>
      <c r="BM160" s="9">
        <f t="shared" si="515"/>
        <v>0</v>
      </c>
      <c r="BN160" s="13" t="s">
        <v>0</v>
      </c>
      <c r="BO160" s="9">
        <f t="shared" ref="BO160:CC160" si="589">( 0
+ IF(MOD($B162,15)=BO$53,1,0)
+ IF(MOD($C162,15)=BO$53,1,0)
+ IF(MOD($D162,15)=BO$53,1,0)
+ IF(MOD($E162,15)=BO$53,1,0)
+ IF(MOD($F162,15)=BO$53,1,0)
+ IF(MOD($G162,11)=BO$53,1,0)
)</f>
        <v>0</v>
      </c>
      <c r="BP160" s="9">
        <f t="shared" si="589"/>
        <v>1</v>
      </c>
      <c r="BQ160" s="9">
        <f t="shared" si="589"/>
        <v>0</v>
      </c>
      <c r="BR160" s="9">
        <f t="shared" si="589"/>
        <v>0</v>
      </c>
      <c r="BS160" s="9">
        <f t="shared" si="589"/>
        <v>1</v>
      </c>
      <c r="BT160" s="9">
        <f t="shared" si="589"/>
        <v>0</v>
      </c>
      <c r="BU160" s="9">
        <f t="shared" si="589"/>
        <v>2</v>
      </c>
      <c r="BV160" s="9">
        <f t="shared" si="589"/>
        <v>0</v>
      </c>
      <c r="BW160" s="9">
        <f t="shared" si="589"/>
        <v>0</v>
      </c>
      <c r="BX160" s="9">
        <f t="shared" si="589"/>
        <v>0</v>
      </c>
      <c r="BY160" s="9">
        <f t="shared" si="589"/>
        <v>0</v>
      </c>
      <c r="BZ160" s="9">
        <f t="shared" si="589"/>
        <v>0</v>
      </c>
      <c r="CA160" s="9">
        <f t="shared" si="589"/>
        <v>1</v>
      </c>
      <c r="CB160" s="9">
        <f t="shared" si="589"/>
        <v>0</v>
      </c>
      <c r="CC160" s="9">
        <f t="shared" si="589"/>
        <v>1</v>
      </c>
      <c r="CD160" s="10" t="s">
        <v>0</v>
      </c>
      <c r="CE160" s="5">
        <f t="shared" si="517"/>
        <v>121</v>
      </c>
      <c r="CF160" s="10" t="s">
        <v>0</v>
      </c>
      <c r="CG160" s="5">
        <f t="shared" si="518"/>
        <v>3</v>
      </c>
      <c r="CH160" s="10" t="s">
        <v>0</v>
      </c>
      <c r="CI160" s="12">
        <f t="shared" ca="1" si="519"/>
        <v>0</v>
      </c>
      <c r="CJ160" s="10" t="s">
        <v>0</v>
      </c>
      <c r="CK160" s="12">
        <f t="shared" si="520"/>
        <v>0</v>
      </c>
      <c r="CL160" s="1"/>
    </row>
    <row r="161" spans="1:90" customFormat="1" ht="17.399999999999999" x14ac:dyDescent="0.25">
      <c r="A161" s="10">
        <v>914</v>
      </c>
      <c r="B161" s="2">
        <v>16</v>
      </c>
      <c r="C161" s="2">
        <v>19</v>
      </c>
      <c r="D161" s="2">
        <v>24</v>
      </c>
      <c r="E161" s="2">
        <v>33</v>
      </c>
      <c r="F161" s="2">
        <v>42</v>
      </c>
      <c r="G161" s="2">
        <v>44</v>
      </c>
      <c r="H161" s="3">
        <v>27</v>
      </c>
      <c r="I161" s="10" t="s">
        <v>0</v>
      </c>
      <c r="J161" s="36">
        <f t="shared" ca="1" si="484"/>
        <v>16</v>
      </c>
      <c r="K161" s="36" t="str">
        <f t="shared" ca="1" si="485"/>
        <v>0</v>
      </c>
      <c r="L161" s="36" t="str">
        <f t="shared" ca="1" si="486"/>
        <v>0</v>
      </c>
      <c r="M161" s="36" t="str">
        <f t="shared" ca="1" si="487"/>
        <v>0</v>
      </c>
      <c r="N161" s="36" t="str">
        <f t="shared" ca="1" si="488"/>
        <v>0</v>
      </c>
      <c r="O161" s="36" t="str">
        <f t="shared" ca="1" si="489"/>
        <v>0</v>
      </c>
      <c r="P161" s="21">
        <f t="shared" ca="1" si="490"/>
        <v>1</v>
      </c>
      <c r="Q161" s="12"/>
      <c r="R161" s="10" t="s">
        <v>0</v>
      </c>
      <c r="S161" s="9">
        <f t="shared" si="521"/>
        <v>0</v>
      </c>
      <c r="T161" s="9">
        <f t="shared" si="522"/>
        <v>1</v>
      </c>
      <c r="U161" s="9">
        <f t="shared" si="523"/>
        <v>2</v>
      </c>
      <c r="V161" s="9">
        <f t="shared" si="524"/>
        <v>1</v>
      </c>
      <c r="W161" s="9">
        <f t="shared" si="525"/>
        <v>2</v>
      </c>
      <c r="X161" s="13" t="s">
        <v>0</v>
      </c>
      <c r="Y161" s="9">
        <f t="shared" si="459"/>
        <v>0</v>
      </c>
      <c r="Z161" s="9">
        <f t="shared" si="459"/>
        <v>1</v>
      </c>
      <c r="AA161" s="9">
        <f t="shared" si="459"/>
        <v>1</v>
      </c>
      <c r="AB161" s="9">
        <f t="shared" si="459"/>
        <v>1</v>
      </c>
      <c r="AC161" s="9">
        <f t="shared" si="459"/>
        <v>3</v>
      </c>
      <c r="AD161" s="10" t="s">
        <v>0</v>
      </c>
      <c r="AE161" s="9">
        <f t="shared" si="491"/>
        <v>1</v>
      </c>
      <c r="AF161" s="9">
        <f t="shared" si="492"/>
        <v>1</v>
      </c>
      <c r="AG161" s="9">
        <f t="shared" si="493"/>
        <v>0</v>
      </c>
      <c r="AH161" s="9">
        <f t="shared" si="494"/>
        <v>1</v>
      </c>
      <c r="AI161" s="9">
        <f t="shared" si="495"/>
        <v>2</v>
      </c>
      <c r="AJ161" s="9">
        <f t="shared" si="496"/>
        <v>0</v>
      </c>
      <c r="AK161" s="9">
        <f t="shared" si="497"/>
        <v>0</v>
      </c>
      <c r="AL161" s="9">
        <f t="shared" si="498"/>
        <v>1</v>
      </c>
      <c r="AM161" s="9">
        <f t="shared" si="499"/>
        <v>0</v>
      </c>
      <c r="AN161" s="13" t="s">
        <v>0</v>
      </c>
      <c r="AO161" s="9">
        <f t="shared" ref="AO161:AW161" si="590">( 0
+ IF(MOD($B163,9)=AO$53,1,0)
+ IF(MOD($C163,9)=AO$53,1,0)
+ IF(MOD($D163,9)=AO$53,1,0)
+ IF(MOD($E163,9)=AO$53,1,0)
+ IF(MOD($F163,9)=AO$53,1,0)
+ IF(MOD($G163,9)=AO$53,1,0)
)</f>
        <v>1</v>
      </c>
      <c r="AP161" s="9">
        <f t="shared" si="590"/>
        <v>0</v>
      </c>
      <c r="AQ161" s="9">
        <f t="shared" si="590"/>
        <v>1</v>
      </c>
      <c r="AR161" s="9">
        <f t="shared" si="590"/>
        <v>1</v>
      </c>
      <c r="AS161" s="9">
        <f t="shared" si="590"/>
        <v>1</v>
      </c>
      <c r="AT161" s="9">
        <f t="shared" si="590"/>
        <v>1</v>
      </c>
      <c r="AU161" s="9">
        <f t="shared" si="590"/>
        <v>0</v>
      </c>
      <c r="AV161" s="9">
        <f t="shared" si="590"/>
        <v>0</v>
      </c>
      <c r="AW161" s="9">
        <f t="shared" si="590"/>
        <v>1</v>
      </c>
      <c r="AX161" s="13" t="s">
        <v>0</v>
      </c>
      <c r="AY161" s="9">
        <f t="shared" si="501"/>
        <v>0</v>
      </c>
      <c r="AZ161" s="9">
        <f t="shared" si="502"/>
        <v>1</v>
      </c>
      <c r="BA161" s="9">
        <f t="shared" si="503"/>
        <v>1</v>
      </c>
      <c r="BB161" s="9">
        <f t="shared" si="504"/>
        <v>0</v>
      </c>
      <c r="BC161" s="9">
        <f t="shared" si="505"/>
        <v>0</v>
      </c>
      <c r="BD161" s="9">
        <f t="shared" si="506"/>
        <v>1</v>
      </c>
      <c r="BE161" s="9">
        <f t="shared" si="507"/>
        <v>1</v>
      </c>
      <c r="BF161" s="9">
        <f t="shared" si="508"/>
        <v>1</v>
      </c>
      <c r="BG161" s="9">
        <f t="shared" si="509"/>
        <v>0</v>
      </c>
      <c r="BH161" s="9">
        <f t="shared" si="510"/>
        <v>0</v>
      </c>
      <c r="BI161" s="9">
        <f t="shared" si="511"/>
        <v>0</v>
      </c>
      <c r="BJ161" s="9">
        <f t="shared" si="512"/>
        <v>0</v>
      </c>
      <c r="BK161" s="9">
        <f t="shared" si="513"/>
        <v>1</v>
      </c>
      <c r="BL161" s="9">
        <f t="shared" si="514"/>
        <v>0</v>
      </c>
      <c r="BM161" s="9">
        <f t="shared" si="515"/>
        <v>0</v>
      </c>
      <c r="BN161" s="13" t="s">
        <v>0</v>
      </c>
      <c r="BO161" s="9">
        <f t="shared" ref="BO161:CC161" si="591">( 0
+ IF(MOD($B163,15)=BO$53,1,0)
+ IF(MOD($C163,15)=BO$53,1,0)
+ IF(MOD($D163,15)=BO$53,1,0)
+ IF(MOD($E163,15)=BO$53,1,0)
+ IF(MOD($F163,15)=BO$53,1,0)
+ IF(MOD($G163,11)=BO$53,1,0)
)</f>
        <v>0</v>
      </c>
      <c r="BP161" s="9">
        <f t="shared" si="591"/>
        <v>0</v>
      </c>
      <c r="BQ161" s="9">
        <f t="shared" si="591"/>
        <v>0</v>
      </c>
      <c r="BR161" s="9">
        <f t="shared" si="591"/>
        <v>1</v>
      </c>
      <c r="BS161" s="9">
        <f t="shared" si="591"/>
        <v>0</v>
      </c>
      <c r="BT161" s="9">
        <f t="shared" si="591"/>
        <v>2</v>
      </c>
      <c r="BU161" s="9">
        <f t="shared" si="591"/>
        <v>1</v>
      </c>
      <c r="BV161" s="9">
        <f t="shared" si="591"/>
        <v>1</v>
      </c>
      <c r="BW161" s="9">
        <f t="shared" si="591"/>
        <v>1</v>
      </c>
      <c r="BX161" s="9">
        <f t="shared" si="591"/>
        <v>0</v>
      </c>
      <c r="BY161" s="9">
        <f t="shared" si="591"/>
        <v>0</v>
      </c>
      <c r="BZ161" s="9">
        <f t="shared" si="591"/>
        <v>0</v>
      </c>
      <c r="CA161" s="9">
        <f t="shared" si="591"/>
        <v>0</v>
      </c>
      <c r="CB161" s="9">
        <f t="shared" si="591"/>
        <v>0</v>
      </c>
      <c r="CC161" s="9">
        <f t="shared" si="591"/>
        <v>0</v>
      </c>
      <c r="CD161" s="10" t="s">
        <v>0</v>
      </c>
      <c r="CE161" s="5">
        <f t="shared" si="517"/>
        <v>112</v>
      </c>
      <c r="CF161" s="10" t="s">
        <v>0</v>
      </c>
      <c r="CG161" s="5">
        <f t="shared" si="518"/>
        <v>2</v>
      </c>
      <c r="CH161" s="10" t="s">
        <v>0</v>
      </c>
      <c r="CI161" s="12">
        <f t="shared" ca="1" si="519"/>
        <v>1</v>
      </c>
      <c r="CJ161" s="10" t="s">
        <v>0</v>
      </c>
      <c r="CK161" s="12">
        <f t="shared" si="520"/>
        <v>1</v>
      </c>
      <c r="CL161" s="1"/>
    </row>
    <row r="162" spans="1:90" customFormat="1" ht="17.399999999999999" x14ac:dyDescent="0.25">
      <c r="A162" s="10">
        <v>913</v>
      </c>
      <c r="B162" s="2">
        <v>6</v>
      </c>
      <c r="C162" s="2">
        <v>14</v>
      </c>
      <c r="D162" s="2">
        <v>16</v>
      </c>
      <c r="E162" s="2">
        <v>21</v>
      </c>
      <c r="F162" s="2">
        <v>27</v>
      </c>
      <c r="G162" s="2">
        <v>37</v>
      </c>
      <c r="H162" s="3">
        <v>40</v>
      </c>
      <c r="I162" s="10" t="s">
        <v>0</v>
      </c>
      <c r="J162" s="36" t="str">
        <f t="shared" ca="1" si="484"/>
        <v>0</v>
      </c>
      <c r="K162" s="36" t="str">
        <f t="shared" ca="1" si="485"/>
        <v>0</v>
      </c>
      <c r="L162" s="36" t="str">
        <f t="shared" ca="1" si="486"/>
        <v>0</v>
      </c>
      <c r="M162" s="36">
        <f t="shared" ca="1" si="487"/>
        <v>21</v>
      </c>
      <c r="N162" s="36" t="str">
        <f t="shared" ca="1" si="488"/>
        <v>0</v>
      </c>
      <c r="O162" s="36" t="str">
        <f t="shared" ca="1" si="489"/>
        <v>0</v>
      </c>
      <c r="P162" s="21">
        <f t="shared" ca="1" si="490"/>
        <v>1</v>
      </c>
      <c r="Q162" s="12"/>
      <c r="R162" s="10" t="s">
        <v>0</v>
      </c>
      <c r="S162" s="9">
        <f t="shared" si="521"/>
        <v>1</v>
      </c>
      <c r="T162" s="9">
        <f t="shared" si="522"/>
        <v>2</v>
      </c>
      <c r="U162" s="9">
        <f t="shared" si="523"/>
        <v>2</v>
      </c>
      <c r="V162" s="9">
        <f t="shared" si="524"/>
        <v>0</v>
      </c>
      <c r="W162" s="9">
        <f t="shared" si="525"/>
        <v>1</v>
      </c>
      <c r="X162" s="13" t="s">
        <v>0</v>
      </c>
      <c r="Y162" s="9">
        <f t="shared" si="459"/>
        <v>0</v>
      </c>
      <c r="Z162" s="9">
        <f t="shared" si="459"/>
        <v>3</v>
      </c>
      <c r="AA162" s="9">
        <f t="shared" si="459"/>
        <v>2</v>
      </c>
      <c r="AB162" s="9">
        <f t="shared" si="459"/>
        <v>0</v>
      </c>
      <c r="AC162" s="9">
        <f t="shared" si="459"/>
        <v>1</v>
      </c>
      <c r="AD162" s="10" t="s">
        <v>0</v>
      </c>
      <c r="AE162" s="9">
        <f t="shared" si="491"/>
        <v>2</v>
      </c>
      <c r="AF162" s="9">
        <f t="shared" si="492"/>
        <v>0</v>
      </c>
      <c r="AG162" s="9">
        <f t="shared" si="493"/>
        <v>2</v>
      </c>
      <c r="AH162" s="9">
        <f t="shared" si="494"/>
        <v>0</v>
      </c>
      <c r="AI162" s="9">
        <f t="shared" si="495"/>
        <v>0</v>
      </c>
      <c r="AJ162" s="9">
        <f t="shared" si="496"/>
        <v>0</v>
      </c>
      <c r="AK162" s="9">
        <f t="shared" si="497"/>
        <v>1</v>
      </c>
      <c r="AL162" s="9">
        <f t="shared" si="498"/>
        <v>0</v>
      </c>
      <c r="AM162" s="9">
        <f t="shared" si="499"/>
        <v>1</v>
      </c>
      <c r="AN162" s="13" t="s">
        <v>0</v>
      </c>
      <c r="AO162" s="9">
        <f t="shared" ref="AO162:AW162" si="592">( 0
+ IF(MOD($B164,9)=AO$53,1,0)
+ IF(MOD($C164,9)=AO$53,1,0)
+ IF(MOD($D164,9)=AO$53,1,0)
+ IF(MOD($E164,9)=AO$53,1,0)
+ IF(MOD($F164,9)=AO$53,1,0)
+ IF(MOD($G164,9)=AO$53,1,0)
)</f>
        <v>0</v>
      </c>
      <c r="AP162" s="9">
        <f t="shared" si="592"/>
        <v>0</v>
      </c>
      <c r="AQ162" s="9">
        <f t="shared" si="592"/>
        <v>0</v>
      </c>
      <c r="AR162" s="9">
        <f t="shared" si="592"/>
        <v>1</v>
      </c>
      <c r="AS162" s="9">
        <f t="shared" si="592"/>
        <v>1</v>
      </c>
      <c r="AT162" s="9">
        <f t="shared" si="592"/>
        <v>3</v>
      </c>
      <c r="AU162" s="9">
        <f t="shared" si="592"/>
        <v>1</v>
      </c>
      <c r="AV162" s="9">
        <f t="shared" si="592"/>
        <v>0</v>
      </c>
      <c r="AW162" s="9">
        <f t="shared" si="592"/>
        <v>0</v>
      </c>
      <c r="AX162" s="13" t="s">
        <v>0</v>
      </c>
      <c r="AY162" s="9">
        <f t="shared" si="501"/>
        <v>0</v>
      </c>
      <c r="AZ162" s="9">
        <f t="shared" si="502"/>
        <v>2</v>
      </c>
      <c r="BA162" s="9">
        <f t="shared" si="503"/>
        <v>0</v>
      </c>
      <c r="BB162" s="9">
        <f t="shared" si="504"/>
        <v>1</v>
      </c>
      <c r="BC162" s="9">
        <f t="shared" si="505"/>
        <v>1</v>
      </c>
      <c r="BD162" s="9">
        <f t="shared" si="506"/>
        <v>0</v>
      </c>
      <c r="BE162" s="9">
        <f t="shared" si="507"/>
        <v>0</v>
      </c>
      <c r="BF162" s="9">
        <f t="shared" si="508"/>
        <v>0</v>
      </c>
      <c r="BG162" s="9">
        <f t="shared" si="509"/>
        <v>0</v>
      </c>
      <c r="BH162" s="9">
        <f t="shared" si="510"/>
        <v>0</v>
      </c>
      <c r="BI162" s="9">
        <f t="shared" si="511"/>
        <v>1</v>
      </c>
      <c r="BJ162" s="9">
        <f t="shared" si="512"/>
        <v>0</v>
      </c>
      <c r="BK162" s="9">
        <f t="shared" si="513"/>
        <v>0</v>
      </c>
      <c r="BL162" s="9">
        <f t="shared" si="514"/>
        <v>1</v>
      </c>
      <c r="BM162" s="9">
        <f t="shared" si="515"/>
        <v>0</v>
      </c>
      <c r="BN162" s="13" t="s">
        <v>0</v>
      </c>
      <c r="BO162" s="9">
        <f t="shared" ref="BO162:CC162" si="593">( 0
+ IF(MOD($B164,15)=BO$53,1,0)
+ IF(MOD($C164,15)=BO$53,1,0)
+ IF(MOD($D164,15)=BO$53,1,0)
+ IF(MOD($E164,15)=BO$53,1,0)
+ IF(MOD($F164,15)=BO$53,1,0)
+ IF(MOD($G164,11)=BO$53,1,0)
)</f>
        <v>0</v>
      </c>
      <c r="BP162" s="9">
        <f t="shared" si="593"/>
        <v>0</v>
      </c>
      <c r="BQ162" s="9">
        <f t="shared" si="593"/>
        <v>1</v>
      </c>
      <c r="BR162" s="9">
        <f t="shared" si="593"/>
        <v>0</v>
      </c>
      <c r="BS162" s="9">
        <f t="shared" si="593"/>
        <v>1</v>
      </c>
      <c r="BT162" s="9">
        <f t="shared" si="593"/>
        <v>1</v>
      </c>
      <c r="BU162" s="9">
        <f t="shared" si="593"/>
        <v>0</v>
      </c>
      <c r="BV162" s="9">
        <f t="shared" si="593"/>
        <v>0</v>
      </c>
      <c r="BW162" s="9">
        <f t="shared" si="593"/>
        <v>0</v>
      </c>
      <c r="BX162" s="9">
        <f t="shared" si="593"/>
        <v>1</v>
      </c>
      <c r="BY162" s="9">
        <f t="shared" si="593"/>
        <v>0</v>
      </c>
      <c r="BZ162" s="9">
        <f t="shared" si="593"/>
        <v>0</v>
      </c>
      <c r="CA162" s="9">
        <f t="shared" si="593"/>
        <v>1</v>
      </c>
      <c r="CB162" s="9">
        <f t="shared" si="593"/>
        <v>0</v>
      </c>
      <c r="CC162" s="9">
        <f t="shared" si="593"/>
        <v>1</v>
      </c>
      <c r="CD162" s="10" t="s">
        <v>0</v>
      </c>
      <c r="CE162" s="5">
        <f t="shared" si="517"/>
        <v>109</v>
      </c>
      <c r="CF162" s="10" t="s">
        <v>0</v>
      </c>
      <c r="CG162" s="5">
        <f t="shared" si="518"/>
        <v>1</v>
      </c>
      <c r="CH162" s="10" t="s">
        <v>0</v>
      </c>
      <c r="CI162" s="12">
        <f t="shared" ca="1" si="519"/>
        <v>1</v>
      </c>
      <c r="CJ162" s="10" t="s">
        <v>0</v>
      </c>
      <c r="CK162" s="12">
        <f t="shared" si="520"/>
        <v>1</v>
      </c>
      <c r="CL162" s="1"/>
    </row>
    <row r="163" spans="1:90" customFormat="1" ht="17.399999999999999" x14ac:dyDescent="0.25">
      <c r="A163" s="10">
        <v>912</v>
      </c>
      <c r="B163" s="2">
        <v>5</v>
      </c>
      <c r="C163" s="2">
        <v>8</v>
      </c>
      <c r="D163" s="2">
        <v>18</v>
      </c>
      <c r="E163" s="2">
        <v>21</v>
      </c>
      <c r="F163" s="2">
        <v>22</v>
      </c>
      <c r="G163" s="2">
        <v>38</v>
      </c>
      <c r="H163" s="3">
        <v>10</v>
      </c>
      <c r="I163" s="10" t="s">
        <v>0</v>
      </c>
      <c r="J163" s="36">
        <f t="shared" ca="1" si="484"/>
        <v>5</v>
      </c>
      <c r="K163" s="36" t="str">
        <f t="shared" ca="1" si="485"/>
        <v>0</v>
      </c>
      <c r="L163" s="36" t="str">
        <f t="shared" ca="1" si="486"/>
        <v>0</v>
      </c>
      <c r="M163" s="36" t="str">
        <f t="shared" ca="1" si="487"/>
        <v>0</v>
      </c>
      <c r="N163" s="36" t="str">
        <f t="shared" ca="1" si="488"/>
        <v>0</v>
      </c>
      <c r="O163" s="36" t="str">
        <f t="shared" ca="1" si="489"/>
        <v>0</v>
      </c>
      <c r="P163" s="21">
        <f t="shared" ca="1" si="490"/>
        <v>1</v>
      </c>
      <c r="Q163" s="12"/>
      <c r="R163" s="10" t="s">
        <v>0</v>
      </c>
      <c r="S163" s="9">
        <f t="shared" si="521"/>
        <v>2</v>
      </c>
      <c r="T163" s="9">
        <f t="shared" si="522"/>
        <v>1</v>
      </c>
      <c r="U163" s="9">
        <f t="shared" si="523"/>
        <v>2</v>
      </c>
      <c r="V163" s="9">
        <f t="shared" si="524"/>
        <v>0</v>
      </c>
      <c r="W163" s="9">
        <f t="shared" si="525"/>
        <v>1</v>
      </c>
      <c r="X163" s="13" t="s">
        <v>0</v>
      </c>
      <c r="Y163" s="9">
        <f t="shared" si="459"/>
        <v>1</v>
      </c>
      <c r="Z163" s="9">
        <f t="shared" si="459"/>
        <v>1</v>
      </c>
      <c r="AA163" s="9">
        <f t="shared" si="459"/>
        <v>1</v>
      </c>
      <c r="AB163" s="9">
        <f t="shared" si="459"/>
        <v>3</v>
      </c>
      <c r="AC163" s="9">
        <f t="shared" si="459"/>
        <v>0</v>
      </c>
      <c r="AD163" s="10" t="s">
        <v>0</v>
      </c>
      <c r="AE163" s="9">
        <f t="shared" si="491"/>
        <v>1</v>
      </c>
      <c r="AF163" s="9">
        <f t="shared" si="492"/>
        <v>0</v>
      </c>
      <c r="AG163" s="9">
        <f t="shared" si="493"/>
        <v>1</v>
      </c>
      <c r="AH163" s="9">
        <f t="shared" si="494"/>
        <v>1</v>
      </c>
      <c r="AI163" s="9">
        <f t="shared" si="495"/>
        <v>0</v>
      </c>
      <c r="AJ163" s="9">
        <f t="shared" si="496"/>
        <v>1</v>
      </c>
      <c r="AK163" s="9">
        <f t="shared" si="497"/>
        <v>1</v>
      </c>
      <c r="AL163" s="9">
        <f t="shared" si="498"/>
        <v>1</v>
      </c>
      <c r="AM163" s="9">
        <f t="shared" si="499"/>
        <v>0</v>
      </c>
      <c r="AN163" s="13" t="s">
        <v>0</v>
      </c>
      <c r="AO163" s="9">
        <f t="shared" ref="AO163:AW163" si="594">( 0
+ IF(MOD($B165,9)=AO$53,1,0)
+ IF(MOD($C165,9)=AO$53,1,0)
+ IF(MOD($D165,9)=AO$53,1,0)
+ IF(MOD($E165,9)=AO$53,1,0)
+ IF(MOD($F165,9)=AO$53,1,0)
+ IF(MOD($G165,9)=AO$53,1,0)
)</f>
        <v>1</v>
      </c>
      <c r="AP163" s="9">
        <f t="shared" si="594"/>
        <v>1</v>
      </c>
      <c r="AQ163" s="9">
        <f t="shared" si="594"/>
        <v>1</v>
      </c>
      <c r="AR163" s="9">
        <f t="shared" si="594"/>
        <v>1</v>
      </c>
      <c r="AS163" s="9">
        <f t="shared" si="594"/>
        <v>0</v>
      </c>
      <c r="AT163" s="9">
        <f t="shared" si="594"/>
        <v>0</v>
      </c>
      <c r="AU163" s="9">
        <f t="shared" si="594"/>
        <v>0</v>
      </c>
      <c r="AV163" s="9">
        <f t="shared" si="594"/>
        <v>0</v>
      </c>
      <c r="AW163" s="9">
        <f t="shared" si="594"/>
        <v>2</v>
      </c>
      <c r="AX163" s="13" t="s">
        <v>0</v>
      </c>
      <c r="AY163" s="9">
        <f t="shared" si="501"/>
        <v>1</v>
      </c>
      <c r="AZ163" s="9">
        <f t="shared" si="502"/>
        <v>0</v>
      </c>
      <c r="BA163" s="9">
        <f t="shared" si="503"/>
        <v>0</v>
      </c>
      <c r="BB163" s="9">
        <f t="shared" si="504"/>
        <v>1</v>
      </c>
      <c r="BC163" s="9">
        <f t="shared" si="505"/>
        <v>0</v>
      </c>
      <c r="BD163" s="9">
        <f t="shared" si="506"/>
        <v>1</v>
      </c>
      <c r="BE163" s="9">
        <f t="shared" si="507"/>
        <v>0</v>
      </c>
      <c r="BF163" s="9">
        <f t="shared" si="508"/>
        <v>0</v>
      </c>
      <c r="BG163" s="9">
        <f t="shared" si="509"/>
        <v>1</v>
      </c>
      <c r="BH163" s="9">
        <f t="shared" si="510"/>
        <v>0</v>
      </c>
      <c r="BI163" s="9">
        <f t="shared" si="511"/>
        <v>0</v>
      </c>
      <c r="BJ163" s="9">
        <f t="shared" si="512"/>
        <v>1</v>
      </c>
      <c r="BK163" s="9">
        <f t="shared" si="513"/>
        <v>1</v>
      </c>
      <c r="BL163" s="9">
        <f t="shared" si="514"/>
        <v>0</v>
      </c>
      <c r="BM163" s="9">
        <f t="shared" si="515"/>
        <v>0</v>
      </c>
      <c r="BN163" s="13" t="s">
        <v>0</v>
      </c>
      <c r="BO163" s="9">
        <f t="shared" ref="BO163:CC163" si="595">( 0
+ IF(MOD($B165,15)=BO$53,1,0)
+ IF(MOD($C165,15)=BO$53,1,0)
+ IF(MOD($D165,15)=BO$53,1,0)
+ IF(MOD($E165,15)=BO$53,1,0)
+ IF(MOD($F165,15)=BO$53,1,0)
+ IF(MOD($G165,11)=BO$53,1,0)
)</f>
        <v>0</v>
      </c>
      <c r="BP163" s="9">
        <f t="shared" si="595"/>
        <v>1</v>
      </c>
      <c r="BQ163" s="9">
        <f t="shared" si="595"/>
        <v>1</v>
      </c>
      <c r="BR163" s="9">
        <f t="shared" si="595"/>
        <v>0</v>
      </c>
      <c r="BS163" s="9">
        <f t="shared" si="595"/>
        <v>0</v>
      </c>
      <c r="BT163" s="9">
        <f t="shared" si="595"/>
        <v>1</v>
      </c>
      <c r="BU163" s="9">
        <f t="shared" si="595"/>
        <v>1</v>
      </c>
      <c r="BV163" s="9">
        <f t="shared" si="595"/>
        <v>0</v>
      </c>
      <c r="BW163" s="9">
        <f t="shared" si="595"/>
        <v>0</v>
      </c>
      <c r="BX163" s="9">
        <f t="shared" si="595"/>
        <v>0</v>
      </c>
      <c r="BY163" s="9">
        <f t="shared" si="595"/>
        <v>0</v>
      </c>
      <c r="BZ163" s="9">
        <f t="shared" si="595"/>
        <v>1</v>
      </c>
      <c r="CA163" s="9">
        <f t="shared" si="595"/>
        <v>1</v>
      </c>
      <c r="CB163" s="9">
        <f t="shared" si="595"/>
        <v>0</v>
      </c>
      <c r="CC163" s="9">
        <f t="shared" si="595"/>
        <v>0</v>
      </c>
      <c r="CD163" s="10" t="s">
        <v>0</v>
      </c>
      <c r="CE163" s="5">
        <f t="shared" si="517"/>
        <v>130</v>
      </c>
      <c r="CF163" s="10" t="s">
        <v>0</v>
      </c>
      <c r="CG163" s="5">
        <f t="shared" si="518"/>
        <v>6</v>
      </c>
      <c r="CH163" s="10" t="s">
        <v>0</v>
      </c>
      <c r="CI163" s="12">
        <f t="shared" ca="1" si="519"/>
        <v>1</v>
      </c>
      <c r="CJ163" s="10" t="s">
        <v>0</v>
      </c>
      <c r="CK163" s="12">
        <f t="shared" si="520"/>
        <v>0</v>
      </c>
      <c r="CL163" s="1"/>
    </row>
    <row r="164" spans="1:90" customFormat="1" ht="17.399999999999999" x14ac:dyDescent="0.25">
      <c r="A164" s="10">
        <v>911</v>
      </c>
      <c r="B164" s="2">
        <v>4</v>
      </c>
      <c r="C164" s="2">
        <v>5</v>
      </c>
      <c r="D164" s="2">
        <v>12</v>
      </c>
      <c r="E164" s="2">
        <v>14</v>
      </c>
      <c r="F164" s="2">
        <v>32</v>
      </c>
      <c r="G164" s="2">
        <v>42</v>
      </c>
      <c r="H164" s="3">
        <v>35</v>
      </c>
      <c r="I164" s="10" t="s">
        <v>0</v>
      </c>
      <c r="J164" s="36" t="str">
        <f t="shared" ca="1" si="484"/>
        <v>0</v>
      </c>
      <c r="K164" s="36" t="str">
        <f t="shared" ca="1" si="485"/>
        <v>0</v>
      </c>
      <c r="L164" s="36" t="str">
        <f t="shared" ca="1" si="486"/>
        <v>0</v>
      </c>
      <c r="M164" s="36" t="str">
        <f t="shared" ca="1" si="487"/>
        <v>0</v>
      </c>
      <c r="N164" s="36" t="str">
        <f t="shared" ca="1" si="488"/>
        <v>0</v>
      </c>
      <c r="O164" s="36" t="str">
        <f t="shared" ca="1" si="489"/>
        <v>0</v>
      </c>
      <c r="P164" s="21">
        <f t="shared" ca="1" si="490"/>
        <v>0</v>
      </c>
      <c r="Q164" s="12"/>
      <c r="R164" s="10" t="s">
        <v>0</v>
      </c>
      <c r="S164" s="9">
        <f t="shared" si="521"/>
        <v>2</v>
      </c>
      <c r="T164" s="9">
        <f t="shared" si="522"/>
        <v>2</v>
      </c>
      <c r="U164" s="9">
        <f t="shared" si="523"/>
        <v>0</v>
      </c>
      <c r="V164" s="9">
        <f t="shared" si="524"/>
        <v>1</v>
      </c>
      <c r="W164" s="9">
        <f t="shared" si="525"/>
        <v>1</v>
      </c>
      <c r="X164" s="13" t="s">
        <v>0</v>
      </c>
      <c r="Y164" s="9">
        <f t="shared" si="459"/>
        <v>1</v>
      </c>
      <c r="Z164" s="9">
        <f t="shared" si="459"/>
        <v>0</v>
      </c>
      <c r="AA164" s="9">
        <f t="shared" si="459"/>
        <v>3</v>
      </c>
      <c r="AB164" s="9">
        <f t="shared" si="459"/>
        <v>0</v>
      </c>
      <c r="AC164" s="9">
        <f t="shared" si="459"/>
        <v>2</v>
      </c>
      <c r="AD164" s="10" t="s">
        <v>0</v>
      </c>
      <c r="AE164" s="9">
        <f t="shared" si="491"/>
        <v>0</v>
      </c>
      <c r="AF164" s="9">
        <f t="shared" si="492"/>
        <v>1</v>
      </c>
      <c r="AG164" s="9">
        <f t="shared" si="493"/>
        <v>0</v>
      </c>
      <c r="AH164" s="9">
        <f t="shared" si="494"/>
        <v>0</v>
      </c>
      <c r="AI164" s="9">
        <f t="shared" si="495"/>
        <v>1</v>
      </c>
      <c r="AJ164" s="9">
        <f t="shared" si="496"/>
        <v>2</v>
      </c>
      <c r="AK164" s="9">
        <f t="shared" si="497"/>
        <v>2</v>
      </c>
      <c r="AL164" s="9">
        <f t="shared" si="498"/>
        <v>0</v>
      </c>
      <c r="AM164" s="9">
        <f t="shared" si="499"/>
        <v>0</v>
      </c>
      <c r="AN164" s="13" t="s">
        <v>0</v>
      </c>
      <c r="AO164" s="9">
        <f t="shared" ref="AO164:AW164" si="596">( 0
+ IF(MOD($B166,9)=AO$53,1,0)
+ IF(MOD($C166,9)=AO$53,1,0)
+ IF(MOD($D166,9)=AO$53,1,0)
+ IF(MOD($E166,9)=AO$53,1,0)
+ IF(MOD($F166,9)=AO$53,1,0)
+ IF(MOD($G166,9)=AO$53,1,0)
)</f>
        <v>0</v>
      </c>
      <c r="AP164" s="9">
        <f t="shared" si="596"/>
        <v>0</v>
      </c>
      <c r="AQ164" s="9">
        <f t="shared" si="596"/>
        <v>1</v>
      </c>
      <c r="AR164" s="9">
        <f t="shared" si="596"/>
        <v>1</v>
      </c>
      <c r="AS164" s="9">
        <f t="shared" si="596"/>
        <v>0</v>
      </c>
      <c r="AT164" s="9">
        <f t="shared" si="596"/>
        <v>0</v>
      </c>
      <c r="AU164" s="9">
        <f t="shared" si="596"/>
        <v>1</v>
      </c>
      <c r="AV164" s="9">
        <f t="shared" si="596"/>
        <v>2</v>
      </c>
      <c r="AW164" s="9">
        <f t="shared" si="596"/>
        <v>1</v>
      </c>
      <c r="AX164" s="13" t="s">
        <v>0</v>
      </c>
      <c r="AY164" s="9">
        <f t="shared" si="501"/>
        <v>0</v>
      </c>
      <c r="AZ164" s="9">
        <f t="shared" si="502"/>
        <v>0</v>
      </c>
      <c r="BA164" s="9">
        <f t="shared" si="503"/>
        <v>1</v>
      </c>
      <c r="BB164" s="9">
        <f t="shared" si="504"/>
        <v>0</v>
      </c>
      <c r="BC164" s="9">
        <f t="shared" si="505"/>
        <v>0</v>
      </c>
      <c r="BD164" s="9">
        <f t="shared" si="506"/>
        <v>0</v>
      </c>
      <c r="BE164" s="9">
        <f t="shared" si="507"/>
        <v>0</v>
      </c>
      <c r="BF164" s="9">
        <f t="shared" si="508"/>
        <v>1</v>
      </c>
      <c r="BG164" s="9">
        <f t="shared" si="509"/>
        <v>0</v>
      </c>
      <c r="BH164" s="9">
        <f t="shared" si="510"/>
        <v>2</v>
      </c>
      <c r="BI164" s="9">
        <f t="shared" si="511"/>
        <v>0</v>
      </c>
      <c r="BJ164" s="9">
        <f t="shared" si="512"/>
        <v>2</v>
      </c>
      <c r="BK164" s="9">
        <f t="shared" si="513"/>
        <v>0</v>
      </c>
      <c r="BL164" s="9">
        <f t="shared" si="514"/>
        <v>0</v>
      </c>
      <c r="BM164" s="9">
        <f t="shared" si="515"/>
        <v>0</v>
      </c>
      <c r="BN164" s="13" t="s">
        <v>0</v>
      </c>
      <c r="BO164" s="9">
        <f t="shared" ref="BO164:CC164" si="597">( 0
+ IF(MOD($B166,15)=BO$53,1,0)
+ IF(MOD($C166,15)=BO$53,1,0)
+ IF(MOD($D166,15)=BO$53,1,0)
+ IF(MOD($E166,15)=BO$53,1,0)
+ IF(MOD($F166,15)=BO$53,1,0)
+ IF(MOD($G166,11)=BO$53,1,0)
)</f>
        <v>1</v>
      </c>
      <c r="BP164" s="9">
        <f t="shared" si="597"/>
        <v>0</v>
      </c>
      <c r="BQ164" s="9">
        <f t="shared" si="597"/>
        <v>1</v>
      </c>
      <c r="BR164" s="9">
        <f t="shared" si="597"/>
        <v>0</v>
      </c>
      <c r="BS164" s="9">
        <f t="shared" si="597"/>
        <v>1</v>
      </c>
      <c r="BT164" s="9">
        <f t="shared" si="597"/>
        <v>0</v>
      </c>
      <c r="BU164" s="9">
        <f t="shared" si="597"/>
        <v>0</v>
      </c>
      <c r="BV164" s="9">
        <f t="shared" si="597"/>
        <v>1</v>
      </c>
      <c r="BW164" s="9">
        <f t="shared" si="597"/>
        <v>0</v>
      </c>
      <c r="BX164" s="9">
        <f t="shared" si="597"/>
        <v>1</v>
      </c>
      <c r="BY164" s="9">
        <f t="shared" si="597"/>
        <v>0</v>
      </c>
      <c r="BZ164" s="9">
        <f t="shared" si="597"/>
        <v>0</v>
      </c>
      <c r="CA164" s="9">
        <f t="shared" si="597"/>
        <v>0</v>
      </c>
      <c r="CB164" s="9">
        <f t="shared" si="597"/>
        <v>0</v>
      </c>
      <c r="CC164" s="9">
        <f t="shared" si="597"/>
        <v>1</v>
      </c>
      <c r="CD164" s="10" t="s">
        <v>0</v>
      </c>
      <c r="CE164" s="5">
        <f t="shared" si="517"/>
        <v>159</v>
      </c>
      <c r="CF164" s="10" t="s">
        <v>0</v>
      </c>
      <c r="CG164" s="5">
        <f t="shared" si="518"/>
        <v>3</v>
      </c>
      <c r="CH164" s="10" t="s">
        <v>0</v>
      </c>
      <c r="CI164" s="12">
        <f t="shared" ca="1" si="519"/>
        <v>0</v>
      </c>
      <c r="CJ164" s="10" t="s">
        <v>0</v>
      </c>
      <c r="CK164" s="12">
        <f t="shared" si="520"/>
        <v>2</v>
      </c>
      <c r="CL164" s="1"/>
    </row>
    <row r="165" spans="1:90" customFormat="1" ht="17.399999999999999" x14ac:dyDescent="0.25">
      <c r="A165" s="10">
        <v>910</v>
      </c>
      <c r="B165" s="2">
        <v>1</v>
      </c>
      <c r="C165" s="2">
        <v>11</v>
      </c>
      <c r="D165" s="2">
        <v>17</v>
      </c>
      <c r="E165" s="2">
        <v>27</v>
      </c>
      <c r="F165" s="2">
        <v>35</v>
      </c>
      <c r="G165" s="2">
        <v>39</v>
      </c>
      <c r="H165" s="3">
        <v>31</v>
      </c>
      <c r="I165" s="10" t="s">
        <v>0</v>
      </c>
      <c r="J165" s="36" t="str">
        <f t="shared" ca="1" si="484"/>
        <v>0</v>
      </c>
      <c r="K165" s="36" t="str">
        <f t="shared" ca="1" si="485"/>
        <v>0</v>
      </c>
      <c r="L165" s="36" t="str">
        <f t="shared" ca="1" si="486"/>
        <v>0</v>
      </c>
      <c r="M165" s="36" t="str">
        <f t="shared" ca="1" si="487"/>
        <v>0</v>
      </c>
      <c r="N165" s="36">
        <f t="shared" ca="1" si="488"/>
        <v>35</v>
      </c>
      <c r="O165" s="36" t="str">
        <f t="shared" ca="1" si="489"/>
        <v>0</v>
      </c>
      <c r="P165" s="21">
        <f t="shared" ca="1" si="490"/>
        <v>1</v>
      </c>
      <c r="Q165" s="12"/>
      <c r="R165" s="10" t="s">
        <v>0</v>
      </c>
      <c r="S165" s="9">
        <f t="shared" si="521"/>
        <v>1</v>
      </c>
      <c r="T165" s="9">
        <f t="shared" si="522"/>
        <v>2</v>
      </c>
      <c r="U165" s="9">
        <f t="shared" si="523"/>
        <v>1</v>
      </c>
      <c r="V165" s="9">
        <f t="shared" si="524"/>
        <v>1</v>
      </c>
      <c r="W165" s="9">
        <f t="shared" si="525"/>
        <v>1</v>
      </c>
      <c r="X165" s="13" t="s">
        <v>0</v>
      </c>
      <c r="Y165" s="9">
        <f t="shared" si="459"/>
        <v>1</v>
      </c>
      <c r="Z165" s="9">
        <f t="shared" si="459"/>
        <v>2</v>
      </c>
      <c r="AA165" s="9">
        <f t="shared" si="459"/>
        <v>2</v>
      </c>
      <c r="AB165" s="9">
        <f t="shared" si="459"/>
        <v>0</v>
      </c>
      <c r="AC165" s="9">
        <f t="shared" si="459"/>
        <v>1</v>
      </c>
      <c r="AD165" s="10" t="s">
        <v>0</v>
      </c>
      <c r="AE165" s="9">
        <f t="shared" si="491"/>
        <v>1</v>
      </c>
      <c r="AF165" s="9">
        <f t="shared" si="492"/>
        <v>0</v>
      </c>
      <c r="AG165" s="9">
        <f t="shared" si="493"/>
        <v>0</v>
      </c>
      <c r="AH165" s="9">
        <f t="shared" si="494"/>
        <v>1</v>
      </c>
      <c r="AI165" s="9">
        <f t="shared" si="495"/>
        <v>3</v>
      </c>
      <c r="AJ165" s="9">
        <f t="shared" si="496"/>
        <v>0</v>
      </c>
      <c r="AK165" s="9">
        <f t="shared" si="497"/>
        <v>0</v>
      </c>
      <c r="AL165" s="9">
        <f t="shared" si="498"/>
        <v>0</v>
      </c>
      <c r="AM165" s="9">
        <f t="shared" si="499"/>
        <v>1</v>
      </c>
      <c r="AN165" s="13" t="s">
        <v>0</v>
      </c>
      <c r="AO165" s="9">
        <f t="shared" ref="AO165:AW165" si="598">( 0
+ IF(MOD($B167,9)=AO$53,1,0)
+ IF(MOD($C167,9)=AO$53,1,0)
+ IF(MOD($D167,9)=AO$53,1,0)
+ IF(MOD($E167,9)=AO$53,1,0)
+ IF(MOD($F167,9)=AO$53,1,0)
+ IF(MOD($G167,9)=AO$53,1,0)
)</f>
        <v>0</v>
      </c>
      <c r="AP165" s="9">
        <f t="shared" si="598"/>
        <v>0</v>
      </c>
      <c r="AQ165" s="9">
        <f t="shared" si="598"/>
        <v>0</v>
      </c>
      <c r="AR165" s="9">
        <f t="shared" si="598"/>
        <v>2</v>
      </c>
      <c r="AS165" s="9">
        <f t="shared" si="598"/>
        <v>1</v>
      </c>
      <c r="AT165" s="9">
        <f t="shared" si="598"/>
        <v>1</v>
      </c>
      <c r="AU165" s="9">
        <f t="shared" si="598"/>
        <v>0</v>
      </c>
      <c r="AV165" s="9">
        <f t="shared" si="598"/>
        <v>1</v>
      </c>
      <c r="AW165" s="9">
        <f t="shared" si="598"/>
        <v>1</v>
      </c>
      <c r="AX165" s="13" t="s">
        <v>0</v>
      </c>
      <c r="AY165" s="9">
        <f t="shared" si="501"/>
        <v>1</v>
      </c>
      <c r="AZ165" s="9">
        <f t="shared" si="502"/>
        <v>0</v>
      </c>
      <c r="BA165" s="9">
        <f t="shared" si="503"/>
        <v>0</v>
      </c>
      <c r="BB165" s="9">
        <f t="shared" si="504"/>
        <v>0</v>
      </c>
      <c r="BC165" s="9">
        <f t="shared" si="505"/>
        <v>0</v>
      </c>
      <c r="BD165" s="9">
        <f t="shared" si="506"/>
        <v>1</v>
      </c>
      <c r="BE165" s="9">
        <f t="shared" si="507"/>
        <v>1</v>
      </c>
      <c r="BF165" s="9">
        <f t="shared" si="508"/>
        <v>2</v>
      </c>
      <c r="BG165" s="9">
        <f t="shared" si="509"/>
        <v>0</v>
      </c>
      <c r="BH165" s="9">
        <f t="shared" si="510"/>
        <v>0</v>
      </c>
      <c r="BI165" s="9">
        <f t="shared" si="511"/>
        <v>0</v>
      </c>
      <c r="BJ165" s="9">
        <f t="shared" si="512"/>
        <v>0</v>
      </c>
      <c r="BK165" s="9">
        <f t="shared" si="513"/>
        <v>0</v>
      </c>
      <c r="BL165" s="9">
        <f t="shared" si="514"/>
        <v>0</v>
      </c>
      <c r="BM165" s="9">
        <f t="shared" si="515"/>
        <v>1</v>
      </c>
      <c r="BN165" s="13" t="s">
        <v>0</v>
      </c>
      <c r="BO165" s="9">
        <f t="shared" ref="BO165:CC165" si="599">( 0
+ IF(MOD($B167,15)=BO$53,1,0)
+ IF(MOD($C167,15)=BO$53,1,0)
+ IF(MOD($D167,15)=BO$53,1,0)
+ IF(MOD($E167,15)=BO$53,1,0)
+ IF(MOD($F167,15)=BO$53,1,0)
+ IF(MOD($G167,11)=BO$53,1,0)
)</f>
        <v>1</v>
      </c>
      <c r="BP165" s="9">
        <f t="shared" si="599"/>
        <v>1</v>
      </c>
      <c r="BQ165" s="9">
        <f t="shared" si="599"/>
        <v>0</v>
      </c>
      <c r="BR165" s="9">
        <f t="shared" si="599"/>
        <v>1</v>
      </c>
      <c r="BS165" s="9">
        <f t="shared" si="599"/>
        <v>0</v>
      </c>
      <c r="BT165" s="9">
        <f t="shared" si="599"/>
        <v>0</v>
      </c>
      <c r="BU165" s="9">
        <f t="shared" si="599"/>
        <v>1</v>
      </c>
      <c r="BV165" s="9">
        <f t="shared" si="599"/>
        <v>1</v>
      </c>
      <c r="BW165" s="9">
        <f t="shared" si="599"/>
        <v>1</v>
      </c>
      <c r="BX165" s="9">
        <f t="shared" si="599"/>
        <v>0</v>
      </c>
      <c r="BY165" s="9">
        <f t="shared" si="599"/>
        <v>0</v>
      </c>
      <c r="BZ165" s="9">
        <f t="shared" si="599"/>
        <v>0</v>
      </c>
      <c r="CA165" s="9">
        <f t="shared" si="599"/>
        <v>0</v>
      </c>
      <c r="CB165" s="9">
        <f t="shared" si="599"/>
        <v>0</v>
      </c>
      <c r="CC165" s="9">
        <f t="shared" si="599"/>
        <v>0</v>
      </c>
      <c r="CD165" s="10" t="s">
        <v>0</v>
      </c>
      <c r="CE165" s="5">
        <f t="shared" si="517"/>
        <v>129</v>
      </c>
      <c r="CF165" s="10" t="s">
        <v>0</v>
      </c>
      <c r="CG165" s="5">
        <f t="shared" si="518"/>
        <v>3</v>
      </c>
      <c r="CH165" s="10" t="s">
        <v>0</v>
      </c>
      <c r="CI165" s="12">
        <f t="shared" ca="1" si="519"/>
        <v>1</v>
      </c>
      <c r="CJ165" s="10" t="s">
        <v>0</v>
      </c>
      <c r="CK165" s="12">
        <f t="shared" si="520"/>
        <v>2</v>
      </c>
      <c r="CL165" s="1"/>
    </row>
    <row r="166" spans="1:90" customFormat="1" ht="17.399999999999999" x14ac:dyDescent="0.25">
      <c r="A166" s="10">
        <v>909</v>
      </c>
      <c r="B166" s="2">
        <v>7</v>
      </c>
      <c r="C166" s="2">
        <v>24</v>
      </c>
      <c r="D166" s="2">
        <v>29</v>
      </c>
      <c r="E166" s="2">
        <v>30</v>
      </c>
      <c r="F166" s="2">
        <v>34</v>
      </c>
      <c r="G166" s="2">
        <v>35</v>
      </c>
      <c r="H166" s="3">
        <v>33</v>
      </c>
      <c r="I166" s="10" t="s">
        <v>0</v>
      </c>
      <c r="J166" s="36" t="str">
        <f t="shared" ca="1" si="484"/>
        <v>0</v>
      </c>
      <c r="K166" s="36" t="str">
        <f t="shared" ca="1" si="485"/>
        <v>0</v>
      </c>
      <c r="L166" s="36" t="str">
        <f t="shared" ca="1" si="486"/>
        <v>0</v>
      </c>
      <c r="M166" s="36" t="str">
        <f t="shared" ca="1" si="487"/>
        <v>0</v>
      </c>
      <c r="N166" s="36" t="str">
        <f t="shared" ca="1" si="488"/>
        <v>0</v>
      </c>
      <c r="O166" s="36" t="str">
        <f t="shared" ca="1" si="489"/>
        <v>0</v>
      </c>
      <c r="P166" s="21">
        <f t="shared" ca="1" si="490"/>
        <v>0</v>
      </c>
      <c r="Q166" s="12"/>
      <c r="R166" s="10" t="s">
        <v>0</v>
      </c>
      <c r="S166" s="9">
        <f t="shared" si="521"/>
        <v>1</v>
      </c>
      <c r="T166" s="9">
        <f t="shared" si="522"/>
        <v>0</v>
      </c>
      <c r="U166" s="9">
        <f t="shared" si="523"/>
        <v>1</v>
      </c>
      <c r="V166" s="9">
        <f t="shared" si="524"/>
        <v>4</v>
      </c>
      <c r="W166" s="9">
        <f t="shared" si="525"/>
        <v>0</v>
      </c>
      <c r="X166" s="13" t="s">
        <v>0</v>
      </c>
      <c r="Y166" s="9">
        <f t="shared" si="459"/>
        <v>2</v>
      </c>
      <c r="Z166" s="9">
        <f t="shared" si="459"/>
        <v>0</v>
      </c>
      <c r="AA166" s="9">
        <f t="shared" si="459"/>
        <v>1</v>
      </c>
      <c r="AB166" s="9">
        <f t="shared" si="459"/>
        <v>0</v>
      </c>
      <c r="AC166" s="9">
        <f t="shared" si="459"/>
        <v>3</v>
      </c>
      <c r="AD166" s="10" t="s">
        <v>0</v>
      </c>
      <c r="AE166" s="9">
        <f t="shared" si="491"/>
        <v>0</v>
      </c>
      <c r="AF166" s="9">
        <f t="shared" si="492"/>
        <v>0</v>
      </c>
      <c r="AG166" s="9">
        <f t="shared" si="493"/>
        <v>0</v>
      </c>
      <c r="AH166" s="9">
        <f t="shared" si="494"/>
        <v>0</v>
      </c>
      <c r="AI166" s="9">
        <f t="shared" si="495"/>
        <v>1</v>
      </c>
      <c r="AJ166" s="9">
        <f t="shared" si="496"/>
        <v>2</v>
      </c>
      <c r="AK166" s="9">
        <f t="shared" si="497"/>
        <v>0</v>
      </c>
      <c r="AL166" s="9">
        <f t="shared" si="498"/>
        <v>2</v>
      </c>
      <c r="AM166" s="9">
        <f t="shared" si="499"/>
        <v>1</v>
      </c>
      <c r="AN166" s="13" t="s">
        <v>0</v>
      </c>
      <c r="AO166" s="9">
        <f t="shared" ref="AO166:AW166" si="600">( 0
+ IF(MOD($B168,9)=AO$53,1,0)
+ IF(MOD($C168,9)=AO$53,1,0)
+ IF(MOD($D168,9)=AO$53,1,0)
+ IF(MOD($E168,9)=AO$53,1,0)
+ IF(MOD($F168,9)=AO$53,1,0)
+ IF(MOD($G168,9)=AO$53,1,0)
)</f>
        <v>1</v>
      </c>
      <c r="AP166" s="9">
        <f t="shared" si="600"/>
        <v>0</v>
      </c>
      <c r="AQ166" s="9">
        <f t="shared" si="600"/>
        <v>2</v>
      </c>
      <c r="AR166" s="9">
        <f t="shared" si="600"/>
        <v>1</v>
      </c>
      <c r="AS166" s="9">
        <f t="shared" si="600"/>
        <v>1</v>
      </c>
      <c r="AT166" s="9">
        <f t="shared" si="600"/>
        <v>0</v>
      </c>
      <c r="AU166" s="9">
        <f t="shared" si="600"/>
        <v>0</v>
      </c>
      <c r="AV166" s="9">
        <f t="shared" si="600"/>
        <v>0</v>
      </c>
      <c r="AW166" s="9">
        <f t="shared" si="600"/>
        <v>1</v>
      </c>
      <c r="AX166" s="13" t="s">
        <v>0</v>
      </c>
      <c r="AY166" s="9">
        <f t="shared" si="501"/>
        <v>0</v>
      </c>
      <c r="AZ166" s="9">
        <f t="shared" si="502"/>
        <v>0</v>
      </c>
      <c r="BA166" s="9">
        <f t="shared" si="503"/>
        <v>0</v>
      </c>
      <c r="BB166" s="9">
        <f t="shared" si="504"/>
        <v>0</v>
      </c>
      <c r="BC166" s="9">
        <f t="shared" si="505"/>
        <v>0</v>
      </c>
      <c r="BD166" s="9">
        <f t="shared" si="506"/>
        <v>0</v>
      </c>
      <c r="BE166" s="9">
        <f t="shared" si="507"/>
        <v>1</v>
      </c>
      <c r="BF166" s="9">
        <f t="shared" si="508"/>
        <v>0</v>
      </c>
      <c r="BG166" s="9">
        <f t="shared" si="509"/>
        <v>1</v>
      </c>
      <c r="BH166" s="9">
        <f t="shared" si="510"/>
        <v>1</v>
      </c>
      <c r="BI166" s="9">
        <f t="shared" si="511"/>
        <v>0</v>
      </c>
      <c r="BJ166" s="9">
        <f t="shared" si="512"/>
        <v>0</v>
      </c>
      <c r="BK166" s="9">
        <f t="shared" si="513"/>
        <v>1</v>
      </c>
      <c r="BL166" s="9">
        <f t="shared" si="514"/>
        <v>1</v>
      </c>
      <c r="BM166" s="9">
        <f t="shared" si="515"/>
        <v>1</v>
      </c>
      <c r="BN166" s="13" t="s">
        <v>0</v>
      </c>
      <c r="BO166" s="9">
        <f t="shared" ref="BO166:CC166" si="601">( 0
+ IF(MOD($B168,15)=BO$53,1,0)
+ IF(MOD($C168,15)=BO$53,1,0)
+ IF(MOD($D168,15)=BO$53,1,0)
+ IF(MOD($E168,15)=BO$53,1,0)
+ IF(MOD($F168,15)=BO$53,1,0)
+ IF(MOD($G168,11)=BO$53,1,0)
)</f>
        <v>1</v>
      </c>
      <c r="BP166" s="9">
        <f t="shared" si="601"/>
        <v>0</v>
      </c>
      <c r="BQ166" s="9">
        <f t="shared" si="601"/>
        <v>0</v>
      </c>
      <c r="BR166" s="9">
        <f t="shared" si="601"/>
        <v>0</v>
      </c>
      <c r="BS166" s="9">
        <f t="shared" si="601"/>
        <v>0</v>
      </c>
      <c r="BT166" s="9">
        <f t="shared" si="601"/>
        <v>0</v>
      </c>
      <c r="BU166" s="9">
        <f t="shared" si="601"/>
        <v>1</v>
      </c>
      <c r="BV166" s="9">
        <f t="shared" si="601"/>
        <v>0</v>
      </c>
      <c r="BW166" s="9">
        <f t="shared" si="601"/>
        <v>1</v>
      </c>
      <c r="BX166" s="9">
        <f t="shared" si="601"/>
        <v>0</v>
      </c>
      <c r="BY166" s="9">
        <f t="shared" si="601"/>
        <v>1</v>
      </c>
      <c r="BZ166" s="9">
        <f t="shared" si="601"/>
        <v>0</v>
      </c>
      <c r="CA166" s="9">
        <f t="shared" si="601"/>
        <v>1</v>
      </c>
      <c r="CB166" s="9">
        <f t="shared" si="601"/>
        <v>0</v>
      </c>
      <c r="CC166" s="9">
        <f t="shared" si="601"/>
        <v>1</v>
      </c>
      <c r="CD166" s="10" t="s">
        <v>0</v>
      </c>
      <c r="CE166" s="5">
        <f t="shared" si="517"/>
        <v>199</v>
      </c>
      <c r="CF166" s="10" t="s">
        <v>0</v>
      </c>
      <c r="CG166" s="5">
        <f t="shared" si="518"/>
        <v>3</v>
      </c>
      <c r="CH166" s="10" t="s">
        <v>0</v>
      </c>
      <c r="CI166" s="12">
        <f t="shared" ca="1" si="519"/>
        <v>0</v>
      </c>
      <c r="CJ166" s="10" t="s">
        <v>0</v>
      </c>
      <c r="CK166" s="12">
        <f t="shared" si="520"/>
        <v>0</v>
      </c>
      <c r="CL166" s="1"/>
    </row>
    <row r="167" spans="1:90" customFormat="1" ht="17.399999999999999" x14ac:dyDescent="0.25">
      <c r="A167" s="10">
        <v>908</v>
      </c>
      <c r="B167" s="2">
        <v>3</v>
      </c>
      <c r="C167" s="2">
        <v>16</v>
      </c>
      <c r="D167" s="2">
        <v>21</v>
      </c>
      <c r="E167" s="2">
        <v>22</v>
      </c>
      <c r="F167" s="2">
        <v>23</v>
      </c>
      <c r="G167" s="2">
        <v>44</v>
      </c>
      <c r="H167" s="3">
        <v>30</v>
      </c>
      <c r="I167" s="10" t="s">
        <v>0</v>
      </c>
      <c r="J167" s="36" t="str">
        <f t="shared" ca="1" si="484"/>
        <v>0</v>
      </c>
      <c r="K167" s="36" t="str">
        <f t="shared" ca="1" si="485"/>
        <v>0</v>
      </c>
      <c r="L167" s="36">
        <f t="shared" ca="1" si="486"/>
        <v>21</v>
      </c>
      <c r="M167" s="36" t="str">
        <f t="shared" ca="1" si="487"/>
        <v>0</v>
      </c>
      <c r="N167" s="36" t="str">
        <f t="shared" ca="1" si="488"/>
        <v>0</v>
      </c>
      <c r="O167" s="36">
        <f t="shared" ca="1" si="489"/>
        <v>44</v>
      </c>
      <c r="P167" s="21">
        <f t="shared" ca="1" si="490"/>
        <v>2</v>
      </c>
      <c r="Q167" s="12"/>
      <c r="R167" s="10" t="s">
        <v>0</v>
      </c>
      <c r="S167" s="9">
        <f t="shared" si="521"/>
        <v>1</v>
      </c>
      <c r="T167" s="9">
        <f t="shared" si="522"/>
        <v>1</v>
      </c>
      <c r="U167" s="9">
        <f t="shared" si="523"/>
        <v>3</v>
      </c>
      <c r="V167" s="9">
        <f t="shared" si="524"/>
        <v>0</v>
      </c>
      <c r="W167" s="9">
        <f t="shared" si="525"/>
        <v>1</v>
      </c>
      <c r="X167" s="13" t="s">
        <v>0</v>
      </c>
      <c r="Y167" s="9">
        <f t="shared" ref="Y167:AC217" si="602">( 0
+ IF(MOD($B167,5)=Y$53,1,0)
+ IF(MOD($C167,5)=Y$53,1,0)
+ IF(MOD($D167,5)=Y$53,1,0)
+ IF(MOD($E167,5)=Y$53,1,0)
+ IF(MOD($F167,5)=Y$53,1,0)
+ IF(MOD($G167,5)=Y$53,1,0)
)</f>
        <v>0</v>
      </c>
      <c r="Z167" s="9">
        <f t="shared" si="602"/>
        <v>2</v>
      </c>
      <c r="AA167" s="9">
        <f t="shared" si="602"/>
        <v>1</v>
      </c>
      <c r="AB167" s="9">
        <f t="shared" si="602"/>
        <v>2</v>
      </c>
      <c r="AC167" s="9">
        <f t="shared" si="602"/>
        <v>1</v>
      </c>
      <c r="AD167" s="10" t="s">
        <v>0</v>
      </c>
      <c r="AE167" s="9">
        <f t="shared" si="491"/>
        <v>2</v>
      </c>
      <c r="AF167" s="9">
        <f t="shared" si="492"/>
        <v>0</v>
      </c>
      <c r="AG167" s="9">
        <f t="shared" si="493"/>
        <v>1</v>
      </c>
      <c r="AH167" s="9">
        <f t="shared" si="494"/>
        <v>0</v>
      </c>
      <c r="AI167" s="9">
        <f t="shared" si="495"/>
        <v>0</v>
      </c>
      <c r="AJ167" s="9">
        <f t="shared" si="496"/>
        <v>1</v>
      </c>
      <c r="AK167" s="9">
        <f t="shared" si="497"/>
        <v>2</v>
      </c>
      <c r="AL167" s="9">
        <f t="shared" si="498"/>
        <v>0</v>
      </c>
      <c r="AM167" s="9">
        <f t="shared" si="499"/>
        <v>0</v>
      </c>
      <c r="AN167" s="13" t="s">
        <v>0</v>
      </c>
      <c r="AO167" s="9">
        <f t="shared" ref="AO167:AW167" si="603">( 0
+ IF(MOD($B169,9)=AO$53,1,0)
+ IF(MOD($C169,9)=AO$53,1,0)
+ IF(MOD($D169,9)=AO$53,1,0)
+ IF(MOD($E169,9)=AO$53,1,0)
+ IF(MOD($F169,9)=AO$53,1,0)
+ IF(MOD($G169,9)=AO$53,1,0)
)</f>
        <v>0</v>
      </c>
      <c r="AP167" s="9">
        <f t="shared" si="603"/>
        <v>1</v>
      </c>
      <c r="AQ167" s="9">
        <f t="shared" si="603"/>
        <v>1</v>
      </c>
      <c r="AR167" s="9">
        <f t="shared" si="603"/>
        <v>0</v>
      </c>
      <c r="AS167" s="9">
        <f t="shared" si="603"/>
        <v>1</v>
      </c>
      <c r="AT167" s="9">
        <f t="shared" si="603"/>
        <v>3</v>
      </c>
      <c r="AU167" s="9">
        <f t="shared" si="603"/>
        <v>0</v>
      </c>
      <c r="AV167" s="9">
        <f t="shared" si="603"/>
        <v>0</v>
      </c>
      <c r="AW167" s="9">
        <f t="shared" si="603"/>
        <v>0</v>
      </c>
      <c r="AX167" s="13" t="s">
        <v>0</v>
      </c>
      <c r="AY167" s="9">
        <f t="shared" si="501"/>
        <v>1</v>
      </c>
      <c r="AZ167" s="9">
        <f t="shared" si="502"/>
        <v>1</v>
      </c>
      <c r="BA167" s="9">
        <f t="shared" si="503"/>
        <v>0</v>
      </c>
      <c r="BB167" s="9">
        <f t="shared" si="504"/>
        <v>0</v>
      </c>
      <c r="BC167" s="9">
        <f t="shared" si="505"/>
        <v>1</v>
      </c>
      <c r="BD167" s="9">
        <f t="shared" si="506"/>
        <v>0</v>
      </c>
      <c r="BE167" s="9">
        <f t="shared" si="507"/>
        <v>0</v>
      </c>
      <c r="BF167" s="9">
        <f t="shared" si="508"/>
        <v>0</v>
      </c>
      <c r="BG167" s="9">
        <f t="shared" si="509"/>
        <v>0</v>
      </c>
      <c r="BH167" s="9">
        <f t="shared" si="510"/>
        <v>1</v>
      </c>
      <c r="BI167" s="9">
        <f t="shared" si="511"/>
        <v>2</v>
      </c>
      <c r="BJ167" s="9">
        <f t="shared" si="512"/>
        <v>0</v>
      </c>
      <c r="BK167" s="9">
        <f t="shared" si="513"/>
        <v>0</v>
      </c>
      <c r="BL167" s="9">
        <f t="shared" si="514"/>
        <v>0</v>
      </c>
      <c r="BM167" s="9">
        <f t="shared" si="515"/>
        <v>0</v>
      </c>
      <c r="BN167" s="13" t="s">
        <v>0</v>
      </c>
      <c r="BO167" s="9">
        <f t="shared" ref="BO167:CC167" si="604">( 0
+ IF(MOD($B169,15)=BO$53,1,0)
+ IF(MOD($C169,15)=BO$53,1,0)
+ IF(MOD($D169,15)=BO$53,1,0)
+ IF(MOD($E169,15)=BO$53,1,0)
+ IF(MOD($F169,15)=BO$53,1,0)
+ IF(MOD($G169,11)=BO$53,1,0)
)</f>
        <v>0</v>
      </c>
      <c r="BP167" s="9">
        <f t="shared" si="604"/>
        <v>1</v>
      </c>
      <c r="BQ167" s="9">
        <f t="shared" si="604"/>
        <v>1</v>
      </c>
      <c r="BR167" s="9">
        <f t="shared" si="604"/>
        <v>0</v>
      </c>
      <c r="BS167" s="9">
        <f t="shared" si="604"/>
        <v>0</v>
      </c>
      <c r="BT167" s="9">
        <f t="shared" si="604"/>
        <v>1</v>
      </c>
      <c r="BU167" s="9">
        <f t="shared" si="604"/>
        <v>0</v>
      </c>
      <c r="BV167" s="9">
        <f t="shared" si="604"/>
        <v>0</v>
      </c>
      <c r="BW167" s="9">
        <f t="shared" si="604"/>
        <v>0</v>
      </c>
      <c r="BX167" s="9">
        <f t="shared" si="604"/>
        <v>0</v>
      </c>
      <c r="BY167" s="9">
        <f t="shared" si="604"/>
        <v>1</v>
      </c>
      <c r="BZ167" s="9">
        <f t="shared" si="604"/>
        <v>0</v>
      </c>
      <c r="CA167" s="9">
        <f t="shared" si="604"/>
        <v>0</v>
      </c>
      <c r="CB167" s="9">
        <f t="shared" si="604"/>
        <v>1</v>
      </c>
      <c r="CC167" s="9">
        <f t="shared" si="604"/>
        <v>1</v>
      </c>
      <c r="CD167" s="10" t="s">
        <v>0</v>
      </c>
      <c r="CE167" s="5">
        <f t="shared" si="517"/>
        <v>112</v>
      </c>
      <c r="CF167" s="10" t="s">
        <v>0</v>
      </c>
      <c r="CG167" s="5">
        <f t="shared" si="518"/>
        <v>2</v>
      </c>
      <c r="CH167" s="10" t="s">
        <v>0</v>
      </c>
      <c r="CI167" s="12">
        <f t="shared" ca="1" si="519"/>
        <v>2</v>
      </c>
      <c r="CJ167" s="10" t="s">
        <v>0</v>
      </c>
      <c r="CK167" s="12">
        <f t="shared" si="520"/>
        <v>1</v>
      </c>
      <c r="CL167" s="1"/>
    </row>
    <row r="168" spans="1:90" customFormat="1" ht="17.399999999999999" x14ac:dyDescent="0.25">
      <c r="A168" s="10">
        <v>907</v>
      </c>
      <c r="B168" s="2">
        <v>21</v>
      </c>
      <c r="C168" s="2">
        <v>27</v>
      </c>
      <c r="D168" s="2">
        <v>29</v>
      </c>
      <c r="E168" s="2">
        <v>38</v>
      </c>
      <c r="F168" s="2">
        <v>40</v>
      </c>
      <c r="G168" s="2">
        <v>44</v>
      </c>
      <c r="H168" s="3">
        <v>37</v>
      </c>
      <c r="I168" s="10" t="s">
        <v>0</v>
      </c>
      <c r="J168" s="36" t="str">
        <f t="shared" ca="1" si="484"/>
        <v>0</v>
      </c>
      <c r="K168" s="36" t="str">
        <f t="shared" ca="1" si="485"/>
        <v>0</v>
      </c>
      <c r="L168" s="36" t="str">
        <f t="shared" ca="1" si="486"/>
        <v>0</v>
      </c>
      <c r="M168" s="36" t="str">
        <f t="shared" ca="1" si="487"/>
        <v>0</v>
      </c>
      <c r="N168" s="36" t="str">
        <f t="shared" ca="1" si="488"/>
        <v>0</v>
      </c>
      <c r="O168" s="36" t="str">
        <f t="shared" ca="1" si="489"/>
        <v>0</v>
      </c>
      <c r="P168" s="21">
        <f t="shared" ca="1" si="490"/>
        <v>0</v>
      </c>
      <c r="Q168" s="12"/>
      <c r="R168" s="10" t="s">
        <v>0</v>
      </c>
      <c r="S168" s="9">
        <f t="shared" si="521"/>
        <v>0</v>
      </c>
      <c r="T168" s="9">
        <f t="shared" si="522"/>
        <v>0</v>
      </c>
      <c r="U168" s="9">
        <f t="shared" si="523"/>
        <v>2</v>
      </c>
      <c r="V168" s="9">
        <f t="shared" si="524"/>
        <v>1</v>
      </c>
      <c r="W168" s="9">
        <f t="shared" si="525"/>
        <v>3</v>
      </c>
      <c r="X168" s="13" t="s">
        <v>0</v>
      </c>
      <c r="Y168" s="9">
        <f t="shared" si="602"/>
        <v>1</v>
      </c>
      <c r="Z168" s="9">
        <f t="shared" si="602"/>
        <v>1</v>
      </c>
      <c r="AA168" s="9">
        <f t="shared" si="602"/>
        <v>1</v>
      </c>
      <c r="AB168" s="9">
        <f t="shared" si="602"/>
        <v>1</v>
      </c>
      <c r="AC168" s="9">
        <f t="shared" si="602"/>
        <v>2</v>
      </c>
      <c r="AD168" s="10" t="s">
        <v>0</v>
      </c>
      <c r="AE168" s="9">
        <f t="shared" si="491"/>
        <v>2</v>
      </c>
      <c r="AF168" s="9">
        <f t="shared" si="492"/>
        <v>0</v>
      </c>
      <c r="AG168" s="9">
        <f t="shared" si="493"/>
        <v>0</v>
      </c>
      <c r="AH168" s="9">
        <f t="shared" si="494"/>
        <v>1</v>
      </c>
      <c r="AI168" s="9">
        <f t="shared" si="495"/>
        <v>0</v>
      </c>
      <c r="AJ168" s="9">
        <f t="shared" si="496"/>
        <v>1</v>
      </c>
      <c r="AK168" s="9">
        <f t="shared" si="497"/>
        <v>0</v>
      </c>
      <c r="AL168" s="9">
        <f t="shared" si="498"/>
        <v>2</v>
      </c>
      <c r="AM168" s="9">
        <f t="shared" si="499"/>
        <v>0</v>
      </c>
      <c r="AN168" s="13" t="s">
        <v>0</v>
      </c>
      <c r="AO168" s="9">
        <f t="shared" ref="AO168:AW168" si="605">( 0
+ IF(MOD($B170,9)=AO$53,1,0)
+ IF(MOD($C170,9)=AO$53,1,0)
+ IF(MOD($D170,9)=AO$53,1,0)
+ IF(MOD($E170,9)=AO$53,1,0)
+ IF(MOD($F170,9)=AO$53,1,0)
+ IF(MOD($G170,9)=AO$53,1,0)
)</f>
        <v>1</v>
      </c>
      <c r="AP168" s="9">
        <f t="shared" si="605"/>
        <v>0</v>
      </c>
      <c r="AQ168" s="9">
        <f t="shared" si="605"/>
        <v>1</v>
      </c>
      <c r="AR168" s="9">
        <f t="shared" si="605"/>
        <v>1</v>
      </c>
      <c r="AS168" s="9">
        <f t="shared" si="605"/>
        <v>2</v>
      </c>
      <c r="AT168" s="9">
        <f t="shared" si="605"/>
        <v>0</v>
      </c>
      <c r="AU168" s="9">
        <f t="shared" si="605"/>
        <v>0</v>
      </c>
      <c r="AV168" s="9">
        <f t="shared" si="605"/>
        <v>1</v>
      </c>
      <c r="AW168" s="9">
        <f t="shared" si="605"/>
        <v>0</v>
      </c>
      <c r="AX168" s="13" t="s">
        <v>0</v>
      </c>
      <c r="AY168" s="9">
        <f t="shared" si="501"/>
        <v>1</v>
      </c>
      <c r="AZ168" s="9">
        <f t="shared" si="502"/>
        <v>1</v>
      </c>
      <c r="BA168" s="9">
        <f t="shared" si="503"/>
        <v>0</v>
      </c>
      <c r="BB168" s="9">
        <f t="shared" si="504"/>
        <v>0</v>
      </c>
      <c r="BC168" s="9">
        <f t="shared" si="505"/>
        <v>0</v>
      </c>
      <c r="BD168" s="9">
        <f t="shared" si="506"/>
        <v>1</v>
      </c>
      <c r="BE168" s="9">
        <f t="shared" si="507"/>
        <v>0</v>
      </c>
      <c r="BF168" s="9">
        <f t="shared" si="508"/>
        <v>0</v>
      </c>
      <c r="BG168" s="9">
        <f t="shared" si="509"/>
        <v>1</v>
      </c>
      <c r="BH168" s="9">
        <f t="shared" si="510"/>
        <v>0</v>
      </c>
      <c r="BI168" s="9">
        <f t="shared" si="511"/>
        <v>0</v>
      </c>
      <c r="BJ168" s="9">
        <f t="shared" si="512"/>
        <v>0</v>
      </c>
      <c r="BK168" s="9">
        <f t="shared" si="513"/>
        <v>1</v>
      </c>
      <c r="BL168" s="9">
        <f t="shared" si="514"/>
        <v>1</v>
      </c>
      <c r="BM168" s="9">
        <f t="shared" si="515"/>
        <v>0</v>
      </c>
      <c r="BN168" s="13" t="s">
        <v>0</v>
      </c>
      <c r="BO168" s="9">
        <f t="shared" ref="BO168:CC168" si="606">( 0
+ IF(MOD($B170,15)=BO$53,1,0)
+ IF(MOD($C170,15)=BO$53,1,0)
+ IF(MOD($D170,15)=BO$53,1,0)
+ IF(MOD($E170,15)=BO$53,1,0)
+ IF(MOD($F170,15)=BO$53,1,0)
+ IF(MOD($G170,11)=BO$53,1,0)
)</f>
        <v>0</v>
      </c>
      <c r="BP168" s="9">
        <f t="shared" si="606"/>
        <v>1</v>
      </c>
      <c r="BQ168" s="9">
        <f t="shared" si="606"/>
        <v>0</v>
      </c>
      <c r="BR168" s="9">
        <f t="shared" si="606"/>
        <v>1</v>
      </c>
      <c r="BS168" s="9">
        <f t="shared" si="606"/>
        <v>1</v>
      </c>
      <c r="BT168" s="9">
        <f t="shared" si="606"/>
        <v>0</v>
      </c>
      <c r="BU168" s="9">
        <f t="shared" si="606"/>
        <v>0</v>
      </c>
      <c r="BV168" s="9">
        <f t="shared" si="606"/>
        <v>1</v>
      </c>
      <c r="BW168" s="9">
        <f t="shared" si="606"/>
        <v>1</v>
      </c>
      <c r="BX168" s="9">
        <f t="shared" si="606"/>
        <v>0</v>
      </c>
      <c r="BY168" s="9">
        <f t="shared" si="606"/>
        <v>0</v>
      </c>
      <c r="BZ168" s="9">
        <f t="shared" si="606"/>
        <v>0</v>
      </c>
      <c r="CA168" s="9">
        <f t="shared" si="606"/>
        <v>1</v>
      </c>
      <c r="CB168" s="9">
        <f t="shared" si="606"/>
        <v>0</v>
      </c>
      <c r="CC168" s="9">
        <f t="shared" si="606"/>
        <v>0</v>
      </c>
      <c r="CD168" s="10" t="s">
        <v>0</v>
      </c>
      <c r="CE168" s="5">
        <f t="shared" si="517"/>
        <v>128</v>
      </c>
      <c r="CF168" s="10" t="s">
        <v>0</v>
      </c>
      <c r="CG168" s="5">
        <f t="shared" si="518"/>
        <v>2</v>
      </c>
      <c r="CH168" s="10" t="s">
        <v>0</v>
      </c>
      <c r="CI168" s="12">
        <f t="shared" ca="1" si="519"/>
        <v>0</v>
      </c>
      <c r="CJ168" s="10" t="s">
        <v>0</v>
      </c>
      <c r="CK168" s="12">
        <f t="shared" si="520"/>
        <v>1</v>
      </c>
      <c r="CL168" s="1"/>
    </row>
    <row r="169" spans="1:90" customFormat="1" ht="17.399999999999999" x14ac:dyDescent="0.25">
      <c r="A169" s="10">
        <v>906</v>
      </c>
      <c r="B169" s="2">
        <v>2</v>
      </c>
      <c r="C169" s="2">
        <v>5</v>
      </c>
      <c r="D169" s="2">
        <v>14</v>
      </c>
      <c r="E169" s="2">
        <v>28</v>
      </c>
      <c r="F169" s="2">
        <v>31</v>
      </c>
      <c r="G169" s="2">
        <v>32</v>
      </c>
      <c r="H169" s="3">
        <v>20</v>
      </c>
      <c r="I169" s="10" t="s">
        <v>0</v>
      </c>
      <c r="J169" s="36" t="str">
        <f t="shared" ca="1" si="484"/>
        <v>0</v>
      </c>
      <c r="K169" s="36" t="str">
        <f t="shared" ca="1" si="485"/>
        <v>0</v>
      </c>
      <c r="L169" s="36" t="str">
        <f t="shared" ca="1" si="486"/>
        <v>0</v>
      </c>
      <c r="M169" s="36" t="str">
        <f t="shared" ca="1" si="487"/>
        <v>0</v>
      </c>
      <c r="N169" s="36" t="str">
        <f t="shared" ca="1" si="488"/>
        <v>0</v>
      </c>
      <c r="O169" s="36" t="str">
        <f t="shared" ca="1" si="489"/>
        <v>0</v>
      </c>
      <c r="P169" s="21">
        <f t="shared" ca="1" si="490"/>
        <v>0</v>
      </c>
      <c r="Q169" s="12"/>
      <c r="R169" s="10" t="s">
        <v>0</v>
      </c>
      <c r="S169" s="9">
        <f t="shared" si="521"/>
        <v>2</v>
      </c>
      <c r="T169" s="9">
        <f t="shared" si="522"/>
        <v>1</v>
      </c>
      <c r="U169" s="9">
        <f t="shared" si="523"/>
        <v>0</v>
      </c>
      <c r="V169" s="9">
        <f t="shared" si="524"/>
        <v>3</v>
      </c>
      <c r="W169" s="9">
        <f t="shared" si="525"/>
        <v>0</v>
      </c>
      <c r="X169" s="13" t="s">
        <v>0</v>
      </c>
      <c r="Y169" s="9">
        <f t="shared" si="602"/>
        <v>1</v>
      </c>
      <c r="Z169" s="9">
        <f t="shared" si="602"/>
        <v>1</v>
      </c>
      <c r="AA169" s="9">
        <f t="shared" si="602"/>
        <v>2</v>
      </c>
      <c r="AB169" s="9">
        <f t="shared" si="602"/>
        <v>1</v>
      </c>
      <c r="AC169" s="9">
        <f t="shared" si="602"/>
        <v>1</v>
      </c>
      <c r="AD169" s="10" t="s">
        <v>0</v>
      </c>
      <c r="AE169" s="9">
        <f t="shared" si="491"/>
        <v>1</v>
      </c>
      <c r="AF169" s="9">
        <f t="shared" si="492"/>
        <v>2</v>
      </c>
      <c r="AG169" s="9">
        <f t="shared" si="493"/>
        <v>0</v>
      </c>
      <c r="AH169" s="9">
        <f t="shared" si="494"/>
        <v>0</v>
      </c>
      <c r="AI169" s="9">
        <f t="shared" si="495"/>
        <v>0</v>
      </c>
      <c r="AJ169" s="9">
        <f t="shared" si="496"/>
        <v>1</v>
      </c>
      <c r="AK169" s="9">
        <f t="shared" si="497"/>
        <v>0</v>
      </c>
      <c r="AL169" s="9">
        <f t="shared" si="498"/>
        <v>0</v>
      </c>
      <c r="AM169" s="9">
        <f t="shared" si="499"/>
        <v>2</v>
      </c>
      <c r="AN169" s="13" t="s">
        <v>0</v>
      </c>
      <c r="AO169" s="9">
        <f t="shared" ref="AO169:AW169" si="607">( 0
+ IF(MOD($B171,9)=AO$53,1,0)
+ IF(MOD($C171,9)=AO$53,1,0)
+ IF(MOD($D171,9)=AO$53,1,0)
+ IF(MOD($E171,9)=AO$53,1,0)
+ IF(MOD($F171,9)=AO$53,1,0)
+ IF(MOD($G171,9)=AO$53,1,0)
)</f>
        <v>1</v>
      </c>
      <c r="AP169" s="9">
        <f t="shared" si="607"/>
        <v>0</v>
      </c>
      <c r="AQ169" s="9">
        <f t="shared" si="607"/>
        <v>1</v>
      </c>
      <c r="AR169" s="9">
        <f t="shared" si="607"/>
        <v>0</v>
      </c>
      <c r="AS169" s="9">
        <f t="shared" si="607"/>
        <v>0</v>
      </c>
      <c r="AT169" s="9">
        <f t="shared" si="607"/>
        <v>0</v>
      </c>
      <c r="AU169" s="9">
        <f t="shared" si="607"/>
        <v>1</v>
      </c>
      <c r="AV169" s="9">
        <f t="shared" si="607"/>
        <v>1</v>
      </c>
      <c r="AW169" s="9">
        <f t="shared" si="607"/>
        <v>2</v>
      </c>
      <c r="AX169" s="13" t="s">
        <v>0</v>
      </c>
      <c r="AY169" s="9">
        <f t="shared" si="501"/>
        <v>1</v>
      </c>
      <c r="AZ169" s="9">
        <f t="shared" si="502"/>
        <v>1</v>
      </c>
      <c r="BA169" s="9">
        <f t="shared" si="503"/>
        <v>1</v>
      </c>
      <c r="BB169" s="9">
        <f t="shared" si="504"/>
        <v>0</v>
      </c>
      <c r="BC169" s="9">
        <f t="shared" si="505"/>
        <v>0</v>
      </c>
      <c r="BD169" s="9">
        <f t="shared" si="506"/>
        <v>0</v>
      </c>
      <c r="BE169" s="9">
        <f t="shared" si="507"/>
        <v>0</v>
      </c>
      <c r="BF169" s="9">
        <f t="shared" si="508"/>
        <v>0</v>
      </c>
      <c r="BG169" s="9">
        <f t="shared" si="509"/>
        <v>1</v>
      </c>
      <c r="BH169" s="9">
        <f t="shared" si="510"/>
        <v>0</v>
      </c>
      <c r="BI169" s="9">
        <f t="shared" si="511"/>
        <v>0</v>
      </c>
      <c r="BJ169" s="9">
        <f t="shared" si="512"/>
        <v>0</v>
      </c>
      <c r="BK169" s="9">
        <f t="shared" si="513"/>
        <v>0</v>
      </c>
      <c r="BL169" s="9">
        <f t="shared" si="514"/>
        <v>0</v>
      </c>
      <c r="BM169" s="9">
        <f t="shared" si="515"/>
        <v>2</v>
      </c>
      <c r="BN169" s="13" t="s">
        <v>0</v>
      </c>
      <c r="BO169" s="9">
        <f t="shared" ref="BO169:CC169" si="608">( 0
+ IF(MOD($B171,15)=BO$53,1,0)
+ IF(MOD($C171,15)=BO$53,1,0)
+ IF(MOD($D171,15)=BO$53,1,0)
+ IF(MOD($E171,15)=BO$53,1,0)
+ IF(MOD($F171,15)=BO$53,1,0)
+ IF(MOD($G171,11)=BO$53,1,0)
)</f>
        <v>0</v>
      </c>
      <c r="BP169" s="9">
        <f t="shared" si="608"/>
        <v>1</v>
      </c>
      <c r="BQ169" s="9">
        <f t="shared" si="608"/>
        <v>1</v>
      </c>
      <c r="BR169" s="9">
        <f t="shared" si="608"/>
        <v>0</v>
      </c>
      <c r="BS169" s="9">
        <f t="shared" si="608"/>
        <v>0</v>
      </c>
      <c r="BT169" s="9">
        <f t="shared" si="608"/>
        <v>0</v>
      </c>
      <c r="BU169" s="9">
        <f t="shared" si="608"/>
        <v>1</v>
      </c>
      <c r="BV169" s="9">
        <f t="shared" si="608"/>
        <v>0</v>
      </c>
      <c r="BW169" s="9">
        <f t="shared" si="608"/>
        <v>1</v>
      </c>
      <c r="BX169" s="9">
        <f t="shared" si="608"/>
        <v>0</v>
      </c>
      <c r="BY169" s="9">
        <f t="shared" si="608"/>
        <v>0</v>
      </c>
      <c r="BZ169" s="9">
        <f t="shared" si="608"/>
        <v>1</v>
      </c>
      <c r="CA169" s="9">
        <f t="shared" si="608"/>
        <v>0</v>
      </c>
      <c r="CB169" s="9">
        <f t="shared" si="608"/>
        <v>1</v>
      </c>
      <c r="CC169" s="9">
        <f t="shared" si="608"/>
        <v>0</v>
      </c>
      <c r="CD169" s="10" t="s">
        <v>0</v>
      </c>
      <c r="CE169" s="5">
        <f t="shared" si="517"/>
        <v>130</v>
      </c>
      <c r="CF169" s="10" t="s">
        <v>0</v>
      </c>
      <c r="CG169" s="5">
        <f t="shared" si="518"/>
        <v>2</v>
      </c>
      <c r="CH169" s="10" t="s">
        <v>0</v>
      </c>
      <c r="CI169" s="12">
        <f t="shared" ca="1" si="519"/>
        <v>0</v>
      </c>
      <c r="CJ169" s="10" t="s">
        <v>0</v>
      </c>
      <c r="CK169" s="12">
        <f t="shared" si="520"/>
        <v>0</v>
      </c>
      <c r="CL169" s="1"/>
    </row>
    <row r="170" spans="1:90" customFormat="1" ht="17.399999999999999" x14ac:dyDescent="0.25">
      <c r="A170" s="10">
        <v>905</v>
      </c>
      <c r="B170" s="2">
        <v>3</v>
      </c>
      <c r="C170" s="2">
        <v>4</v>
      </c>
      <c r="D170" s="2">
        <v>16</v>
      </c>
      <c r="E170" s="2">
        <v>27</v>
      </c>
      <c r="F170" s="2">
        <v>38</v>
      </c>
      <c r="G170" s="2">
        <v>40</v>
      </c>
      <c r="H170" s="3">
        <v>20</v>
      </c>
      <c r="I170" s="10" t="s">
        <v>0</v>
      </c>
      <c r="J170" s="36" t="str">
        <f t="shared" ca="1" si="484"/>
        <v>0</v>
      </c>
      <c r="K170" s="36" t="str">
        <f t="shared" ca="1" si="485"/>
        <v>0</v>
      </c>
      <c r="L170" s="36" t="str">
        <f t="shared" ca="1" si="486"/>
        <v>0</v>
      </c>
      <c r="M170" s="36" t="str">
        <f t="shared" ca="1" si="487"/>
        <v>0</v>
      </c>
      <c r="N170" s="36" t="str">
        <f t="shared" ca="1" si="488"/>
        <v>0</v>
      </c>
      <c r="O170" s="36" t="str">
        <f t="shared" ca="1" si="489"/>
        <v>0</v>
      </c>
      <c r="P170" s="21">
        <f t="shared" ca="1" si="490"/>
        <v>0</v>
      </c>
      <c r="Q170" s="12"/>
      <c r="R170" s="10" t="s">
        <v>0</v>
      </c>
      <c r="S170" s="9">
        <f t="shared" si="521"/>
        <v>2</v>
      </c>
      <c r="T170" s="9">
        <f t="shared" si="522"/>
        <v>1</v>
      </c>
      <c r="U170" s="9">
        <f t="shared" si="523"/>
        <v>1</v>
      </c>
      <c r="V170" s="9">
        <f t="shared" si="524"/>
        <v>0</v>
      </c>
      <c r="W170" s="9">
        <f t="shared" si="525"/>
        <v>2</v>
      </c>
      <c r="X170" s="13" t="s">
        <v>0</v>
      </c>
      <c r="Y170" s="9">
        <f t="shared" si="602"/>
        <v>1</v>
      </c>
      <c r="Z170" s="9">
        <f t="shared" si="602"/>
        <v>1</v>
      </c>
      <c r="AA170" s="9">
        <f t="shared" si="602"/>
        <v>1</v>
      </c>
      <c r="AB170" s="9">
        <f t="shared" si="602"/>
        <v>2</v>
      </c>
      <c r="AC170" s="9">
        <f t="shared" si="602"/>
        <v>1</v>
      </c>
      <c r="AD170" s="10" t="s">
        <v>0</v>
      </c>
      <c r="AE170" s="9">
        <f t="shared" si="491"/>
        <v>1</v>
      </c>
      <c r="AF170" s="9">
        <f t="shared" si="492"/>
        <v>0</v>
      </c>
      <c r="AG170" s="9">
        <f t="shared" si="493"/>
        <v>1</v>
      </c>
      <c r="AH170" s="9">
        <f t="shared" si="494"/>
        <v>1</v>
      </c>
      <c r="AI170" s="9">
        <f t="shared" si="495"/>
        <v>2</v>
      </c>
      <c r="AJ170" s="9">
        <f t="shared" si="496"/>
        <v>1</v>
      </c>
      <c r="AK170" s="9">
        <f t="shared" si="497"/>
        <v>0</v>
      </c>
      <c r="AL170" s="9">
        <f t="shared" si="498"/>
        <v>0</v>
      </c>
      <c r="AM170" s="9">
        <f t="shared" si="499"/>
        <v>0</v>
      </c>
      <c r="AN170" s="13" t="s">
        <v>0</v>
      </c>
      <c r="AO170" s="9">
        <f t="shared" ref="AO170:AW170" si="609">( 0
+ IF(MOD($B172,9)=AO$53,1,0)
+ IF(MOD($C172,9)=AO$53,1,0)
+ IF(MOD($D172,9)=AO$53,1,0)
+ IF(MOD($E172,9)=AO$53,1,0)
+ IF(MOD($F172,9)=AO$53,1,0)
+ IF(MOD($G172,9)=AO$53,1,0)
)</f>
        <v>0</v>
      </c>
      <c r="AP170" s="9">
        <f t="shared" si="609"/>
        <v>1</v>
      </c>
      <c r="AQ170" s="9">
        <f t="shared" si="609"/>
        <v>1</v>
      </c>
      <c r="AR170" s="9">
        <f t="shared" si="609"/>
        <v>1</v>
      </c>
      <c r="AS170" s="9">
        <f t="shared" si="609"/>
        <v>1</v>
      </c>
      <c r="AT170" s="9">
        <f t="shared" si="609"/>
        <v>0</v>
      </c>
      <c r="AU170" s="9">
        <f t="shared" si="609"/>
        <v>1</v>
      </c>
      <c r="AV170" s="9">
        <f t="shared" si="609"/>
        <v>1</v>
      </c>
      <c r="AW170" s="9">
        <f t="shared" si="609"/>
        <v>0</v>
      </c>
      <c r="AX170" s="13" t="s">
        <v>0</v>
      </c>
      <c r="AY170" s="9">
        <f t="shared" si="501"/>
        <v>1</v>
      </c>
      <c r="AZ170" s="9">
        <f t="shared" si="502"/>
        <v>0</v>
      </c>
      <c r="BA170" s="9">
        <f t="shared" si="503"/>
        <v>0</v>
      </c>
      <c r="BB170" s="9">
        <f t="shared" si="504"/>
        <v>0</v>
      </c>
      <c r="BC170" s="9">
        <f t="shared" si="505"/>
        <v>1</v>
      </c>
      <c r="BD170" s="9">
        <f t="shared" si="506"/>
        <v>1</v>
      </c>
      <c r="BE170" s="9">
        <f t="shared" si="507"/>
        <v>1</v>
      </c>
      <c r="BF170" s="9">
        <f t="shared" si="508"/>
        <v>1</v>
      </c>
      <c r="BG170" s="9">
        <f t="shared" si="509"/>
        <v>0</v>
      </c>
      <c r="BH170" s="9">
        <f t="shared" si="510"/>
        <v>1</v>
      </c>
      <c r="BI170" s="9">
        <f t="shared" si="511"/>
        <v>0</v>
      </c>
      <c r="BJ170" s="9">
        <f t="shared" si="512"/>
        <v>0</v>
      </c>
      <c r="BK170" s="9">
        <f t="shared" si="513"/>
        <v>0</v>
      </c>
      <c r="BL170" s="9">
        <f t="shared" si="514"/>
        <v>0</v>
      </c>
      <c r="BM170" s="9">
        <f t="shared" si="515"/>
        <v>0</v>
      </c>
      <c r="BN170" s="13" t="s">
        <v>0</v>
      </c>
      <c r="BO170" s="9">
        <f t="shared" ref="BO170:CC170" si="610">( 0
+ IF(MOD($B172,15)=BO$53,1,0)
+ IF(MOD($C172,15)=BO$53,1,0)
+ IF(MOD($D172,15)=BO$53,1,0)
+ IF(MOD($E172,15)=BO$53,1,0)
+ IF(MOD($F172,15)=BO$53,1,0)
+ IF(MOD($G172,11)=BO$53,1,0)
)</f>
        <v>1</v>
      </c>
      <c r="BP170" s="9">
        <f t="shared" si="610"/>
        <v>1</v>
      </c>
      <c r="BQ170" s="9">
        <f t="shared" si="610"/>
        <v>1</v>
      </c>
      <c r="BR170" s="9">
        <f t="shared" si="610"/>
        <v>0</v>
      </c>
      <c r="BS170" s="9">
        <f t="shared" si="610"/>
        <v>0</v>
      </c>
      <c r="BT170" s="9">
        <f t="shared" si="610"/>
        <v>0</v>
      </c>
      <c r="BU170" s="9">
        <f t="shared" si="610"/>
        <v>2</v>
      </c>
      <c r="BV170" s="9">
        <f t="shared" si="610"/>
        <v>1</v>
      </c>
      <c r="BW170" s="9">
        <f t="shared" si="610"/>
        <v>0</v>
      </c>
      <c r="BX170" s="9">
        <f t="shared" si="610"/>
        <v>0</v>
      </c>
      <c r="BY170" s="9">
        <f t="shared" si="610"/>
        <v>0</v>
      </c>
      <c r="BZ170" s="9">
        <f t="shared" si="610"/>
        <v>0</v>
      </c>
      <c r="CA170" s="9">
        <f t="shared" si="610"/>
        <v>0</v>
      </c>
      <c r="CB170" s="9">
        <f t="shared" si="610"/>
        <v>0</v>
      </c>
      <c r="CC170" s="9">
        <f t="shared" si="610"/>
        <v>0</v>
      </c>
      <c r="CD170" s="10" t="s">
        <v>0</v>
      </c>
      <c r="CE170" s="5">
        <f t="shared" si="517"/>
        <v>104</v>
      </c>
      <c r="CF170" s="10" t="s">
        <v>0</v>
      </c>
      <c r="CG170" s="5">
        <f t="shared" si="518"/>
        <v>2</v>
      </c>
      <c r="CH170" s="10" t="s">
        <v>0</v>
      </c>
      <c r="CI170" s="12">
        <f t="shared" ca="1" si="519"/>
        <v>0</v>
      </c>
      <c r="CJ170" s="10" t="s">
        <v>0</v>
      </c>
      <c r="CK170" s="12">
        <f t="shared" si="520"/>
        <v>2</v>
      </c>
      <c r="CL170" s="1"/>
    </row>
    <row r="171" spans="1:90" customFormat="1" ht="17.399999999999999" x14ac:dyDescent="0.25">
      <c r="A171" s="10">
        <v>904</v>
      </c>
      <c r="B171" s="2">
        <v>2</v>
      </c>
      <c r="C171" s="2">
        <v>6</v>
      </c>
      <c r="D171" s="2">
        <v>8</v>
      </c>
      <c r="E171" s="2">
        <v>26</v>
      </c>
      <c r="F171" s="2">
        <v>43</v>
      </c>
      <c r="G171" s="2">
        <v>45</v>
      </c>
      <c r="H171" s="3">
        <v>11</v>
      </c>
      <c r="I171" s="10" t="s">
        <v>0</v>
      </c>
      <c r="J171" s="36">
        <f t="shared" ca="1" si="484"/>
        <v>2</v>
      </c>
      <c r="K171" s="36" t="str">
        <f t="shared" ca="1" si="485"/>
        <v>0</v>
      </c>
      <c r="L171" s="36" t="str">
        <f t="shared" ca="1" si="486"/>
        <v>0</v>
      </c>
      <c r="M171" s="36" t="str">
        <f t="shared" ca="1" si="487"/>
        <v>0</v>
      </c>
      <c r="N171" s="36" t="str">
        <f t="shared" ca="1" si="488"/>
        <v>0</v>
      </c>
      <c r="O171" s="36" t="str">
        <f t="shared" ca="1" si="489"/>
        <v>0</v>
      </c>
      <c r="P171" s="21">
        <f t="shared" ca="1" si="490"/>
        <v>1</v>
      </c>
      <c r="Q171" s="12"/>
      <c r="R171" s="10" t="s">
        <v>0</v>
      </c>
      <c r="S171" s="9">
        <f t="shared" si="521"/>
        <v>3</v>
      </c>
      <c r="T171" s="9">
        <f t="shared" si="522"/>
        <v>0</v>
      </c>
      <c r="U171" s="9">
        <f t="shared" si="523"/>
        <v>1</v>
      </c>
      <c r="V171" s="9">
        <f t="shared" si="524"/>
        <v>0</v>
      </c>
      <c r="W171" s="9">
        <f t="shared" si="525"/>
        <v>2</v>
      </c>
      <c r="X171" s="13" t="s">
        <v>0</v>
      </c>
      <c r="Y171" s="9">
        <f t="shared" si="602"/>
        <v>1</v>
      </c>
      <c r="Z171" s="9">
        <f t="shared" si="602"/>
        <v>2</v>
      </c>
      <c r="AA171" s="9">
        <f t="shared" si="602"/>
        <v>1</v>
      </c>
      <c r="AB171" s="9">
        <f t="shared" si="602"/>
        <v>2</v>
      </c>
      <c r="AC171" s="9">
        <f t="shared" si="602"/>
        <v>0</v>
      </c>
      <c r="AD171" s="10" t="s">
        <v>0</v>
      </c>
      <c r="AE171" s="9">
        <f t="shared" si="491"/>
        <v>0</v>
      </c>
      <c r="AF171" s="9">
        <f t="shared" si="492"/>
        <v>1</v>
      </c>
      <c r="AG171" s="9">
        <f t="shared" si="493"/>
        <v>0</v>
      </c>
      <c r="AH171" s="9">
        <f t="shared" si="494"/>
        <v>1</v>
      </c>
      <c r="AI171" s="9">
        <f t="shared" si="495"/>
        <v>2</v>
      </c>
      <c r="AJ171" s="9">
        <f t="shared" si="496"/>
        <v>0</v>
      </c>
      <c r="AK171" s="9">
        <f t="shared" si="497"/>
        <v>0</v>
      </c>
      <c r="AL171" s="9">
        <f t="shared" si="498"/>
        <v>2</v>
      </c>
      <c r="AM171" s="9">
        <f t="shared" si="499"/>
        <v>0</v>
      </c>
      <c r="AN171" s="13" t="s">
        <v>0</v>
      </c>
      <c r="AO171" s="9">
        <f t="shared" ref="AO171:AW171" si="611">( 0
+ IF(MOD($B173,9)=AO$53,1,0)
+ IF(MOD($C173,9)=AO$53,1,0)
+ IF(MOD($D173,9)=AO$53,1,0)
+ IF(MOD($E173,9)=AO$53,1,0)
+ IF(MOD($F173,9)=AO$53,1,0)
+ IF(MOD($G173,9)=AO$53,1,0)
)</f>
        <v>1</v>
      </c>
      <c r="AP171" s="9">
        <f t="shared" si="611"/>
        <v>1</v>
      </c>
      <c r="AQ171" s="9">
        <f t="shared" si="611"/>
        <v>0</v>
      </c>
      <c r="AR171" s="9">
        <f t="shared" si="611"/>
        <v>1</v>
      </c>
      <c r="AS171" s="9">
        <f t="shared" si="611"/>
        <v>0</v>
      </c>
      <c r="AT171" s="9">
        <f t="shared" si="611"/>
        <v>1</v>
      </c>
      <c r="AU171" s="9">
        <f t="shared" si="611"/>
        <v>1</v>
      </c>
      <c r="AV171" s="9">
        <f t="shared" si="611"/>
        <v>1</v>
      </c>
      <c r="AW171" s="9">
        <f t="shared" si="611"/>
        <v>0</v>
      </c>
      <c r="AX171" s="13" t="s">
        <v>0</v>
      </c>
      <c r="AY171" s="9">
        <f t="shared" si="501"/>
        <v>0</v>
      </c>
      <c r="AZ171" s="9">
        <f t="shared" si="502"/>
        <v>0</v>
      </c>
      <c r="BA171" s="9">
        <f t="shared" si="503"/>
        <v>1</v>
      </c>
      <c r="BB171" s="9">
        <f t="shared" si="504"/>
        <v>0</v>
      </c>
      <c r="BC171" s="9">
        <f t="shared" si="505"/>
        <v>0</v>
      </c>
      <c r="BD171" s="9">
        <f t="shared" si="506"/>
        <v>0</v>
      </c>
      <c r="BE171" s="9">
        <f t="shared" si="507"/>
        <v>1</v>
      </c>
      <c r="BF171" s="9">
        <f t="shared" si="508"/>
        <v>2</v>
      </c>
      <c r="BG171" s="9">
        <f t="shared" si="509"/>
        <v>0</v>
      </c>
      <c r="BH171" s="9">
        <f t="shared" si="510"/>
        <v>0</v>
      </c>
      <c r="BI171" s="9">
        <f t="shared" si="511"/>
        <v>0</v>
      </c>
      <c r="BJ171" s="9">
        <f t="shared" si="512"/>
        <v>1</v>
      </c>
      <c r="BK171" s="9">
        <f t="shared" si="513"/>
        <v>1</v>
      </c>
      <c r="BL171" s="9">
        <f t="shared" si="514"/>
        <v>0</v>
      </c>
      <c r="BM171" s="9">
        <f t="shared" si="515"/>
        <v>0</v>
      </c>
      <c r="BN171" s="13" t="s">
        <v>0</v>
      </c>
      <c r="BO171" s="9">
        <f t="shared" ref="BO171:CC171" si="612">( 0
+ IF(MOD($B173,15)=BO$53,1,0)
+ IF(MOD($C173,15)=BO$53,1,0)
+ IF(MOD($D173,15)=BO$53,1,0)
+ IF(MOD($E173,15)=BO$53,1,0)
+ IF(MOD($F173,15)=BO$53,1,0)
+ IF(MOD($G173,11)=BO$53,1,0)
)</f>
        <v>0</v>
      </c>
      <c r="BP171" s="9">
        <f t="shared" si="612"/>
        <v>0</v>
      </c>
      <c r="BQ171" s="9">
        <f t="shared" si="612"/>
        <v>0</v>
      </c>
      <c r="BR171" s="9">
        <f t="shared" si="612"/>
        <v>0</v>
      </c>
      <c r="BS171" s="9">
        <f t="shared" si="612"/>
        <v>1</v>
      </c>
      <c r="BT171" s="9">
        <f t="shared" si="612"/>
        <v>0</v>
      </c>
      <c r="BU171" s="9">
        <f t="shared" si="612"/>
        <v>2</v>
      </c>
      <c r="BV171" s="9">
        <f t="shared" si="612"/>
        <v>1</v>
      </c>
      <c r="BW171" s="9">
        <f t="shared" si="612"/>
        <v>1</v>
      </c>
      <c r="BX171" s="9">
        <f t="shared" si="612"/>
        <v>1</v>
      </c>
      <c r="BY171" s="9">
        <f t="shared" si="612"/>
        <v>0</v>
      </c>
      <c r="BZ171" s="9">
        <f t="shared" si="612"/>
        <v>0</v>
      </c>
      <c r="CA171" s="9">
        <f t="shared" si="612"/>
        <v>0</v>
      </c>
      <c r="CB171" s="9">
        <f t="shared" si="612"/>
        <v>0</v>
      </c>
      <c r="CC171" s="9">
        <f t="shared" si="612"/>
        <v>0</v>
      </c>
      <c r="CD171" s="10" t="s">
        <v>0</v>
      </c>
      <c r="CE171" s="5">
        <f t="shared" si="517"/>
        <v>148</v>
      </c>
      <c r="CF171" s="10" t="s">
        <v>0</v>
      </c>
      <c r="CG171" s="5">
        <f t="shared" si="518"/>
        <v>4</v>
      </c>
      <c r="CH171" s="10" t="s">
        <v>0</v>
      </c>
      <c r="CI171" s="12">
        <f t="shared" ca="1" si="519"/>
        <v>1</v>
      </c>
      <c r="CJ171" s="10" t="s">
        <v>0</v>
      </c>
      <c r="CK171" s="12">
        <f t="shared" si="520"/>
        <v>1</v>
      </c>
      <c r="CL171" s="1"/>
    </row>
    <row r="172" spans="1:90" customFormat="1" ht="17.399999999999999" x14ac:dyDescent="0.25">
      <c r="A172" s="10">
        <v>903</v>
      </c>
      <c r="B172" s="2">
        <v>2</v>
      </c>
      <c r="C172" s="2">
        <v>15</v>
      </c>
      <c r="D172" s="2">
        <v>16</v>
      </c>
      <c r="E172" s="2">
        <v>21</v>
      </c>
      <c r="F172" s="2">
        <v>22</v>
      </c>
      <c r="G172" s="2">
        <v>28</v>
      </c>
      <c r="H172" s="3">
        <v>45</v>
      </c>
      <c r="I172" s="10" t="s">
        <v>0</v>
      </c>
      <c r="J172" s="36" t="str">
        <f t="shared" ca="1" si="484"/>
        <v>0</v>
      </c>
      <c r="K172" s="36" t="str">
        <f t="shared" ca="1" si="485"/>
        <v>0</v>
      </c>
      <c r="L172" s="36" t="str">
        <f t="shared" ca="1" si="486"/>
        <v>0</v>
      </c>
      <c r="M172" s="36" t="str">
        <f t="shared" ca="1" si="487"/>
        <v>0</v>
      </c>
      <c r="N172" s="36" t="str">
        <f t="shared" ca="1" si="488"/>
        <v>0</v>
      </c>
      <c r="O172" s="36" t="str">
        <f t="shared" ca="1" si="489"/>
        <v>0</v>
      </c>
      <c r="P172" s="21">
        <f t="shared" ca="1" si="490"/>
        <v>0</v>
      </c>
      <c r="Q172" s="12"/>
      <c r="R172" s="10" t="s">
        <v>0</v>
      </c>
      <c r="S172" s="9">
        <f t="shared" si="521"/>
        <v>1</v>
      </c>
      <c r="T172" s="9">
        <f t="shared" si="522"/>
        <v>2</v>
      </c>
      <c r="U172" s="9">
        <f t="shared" si="523"/>
        <v>2</v>
      </c>
      <c r="V172" s="9">
        <f t="shared" si="524"/>
        <v>1</v>
      </c>
      <c r="W172" s="9">
        <f t="shared" si="525"/>
        <v>0</v>
      </c>
      <c r="X172" s="13" t="s">
        <v>0</v>
      </c>
      <c r="Y172" s="9">
        <f t="shared" si="602"/>
        <v>1</v>
      </c>
      <c r="Z172" s="9">
        <f t="shared" si="602"/>
        <v>2</v>
      </c>
      <c r="AA172" s="9">
        <f t="shared" si="602"/>
        <v>2</v>
      </c>
      <c r="AB172" s="9">
        <f t="shared" si="602"/>
        <v>1</v>
      </c>
      <c r="AC172" s="9">
        <f t="shared" si="602"/>
        <v>0</v>
      </c>
      <c r="AD172" s="10" t="s">
        <v>0</v>
      </c>
      <c r="AE172" s="9">
        <f t="shared" si="491"/>
        <v>1</v>
      </c>
      <c r="AF172" s="9">
        <f t="shared" si="492"/>
        <v>0</v>
      </c>
      <c r="AG172" s="9">
        <f t="shared" si="493"/>
        <v>0</v>
      </c>
      <c r="AH172" s="9">
        <f t="shared" si="494"/>
        <v>2</v>
      </c>
      <c r="AI172" s="9">
        <f t="shared" si="495"/>
        <v>1</v>
      </c>
      <c r="AJ172" s="9">
        <f t="shared" si="496"/>
        <v>1</v>
      </c>
      <c r="AK172" s="9">
        <f t="shared" si="497"/>
        <v>1</v>
      </c>
      <c r="AL172" s="9">
        <f t="shared" si="498"/>
        <v>0</v>
      </c>
      <c r="AM172" s="9">
        <f t="shared" si="499"/>
        <v>0</v>
      </c>
      <c r="AN172" s="13" t="s">
        <v>0</v>
      </c>
      <c r="AO172" s="9">
        <f t="shared" ref="AO172:AW172" si="613">( 0
+ IF(MOD($B174,9)=AO$53,1,0)
+ IF(MOD($C174,9)=AO$53,1,0)
+ IF(MOD($D174,9)=AO$53,1,0)
+ IF(MOD($E174,9)=AO$53,1,0)
+ IF(MOD($F174,9)=AO$53,1,0)
+ IF(MOD($G174,9)=AO$53,1,0)
)</f>
        <v>1</v>
      </c>
      <c r="AP172" s="9">
        <f t="shared" si="613"/>
        <v>0</v>
      </c>
      <c r="AQ172" s="9">
        <f t="shared" si="613"/>
        <v>1</v>
      </c>
      <c r="AR172" s="9">
        <f t="shared" si="613"/>
        <v>1</v>
      </c>
      <c r="AS172" s="9">
        <f t="shared" si="613"/>
        <v>0</v>
      </c>
      <c r="AT172" s="9">
        <f t="shared" si="613"/>
        <v>2</v>
      </c>
      <c r="AU172" s="9">
        <f t="shared" si="613"/>
        <v>0</v>
      </c>
      <c r="AV172" s="9">
        <f t="shared" si="613"/>
        <v>1</v>
      </c>
      <c r="AW172" s="9">
        <f t="shared" si="613"/>
        <v>0</v>
      </c>
      <c r="AX172" s="13" t="s">
        <v>0</v>
      </c>
      <c r="AY172" s="9">
        <f t="shared" si="501"/>
        <v>0</v>
      </c>
      <c r="AZ172" s="9">
        <f t="shared" si="502"/>
        <v>1</v>
      </c>
      <c r="BA172" s="9">
        <f t="shared" si="503"/>
        <v>0</v>
      </c>
      <c r="BB172" s="9">
        <f t="shared" si="504"/>
        <v>0</v>
      </c>
      <c r="BC172" s="9">
        <f t="shared" si="505"/>
        <v>0</v>
      </c>
      <c r="BD172" s="9">
        <f t="shared" si="506"/>
        <v>1</v>
      </c>
      <c r="BE172" s="9">
        <f t="shared" si="507"/>
        <v>1</v>
      </c>
      <c r="BF172" s="9">
        <f t="shared" si="508"/>
        <v>1</v>
      </c>
      <c r="BG172" s="9">
        <f t="shared" si="509"/>
        <v>0</v>
      </c>
      <c r="BH172" s="9">
        <f t="shared" si="510"/>
        <v>1</v>
      </c>
      <c r="BI172" s="9">
        <f t="shared" si="511"/>
        <v>0</v>
      </c>
      <c r="BJ172" s="9">
        <f t="shared" si="512"/>
        <v>1</v>
      </c>
      <c r="BK172" s="9">
        <f t="shared" si="513"/>
        <v>0</v>
      </c>
      <c r="BL172" s="9">
        <f t="shared" si="514"/>
        <v>0</v>
      </c>
      <c r="BM172" s="9">
        <f t="shared" si="515"/>
        <v>0</v>
      </c>
      <c r="BN172" s="13" t="s">
        <v>0</v>
      </c>
      <c r="BO172" s="9">
        <f t="shared" ref="BO172:CC172" si="614">( 0
+ IF(MOD($B174,15)=BO$53,1,0)
+ IF(MOD($C174,15)=BO$53,1,0)
+ IF(MOD($D174,15)=BO$53,1,0)
+ IF(MOD($E174,15)=BO$53,1,0)
+ IF(MOD($F174,15)=BO$53,1,0)
+ IF(MOD($G174,11)=BO$53,1,0)
)</f>
        <v>1</v>
      </c>
      <c r="BP172" s="9">
        <f t="shared" si="614"/>
        <v>1</v>
      </c>
      <c r="BQ172" s="9">
        <f t="shared" si="614"/>
        <v>0</v>
      </c>
      <c r="BR172" s="9">
        <f t="shared" si="614"/>
        <v>1</v>
      </c>
      <c r="BS172" s="9">
        <f t="shared" si="614"/>
        <v>0</v>
      </c>
      <c r="BT172" s="9">
        <f t="shared" si="614"/>
        <v>2</v>
      </c>
      <c r="BU172" s="9">
        <f t="shared" si="614"/>
        <v>0</v>
      </c>
      <c r="BV172" s="9">
        <f t="shared" si="614"/>
        <v>0</v>
      </c>
      <c r="BW172" s="9">
        <f t="shared" si="614"/>
        <v>1</v>
      </c>
      <c r="BX172" s="9">
        <f t="shared" si="614"/>
        <v>0</v>
      </c>
      <c r="BY172" s="9">
        <f t="shared" si="614"/>
        <v>0</v>
      </c>
      <c r="BZ172" s="9">
        <f t="shared" si="614"/>
        <v>0</v>
      </c>
      <c r="CA172" s="9">
        <f t="shared" si="614"/>
        <v>0</v>
      </c>
      <c r="CB172" s="9">
        <f t="shared" si="614"/>
        <v>0</v>
      </c>
      <c r="CC172" s="9">
        <f t="shared" si="614"/>
        <v>0</v>
      </c>
      <c r="CD172" s="10" t="s">
        <v>0</v>
      </c>
      <c r="CE172" s="5">
        <f t="shared" si="517"/>
        <v>130</v>
      </c>
      <c r="CF172" s="10" t="s">
        <v>0</v>
      </c>
      <c r="CG172" s="5">
        <f t="shared" si="518"/>
        <v>2</v>
      </c>
      <c r="CH172" s="10" t="s">
        <v>0</v>
      </c>
      <c r="CI172" s="12">
        <f t="shared" ca="1" si="519"/>
        <v>0</v>
      </c>
      <c r="CJ172" s="10" t="s">
        <v>0</v>
      </c>
      <c r="CK172" s="12">
        <f t="shared" si="520"/>
        <v>0</v>
      </c>
      <c r="CL172" s="1"/>
    </row>
    <row r="173" spans="1:90" customFormat="1" ht="17.399999999999999" x14ac:dyDescent="0.25">
      <c r="A173" s="10">
        <v>902</v>
      </c>
      <c r="B173" s="2">
        <v>7</v>
      </c>
      <c r="C173" s="2">
        <v>19</v>
      </c>
      <c r="D173" s="2">
        <v>23</v>
      </c>
      <c r="E173" s="2">
        <v>24</v>
      </c>
      <c r="F173" s="2">
        <v>36</v>
      </c>
      <c r="G173" s="2">
        <v>39</v>
      </c>
      <c r="H173" s="3">
        <v>30</v>
      </c>
      <c r="I173" s="10" t="s">
        <v>0</v>
      </c>
      <c r="J173" s="36" t="str">
        <f t="shared" ca="1" si="484"/>
        <v>0</v>
      </c>
      <c r="K173" s="36" t="str">
        <f t="shared" ca="1" si="485"/>
        <v>0</v>
      </c>
      <c r="L173" s="36">
        <f t="shared" ca="1" si="486"/>
        <v>23</v>
      </c>
      <c r="M173" s="36" t="str">
        <f t="shared" ca="1" si="487"/>
        <v>0</v>
      </c>
      <c r="N173" s="36" t="str">
        <f t="shared" ca="1" si="488"/>
        <v>0</v>
      </c>
      <c r="O173" s="36" t="str">
        <f t="shared" ca="1" si="489"/>
        <v>0</v>
      </c>
      <c r="P173" s="21">
        <f t="shared" ca="1" si="490"/>
        <v>1</v>
      </c>
      <c r="Q173" s="12"/>
      <c r="R173" s="10" t="s">
        <v>0</v>
      </c>
      <c r="S173" s="9">
        <f t="shared" si="521"/>
        <v>1</v>
      </c>
      <c r="T173" s="9">
        <f t="shared" si="522"/>
        <v>0</v>
      </c>
      <c r="U173" s="9">
        <f t="shared" si="523"/>
        <v>3</v>
      </c>
      <c r="V173" s="9">
        <f t="shared" si="524"/>
        <v>1</v>
      </c>
      <c r="W173" s="9">
        <f t="shared" si="525"/>
        <v>1</v>
      </c>
      <c r="X173" s="13" t="s">
        <v>0</v>
      </c>
      <c r="Y173" s="9">
        <f t="shared" si="602"/>
        <v>0</v>
      </c>
      <c r="Z173" s="9">
        <f t="shared" si="602"/>
        <v>1</v>
      </c>
      <c r="AA173" s="9">
        <f t="shared" si="602"/>
        <v>1</v>
      </c>
      <c r="AB173" s="9">
        <f t="shared" si="602"/>
        <v>1</v>
      </c>
      <c r="AC173" s="9">
        <f t="shared" si="602"/>
        <v>3</v>
      </c>
      <c r="AD173" s="10" t="s">
        <v>0</v>
      </c>
      <c r="AE173" s="9">
        <f t="shared" si="491"/>
        <v>0</v>
      </c>
      <c r="AF173" s="9">
        <f t="shared" si="492"/>
        <v>1</v>
      </c>
      <c r="AG173" s="9">
        <f t="shared" si="493"/>
        <v>1</v>
      </c>
      <c r="AH173" s="9">
        <f t="shared" si="494"/>
        <v>2</v>
      </c>
      <c r="AI173" s="9">
        <f t="shared" si="495"/>
        <v>0</v>
      </c>
      <c r="AJ173" s="9">
        <f t="shared" si="496"/>
        <v>0</v>
      </c>
      <c r="AK173" s="9">
        <f t="shared" si="497"/>
        <v>1</v>
      </c>
      <c r="AL173" s="9">
        <f t="shared" si="498"/>
        <v>1</v>
      </c>
      <c r="AM173" s="9">
        <f t="shared" si="499"/>
        <v>0</v>
      </c>
      <c r="AN173" s="13" t="s">
        <v>0</v>
      </c>
      <c r="AO173" s="9">
        <f t="shared" ref="AO173:AW173" si="615">( 0
+ IF(MOD($B175,9)=AO$53,1,0)
+ IF(MOD($C175,9)=AO$53,1,0)
+ IF(MOD($D175,9)=AO$53,1,0)
+ IF(MOD($E175,9)=AO$53,1,0)
+ IF(MOD($F175,9)=AO$53,1,0)
+ IF(MOD($G175,9)=AO$53,1,0)
)</f>
        <v>1</v>
      </c>
      <c r="AP173" s="9">
        <f t="shared" si="615"/>
        <v>0</v>
      </c>
      <c r="AQ173" s="9">
        <f t="shared" si="615"/>
        <v>1</v>
      </c>
      <c r="AR173" s="9">
        <f t="shared" si="615"/>
        <v>0</v>
      </c>
      <c r="AS173" s="9">
        <f t="shared" si="615"/>
        <v>1</v>
      </c>
      <c r="AT173" s="9">
        <f t="shared" si="615"/>
        <v>0</v>
      </c>
      <c r="AU173" s="9">
        <f t="shared" si="615"/>
        <v>0</v>
      </c>
      <c r="AV173" s="9">
        <f t="shared" si="615"/>
        <v>2</v>
      </c>
      <c r="AW173" s="9">
        <f t="shared" si="615"/>
        <v>1</v>
      </c>
      <c r="AX173" s="13" t="s">
        <v>0</v>
      </c>
      <c r="AY173" s="9">
        <f t="shared" si="501"/>
        <v>0</v>
      </c>
      <c r="AZ173" s="9">
        <f t="shared" si="502"/>
        <v>0</v>
      </c>
      <c r="BA173" s="9">
        <f t="shared" si="503"/>
        <v>1</v>
      </c>
      <c r="BB173" s="9">
        <f t="shared" si="504"/>
        <v>0</v>
      </c>
      <c r="BC173" s="9">
        <f t="shared" si="505"/>
        <v>1</v>
      </c>
      <c r="BD173" s="9">
        <f t="shared" si="506"/>
        <v>2</v>
      </c>
      <c r="BE173" s="9">
        <f t="shared" si="507"/>
        <v>0</v>
      </c>
      <c r="BF173" s="9">
        <f t="shared" si="508"/>
        <v>0</v>
      </c>
      <c r="BG173" s="9">
        <f t="shared" si="509"/>
        <v>0</v>
      </c>
      <c r="BH173" s="9">
        <f t="shared" si="510"/>
        <v>0</v>
      </c>
      <c r="BI173" s="9">
        <f t="shared" si="511"/>
        <v>0</v>
      </c>
      <c r="BJ173" s="9">
        <f t="shared" si="512"/>
        <v>1</v>
      </c>
      <c r="BK173" s="9">
        <f t="shared" si="513"/>
        <v>1</v>
      </c>
      <c r="BL173" s="9">
        <f t="shared" si="514"/>
        <v>0</v>
      </c>
      <c r="BM173" s="9">
        <f t="shared" si="515"/>
        <v>0</v>
      </c>
      <c r="BN173" s="13" t="s">
        <v>0</v>
      </c>
      <c r="BO173" s="9">
        <f t="shared" ref="BO173:CC173" si="616">( 0
+ IF(MOD($B175,15)=BO$53,1,0)
+ IF(MOD($C175,15)=BO$53,1,0)
+ IF(MOD($D175,15)=BO$53,1,0)
+ IF(MOD($E175,15)=BO$53,1,0)
+ IF(MOD($F175,15)=BO$53,1,0)
+ IF(MOD($G175,11)=BO$53,1,0)
)</f>
        <v>0</v>
      </c>
      <c r="BP173" s="9">
        <f t="shared" si="616"/>
        <v>1</v>
      </c>
      <c r="BQ173" s="9">
        <f t="shared" si="616"/>
        <v>0</v>
      </c>
      <c r="BR173" s="9">
        <f t="shared" si="616"/>
        <v>1</v>
      </c>
      <c r="BS173" s="9">
        <f t="shared" si="616"/>
        <v>0</v>
      </c>
      <c r="BT173" s="9">
        <f t="shared" si="616"/>
        <v>2</v>
      </c>
      <c r="BU173" s="9">
        <f t="shared" si="616"/>
        <v>0</v>
      </c>
      <c r="BV173" s="9">
        <f t="shared" si="616"/>
        <v>1</v>
      </c>
      <c r="BW173" s="9">
        <f t="shared" si="616"/>
        <v>0</v>
      </c>
      <c r="BX173" s="9">
        <f t="shared" si="616"/>
        <v>0</v>
      </c>
      <c r="BY173" s="9">
        <f t="shared" si="616"/>
        <v>0</v>
      </c>
      <c r="BZ173" s="9">
        <f t="shared" si="616"/>
        <v>0</v>
      </c>
      <c r="CA173" s="9">
        <f t="shared" si="616"/>
        <v>0</v>
      </c>
      <c r="CB173" s="9">
        <f t="shared" si="616"/>
        <v>1</v>
      </c>
      <c r="CC173" s="9">
        <f t="shared" si="616"/>
        <v>0</v>
      </c>
      <c r="CD173" s="10" t="s">
        <v>0</v>
      </c>
      <c r="CE173" s="5">
        <f t="shared" si="517"/>
        <v>127</v>
      </c>
      <c r="CF173" s="10" t="s">
        <v>0</v>
      </c>
      <c r="CG173" s="5">
        <f t="shared" si="518"/>
        <v>3</v>
      </c>
      <c r="CH173" s="10" t="s">
        <v>0</v>
      </c>
      <c r="CI173" s="12">
        <f t="shared" ca="1" si="519"/>
        <v>1</v>
      </c>
      <c r="CJ173" s="10" t="s">
        <v>0</v>
      </c>
      <c r="CK173" s="12">
        <f t="shared" si="520"/>
        <v>0</v>
      </c>
      <c r="CL173" s="1"/>
    </row>
    <row r="174" spans="1:90" customFormat="1" ht="17.399999999999999" x14ac:dyDescent="0.25">
      <c r="A174" s="10">
        <v>901</v>
      </c>
      <c r="B174" s="2">
        <v>5</v>
      </c>
      <c r="C174" s="2">
        <v>18</v>
      </c>
      <c r="D174" s="2">
        <v>20</v>
      </c>
      <c r="E174" s="2">
        <v>23</v>
      </c>
      <c r="F174" s="2">
        <v>30</v>
      </c>
      <c r="G174" s="2">
        <v>34</v>
      </c>
      <c r="H174" s="3">
        <v>21</v>
      </c>
      <c r="I174" s="10" t="s">
        <v>0</v>
      </c>
      <c r="J174" s="36" t="str">
        <f t="shared" ca="1" si="484"/>
        <v>0</v>
      </c>
      <c r="K174" s="36">
        <f t="shared" ca="1" si="485"/>
        <v>18</v>
      </c>
      <c r="L174" s="36" t="str">
        <f t="shared" ca="1" si="486"/>
        <v>0</v>
      </c>
      <c r="M174" s="36" t="str">
        <f t="shared" ca="1" si="487"/>
        <v>0</v>
      </c>
      <c r="N174" s="36" t="str">
        <f t="shared" ca="1" si="488"/>
        <v>0</v>
      </c>
      <c r="O174" s="36" t="str">
        <f t="shared" ca="1" si="489"/>
        <v>0</v>
      </c>
      <c r="P174" s="21">
        <f t="shared" ca="1" si="490"/>
        <v>1</v>
      </c>
      <c r="Q174" s="12"/>
      <c r="R174" s="10" t="s">
        <v>0</v>
      </c>
      <c r="S174" s="9">
        <f t="shared" si="521"/>
        <v>1</v>
      </c>
      <c r="T174" s="9">
        <f t="shared" si="522"/>
        <v>1</v>
      </c>
      <c r="U174" s="9">
        <f t="shared" si="523"/>
        <v>2</v>
      </c>
      <c r="V174" s="9">
        <f t="shared" si="524"/>
        <v>2</v>
      </c>
      <c r="W174" s="9">
        <f t="shared" si="525"/>
        <v>0</v>
      </c>
      <c r="X174" s="13" t="s">
        <v>0</v>
      </c>
      <c r="Y174" s="9">
        <f t="shared" si="602"/>
        <v>3</v>
      </c>
      <c r="Z174" s="9">
        <f t="shared" si="602"/>
        <v>0</v>
      </c>
      <c r="AA174" s="9">
        <f t="shared" si="602"/>
        <v>0</v>
      </c>
      <c r="AB174" s="9">
        <f t="shared" si="602"/>
        <v>2</v>
      </c>
      <c r="AC174" s="9">
        <f t="shared" si="602"/>
        <v>1</v>
      </c>
      <c r="AD174" s="10" t="s">
        <v>0</v>
      </c>
      <c r="AE174" s="9">
        <f t="shared" si="491"/>
        <v>0</v>
      </c>
      <c r="AF174" s="9">
        <f t="shared" si="492"/>
        <v>1</v>
      </c>
      <c r="AG174" s="9">
        <f t="shared" si="493"/>
        <v>0</v>
      </c>
      <c r="AH174" s="9">
        <f t="shared" si="494"/>
        <v>2</v>
      </c>
      <c r="AI174" s="9">
        <f t="shared" si="495"/>
        <v>1</v>
      </c>
      <c r="AJ174" s="9">
        <f t="shared" si="496"/>
        <v>0</v>
      </c>
      <c r="AK174" s="9">
        <f t="shared" si="497"/>
        <v>1</v>
      </c>
      <c r="AL174" s="9">
        <f t="shared" si="498"/>
        <v>1</v>
      </c>
      <c r="AM174" s="9">
        <f t="shared" si="499"/>
        <v>0</v>
      </c>
      <c r="AN174" s="13" t="s">
        <v>0</v>
      </c>
      <c r="AO174" s="9">
        <f t="shared" ref="AO174:AW174" si="617">( 0
+ IF(MOD($B176,9)=AO$53,1,0)
+ IF(MOD($C176,9)=AO$53,1,0)
+ IF(MOD($D176,9)=AO$53,1,0)
+ IF(MOD($E176,9)=AO$53,1,0)
+ IF(MOD($F176,9)=AO$53,1,0)
+ IF(MOD($G176,9)=AO$53,1,0)
)</f>
        <v>0</v>
      </c>
      <c r="AP174" s="9">
        <f t="shared" si="617"/>
        <v>1</v>
      </c>
      <c r="AQ174" s="9">
        <f t="shared" si="617"/>
        <v>1</v>
      </c>
      <c r="AR174" s="9">
        <f t="shared" si="617"/>
        <v>2</v>
      </c>
      <c r="AS174" s="9">
        <f t="shared" si="617"/>
        <v>0</v>
      </c>
      <c r="AT174" s="9">
        <f t="shared" si="617"/>
        <v>0</v>
      </c>
      <c r="AU174" s="9">
        <f t="shared" si="617"/>
        <v>1</v>
      </c>
      <c r="AV174" s="9">
        <f t="shared" si="617"/>
        <v>0</v>
      </c>
      <c r="AW174" s="9">
        <f t="shared" si="617"/>
        <v>1</v>
      </c>
      <c r="AX174" s="13" t="s">
        <v>0</v>
      </c>
      <c r="AY174" s="9">
        <f t="shared" si="501"/>
        <v>0</v>
      </c>
      <c r="AZ174" s="9">
        <f t="shared" si="502"/>
        <v>0</v>
      </c>
      <c r="BA174" s="9">
        <f t="shared" si="503"/>
        <v>1</v>
      </c>
      <c r="BB174" s="9">
        <f t="shared" si="504"/>
        <v>0</v>
      </c>
      <c r="BC174" s="9">
        <f t="shared" si="505"/>
        <v>0</v>
      </c>
      <c r="BD174" s="9">
        <f t="shared" si="506"/>
        <v>0</v>
      </c>
      <c r="BE174" s="9">
        <f t="shared" si="507"/>
        <v>3</v>
      </c>
      <c r="BF174" s="9">
        <f t="shared" si="508"/>
        <v>0</v>
      </c>
      <c r="BG174" s="9">
        <f t="shared" si="509"/>
        <v>0</v>
      </c>
      <c r="BH174" s="9">
        <f t="shared" si="510"/>
        <v>0</v>
      </c>
      <c r="BI174" s="9">
        <f t="shared" si="511"/>
        <v>1</v>
      </c>
      <c r="BJ174" s="9">
        <f t="shared" si="512"/>
        <v>0</v>
      </c>
      <c r="BK174" s="9">
        <f t="shared" si="513"/>
        <v>1</v>
      </c>
      <c r="BL174" s="9">
        <f t="shared" si="514"/>
        <v>0</v>
      </c>
      <c r="BM174" s="9">
        <f t="shared" si="515"/>
        <v>0</v>
      </c>
      <c r="BN174" s="13" t="s">
        <v>0</v>
      </c>
      <c r="BO174" s="9">
        <f t="shared" ref="BO174:CC174" si="618">( 0
+ IF(MOD($B176,15)=BO$53,1,0)
+ IF(MOD($C176,15)=BO$53,1,0)
+ IF(MOD($D176,15)=BO$53,1,0)
+ IF(MOD($E176,15)=BO$53,1,0)
+ IF(MOD($F176,15)=BO$53,1,0)
+ IF(MOD($G176,11)=BO$53,1,0)
)</f>
        <v>0</v>
      </c>
      <c r="BP174" s="9">
        <f t="shared" si="618"/>
        <v>0</v>
      </c>
      <c r="BQ174" s="9">
        <f t="shared" si="618"/>
        <v>0</v>
      </c>
      <c r="BR174" s="9">
        <f t="shared" si="618"/>
        <v>1</v>
      </c>
      <c r="BS174" s="9">
        <f t="shared" si="618"/>
        <v>1</v>
      </c>
      <c r="BT174" s="9">
        <f t="shared" si="618"/>
        <v>1</v>
      </c>
      <c r="BU174" s="9">
        <f t="shared" si="618"/>
        <v>2</v>
      </c>
      <c r="BV174" s="9">
        <f t="shared" si="618"/>
        <v>0</v>
      </c>
      <c r="BW174" s="9">
        <f t="shared" si="618"/>
        <v>1</v>
      </c>
      <c r="BX174" s="9">
        <f t="shared" si="618"/>
        <v>0</v>
      </c>
      <c r="BY174" s="9">
        <f t="shared" si="618"/>
        <v>0</v>
      </c>
      <c r="BZ174" s="9">
        <f t="shared" si="618"/>
        <v>0</v>
      </c>
      <c r="CA174" s="9">
        <f t="shared" si="618"/>
        <v>0</v>
      </c>
      <c r="CB174" s="9">
        <f t="shared" si="618"/>
        <v>0</v>
      </c>
      <c r="CC174" s="9">
        <f t="shared" si="618"/>
        <v>0</v>
      </c>
      <c r="CD174" s="10" t="s">
        <v>0</v>
      </c>
      <c r="CE174" s="5">
        <f t="shared" si="517"/>
        <v>140</v>
      </c>
      <c r="CF174" s="10" t="s">
        <v>0</v>
      </c>
      <c r="CG174" s="5">
        <f t="shared" si="518"/>
        <v>4</v>
      </c>
      <c r="CH174" s="10" t="s">
        <v>0</v>
      </c>
      <c r="CI174" s="12">
        <f t="shared" ca="1" si="519"/>
        <v>1</v>
      </c>
      <c r="CJ174" s="10" t="s">
        <v>0</v>
      </c>
      <c r="CK174" s="12">
        <f t="shared" si="520"/>
        <v>2</v>
      </c>
      <c r="CL174" s="1"/>
    </row>
    <row r="175" spans="1:90" customFormat="1" ht="17.399999999999999" x14ac:dyDescent="0.25">
      <c r="A175" s="10">
        <v>900</v>
      </c>
      <c r="B175" s="2">
        <v>7</v>
      </c>
      <c r="C175" s="2">
        <v>13</v>
      </c>
      <c r="D175" s="2">
        <v>16</v>
      </c>
      <c r="E175" s="2">
        <v>18</v>
      </c>
      <c r="F175" s="2">
        <v>35</v>
      </c>
      <c r="G175" s="2">
        <v>38</v>
      </c>
      <c r="H175" s="3">
        <v>14</v>
      </c>
      <c r="I175" s="10" t="s">
        <v>0</v>
      </c>
      <c r="J175" s="36" t="str">
        <f t="shared" ca="1" si="484"/>
        <v>0</v>
      </c>
      <c r="K175" s="36" t="str">
        <f t="shared" ca="1" si="485"/>
        <v>0</v>
      </c>
      <c r="L175" s="36" t="str">
        <f t="shared" ca="1" si="486"/>
        <v>0</v>
      </c>
      <c r="M175" s="36" t="str">
        <f t="shared" ca="1" si="487"/>
        <v>0</v>
      </c>
      <c r="N175" s="36" t="str">
        <f t="shared" ca="1" si="488"/>
        <v>0</v>
      </c>
      <c r="O175" s="36" t="str">
        <f t="shared" ca="1" si="489"/>
        <v>0</v>
      </c>
      <c r="P175" s="21">
        <f t="shared" ca="1" si="490"/>
        <v>0</v>
      </c>
      <c r="Q175" s="12"/>
      <c r="R175" s="10" t="s">
        <v>0</v>
      </c>
      <c r="S175" s="9">
        <f t="shared" si="521"/>
        <v>1</v>
      </c>
      <c r="T175" s="9">
        <f t="shared" si="522"/>
        <v>3</v>
      </c>
      <c r="U175" s="9">
        <f t="shared" si="523"/>
        <v>0</v>
      </c>
      <c r="V175" s="9">
        <f t="shared" si="524"/>
        <v>1</v>
      </c>
      <c r="W175" s="9">
        <f t="shared" si="525"/>
        <v>1</v>
      </c>
      <c r="X175" s="13" t="s">
        <v>0</v>
      </c>
      <c r="Y175" s="9">
        <f t="shared" si="602"/>
        <v>1</v>
      </c>
      <c r="Z175" s="9">
        <f t="shared" si="602"/>
        <v>1</v>
      </c>
      <c r="AA175" s="9">
        <f t="shared" si="602"/>
        <v>1</v>
      </c>
      <c r="AB175" s="9">
        <f t="shared" si="602"/>
        <v>3</v>
      </c>
      <c r="AC175" s="9">
        <f t="shared" si="602"/>
        <v>0</v>
      </c>
      <c r="AD175" s="10" t="s">
        <v>0</v>
      </c>
      <c r="AE175" s="9">
        <f t="shared" si="491"/>
        <v>0</v>
      </c>
      <c r="AF175" s="9">
        <f t="shared" si="492"/>
        <v>0</v>
      </c>
      <c r="AG175" s="9">
        <f t="shared" si="493"/>
        <v>0</v>
      </c>
      <c r="AH175" s="9">
        <f t="shared" si="494"/>
        <v>1</v>
      </c>
      <c r="AI175" s="9">
        <f t="shared" si="495"/>
        <v>1</v>
      </c>
      <c r="AJ175" s="9">
        <f t="shared" si="496"/>
        <v>1</v>
      </c>
      <c r="AK175" s="9">
        <f t="shared" si="497"/>
        <v>1</v>
      </c>
      <c r="AL175" s="9">
        <f t="shared" si="498"/>
        <v>1</v>
      </c>
      <c r="AM175" s="9">
        <f t="shared" si="499"/>
        <v>1</v>
      </c>
      <c r="AN175" s="13" t="s">
        <v>0</v>
      </c>
      <c r="AO175" s="9">
        <f t="shared" ref="AO175:AW175" si="619">( 0
+ IF(MOD($B177,9)=AO$53,1,0)
+ IF(MOD($C177,9)=AO$53,1,0)
+ IF(MOD($D177,9)=AO$53,1,0)
+ IF(MOD($E177,9)=AO$53,1,0)
+ IF(MOD($F177,9)=AO$53,1,0)
+ IF(MOD($G177,9)=AO$53,1,0)
)</f>
        <v>1</v>
      </c>
      <c r="AP175" s="9">
        <f t="shared" si="619"/>
        <v>2</v>
      </c>
      <c r="AQ175" s="9">
        <f t="shared" si="619"/>
        <v>0</v>
      </c>
      <c r="AR175" s="9">
        <f t="shared" si="619"/>
        <v>1</v>
      </c>
      <c r="AS175" s="9">
        <f t="shared" si="619"/>
        <v>0</v>
      </c>
      <c r="AT175" s="9">
        <f t="shared" si="619"/>
        <v>0</v>
      </c>
      <c r="AU175" s="9">
        <f t="shared" si="619"/>
        <v>1</v>
      </c>
      <c r="AV175" s="9">
        <f t="shared" si="619"/>
        <v>0</v>
      </c>
      <c r="AW175" s="9">
        <f t="shared" si="619"/>
        <v>1</v>
      </c>
      <c r="AX175" s="13" t="s">
        <v>0</v>
      </c>
      <c r="AY175" s="9">
        <f t="shared" si="501"/>
        <v>0</v>
      </c>
      <c r="AZ175" s="9">
        <f t="shared" si="502"/>
        <v>0</v>
      </c>
      <c r="BA175" s="9">
        <f t="shared" si="503"/>
        <v>0</v>
      </c>
      <c r="BB175" s="9">
        <f t="shared" si="504"/>
        <v>0</v>
      </c>
      <c r="BC175" s="9">
        <f t="shared" si="505"/>
        <v>0</v>
      </c>
      <c r="BD175" s="9">
        <f t="shared" si="506"/>
        <v>1</v>
      </c>
      <c r="BE175" s="9">
        <f t="shared" si="507"/>
        <v>1</v>
      </c>
      <c r="BF175" s="9">
        <f t="shared" si="508"/>
        <v>0</v>
      </c>
      <c r="BG175" s="9">
        <f t="shared" si="509"/>
        <v>0</v>
      </c>
      <c r="BH175" s="9">
        <f t="shared" si="510"/>
        <v>1</v>
      </c>
      <c r="BI175" s="9">
        <f t="shared" si="511"/>
        <v>0</v>
      </c>
      <c r="BJ175" s="9">
        <f t="shared" si="512"/>
        <v>1</v>
      </c>
      <c r="BK175" s="9">
        <f t="shared" si="513"/>
        <v>1</v>
      </c>
      <c r="BL175" s="9">
        <f t="shared" si="514"/>
        <v>1</v>
      </c>
      <c r="BM175" s="9">
        <f t="shared" si="515"/>
        <v>0</v>
      </c>
      <c r="BN175" s="13" t="s">
        <v>0</v>
      </c>
      <c r="BO175" s="9">
        <f t="shared" ref="BO175:CC175" si="620">( 0
+ IF(MOD($B177,15)=BO$53,1,0)
+ IF(MOD($C177,15)=BO$53,1,0)
+ IF(MOD($D177,15)=BO$53,1,0)
+ IF(MOD($E177,15)=BO$53,1,0)
+ IF(MOD($F177,15)=BO$53,1,0)
+ IF(MOD($G177,11)=BO$53,1,0)
)</f>
        <v>0</v>
      </c>
      <c r="BP175" s="9">
        <f t="shared" si="620"/>
        <v>0</v>
      </c>
      <c r="BQ175" s="9">
        <f t="shared" si="620"/>
        <v>0</v>
      </c>
      <c r="BR175" s="9">
        <f t="shared" si="620"/>
        <v>1</v>
      </c>
      <c r="BS175" s="9">
        <f t="shared" si="620"/>
        <v>0</v>
      </c>
      <c r="BT175" s="9">
        <f t="shared" si="620"/>
        <v>1</v>
      </c>
      <c r="BU175" s="9">
        <f t="shared" si="620"/>
        <v>1</v>
      </c>
      <c r="BV175" s="9">
        <f t="shared" si="620"/>
        <v>1</v>
      </c>
      <c r="BW175" s="9">
        <f t="shared" si="620"/>
        <v>0</v>
      </c>
      <c r="BX175" s="9">
        <f t="shared" si="620"/>
        <v>1</v>
      </c>
      <c r="BY175" s="9">
        <f t="shared" si="620"/>
        <v>0</v>
      </c>
      <c r="BZ175" s="9">
        <f t="shared" si="620"/>
        <v>0</v>
      </c>
      <c r="CA175" s="9">
        <f t="shared" si="620"/>
        <v>0</v>
      </c>
      <c r="CB175" s="9">
        <f t="shared" si="620"/>
        <v>1</v>
      </c>
      <c r="CC175" s="9">
        <f t="shared" si="620"/>
        <v>0</v>
      </c>
      <c r="CD175" s="10" t="s">
        <v>0</v>
      </c>
      <c r="CE175" s="5">
        <f t="shared" si="517"/>
        <v>181</v>
      </c>
      <c r="CF175" s="10" t="s">
        <v>0</v>
      </c>
      <c r="CG175" s="5">
        <f t="shared" si="518"/>
        <v>3</v>
      </c>
      <c r="CH175" s="10" t="s">
        <v>0</v>
      </c>
      <c r="CI175" s="12">
        <f t="shared" ca="1" si="519"/>
        <v>0</v>
      </c>
      <c r="CJ175" s="10" t="s">
        <v>0</v>
      </c>
      <c r="CK175" s="12">
        <f t="shared" si="520"/>
        <v>0</v>
      </c>
      <c r="CL175" s="1"/>
    </row>
    <row r="176" spans="1:90" customFormat="1" ht="17.399999999999999" x14ac:dyDescent="0.25">
      <c r="A176" s="10">
        <v>899</v>
      </c>
      <c r="B176" s="2">
        <v>8</v>
      </c>
      <c r="C176" s="2">
        <v>19</v>
      </c>
      <c r="D176" s="2">
        <v>20</v>
      </c>
      <c r="E176" s="2">
        <v>21</v>
      </c>
      <c r="F176" s="2">
        <v>33</v>
      </c>
      <c r="G176" s="2">
        <v>39</v>
      </c>
      <c r="H176" s="3">
        <v>37</v>
      </c>
      <c r="I176" s="10" t="s">
        <v>0</v>
      </c>
      <c r="J176" s="36" t="str">
        <f t="shared" ca="1" si="484"/>
        <v>0</v>
      </c>
      <c r="K176" s="36" t="str">
        <f t="shared" ca="1" si="485"/>
        <v>0</v>
      </c>
      <c r="L176" s="36" t="str">
        <f t="shared" ca="1" si="486"/>
        <v>0</v>
      </c>
      <c r="M176" s="36">
        <f t="shared" ca="1" si="487"/>
        <v>21</v>
      </c>
      <c r="N176" s="36" t="str">
        <f t="shared" ca="1" si="488"/>
        <v>0</v>
      </c>
      <c r="O176" s="36" t="str">
        <f t="shared" ca="1" si="489"/>
        <v>0</v>
      </c>
      <c r="P176" s="21">
        <f t="shared" ca="1" si="490"/>
        <v>1</v>
      </c>
      <c r="Q176" s="12"/>
      <c r="R176" s="10" t="s">
        <v>0</v>
      </c>
      <c r="S176" s="9">
        <f t="shared" si="521"/>
        <v>1</v>
      </c>
      <c r="T176" s="9">
        <f t="shared" si="522"/>
        <v>0</v>
      </c>
      <c r="U176" s="9">
        <f t="shared" si="523"/>
        <v>3</v>
      </c>
      <c r="V176" s="9">
        <f t="shared" si="524"/>
        <v>1</v>
      </c>
      <c r="W176" s="9">
        <f t="shared" si="525"/>
        <v>1</v>
      </c>
      <c r="X176" s="13" t="s">
        <v>0</v>
      </c>
      <c r="Y176" s="9">
        <f t="shared" si="602"/>
        <v>1</v>
      </c>
      <c r="Z176" s="9">
        <f t="shared" si="602"/>
        <v>1</v>
      </c>
      <c r="AA176" s="9">
        <f t="shared" si="602"/>
        <v>0</v>
      </c>
      <c r="AB176" s="9">
        <f t="shared" si="602"/>
        <v>2</v>
      </c>
      <c r="AC176" s="9">
        <f t="shared" si="602"/>
        <v>2</v>
      </c>
      <c r="AD176" s="10" t="s">
        <v>0</v>
      </c>
      <c r="AE176" s="9">
        <f t="shared" si="491"/>
        <v>0</v>
      </c>
      <c r="AF176" s="9">
        <f t="shared" si="492"/>
        <v>2</v>
      </c>
      <c r="AG176" s="9">
        <f t="shared" si="493"/>
        <v>1</v>
      </c>
      <c r="AH176" s="9">
        <f t="shared" si="494"/>
        <v>0</v>
      </c>
      <c r="AI176" s="9">
        <f t="shared" si="495"/>
        <v>1</v>
      </c>
      <c r="AJ176" s="9">
        <f t="shared" si="496"/>
        <v>1</v>
      </c>
      <c r="AK176" s="9">
        <f t="shared" si="497"/>
        <v>0</v>
      </c>
      <c r="AL176" s="9">
        <f t="shared" si="498"/>
        <v>1</v>
      </c>
      <c r="AM176" s="9">
        <f t="shared" si="499"/>
        <v>0</v>
      </c>
      <c r="AN176" s="13" t="s">
        <v>0</v>
      </c>
      <c r="AO176" s="9">
        <f t="shared" ref="AO176:AW176" si="621">( 0
+ IF(MOD($B178,9)=AO$53,1,0)
+ IF(MOD($C178,9)=AO$53,1,0)
+ IF(MOD($D178,9)=AO$53,1,0)
+ IF(MOD($E178,9)=AO$53,1,0)
+ IF(MOD($F178,9)=AO$53,1,0)
+ IF(MOD($G178,9)=AO$53,1,0)
)</f>
        <v>1</v>
      </c>
      <c r="AP176" s="9">
        <f t="shared" si="621"/>
        <v>0</v>
      </c>
      <c r="AQ176" s="9">
        <f t="shared" si="621"/>
        <v>0</v>
      </c>
      <c r="AR176" s="9">
        <f t="shared" si="621"/>
        <v>1</v>
      </c>
      <c r="AS176" s="9">
        <f t="shared" si="621"/>
        <v>1</v>
      </c>
      <c r="AT176" s="9">
        <f t="shared" si="621"/>
        <v>0</v>
      </c>
      <c r="AU176" s="9">
        <f t="shared" si="621"/>
        <v>1</v>
      </c>
      <c r="AV176" s="9">
        <f t="shared" si="621"/>
        <v>1</v>
      </c>
      <c r="AW176" s="9">
        <f t="shared" si="621"/>
        <v>1</v>
      </c>
      <c r="AX176" s="13" t="s">
        <v>0</v>
      </c>
      <c r="AY176" s="9">
        <f t="shared" si="501"/>
        <v>0</v>
      </c>
      <c r="AZ176" s="9">
        <f t="shared" si="502"/>
        <v>1</v>
      </c>
      <c r="BA176" s="9">
        <f t="shared" si="503"/>
        <v>1</v>
      </c>
      <c r="BB176" s="9">
        <f t="shared" si="504"/>
        <v>1</v>
      </c>
      <c r="BC176" s="9">
        <f t="shared" si="505"/>
        <v>0</v>
      </c>
      <c r="BD176" s="9">
        <f t="shared" si="506"/>
        <v>0</v>
      </c>
      <c r="BE176" s="9">
        <f t="shared" si="507"/>
        <v>0</v>
      </c>
      <c r="BF176" s="9">
        <f t="shared" si="508"/>
        <v>1</v>
      </c>
      <c r="BG176" s="9">
        <f t="shared" si="509"/>
        <v>1</v>
      </c>
      <c r="BH176" s="9">
        <f t="shared" si="510"/>
        <v>0</v>
      </c>
      <c r="BI176" s="9">
        <f t="shared" si="511"/>
        <v>0</v>
      </c>
      <c r="BJ176" s="9">
        <f t="shared" si="512"/>
        <v>1</v>
      </c>
      <c r="BK176" s="9">
        <f t="shared" si="513"/>
        <v>0</v>
      </c>
      <c r="BL176" s="9">
        <f t="shared" si="514"/>
        <v>0</v>
      </c>
      <c r="BM176" s="9">
        <f t="shared" si="515"/>
        <v>0</v>
      </c>
      <c r="BN176" s="13" t="s">
        <v>0</v>
      </c>
      <c r="BO176" s="9">
        <f t="shared" ref="BO176:CC176" si="622">( 0
+ IF(MOD($B178,15)=BO$53,1,0)
+ IF(MOD($C178,15)=BO$53,1,0)
+ IF(MOD($D178,15)=BO$53,1,0)
+ IF(MOD($E178,15)=BO$53,1,0)
+ IF(MOD($F178,15)=BO$53,1,0)
+ IF(MOD($G178,11)=BO$53,1,0)
)</f>
        <v>0</v>
      </c>
      <c r="BP176" s="9">
        <f t="shared" si="622"/>
        <v>0</v>
      </c>
      <c r="BQ176" s="9">
        <f t="shared" si="622"/>
        <v>0</v>
      </c>
      <c r="BR176" s="9">
        <f t="shared" si="622"/>
        <v>1</v>
      </c>
      <c r="BS176" s="9">
        <f t="shared" si="622"/>
        <v>0</v>
      </c>
      <c r="BT176" s="9">
        <f t="shared" si="622"/>
        <v>0</v>
      </c>
      <c r="BU176" s="9">
        <f t="shared" si="622"/>
        <v>1</v>
      </c>
      <c r="BV176" s="9">
        <f t="shared" si="622"/>
        <v>2</v>
      </c>
      <c r="BW176" s="9">
        <f t="shared" si="622"/>
        <v>0</v>
      </c>
      <c r="BX176" s="9">
        <f t="shared" si="622"/>
        <v>0</v>
      </c>
      <c r="BY176" s="9">
        <f t="shared" si="622"/>
        <v>0</v>
      </c>
      <c r="BZ176" s="9">
        <f t="shared" si="622"/>
        <v>1</v>
      </c>
      <c r="CA176" s="9">
        <f t="shared" si="622"/>
        <v>1</v>
      </c>
      <c r="CB176" s="9">
        <f t="shared" si="622"/>
        <v>0</v>
      </c>
      <c r="CC176" s="9">
        <f t="shared" si="622"/>
        <v>0</v>
      </c>
      <c r="CD176" s="10" t="s">
        <v>0</v>
      </c>
      <c r="CE176" s="5">
        <f t="shared" si="517"/>
        <v>109</v>
      </c>
      <c r="CF176" s="10" t="s">
        <v>0</v>
      </c>
      <c r="CG176" s="5">
        <f t="shared" si="518"/>
        <v>1</v>
      </c>
      <c r="CH176" s="10" t="s">
        <v>0</v>
      </c>
      <c r="CI176" s="12">
        <f t="shared" ca="1" si="519"/>
        <v>1</v>
      </c>
      <c r="CJ176" s="10" t="s">
        <v>0</v>
      </c>
      <c r="CK176" s="12">
        <f t="shared" si="520"/>
        <v>1</v>
      </c>
      <c r="CL176" s="1"/>
    </row>
    <row r="177" spans="1:90" customFormat="1" ht="17.399999999999999" x14ac:dyDescent="0.25">
      <c r="A177" s="10">
        <v>898</v>
      </c>
      <c r="B177" s="2">
        <v>18</v>
      </c>
      <c r="C177" s="2">
        <v>21</v>
      </c>
      <c r="D177" s="2">
        <v>28</v>
      </c>
      <c r="E177" s="2">
        <v>35</v>
      </c>
      <c r="F177" s="2">
        <v>37</v>
      </c>
      <c r="G177" s="2">
        <v>42</v>
      </c>
      <c r="H177" s="3">
        <v>17</v>
      </c>
      <c r="I177" s="10" t="s">
        <v>0</v>
      </c>
      <c r="J177" s="36" t="str">
        <f t="shared" ca="1" si="484"/>
        <v>0</v>
      </c>
      <c r="K177" s="36" t="str">
        <f t="shared" ca="1" si="485"/>
        <v>0</v>
      </c>
      <c r="L177" s="36" t="str">
        <f t="shared" ca="1" si="486"/>
        <v>0</v>
      </c>
      <c r="M177" s="36" t="str">
        <f t="shared" ca="1" si="487"/>
        <v>0</v>
      </c>
      <c r="N177" s="36" t="str">
        <f t="shared" ca="1" si="488"/>
        <v>0</v>
      </c>
      <c r="O177" s="36" t="str">
        <f t="shared" ca="1" si="489"/>
        <v>0</v>
      </c>
      <c r="P177" s="21">
        <f t="shared" ca="1" si="490"/>
        <v>0</v>
      </c>
      <c r="Q177" s="12"/>
      <c r="R177" s="10" t="s">
        <v>0</v>
      </c>
      <c r="S177" s="9">
        <f t="shared" si="521"/>
        <v>0</v>
      </c>
      <c r="T177" s="9">
        <f t="shared" si="522"/>
        <v>1</v>
      </c>
      <c r="U177" s="9">
        <f t="shared" si="523"/>
        <v>1</v>
      </c>
      <c r="V177" s="9">
        <f t="shared" si="524"/>
        <v>2</v>
      </c>
      <c r="W177" s="9">
        <f t="shared" si="525"/>
        <v>2</v>
      </c>
      <c r="X177" s="13" t="s">
        <v>0</v>
      </c>
      <c r="Y177" s="9">
        <f t="shared" si="602"/>
        <v>1</v>
      </c>
      <c r="Z177" s="9">
        <f t="shared" si="602"/>
        <v>1</v>
      </c>
      <c r="AA177" s="9">
        <f t="shared" si="602"/>
        <v>2</v>
      </c>
      <c r="AB177" s="9">
        <f t="shared" si="602"/>
        <v>2</v>
      </c>
      <c r="AC177" s="9">
        <f t="shared" si="602"/>
        <v>0</v>
      </c>
      <c r="AD177" s="10" t="s">
        <v>0</v>
      </c>
      <c r="AE177" s="9">
        <f t="shared" si="491"/>
        <v>1</v>
      </c>
      <c r="AF177" s="9">
        <f t="shared" si="492"/>
        <v>0</v>
      </c>
      <c r="AG177" s="9">
        <f t="shared" si="493"/>
        <v>1</v>
      </c>
      <c r="AH177" s="9">
        <f t="shared" si="494"/>
        <v>0</v>
      </c>
      <c r="AI177" s="9">
        <f t="shared" si="495"/>
        <v>1</v>
      </c>
      <c r="AJ177" s="9">
        <f t="shared" si="496"/>
        <v>1</v>
      </c>
      <c r="AK177" s="9">
        <f t="shared" si="497"/>
        <v>0</v>
      </c>
      <c r="AL177" s="9">
        <f t="shared" si="498"/>
        <v>1</v>
      </c>
      <c r="AM177" s="9">
        <f t="shared" si="499"/>
        <v>1</v>
      </c>
      <c r="AN177" s="13" t="s">
        <v>0</v>
      </c>
      <c r="AO177" s="9">
        <f t="shared" ref="AO177:AW177" si="623">( 0
+ IF(MOD($B179,9)=AO$53,1,0)
+ IF(MOD($C179,9)=AO$53,1,0)
+ IF(MOD($D179,9)=AO$53,1,0)
+ IF(MOD($E179,9)=AO$53,1,0)
+ IF(MOD($F179,9)=AO$53,1,0)
+ IF(MOD($G179,9)=AO$53,1,0)
)</f>
        <v>1</v>
      </c>
      <c r="AP177" s="9">
        <f t="shared" si="623"/>
        <v>0</v>
      </c>
      <c r="AQ177" s="9">
        <f t="shared" si="623"/>
        <v>1</v>
      </c>
      <c r="AR177" s="9">
        <f t="shared" si="623"/>
        <v>1</v>
      </c>
      <c r="AS177" s="9">
        <f t="shared" si="623"/>
        <v>0</v>
      </c>
      <c r="AT177" s="9">
        <f t="shared" si="623"/>
        <v>1</v>
      </c>
      <c r="AU177" s="9">
        <f t="shared" si="623"/>
        <v>0</v>
      </c>
      <c r="AV177" s="9">
        <f t="shared" si="623"/>
        <v>1</v>
      </c>
      <c r="AW177" s="9">
        <f t="shared" si="623"/>
        <v>1</v>
      </c>
      <c r="AX177" s="13" t="s">
        <v>0</v>
      </c>
      <c r="AY177" s="9">
        <f t="shared" si="501"/>
        <v>0</v>
      </c>
      <c r="AZ177" s="9">
        <f t="shared" si="502"/>
        <v>1</v>
      </c>
      <c r="BA177" s="9">
        <f t="shared" si="503"/>
        <v>0</v>
      </c>
      <c r="BB177" s="9">
        <f t="shared" si="504"/>
        <v>1</v>
      </c>
      <c r="BC177" s="9">
        <f t="shared" si="505"/>
        <v>0</v>
      </c>
      <c r="BD177" s="9">
        <f t="shared" si="506"/>
        <v>0</v>
      </c>
      <c r="BE177" s="9">
        <f t="shared" si="507"/>
        <v>0</v>
      </c>
      <c r="BF177" s="9">
        <f t="shared" si="508"/>
        <v>0</v>
      </c>
      <c r="BG177" s="9">
        <f t="shared" si="509"/>
        <v>2</v>
      </c>
      <c r="BH177" s="9">
        <f t="shared" si="510"/>
        <v>0</v>
      </c>
      <c r="BI177" s="9">
        <f t="shared" si="511"/>
        <v>0</v>
      </c>
      <c r="BJ177" s="9">
        <f t="shared" si="512"/>
        <v>0</v>
      </c>
      <c r="BK177" s="9">
        <f t="shared" si="513"/>
        <v>1</v>
      </c>
      <c r="BL177" s="9">
        <f t="shared" si="514"/>
        <v>0</v>
      </c>
      <c r="BM177" s="9">
        <f t="shared" si="515"/>
        <v>1</v>
      </c>
      <c r="BN177" s="13" t="s">
        <v>0</v>
      </c>
      <c r="BO177" s="9">
        <f t="shared" ref="BO177:CC177" si="624">( 0
+ IF(MOD($B179,15)=BO$53,1,0)
+ IF(MOD($C179,15)=BO$53,1,0)
+ IF(MOD($D179,15)=BO$53,1,0)
+ IF(MOD($E179,15)=BO$53,1,0)
+ IF(MOD($F179,15)=BO$53,1,0)
+ IF(MOD($G179,11)=BO$53,1,0)
)</f>
        <v>0</v>
      </c>
      <c r="BP177" s="9">
        <f t="shared" si="624"/>
        <v>1</v>
      </c>
      <c r="BQ177" s="9">
        <f t="shared" si="624"/>
        <v>0</v>
      </c>
      <c r="BR177" s="9">
        <f t="shared" si="624"/>
        <v>0</v>
      </c>
      <c r="BS177" s="9">
        <f t="shared" si="624"/>
        <v>0</v>
      </c>
      <c r="BT177" s="9">
        <f t="shared" si="624"/>
        <v>1</v>
      </c>
      <c r="BU177" s="9">
        <f t="shared" si="624"/>
        <v>0</v>
      </c>
      <c r="BV177" s="9">
        <f t="shared" si="624"/>
        <v>0</v>
      </c>
      <c r="BW177" s="9">
        <f t="shared" si="624"/>
        <v>1</v>
      </c>
      <c r="BX177" s="9">
        <f t="shared" si="624"/>
        <v>0</v>
      </c>
      <c r="BY177" s="9">
        <f t="shared" si="624"/>
        <v>1</v>
      </c>
      <c r="BZ177" s="9">
        <f t="shared" si="624"/>
        <v>1</v>
      </c>
      <c r="CA177" s="9">
        <f t="shared" si="624"/>
        <v>1</v>
      </c>
      <c r="CB177" s="9">
        <f t="shared" si="624"/>
        <v>0</v>
      </c>
      <c r="CC177" s="9">
        <f t="shared" si="624"/>
        <v>0</v>
      </c>
      <c r="CD177" s="10" t="s">
        <v>0</v>
      </c>
      <c r="CE177" s="5">
        <f t="shared" si="517"/>
        <v>151</v>
      </c>
      <c r="CF177" s="10" t="s">
        <v>0</v>
      </c>
      <c r="CG177" s="5">
        <f t="shared" si="518"/>
        <v>3</v>
      </c>
      <c r="CH177" s="10" t="s">
        <v>0</v>
      </c>
      <c r="CI177" s="12">
        <f t="shared" ca="1" si="519"/>
        <v>0</v>
      </c>
      <c r="CJ177" s="10" t="s">
        <v>0</v>
      </c>
      <c r="CK177" s="12">
        <f t="shared" si="520"/>
        <v>1</v>
      </c>
      <c r="CL177" s="1"/>
    </row>
    <row r="178" spans="1:90" customFormat="1" ht="17.399999999999999" x14ac:dyDescent="0.25">
      <c r="A178" s="10">
        <v>897</v>
      </c>
      <c r="B178" s="2">
        <v>6</v>
      </c>
      <c r="C178" s="2">
        <v>7</v>
      </c>
      <c r="D178" s="2">
        <v>12</v>
      </c>
      <c r="E178" s="2">
        <v>22</v>
      </c>
      <c r="F178" s="2">
        <v>26</v>
      </c>
      <c r="G178" s="2">
        <v>36</v>
      </c>
      <c r="H178" s="3">
        <v>29</v>
      </c>
      <c r="I178" s="10" t="s">
        <v>0</v>
      </c>
      <c r="J178" s="36" t="str">
        <f t="shared" ca="1" si="484"/>
        <v>0</v>
      </c>
      <c r="K178" s="36" t="str">
        <f t="shared" ca="1" si="485"/>
        <v>0</v>
      </c>
      <c r="L178" s="36">
        <f t="shared" ca="1" si="486"/>
        <v>12</v>
      </c>
      <c r="M178" s="36" t="str">
        <f t="shared" ca="1" si="487"/>
        <v>0</v>
      </c>
      <c r="N178" s="36">
        <f t="shared" ca="1" si="488"/>
        <v>26</v>
      </c>
      <c r="O178" s="36" t="str">
        <f t="shared" ca="1" si="489"/>
        <v>0</v>
      </c>
      <c r="P178" s="21">
        <f t="shared" ca="1" si="490"/>
        <v>2</v>
      </c>
      <c r="Q178" s="12"/>
      <c r="R178" s="10" t="s">
        <v>0</v>
      </c>
      <c r="S178" s="9">
        <f t="shared" si="521"/>
        <v>2</v>
      </c>
      <c r="T178" s="9">
        <f t="shared" si="522"/>
        <v>1</v>
      </c>
      <c r="U178" s="9">
        <f t="shared" si="523"/>
        <v>2</v>
      </c>
      <c r="V178" s="9">
        <f t="shared" si="524"/>
        <v>1</v>
      </c>
      <c r="W178" s="9">
        <f t="shared" si="525"/>
        <v>0</v>
      </c>
      <c r="X178" s="13" t="s">
        <v>0</v>
      </c>
      <c r="Y178" s="9">
        <f t="shared" si="602"/>
        <v>0</v>
      </c>
      <c r="Z178" s="9">
        <f t="shared" si="602"/>
        <v>3</v>
      </c>
      <c r="AA178" s="9">
        <f t="shared" si="602"/>
        <v>3</v>
      </c>
      <c r="AB178" s="9">
        <f t="shared" si="602"/>
        <v>0</v>
      </c>
      <c r="AC178" s="9">
        <f t="shared" si="602"/>
        <v>0</v>
      </c>
      <c r="AD178" s="10" t="s">
        <v>0</v>
      </c>
      <c r="AE178" s="9">
        <f t="shared" si="491"/>
        <v>0</v>
      </c>
      <c r="AF178" s="9">
        <f t="shared" si="492"/>
        <v>0</v>
      </c>
      <c r="AG178" s="9">
        <f t="shared" si="493"/>
        <v>0</v>
      </c>
      <c r="AH178" s="9">
        <f t="shared" si="494"/>
        <v>1</v>
      </c>
      <c r="AI178" s="9">
        <f t="shared" si="495"/>
        <v>0</v>
      </c>
      <c r="AJ178" s="9">
        <f t="shared" si="496"/>
        <v>1</v>
      </c>
      <c r="AK178" s="9">
        <f t="shared" si="497"/>
        <v>1</v>
      </c>
      <c r="AL178" s="9">
        <f t="shared" si="498"/>
        <v>2</v>
      </c>
      <c r="AM178" s="9">
        <f t="shared" si="499"/>
        <v>1</v>
      </c>
      <c r="AN178" s="13" t="s">
        <v>0</v>
      </c>
      <c r="AO178" s="9">
        <f t="shared" ref="AO178:AW178" si="625">( 0
+ IF(MOD($B180,9)=AO$53,1,0)
+ IF(MOD($C180,9)=AO$53,1,0)
+ IF(MOD($D180,9)=AO$53,1,0)
+ IF(MOD($E180,9)=AO$53,1,0)
+ IF(MOD($F180,9)=AO$53,1,0)
+ IF(MOD($G180,9)=AO$53,1,0)
)</f>
        <v>0</v>
      </c>
      <c r="AP178" s="9">
        <f t="shared" si="625"/>
        <v>0</v>
      </c>
      <c r="AQ178" s="9">
        <f t="shared" si="625"/>
        <v>1</v>
      </c>
      <c r="AR178" s="9">
        <f t="shared" si="625"/>
        <v>1</v>
      </c>
      <c r="AS178" s="9">
        <f t="shared" si="625"/>
        <v>1</v>
      </c>
      <c r="AT178" s="9">
        <f t="shared" si="625"/>
        <v>1</v>
      </c>
      <c r="AU178" s="9">
        <f t="shared" si="625"/>
        <v>0</v>
      </c>
      <c r="AV178" s="9">
        <f t="shared" si="625"/>
        <v>1</v>
      </c>
      <c r="AW178" s="9">
        <f t="shared" si="625"/>
        <v>1</v>
      </c>
      <c r="AX178" s="13" t="s">
        <v>0</v>
      </c>
      <c r="AY178" s="9">
        <f t="shared" si="501"/>
        <v>0</v>
      </c>
      <c r="AZ178" s="9">
        <f t="shared" si="502"/>
        <v>0</v>
      </c>
      <c r="BA178" s="9">
        <f t="shared" si="503"/>
        <v>0</v>
      </c>
      <c r="BB178" s="9">
        <f t="shared" si="504"/>
        <v>0</v>
      </c>
      <c r="BC178" s="9">
        <f t="shared" si="505"/>
        <v>0</v>
      </c>
      <c r="BD178" s="9">
        <f t="shared" si="506"/>
        <v>1</v>
      </c>
      <c r="BE178" s="9">
        <f t="shared" si="507"/>
        <v>0</v>
      </c>
      <c r="BF178" s="9">
        <f t="shared" si="508"/>
        <v>0</v>
      </c>
      <c r="BG178" s="9">
        <f t="shared" si="509"/>
        <v>1</v>
      </c>
      <c r="BH178" s="9">
        <f t="shared" si="510"/>
        <v>0</v>
      </c>
      <c r="BI178" s="9">
        <f t="shared" si="511"/>
        <v>1</v>
      </c>
      <c r="BJ178" s="9">
        <f t="shared" si="512"/>
        <v>0</v>
      </c>
      <c r="BK178" s="9">
        <f t="shared" si="513"/>
        <v>2</v>
      </c>
      <c r="BL178" s="9">
        <f t="shared" si="514"/>
        <v>1</v>
      </c>
      <c r="BM178" s="9">
        <f t="shared" si="515"/>
        <v>0</v>
      </c>
      <c r="BN178" s="13" t="s">
        <v>0</v>
      </c>
      <c r="BO178" s="9">
        <f t="shared" ref="BO178:CC178" si="626">( 0
+ IF(MOD($B180,15)=BO$53,1,0)
+ IF(MOD($C180,15)=BO$53,1,0)
+ IF(MOD($D180,15)=BO$53,1,0)
+ IF(MOD($E180,15)=BO$53,1,0)
+ IF(MOD($F180,15)=BO$53,1,0)
+ IF(MOD($G180,11)=BO$53,1,0)
)</f>
        <v>0</v>
      </c>
      <c r="BP178" s="9">
        <f t="shared" si="626"/>
        <v>2</v>
      </c>
      <c r="BQ178" s="9">
        <f t="shared" si="626"/>
        <v>0</v>
      </c>
      <c r="BR178" s="9">
        <f t="shared" si="626"/>
        <v>0</v>
      </c>
      <c r="BS178" s="9">
        <f t="shared" si="626"/>
        <v>0</v>
      </c>
      <c r="BT178" s="9">
        <f t="shared" si="626"/>
        <v>0</v>
      </c>
      <c r="BU178" s="9">
        <f t="shared" si="626"/>
        <v>0</v>
      </c>
      <c r="BV178" s="9">
        <f t="shared" si="626"/>
        <v>0</v>
      </c>
      <c r="BW178" s="9">
        <f t="shared" si="626"/>
        <v>2</v>
      </c>
      <c r="BX178" s="9">
        <f t="shared" si="626"/>
        <v>1</v>
      </c>
      <c r="BY178" s="9">
        <f t="shared" si="626"/>
        <v>0</v>
      </c>
      <c r="BZ178" s="9">
        <f t="shared" si="626"/>
        <v>1</v>
      </c>
      <c r="CA178" s="9">
        <f t="shared" si="626"/>
        <v>0</v>
      </c>
      <c r="CB178" s="9">
        <f t="shared" si="626"/>
        <v>0</v>
      </c>
      <c r="CC178" s="9">
        <f t="shared" si="626"/>
        <v>0</v>
      </c>
      <c r="CD178" s="10" t="s">
        <v>0</v>
      </c>
      <c r="CE178" s="5">
        <f t="shared" si="517"/>
        <v>191</v>
      </c>
      <c r="CF178" s="10" t="s">
        <v>0</v>
      </c>
      <c r="CG178" s="5">
        <f t="shared" si="518"/>
        <v>3</v>
      </c>
      <c r="CH178" s="10" t="s">
        <v>0</v>
      </c>
      <c r="CI178" s="12">
        <f t="shared" ca="1" si="519"/>
        <v>2</v>
      </c>
      <c r="CJ178" s="10" t="s">
        <v>0</v>
      </c>
      <c r="CK178" s="12">
        <f t="shared" si="520"/>
        <v>1</v>
      </c>
      <c r="CL178" s="1"/>
    </row>
    <row r="179" spans="1:90" customFormat="1" ht="17.399999999999999" x14ac:dyDescent="0.25">
      <c r="A179" s="10">
        <v>896</v>
      </c>
      <c r="B179" s="2">
        <v>5</v>
      </c>
      <c r="C179" s="2">
        <v>12</v>
      </c>
      <c r="D179" s="2">
        <v>25</v>
      </c>
      <c r="E179" s="2">
        <v>26</v>
      </c>
      <c r="F179" s="2">
        <v>38</v>
      </c>
      <c r="G179" s="2">
        <v>45</v>
      </c>
      <c r="H179" s="3">
        <v>23</v>
      </c>
      <c r="I179" s="10" t="s">
        <v>0</v>
      </c>
      <c r="J179" s="36" t="str">
        <f t="shared" ca="1" si="484"/>
        <v>0</v>
      </c>
      <c r="K179" s="36" t="str">
        <f t="shared" ca="1" si="485"/>
        <v>0</v>
      </c>
      <c r="L179" s="36" t="str">
        <f t="shared" ca="1" si="486"/>
        <v>0</v>
      </c>
      <c r="M179" s="36">
        <f t="shared" ca="1" si="487"/>
        <v>26</v>
      </c>
      <c r="N179" s="36">
        <f t="shared" ca="1" si="488"/>
        <v>38</v>
      </c>
      <c r="O179" s="36" t="str">
        <f t="shared" ca="1" si="489"/>
        <v>0</v>
      </c>
      <c r="P179" s="21">
        <f t="shared" ca="1" si="490"/>
        <v>2</v>
      </c>
      <c r="Q179" s="12"/>
      <c r="R179" s="10" t="s">
        <v>0</v>
      </c>
      <c r="S179" s="9">
        <f t="shared" si="521"/>
        <v>1</v>
      </c>
      <c r="T179" s="9">
        <f t="shared" si="522"/>
        <v>1</v>
      </c>
      <c r="U179" s="9">
        <f t="shared" si="523"/>
        <v>2</v>
      </c>
      <c r="V179" s="9">
        <f t="shared" si="524"/>
        <v>0</v>
      </c>
      <c r="W179" s="9">
        <f t="shared" si="525"/>
        <v>2</v>
      </c>
      <c r="X179" s="13" t="s">
        <v>0</v>
      </c>
      <c r="Y179" s="9">
        <f t="shared" si="602"/>
        <v>3</v>
      </c>
      <c r="Z179" s="9">
        <f t="shared" si="602"/>
        <v>1</v>
      </c>
      <c r="AA179" s="9">
        <f t="shared" si="602"/>
        <v>1</v>
      </c>
      <c r="AB179" s="9">
        <f t="shared" si="602"/>
        <v>1</v>
      </c>
      <c r="AC179" s="9">
        <f t="shared" si="602"/>
        <v>0</v>
      </c>
      <c r="AD179" s="10" t="s">
        <v>0</v>
      </c>
      <c r="AE179" s="9">
        <f t="shared" si="491"/>
        <v>0</v>
      </c>
      <c r="AF179" s="9">
        <f t="shared" si="492"/>
        <v>0</v>
      </c>
      <c r="AG179" s="9">
        <f t="shared" si="493"/>
        <v>0</v>
      </c>
      <c r="AH179" s="9">
        <f t="shared" si="494"/>
        <v>1</v>
      </c>
      <c r="AI179" s="9">
        <f t="shared" si="495"/>
        <v>0</v>
      </c>
      <c r="AJ179" s="9">
        <f t="shared" si="496"/>
        <v>0</v>
      </c>
      <c r="AK179" s="9">
        <f t="shared" si="497"/>
        <v>1</v>
      </c>
      <c r="AL179" s="9">
        <f t="shared" si="498"/>
        <v>2</v>
      </c>
      <c r="AM179" s="9">
        <f t="shared" si="499"/>
        <v>2</v>
      </c>
      <c r="AN179" s="13" t="s">
        <v>0</v>
      </c>
      <c r="AO179" s="9">
        <f t="shared" ref="AO179:AW179" si="627">( 0
+ IF(MOD($B181,9)=AO$53,1,0)
+ IF(MOD($C181,9)=AO$53,1,0)
+ IF(MOD($D181,9)=AO$53,1,0)
+ IF(MOD($E181,9)=AO$53,1,0)
+ IF(MOD($F181,9)=AO$53,1,0)
+ IF(MOD($G181,9)=AO$53,1,0)
)</f>
        <v>0</v>
      </c>
      <c r="AP179" s="9">
        <f t="shared" si="627"/>
        <v>2</v>
      </c>
      <c r="AQ179" s="9">
        <f t="shared" si="627"/>
        <v>0</v>
      </c>
      <c r="AR179" s="9">
        <f t="shared" si="627"/>
        <v>0</v>
      </c>
      <c r="AS179" s="9">
        <f t="shared" si="627"/>
        <v>1</v>
      </c>
      <c r="AT179" s="9">
        <f t="shared" si="627"/>
        <v>2</v>
      </c>
      <c r="AU179" s="9">
        <f t="shared" si="627"/>
        <v>0</v>
      </c>
      <c r="AV179" s="9">
        <f t="shared" si="627"/>
        <v>1</v>
      </c>
      <c r="AW179" s="9">
        <f t="shared" si="627"/>
        <v>0</v>
      </c>
      <c r="AX179" s="13" t="s">
        <v>0</v>
      </c>
      <c r="AY179" s="9">
        <f t="shared" si="501"/>
        <v>0</v>
      </c>
      <c r="AZ179" s="9">
        <f t="shared" si="502"/>
        <v>0</v>
      </c>
      <c r="BA179" s="9">
        <f t="shared" si="503"/>
        <v>0</v>
      </c>
      <c r="BB179" s="9">
        <f t="shared" si="504"/>
        <v>0</v>
      </c>
      <c r="BC179" s="9">
        <f t="shared" si="505"/>
        <v>0</v>
      </c>
      <c r="BD179" s="9">
        <f t="shared" si="506"/>
        <v>0</v>
      </c>
      <c r="BE179" s="9">
        <f t="shared" si="507"/>
        <v>1</v>
      </c>
      <c r="BF179" s="9">
        <f t="shared" si="508"/>
        <v>0</v>
      </c>
      <c r="BG179" s="9">
        <f t="shared" si="509"/>
        <v>0</v>
      </c>
      <c r="BH179" s="9">
        <f t="shared" si="510"/>
        <v>0</v>
      </c>
      <c r="BI179" s="9">
        <f t="shared" si="511"/>
        <v>1</v>
      </c>
      <c r="BJ179" s="9">
        <f t="shared" si="512"/>
        <v>0</v>
      </c>
      <c r="BK179" s="9">
        <f t="shared" si="513"/>
        <v>1</v>
      </c>
      <c r="BL179" s="9">
        <f t="shared" si="514"/>
        <v>2</v>
      </c>
      <c r="BM179" s="9">
        <f t="shared" si="515"/>
        <v>1</v>
      </c>
      <c r="BN179" s="13" t="s">
        <v>0</v>
      </c>
      <c r="BO179" s="9">
        <f t="shared" ref="BO179:CC179" si="628">( 0
+ IF(MOD($B181,15)=BO$53,1,0)
+ IF(MOD($C181,15)=BO$53,1,0)
+ IF(MOD($D181,15)=BO$53,1,0)
+ IF(MOD($E181,15)=BO$53,1,0)
+ IF(MOD($F181,15)=BO$53,1,0)
+ IF(MOD($G181,11)=BO$53,1,0)
)</f>
        <v>0</v>
      </c>
      <c r="BP179" s="9">
        <f t="shared" si="628"/>
        <v>0</v>
      </c>
      <c r="BQ179" s="9">
        <f t="shared" si="628"/>
        <v>1</v>
      </c>
      <c r="BR179" s="9">
        <f t="shared" si="628"/>
        <v>0</v>
      </c>
      <c r="BS179" s="9">
        <f t="shared" si="628"/>
        <v>1</v>
      </c>
      <c r="BT179" s="9">
        <f t="shared" si="628"/>
        <v>0</v>
      </c>
      <c r="BU179" s="9">
        <f t="shared" si="628"/>
        <v>0</v>
      </c>
      <c r="BV179" s="9">
        <f t="shared" si="628"/>
        <v>1</v>
      </c>
      <c r="BW179" s="9">
        <f t="shared" si="628"/>
        <v>0</v>
      </c>
      <c r="BX179" s="9">
        <f t="shared" si="628"/>
        <v>0</v>
      </c>
      <c r="BY179" s="9">
        <f t="shared" si="628"/>
        <v>2</v>
      </c>
      <c r="BZ179" s="9">
        <f t="shared" si="628"/>
        <v>1</v>
      </c>
      <c r="CA179" s="9">
        <f t="shared" si="628"/>
        <v>0</v>
      </c>
      <c r="CB179" s="9">
        <f t="shared" si="628"/>
        <v>0</v>
      </c>
      <c r="CC179" s="9">
        <f t="shared" si="628"/>
        <v>0</v>
      </c>
      <c r="CD179" s="10" t="s">
        <v>0</v>
      </c>
      <c r="CE179" s="5">
        <f t="shared" si="517"/>
        <v>212</v>
      </c>
      <c r="CF179" s="10" t="s">
        <v>0</v>
      </c>
      <c r="CG179" s="5">
        <f t="shared" si="518"/>
        <v>4</v>
      </c>
      <c r="CH179" s="10" t="s">
        <v>0</v>
      </c>
      <c r="CI179" s="12">
        <f t="shared" ca="1" si="519"/>
        <v>2</v>
      </c>
      <c r="CJ179" s="10" t="s">
        <v>0</v>
      </c>
      <c r="CK179" s="12">
        <f t="shared" si="520"/>
        <v>1</v>
      </c>
      <c r="CL179" s="1"/>
    </row>
    <row r="180" spans="1:90" customFormat="1" ht="17.399999999999999" x14ac:dyDescent="0.25">
      <c r="A180" s="10">
        <v>895</v>
      </c>
      <c r="B180" s="2">
        <v>16</v>
      </c>
      <c r="C180" s="2">
        <v>26</v>
      </c>
      <c r="D180" s="2">
        <v>31</v>
      </c>
      <c r="E180" s="2">
        <v>38</v>
      </c>
      <c r="F180" s="2">
        <v>39</v>
      </c>
      <c r="G180" s="2">
        <v>41</v>
      </c>
      <c r="H180" s="3">
        <v>23</v>
      </c>
      <c r="I180" s="10" t="s">
        <v>0</v>
      </c>
      <c r="J180" s="36" t="str">
        <f t="shared" ca="1" si="484"/>
        <v>0</v>
      </c>
      <c r="K180" s="36" t="str">
        <f t="shared" ca="1" si="485"/>
        <v>0</v>
      </c>
      <c r="L180" s="36" t="str">
        <f t="shared" ca="1" si="486"/>
        <v>0</v>
      </c>
      <c r="M180" s="36" t="str">
        <f t="shared" ca="1" si="487"/>
        <v>0</v>
      </c>
      <c r="N180" s="36" t="str">
        <f t="shared" ca="1" si="488"/>
        <v>0</v>
      </c>
      <c r="O180" s="36">
        <f t="shared" ca="1" si="489"/>
        <v>41</v>
      </c>
      <c r="P180" s="21">
        <f t="shared" ca="1" si="490"/>
        <v>1</v>
      </c>
      <c r="Q180" s="12"/>
      <c r="R180" s="10" t="s">
        <v>0</v>
      </c>
      <c r="S180" s="9">
        <f t="shared" si="521"/>
        <v>0</v>
      </c>
      <c r="T180" s="9">
        <f t="shared" si="522"/>
        <v>1</v>
      </c>
      <c r="U180" s="9">
        <f t="shared" si="523"/>
        <v>1</v>
      </c>
      <c r="V180" s="9">
        <f t="shared" si="524"/>
        <v>1</v>
      </c>
      <c r="W180" s="9">
        <f t="shared" si="525"/>
        <v>3</v>
      </c>
      <c r="X180" s="13" t="s">
        <v>0</v>
      </c>
      <c r="Y180" s="9">
        <f t="shared" si="602"/>
        <v>0</v>
      </c>
      <c r="Z180" s="9">
        <f t="shared" si="602"/>
        <v>4</v>
      </c>
      <c r="AA180" s="9">
        <f t="shared" si="602"/>
        <v>0</v>
      </c>
      <c r="AB180" s="9">
        <f t="shared" si="602"/>
        <v>1</v>
      </c>
      <c r="AC180" s="9">
        <f t="shared" si="602"/>
        <v>1</v>
      </c>
      <c r="AD180" s="10" t="s">
        <v>0</v>
      </c>
      <c r="AE180" s="9">
        <f t="shared" si="491"/>
        <v>1</v>
      </c>
      <c r="AF180" s="9">
        <f t="shared" si="492"/>
        <v>0</v>
      </c>
      <c r="AG180" s="9">
        <f t="shared" si="493"/>
        <v>1</v>
      </c>
      <c r="AH180" s="9">
        <f t="shared" si="494"/>
        <v>1</v>
      </c>
      <c r="AI180" s="9">
        <f t="shared" si="495"/>
        <v>2</v>
      </c>
      <c r="AJ180" s="9">
        <f t="shared" si="496"/>
        <v>0</v>
      </c>
      <c r="AK180" s="9">
        <f t="shared" si="497"/>
        <v>0</v>
      </c>
      <c r="AL180" s="9">
        <f t="shared" si="498"/>
        <v>0</v>
      </c>
      <c r="AM180" s="9">
        <f t="shared" si="499"/>
        <v>1</v>
      </c>
      <c r="AN180" s="13" t="s">
        <v>0</v>
      </c>
      <c r="AO180" s="9">
        <f t="shared" ref="AO180:AW180" si="629">( 0
+ IF(MOD($B182,9)=AO$53,1,0)
+ IF(MOD($C182,9)=AO$53,1,0)
+ IF(MOD($D182,9)=AO$53,1,0)
+ IF(MOD($E182,9)=AO$53,1,0)
+ IF(MOD($F182,9)=AO$53,1,0)
+ IF(MOD($G182,9)=AO$53,1,0)
)</f>
        <v>0</v>
      </c>
      <c r="AP180" s="9">
        <f t="shared" si="629"/>
        <v>1</v>
      </c>
      <c r="AQ180" s="9">
        <f t="shared" si="629"/>
        <v>0</v>
      </c>
      <c r="AR180" s="9">
        <f t="shared" si="629"/>
        <v>0</v>
      </c>
      <c r="AS180" s="9">
        <f t="shared" si="629"/>
        <v>0</v>
      </c>
      <c r="AT180" s="9">
        <f t="shared" si="629"/>
        <v>2</v>
      </c>
      <c r="AU180" s="9">
        <f t="shared" si="629"/>
        <v>1</v>
      </c>
      <c r="AV180" s="9">
        <f t="shared" si="629"/>
        <v>1</v>
      </c>
      <c r="AW180" s="9">
        <f t="shared" si="629"/>
        <v>1</v>
      </c>
      <c r="AX180" s="13" t="s">
        <v>0</v>
      </c>
      <c r="AY180" s="9">
        <f t="shared" si="501"/>
        <v>1</v>
      </c>
      <c r="AZ180" s="9">
        <f t="shared" si="502"/>
        <v>0</v>
      </c>
      <c r="BA180" s="9">
        <f t="shared" si="503"/>
        <v>0</v>
      </c>
      <c r="BB180" s="9">
        <f t="shared" si="504"/>
        <v>0</v>
      </c>
      <c r="BC180" s="9">
        <f t="shared" si="505"/>
        <v>1</v>
      </c>
      <c r="BD180" s="9">
        <f t="shared" si="506"/>
        <v>1</v>
      </c>
      <c r="BE180" s="9">
        <f t="shared" si="507"/>
        <v>0</v>
      </c>
      <c r="BF180" s="9">
        <f t="shared" si="508"/>
        <v>1</v>
      </c>
      <c r="BG180" s="9">
        <f t="shared" si="509"/>
        <v>1</v>
      </c>
      <c r="BH180" s="9">
        <f t="shared" si="510"/>
        <v>0</v>
      </c>
      <c r="BI180" s="9">
        <f t="shared" si="511"/>
        <v>0</v>
      </c>
      <c r="BJ180" s="9">
        <f t="shared" si="512"/>
        <v>0</v>
      </c>
      <c r="BK180" s="9">
        <f t="shared" si="513"/>
        <v>0</v>
      </c>
      <c r="BL180" s="9">
        <f t="shared" si="514"/>
        <v>1</v>
      </c>
      <c r="BM180" s="9">
        <f t="shared" si="515"/>
        <v>0</v>
      </c>
      <c r="BN180" s="13" t="s">
        <v>0</v>
      </c>
      <c r="BO180" s="9">
        <f t="shared" ref="BO180:CC180" si="630">( 0
+ IF(MOD($B182,15)=BO$53,1,0)
+ IF(MOD($C182,15)=BO$53,1,0)
+ IF(MOD($D182,15)=BO$53,1,0)
+ IF(MOD($E182,15)=BO$53,1,0)
+ IF(MOD($F182,15)=BO$53,1,0)
+ IF(MOD($G182,11)=BO$53,1,0)
)</f>
        <v>1</v>
      </c>
      <c r="BP180" s="9">
        <f t="shared" si="630"/>
        <v>1</v>
      </c>
      <c r="BQ180" s="9">
        <f t="shared" si="630"/>
        <v>1</v>
      </c>
      <c r="BR180" s="9">
        <f t="shared" si="630"/>
        <v>0</v>
      </c>
      <c r="BS180" s="9">
        <f t="shared" si="630"/>
        <v>0</v>
      </c>
      <c r="BT180" s="9">
        <f t="shared" si="630"/>
        <v>0</v>
      </c>
      <c r="BU180" s="9">
        <f t="shared" si="630"/>
        <v>0</v>
      </c>
      <c r="BV180" s="9">
        <f t="shared" si="630"/>
        <v>0</v>
      </c>
      <c r="BW180" s="9">
        <f t="shared" si="630"/>
        <v>2</v>
      </c>
      <c r="BX180" s="9">
        <f t="shared" si="630"/>
        <v>0</v>
      </c>
      <c r="BY180" s="9">
        <f t="shared" si="630"/>
        <v>1</v>
      </c>
      <c r="BZ180" s="9">
        <f t="shared" si="630"/>
        <v>0</v>
      </c>
      <c r="CA180" s="9">
        <f t="shared" si="630"/>
        <v>0</v>
      </c>
      <c r="CB180" s="9">
        <f t="shared" si="630"/>
        <v>0</v>
      </c>
      <c r="CC180" s="9">
        <f t="shared" si="630"/>
        <v>0</v>
      </c>
      <c r="CD180" s="10" t="s">
        <v>0</v>
      </c>
      <c r="CE180" s="5">
        <f t="shared" si="517"/>
        <v>122</v>
      </c>
      <c r="CF180" s="10" t="s">
        <v>0</v>
      </c>
      <c r="CG180" s="5">
        <f t="shared" si="518"/>
        <v>6</v>
      </c>
      <c r="CH180" s="10" t="s">
        <v>0</v>
      </c>
      <c r="CI180" s="12">
        <f t="shared" ca="1" si="519"/>
        <v>1</v>
      </c>
      <c r="CJ180" s="10" t="s">
        <v>0</v>
      </c>
      <c r="CK180" s="12">
        <f t="shared" si="520"/>
        <v>0</v>
      </c>
      <c r="CL180" s="1"/>
    </row>
    <row r="181" spans="1:90" customFormat="1" ht="17.399999999999999" x14ac:dyDescent="0.25">
      <c r="A181" s="10">
        <v>894</v>
      </c>
      <c r="B181" s="2">
        <v>19</v>
      </c>
      <c r="C181" s="2">
        <v>32</v>
      </c>
      <c r="D181" s="2">
        <v>37</v>
      </c>
      <c r="E181" s="2">
        <v>40</v>
      </c>
      <c r="F181" s="2">
        <v>41</v>
      </c>
      <c r="G181" s="2">
        <v>43</v>
      </c>
      <c r="H181" s="3">
        <v>45</v>
      </c>
      <c r="I181" s="10" t="s">
        <v>0</v>
      </c>
      <c r="J181" s="36" t="str">
        <f t="shared" ca="1" si="484"/>
        <v>0</v>
      </c>
      <c r="K181" s="36" t="str">
        <f t="shared" ca="1" si="485"/>
        <v>0</v>
      </c>
      <c r="L181" s="36" t="str">
        <f t="shared" ca="1" si="486"/>
        <v>0</v>
      </c>
      <c r="M181" s="36" t="str">
        <f t="shared" ca="1" si="487"/>
        <v>0</v>
      </c>
      <c r="N181" s="36">
        <f t="shared" ca="1" si="488"/>
        <v>41</v>
      </c>
      <c r="O181" s="36" t="str">
        <f t="shared" ca="1" si="489"/>
        <v>0</v>
      </c>
      <c r="P181" s="21">
        <f t="shared" ca="1" si="490"/>
        <v>1</v>
      </c>
      <c r="Q181" s="12"/>
      <c r="R181" s="10" t="s">
        <v>0</v>
      </c>
      <c r="S181" s="9">
        <f t="shared" si="521"/>
        <v>0</v>
      </c>
      <c r="T181" s="9">
        <f t="shared" si="522"/>
        <v>0</v>
      </c>
      <c r="U181" s="9">
        <f t="shared" si="523"/>
        <v>1</v>
      </c>
      <c r="V181" s="9">
        <f t="shared" si="524"/>
        <v>1</v>
      </c>
      <c r="W181" s="9">
        <f t="shared" si="525"/>
        <v>4</v>
      </c>
      <c r="X181" s="13" t="s">
        <v>0</v>
      </c>
      <c r="Y181" s="9">
        <f t="shared" si="602"/>
        <v>1</v>
      </c>
      <c r="Z181" s="9">
        <f t="shared" si="602"/>
        <v>1</v>
      </c>
      <c r="AA181" s="9">
        <f t="shared" si="602"/>
        <v>2</v>
      </c>
      <c r="AB181" s="9">
        <f t="shared" si="602"/>
        <v>1</v>
      </c>
      <c r="AC181" s="9">
        <f t="shared" si="602"/>
        <v>1</v>
      </c>
      <c r="AD181" s="10" t="s">
        <v>0</v>
      </c>
      <c r="AE181" s="9">
        <f t="shared" si="491"/>
        <v>1</v>
      </c>
      <c r="AF181" s="9">
        <f t="shared" si="492"/>
        <v>1</v>
      </c>
      <c r="AG181" s="9">
        <f t="shared" si="493"/>
        <v>0</v>
      </c>
      <c r="AH181" s="9">
        <f t="shared" si="494"/>
        <v>2</v>
      </c>
      <c r="AI181" s="9">
        <f t="shared" si="495"/>
        <v>0</v>
      </c>
      <c r="AJ181" s="9">
        <f t="shared" si="496"/>
        <v>1</v>
      </c>
      <c r="AK181" s="9">
        <f t="shared" si="497"/>
        <v>0</v>
      </c>
      <c r="AL181" s="9">
        <f t="shared" si="498"/>
        <v>0</v>
      </c>
      <c r="AM181" s="9">
        <f t="shared" si="499"/>
        <v>1</v>
      </c>
      <c r="AN181" s="13" t="s">
        <v>0</v>
      </c>
      <c r="AO181" s="9">
        <f t="shared" ref="AO181:AW181" si="631">( 0
+ IF(MOD($B183,9)=AO$53,1,0)
+ IF(MOD($C183,9)=AO$53,1,0)
+ IF(MOD($D183,9)=AO$53,1,0)
+ IF(MOD($E183,9)=AO$53,1,0)
+ IF(MOD($F183,9)=AO$53,1,0)
+ IF(MOD($G183,9)=AO$53,1,0)
)</f>
        <v>2</v>
      </c>
      <c r="AP181" s="9">
        <f t="shared" si="631"/>
        <v>0</v>
      </c>
      <c r="AQ181" s="9">
        <f t="shared" si="631"/>
        <v>0</v>
      </c>
      <c r="AR181" s="9">
        <f t="shared" si="631"/>
        <v>0</v>
      </c>
      <c r="AS181" s="9">
        <f t="shared" si="631"/>
        <v>1</v>
      </c>
      <c r="AT181" s="9">
        <f t="shared" si="631"/>
        <v>0</v>
      </c>
      <c r="AU181" s="9">
        <f t="shared" si="631"/>
        <v>1</v>
      </c>
      <c r="AV181" s="9">
        <f t="shared" si="631"/>
        <v>0</v>
      </c>
      <c r="AW181" s="9">
        <f t="shared" si="631"/>
        <v>2</v>
      </c>
      <c r="AX181" s="13" t="s">
        <v>0</v>
      </c>
      <c r="AY181" s="9">
        <f t="shared" si="501"/>
        <v>0</v>
      </c>
      <c r="AZ181" s="9">
        <f t="shared" si="502"/>
        <v>1</v>
      </c>
      <c r="BA181" s="9">
        <f t="shared" si="503"/>
        <v>1</v>
      </c>
      <c r="BB181" s="9">
        <f t="shared" si="504"/>
        <v>0</v>
      </c>
      <c r="BC181" s="9">
        <f t="shared" si="505"/>
        <v>0</v>
      </c>
      <c r="BD181" s="9">
        <f t="shared" si="506"/>
        <v>2</v>
      </c>
      <c r="BE181" s="9">
        <f t="shared" si="507"/>
        <v>0</v>
      </c>
      <c r="BF181" s="9">
        <f t="shared" si="508"/>
        <v>0</v>
      </c>
      <c r="BG181" s="9">
        <f t="shared" si="509"/>
        <v>1</v>
      </c>
      <c r="BH181" s="9">
        <f t="shared" si="510"/>
        <v>0</v>
      </c>
      <c r="BI181" s="9">
        <f t="shared" si="511"/>
        <v>0</v>
      </c>
      <c r="BJ181" s="9">
        <f t="shared" si="512"/>
        <v>0</v>
      </c>
      <c r="BK181" s="9">
        <f t="shared" si="513"/>
        <v>0</v>
      </c>
      <c r="BL181" s="9">
        <f t="shared" si="514"/>
        <v>1</v>
      </c>
      <c r="BM181" s="9">
        <f t="shared" si="515"/>
        <v>0</v>
      </c>
      <c r="BN181" s="13" t="s">
        <v>0</v>
      </c>
      <c r="BO181" s="9">
        <f t="shared" ref="BO181:CC181" si="632">( 0
+ IF(MOD($B183,15)=BO$53,1,0)
+ IF(MOD($C183,15)=BO$53,1,0)
+ IF(MOD($D183,15)=BO$53,1,0)
+ IF(MOD($E183,15)=BO$53,1,0)
+ IF(MOD($F183,15)=BO$53,1,0)
+ IF(MOD($G183,11)=BO$53,1,0)
)</f>
        <v>0</v>
      </c>
      <c r="BP181" s="9">
        <f t="shared" si="632"/>
        <v>0</v>
      </c>
      <c r="BQ181" s="9">
        <f t="shared" si="632"/>
        <v>1</v>
      </c>
      <c r="BR181" s="9">
        <f t="shared" si="632"/>
        <v>1</v>
      </c>
      <c r="BS181" s="9">
        <f t="shared" si="632"/>
        <v>1</v>
      </c>
      <c r="BT181" s="9">
        <f t="shared" si="632"/>
        <v>0</v>
      </c>
      <c r="BU181" s="9">
        <f t="shared" si="632"/>
        <v>0</v>
      </c>
      <c r="BV181" s="9">
        <f t="shared" si="632"/>
        <v>0</v>
      </c>
      <c r="BW181" s="9">
        <f t="shared" si="632"/>
        <v>0</v>
      </c>
      <c r="BX181" s="9">
        <f t="shared" si="632"/>
        <v>2</v>
      </c>
      <c r="BY181" s="9">
        <f t="shared" si="632"/>
        <v>0</v>
      </c>
      <c r="BZ181" s="9">
        <f t="shared" si="632"/>
        <v>1</v>
      </c>
      <c r="CA181" s="9">
        <f t="shared" si="632"/>
        <v>0</v>
      </c>
      <c r="CB181" s="9">
        <f t="shared" si="632"/>
        <v>0</v>
      </c>
      <c r="CC181" s="9">
        <f t="shared" si="632"/>
        <v>0</v>
      </c>
      <c r="CD181" s="10" t="s">
        <v>0</v>
      </c>
      <c r="CE181" s="5">
        <f t="shared" si="517"/>
        <v>116</v>
      </c>
      <c r="CF181" s="10" t="s">
        <v>0</v>
      </c>
      <c r="CG181" s="5">
        <f t="shared" si="518"/>
        <v>2</v>
      </c>
      <c r="CH181" s="10" t="s">
        <v>0</v>
      </c>
      <c r="CI181" s="12">
        <f t="shared" ca="1" si="519"/>
        <v>1</v>
      </c>
      <c r="CJ181" s="10" t="s">
        <v>0</v>
      </c>
      <c r="CK181" s="12">
        <f t="shared" si="520"/>
        <v>1</v>
      </c>
      <c r="CL181" s="1"/>
    </row>
    <row r="182" spans="1:90" customFormat="1" ht="17.399999999999999" x14ac:dyDescent="0.25">
      <c r="A182" s="10">
        <v>893</v>
      </c>
      <c r="B182" s="2">
        <v>1</v>
      </c>
      <c r="C182" s="2">
        <v>15</v>
      </c>
      <c r="D182" s="2">
        <v>17</v>
      </c>
      <c r="E182" s="2">
        <v>23</v>
      </c>
      <c r="F182" s="2">
        <v>25</v>
      </c>
      <c r="G182" s="2">
        <v>41</v>
      </c>
      <c r="H182" s="3">
        <v>10</v>
      </c>
      <c r="I182" s="10" t="s">
        <v>0</v>
      </c>
      <c r="J182" s="36" t="str">
        <f t="shared" ca="1" si="484"/>
        <v>0</v>
      </c>
      <c r="K182" s="36" t="str">
        <f t="shared" ca="1" si="485"/>
        <v>0</v>
      </c>
      <c r="L182" s="36">
        <f t="shared" ca="1" si="486"/>
        <v>17</v>
      </c>
      <c r="M182" s="36" t="str">
        <f t="shared" ca="1" si="487"/>
        <v>0</v>
      </c>
      <c r="N182" s="36" t="str">
        <f t="shared" ca="1" si="488"/>
        <v>0</v>
      </c>
      <c r="O182" s="36" t="str">
        <f t="shared" ca="1" si="489"/>
        <v>0</v>
      </c>
      <c r="P182" s="21">
        <f t="shared" ca="1" si="490"/>
        <v>1</v>
      </c>
      <c r="Q182" s="12"/>
      <c r="R182" s="10" t="s">
        <v>0</v>
      </c>
      <c r="S182" s="9">
        <f t="shared" si="521"/>
        <v>1</v>
      </c>
      <c r="T182" s="9">
        <f t="shared" si="522"/>
        <v>2</v>
      </c>
      <c r="U182" s="9">
        <f t="shared" si="523"/>
        <v>2</v>
      </c>
      <c r="V182" s="9">
        <f t="shared" si="524"/>
        <v>0</v>
      </c>
      <c r="W182" s="9">
        <f t="shared" si="525"/>
        <v>1</v>
      </c>
      <c r="X182" s="13" t="s">
        <v>0</v>
      </c>
      <c r="Y182" s="9">
        <f t="shared" si="602"/>
        <v>2</v>
      </c>
      <c r="Z182" s="9">
        <f t="shared" si="602"/>
        <v>2</v>
      </c>
      <c r="AA182" s="9">
        <f t="shared" si="602"/>
        <v>1</v>
      </c>
      <c r="AB182" s="9">
        <f t="shared" si="602"/>
        <v>1</v>
      </c>
      <c r="AC182" s="9">
        <f t="shared" si="602"/>
        <v>0</v>
      </c>
      <c r="AD182" s="10" t="s">
        <v>0</v>
      </c>
      <c r="AE182" s="9">
        <f t="shared" si="491"/>
        <v>0</v>
      </c>
      <c r="AF182" s="9">
        <f t="shared" si="492"/>
        <v>1</v>
      </c>
      <c r="AG182" s="9">
        <f t="shared" si="493"/>
        <v>1</v>
      </c>
      <c r="AH182" s="9">
        <f t="shared" si="494"/>
        <v>0</v>
      </c>
      <c r="AI182" s="9">
        <f t="shared" si="495"/>
        <v>0</v>
      </c>
      <c r="AJ182" s="9">
        <f t="shared" si="496"/>
        <v>1</v>
      </c>
      <c r="AK182" s="9">
        <f t="shared" si="497"/>
        <v>1</v>
      </c>
      <c r="AL182" s="9">
        <f t="shared" si="498"/>
        <v>1</v>
      </c>
      <c r="AM182" s="9">
        <f t="shared" si="499"/>
        <v>1</v>
      </c>
      <c r="AN182" s="13" t="s">
        <v>0</v>
      </c>
      <c r="AO182" s="9">
        <f t="shared" ref="AO182:AW182" si="633">( 0
+ IF(MOD($B184,9)=AO$53,1,0)
+ IF(MOD($C184,9)=AO$53,1,0)
+ IF(MOD($D184,9)=AO$53,1,0)
+ IF(MOD($E184,9)=AO$53,1,0)
+ IF(MOD($F184,9)=AO$53,1,0)
+ IF(MOD($G184,9)=AO$53,1,0)
)</f>
        <v>1</v>
      </c>
      <c r="AP182" s="9">
        <f t="shared" si="633"/>
        <v>1</v>
      </c>
      <c r="AQ182" s="9">
        <f t="shared" si="633"/>
        <v>0</v>
      </c>
      <c r="AR182" s="9">
        <f t="shared" si="633"/>
        <v>1</v>
      </c>
      <c r="AS182" s="9">
        <f t="shared" si="633"/>
        <v>2</v>
      </c>
      <c r="AT182" s="9">
        <f t="shared" si="633"/>
        <v>1</v>
      </c>
      <c r="AU182" s="9">
        <f t="shared" si="633"/>
        <v>0</v>
      </c>
      <c r="AV182" s="9">
        <f t="shared" si="633"/>
        <v>0</v>
      </c>
      <c r="AW182" s="9">
        <f t="shared" si="633"/>
        <v>0</v>
      </c>
      <c r="AX182" s="13" t="s">
        <v>0</v>
      </c>
      <c r="AY182" s="9">
        <f t="shared" si="501"/>
        <v>0</v>
      </c>
      <c r="AZ182" s="9">
        <f t="shared" si="502"/>
        <v>0</v>
      </c>
      <c r="BA182" s="9">
        <f t="shared" si="503"/>
        <v>1</v>
      </c>
      <c r="BB182" s="9">
        <f t="shared" si="504"/>
        <v>0</v>
      </c>
      <c r="BC182" s="9">
        <f t="shared" si="505"/>
        <v>1</v>
      </c>
      <c r="BD182" s="9">
        <f t="shared" si="506"/>
        <v>0</v>
      </c>
      <c r="BE182" s="9">
        <f t="shared" si="507"/>
        <v>0</v>
      </c>
      <c r="BF182" s="9">
        <f t="shared" si="508"/>
        <v>0</v>
      </c>
      <c r="BG182" s="9">
        <f t="shared" si="509"/>
        <v>0</v>
      </c>
      <c r="BH182" s="9">
        <f t="shared" si="510"/>
        <v>1</v>
      </c>
      <c r="BI182" s="9">
        <f t="shared" si="511"/>
        <v>1</v>
      </c>
      <c r="BJ182" s="9">
        <f t="shared" si="512"/>
        <v>0</v>
      </c>
      <c r="BK182" s="9">
        <f t="shared" si="513"/>
        <v>1</v>
      </c>
      <c r="BL182" s="9">
        <f t="shared" si="514"/>
        <v>1</v>
      </c>
      <c r="BM182" s="9">
        <f t="shared" si="515"/>
        <v>0</v>
      </c>
      <c r="BN182" s="13" t="s">
        <v>0</v>
      </c>
      <c r="BO182" s="9">
        <f t="shared" ref="BO182:CC182" si="634">( 0
+ IF(MOD($B184,15)=BO$53,1,0)
+ IF(MOD($C184,15)=BO$53,1,0)
+ IF(MOD($D184,15)=BO$53,1,0)
+ IF(MOD($E184,15)=BO$53,1,0)
+ IF(MOD($F184,15)=BO$53,1,0)
+ IF(MOD($G184,11)=BO$53,1,0)
)</f>
        <v>0</v>
      </c>
      <c r="BP182" s="9">
        <f t="shared" si="634"/>
        <v>1</v>
      </c>
      <c r="BQ182" s="9">
        <f t="shared" si="634"/>
        <v>0</v>
      </c>
      <c r="BR182" s="9">
        <f t="shared" si="634"/>
        <v>0</v>
      </c>
      <c r="BS182" s="9">
        <f t="shared" si="634"/>
        <v>0</v>
      </c>
      <c r="BT182" s="9">
        <f t="shared" si="634"/>
        <v>0</v>
      </c>
      <c r="BU182" s="9">
        <f t="shared" si="634"/>
        <v>0</v>
      </c>
      <c r="BV182" s="9">
        <f t="shared" si="634"/>
        <v>0</v>
      </c>
      <c r="BW182" s="9">
        <f t="shared" si="634"/>
        <v>1</v>
      </c>
      <c r="BX182" s="9">
        <f t="shared" si="634"/>
        <v>2</v>
      </c>
      <c r="BY182" s="9">
        <f t="shared" si="634"/>
        <v>0</v>
      </c>
      <c r="BZ182" s="9">
        <f t="shared" si="634"/>
        <v>0</v>
      </c>
      <c r="CA182" s="9">
        <f t="shared" si="634"/>
        <v>0</v>
      </c>
      <c r="CB182" s="9">
        <f t="shared" si="634"/>
        <v>2</v>
      </c>
      <c r="CC182" s="9">
        <f t="shared" si="634"/>
        <v>0</v>
      </c>
      <c r="CD182" s="10" t="s">
        <v>0</v>
      </c>
      <c r="CE182" s="5">
        <f t="shared" si="517"/>
        <v>161</v>
      </c>
      <c r="CF182" s="10" t="s">
        <v>0</v>
      </c>
      <c r="CG182" s="5">
        <f t="shared" si="518"/>
        <v>5</v>
      </c>
      <c r="CH182" s="10" t="s">
        <v>0</v>
      </c>
      <c r="CI182" s="12">
        <f t="shared" ca="1" si="519"/>
        <v>1</v>
      </c>
      <c r="CJ182" s="10" t="s">
        <v>0</v>
      </c>
      <c r="CK182" s="12">
        <f t="shared" si="520"/>
        <v>0</v>
      </c>
      <c r="CL182" s="1"/>
    </row>
    <row r="183" spans="1:90" customFormat="1" ht="17.399999999999999" x14ac:dyDescent="0.25">
      <c r="A183" s="10">
        <v>892</v>
      </c>
      <c r="B183" s="2">
        <v>4</v>
      </c>
      <c r="C183" s="2">
        <v>9</v>
      </c>
      <c r="D183" s="2">
        <v>17</v>
      </c>
      <c r="E183" s="2">
        <v>18</v>
      </c>
      <c r="F183" s="2">
        <v>26</v>
      </c>
      <c r="G183" s="2">
        <v>42</v>
      </c>
      <c r="H183" s="3">
        <v>36</v>
      </c>
      <c r="I183" s="10" t="s">
        <v>0</v>
      </c>
      <c r="J183" s="36" t="str">
        <f t="shared" ca="1" si="484"/>
        <v>0</v>
      </c>
      <c r="K183" s="36">
        <f t="shared" ca="1" si="485"/>
        <v>9</v>
      </c>
      <c r="L183" s="36" t="str">
        <f t="shared" ca="1" si="486"/>
        <v>0</v>
      </c>
      <c r="M183" s="36" t="str">
        <f t="shared" ca="1" si="487"/>
        <v>0</v>
      </c>
      <c r="N183" s="36" t="str">
        <f t="shared" ca="1" si="488"/>
        <v>0</v>
      </c>
      <c r="O183" s="36" t="str">
        <f t="shared" ca="1" si="489"/>
        <v>0</v>
      </c>
      <c r="P183" s="21">
        <f t="shared" ca="1" si="490"/>
        <v>1</v>
      </c>
      <c r="Q183" s="12"/>
      <c r="R183" s="10" t="s">
        <v>0</v>
      </c>
      <c r="S183" s="9">
        <f t="shared" si="521"/>
        <v>2</v>
      </c>
      <c r="T183" s="9">
        <f t="shared" si="522"/>
        <v>2</v>
      </c>
      <c r="U183" s="9">
        <f t="shared" si="523"/>
        <v>1</v>
      </c>
      <c r="V183" s="9">
        <f t="shared" si="524"/>
        <v>0</v>
      </c>
      <c r="W183" s="9">
        <f t="shared" si="525"/>
        <v>1</v>
      </c>
      <c r="X183" s="13" t="s">
        <v>0</v>
      </c>
      <c r="Y183" s="9">
        <f t="shared" si="602"/>
        <v>0</v>
      </c>
      <c r="Z183" s="9">
        <f t="shared" si="602"/>
        <v>1</v>
      </c>
      <c r="AA183" s="9">
        <f t="shared" si="602"/>
        <v>2</v>
      </c>
      <c r="AB183" s="9">
        <f t="shared" si="602"/>
        <v>1</v>
      </c>
      <c r="AC183" s="9">
        <f t="shared" si="602"/>
        <v>2</v>
      </c>
      <c r="AD183" s="10" t="s">
        <v>0</v>
      </c>
      <c r="AE183" s="9">
        <f t="shared" si="491"/>
        <v>2</v>
      </c>
      <c r="AF183" s="9">
        <f t="shared" si="492"/>
        <v>0</v>
      </c>
      <c r="AG183" s="9">
        <f t="shared" si="493"/>
        <v>1</v>
      </c>
      <c r="AH183" s="9">
        <f t="shared" si="494"/>
        <v>1</v>
      </c>
      <c r="AI183" s="9">
        <f t="shared" si="495"/>
        <v>0</v>
      </c>
      <c r="AJ183" s="9">
        <f t="shared" si="496"/>
        <v>1</v>
      </c>
      <c r="AK183" s="9">
        <f t="shared" si="497"/>
        <v>0</v>
      </c>
      <c r="AL183" s="9">
        <f t="shared" si="498"/>
        <v>1</v>
      </c>
      <c r="AM183" s="9">
        <f t="shared" si="499"/>
        <v>0</v>
      </c>
      <c r="AN183" s="13" t="s">
        <v>0</v>
      </c>
      <c r="AO183" s="9">
        <f t="shared" ref="AO183:AW183" si="635">( 0
+ IF(MOD($B185,9)=AO$53,1,0)
+ IF(MOD($C185,9)=AO$53,1,0)
+ IF(MOD($D185,9)=AO$53,1,0)
+ IF(MOD($E185,9)=AO$53,1,0)
+ IF(MOD($F185,9)=AO$53,1,0)
+ IF(MOD($G185,9)=AO$53,1,0)
)</f>
        <v>1</v>
      </c>
      <c r="AP183" s="9">
        <f t="shared" si="635"/>
        <v>2</v>
      </c>
      <c r="AQ183" s="9">
        <f t="shared" si="635"/>
        <v>1</v>
      </c>
      <c r="AR183" s="9">
        <f t="shared" si="635"/>
        <v>0</v>
      </c>
      <c r="AS183" s="9">
        <f t="shared" si="635"/>
        <v>1</v>
      </c>
      <c r="AT183" s="9">
        <f t="shared" si="635"/>
        <v>1</v>
      </c>
      <c r="AU183" s="9">
        <f t="shared" si="635"/>
        <v>0</v>
      </c>
      <c r="AV183" s="9">
        <f t="shared" si="635"/>
        <v>0</v>
      </c>
      <c r="AW183" s="9">
        <f t="shared" si="635"/>
        <v>0</v>
      </c>
      <c r="AX183" s="13" t="s">
        <v>0</v>
      </c>
      <c r="AY183" s="9">
        <f t="shared" si="501"/>
        <v>1</v>
      </c>
      <c r="AZ183" s="9">
        <f t="shared" si="502"/>
        <v>1</v>
      </c>
      <c r="BA183" s="9">
        <f t="shared" si="503"/>
        <v>0</v>
      </c>
      <c r="BB183" s="9">
        <f t="shared" si="504"/>
        <v>0</v>
      </c>
      <c r="BC183" s="9">
        <f t="shared" si="505"/>
        <v>1</v>
      </c>
      <c r="BD183" s="9">
        <f t="shared" si="506"/>
        <v>1</v>
      </c>
      <c r="BE183" s="9">
        <f t="shared" si="507"/>
        <v>0</v>
      </c>
      <c r="BF183" s="9">
        <f t="shared" si="508"/>
        <v>0</v>
      </c>
      <c r="BG183" s="9">
        <f t="shared" si="509"/>
        <v>0</v>
      </c>
      <c r="BH183" s="9">
        <f t="shared" si="510"/>
        <v>1</v>
      </c>
      <c r="BI183" s="9">
        <f t="shared" si="511"/>
        <v>0</v>
      </c>
      <c r="BJ183" s="9">
        <f t="shared" si="512"/>
        <v>0</v>
      </c>
      <c r="BK183" s="9">
        <f t="shared" si="513"/>
        <v>1</v>
      </c>
      <c r="BL183" s="9">
        <f t="shared" si="514"/>
        <v>0</v>
      </c>
      <c r="BM183" s="9">
        <f t="shared" si="515"/>
        <v>0</v>
      </c>
      <c r="BN183" s="13" t="s">
        <v>0</v>
      </c>
      <c r="BO183" s="9">
        <f t="shared" ref="BO183:CC183" si="636">( 0
+ IF(MOD($B185,15)=BO$53,1,0)
+ IF(MOD($C185,15)=BO$53,1,0)
+ IF(MOD($D185,15)=BO$53,1,0)
+ IF(MOD($E185,15)=BO$53,1,0)
+ IF(MOD($F185,15)=BO$53,1,0)
+ IF(MOD($G185,11)=BO$53,1,0)
)</f>
        <v>0</v>
      </c>
      <c r="BP183" s="9">
        <f t="shared" si="636"/>
        <v>1</v>
      </c>
      <c r="BQ183" s="9">
        <f t="shared" si="636"/>
        <v>0</v>
      </c>
      <c r="BR183" s="9">
        <f t="shared" si="636"/>
        <v>1</v>
      </c>
      <c r="BS183" s="9">
        <f t="shared" si="636"/>
        <v>2</v>
      </c>
      <c r="BT183" s="9">
        <f t="shared" si="636"/>
        <v>0</v>
      </c>
      <c r="BU183" s="9">
        <f t="shared" si="636"/>
        <v>0</v>
      </c>
      <c r="BV183" s="9">
        <f t="shared" si="636"/>
        <v>0</v>
      </c>
      <c r="BW183" s="9">
        <f t="shared" si="636"/>
        <v>0</v>
      </c>
      <c r="BX183" s="9">
        <f t="shared" si="636"/>
        <v>0</v>
      </c>
      <c r="BY183" s="9">
        <f t="shared" si="636"/>
        <v>0</v>
      </c>
      <c r="BZ183" s="9">
        <f t="shared" si="636"/>
        <v>0</v>
      </c>
      <c r="CA183" s="9">
        <f t="shared" si="636"/>
        <v>0</v>
      </c>
      <c r="CB183" s="9">
        <f t="shared" si="636"/>
        <v>0</v>
      </c>
      <c r="CC183" s="9">
        <f t="shared" si="636"/>
        <v>2</v>
      </c>
      <c r="CD183" s="10" t="s">
        <v>0</v>
      </c>
      <c r="CE183" s="5">
        <f t="shared" si="517"/>
        <v>103</v>
      </c>
      <c r="CF183" s="10" t="s">
        <v>0</v>
      </c>
      <c r="CG183" s="5">
        <f t="shared" si="518"/>
        <v>3</v>
      </c>
      <c r="CH183" s="10" t="s">
        <v>0</v>
      </c>
      <c r="CI183" s="12">
        <f t="shared" ca="1" si="519"/>
        <v>1</v>
      </c>
      <c r="CJ183" s="10" t="s">
        <v>0</v>
      </c>
      <c r="CK183" s="12">
        <f t="shared" si="520"/>
        <v>0</v>
      </c>
      <c r="CL183" s="1"/>
    </row>
    <row r="184" spans="1:90" customFormat="1" ht="17.399999999999999" x14ac:dyDescent="0.25">
      <c r="A184" s="10">
        <v>891</v>
      </c>
      <c r="B184" s="2">
        <v>9</v>
      </c>
      <c r="C184" s="2">
        <v>13</v>
      </c>
      <c r="D184" s="2">
        <v>28</v>
      </c>
      <c r="E184" s="2">
        <v>31</v>
      </c>
      <c r="F184" s="2">
        <v>39</v>
      </c>
      <c r="G184" s="2">
        <v>41</v>
      </c>
      <c r="H184" s="3">
        <v>19</v>
      </c>
      <c r="I184" s="10" t="s">
        <v>0</v>
      </c>
      <c r="J184" s="36" t="str">
        <f t="shared" ca="1" si="484"/>
        <v>0</v>
      </c>
      <c r="K184" s="36" t="str">
        <f t="shared" ca="1" si="485"/>
        <v>0</v>
      </c>
      <c r="L184" s="36" t="str">
        <f t="shared" ca="1" si="486"/>
        <v>0</v>
      </c>
      <c r="M184" s="36" t="str">
        <f t="shared" ca="1" si="487"/>
        <v>0</v>
      </c>
      <c r="N184" s="36" t="str">
        <f t="shared" ca="1" si="488"/>
        <v>0</v>
      </c>
      <c r="O184" s="36" t="str">
        <f t="shared" ca="1" si="489"/>
        <v>0</v>
      </c>
      <c r="P184" s="21">
        <f t="shared" ca="1" si="490"/>
        <v>0</v>
      </c>
      <c r="Q184" s="12"/>
      <c r="R184" s="10" t="s">
        <v>0</v>
      </c>
      <c r="S184" s="9">
        <f t="shared" si="521"/>
        <v>1</v>
      </c>
      <c r="T184" s="9">
        <f t="shared" si="522"/>
        <v>1</v>
      </c>
      <c r="U184" s="9">
        <f t="shared" si="523"/>
        <v>0</v>
      </c>
      <c r="V184" s="9">
        <f t="shared" si="524"/>
        <v>2</v>
      </c>
      <c r="W184" s="9">
        <f t="shared" si="525"/>
        <v>2</v>
      </c>
      <c r="X184" s="13" t="s">
        <v>0</v>
      </c>
      <c r="Y184" s="9">
        <f t="shared" si="602"/>
        <v>0</v>
      </c>
      <c r="Z184" s="9">
        <f t="shared" si="602"/>
        <v>2</v>
      </c>
      <c r="AA184" s="9">
        <f t="shared" si="602"/>
        <v>0</v>
      </c>
      <c r="AB184" s="9">
        <f t="shared" si="602"/>
        <v>2</v>
      </c>
      <c r="AC184" s="9">
        <f t="shared" si="602"/>
        <v>2</v>
      </c>
      <c r="AD184" s="10" t="s">
        <v>0</v>
      </c>
      <c r="AE184" s="9">
        <f t="shared" si="491"/>
        <v>1</v>
      </c>
      <c r="AF184" s="9">
        <f t="shared" si="492"/>
        <v>0</v>
      </c>
      <c r="AG184" s="9">
        <f t="shared" si="493"/>
        <v>1</v>
      </c>
      <c r="AH184" s="9">
        <f t="shared" si="494"/>
        <v>0</v>
      </c>
      <c r="AI184" s="9">
        <f t="shared" si="495"/>
        <v>0</v>
      </c>
      <c r="AJ184" s="9">
        <f t="shared" si="496"/>
        <v>1</v>
      </c>
      <c r="AK184" s="9">
        <f t="shared" si="497"/>
        <v>0</v>
      </c>
      <c r="AL184" s="9">
        <f t="shared" si="498"/>
        <v>2</v>
      </c>
      <c r="AM184" s="9">
        <f t="shared" si="499"/>
        <v>1</v>
      </c>
      <c r="AN184" s="13" t="s">
        <v>0</v>
      </c>
      <c r="AO184" s="9">
        <f t="shared" ref="AO184:AW184" si="637">( 0
+ IF(MOD($B186,9)=AO$53,1,0)
+ IF(MOD($C186,9)=AO$53,1,0)
+ IF(MOD($D186,9)=AO$53,1,0)
+ IF(MOD($E186,9)=AO$53,1,0)
+ IF(MOD($F186,9)=AO$53,1,0)
+ IF(MOD($G186,9)=AO$53,1,0)
)</f>
        <v>0</v>
      </c>
      <c r="AP184" s="9">
        <f t="shared" si="637"/>
        <v>0</v>
      </c>
      <c r="AQ184" s="9">
        <f t="shared" si="637"/>
        <v>2</v>
      </c>
      <c r="AR184" s="9">
        <f t="shared" si="637"/>
        <v>2</v>
      </c>
      <c r="AS184" s="9">
        <f t="shared" si="637"/>
        <v>1</v>
      </c>
      <c r="AT184" s="9">
        <f t="shared" si="637"/>
        <v>0</v>
      </c>
      <c r="AU184" s="9">
        <f t="shared" si="637"/>
        <v>1</v>
      </c>
      <c r="AV184" s="9">
        <f t="shared" si="637"/>
        <v>0</v>
      </c>
      <c r="AW184" s="9">
        <f t="shared" si="637"/>
        <v>0</v>
      </c>
      <c r="AX184" s="13" t="s">
        <v>0</v>
      </c>
      <c r="AY184" s="9">
        <f t="shared" si="501"/>
        <v>1</v>
      </c>
      <c r="AZ184" s="9">
        <f t="shared" si="502"/>
        <v>0</v>
      </c>
      <c r="BA184" s="9">
        <f t="shared" si="503"/>
        <v>0</v>
      </c>
      <c r="BB184" s="9">
        <f t="shared" si="504"/>
        <v>0</v>
      </c>
      <c r="BC184" s="9">
        <f t="shared" si="505"/>
        <v>1</v>
      </c>
      <c r="BD184" s="9">
        <f t="shared" si="506"/>
        <v>0</v>
      </c>
      <c r="BE184" s="9">
        <f t="shared" si="507"/>
        <v>0</v>
      </c>
      <c r="BF184" s="9">
        <f t="shared" si="508"/>
        <v>0</v>
      </c>
      <c r="BG184" s="9">
        <f t="shared" si="509"/>
        <v>0</v>
      </c>
      <c r="BH184" s="9">
        <f t="shared" si="510"/>
        <v>1</v>
      </c>
      <c r="BI184" s="9">
        <f t="shared" si="511"/>
        <v>0</v>
      </c>
      <c r="BJ184" s="9">
        <f t="shared" si="512"/>
        <v>0</v>
      </c>
      <c r="BK184" s="9">
        <f t="shared" si="513"/>
        <v>2</v>
      </c>
      <c r="BL184" s="9">
        <f t="shared" si="514"/>
        <v>1</v>
      </c>
      <c r="BM184" s="9">
        <f t="shared" si="515"/>
        <v>0</v>
      </c>
      <c r="BN184" s="13" t="s">
        <v>0</v>
      </c>
      <c r="BO184" s="9">
        <f t="shared" ref="BO184:CC184" si="638">( 0
+ IF(MOD($B186,15)=BO$53,1,0)
+ IF(MOD($C186,15)=BO$53,1,0)
+ IF(MOD($D186,15)=BO$53,1,0)
+ IF(MOD($E186,15)=BO$53,1,0)
+ IF(MOD($F186,15)=BO$53,1,0)
+ IF(MOD($G186,11)=BO$53,1,0)
)</f>
        <v>0</v>
      </c>
      <c r="BP184" s="9">
        <f t="shared" si="638"/>
        <v>0</v>
      </c>
      <c r="BQ184" s="9">
        <f t="shared" si="638"/>
        <v>0</v>
      </c>
      <c r="BR184" s="9">
        <f t="shared" si="638"/>
        <v>1</v>
      </c>
      <c r="BS184" s="9">
        <f t="shared" si="638"/>
        <v>0</v>
      </c>
      <c r="BT184" s="9">
        <f t="shared" si="638"/>
        <v>0</v>
      </c>
      <c r="BU184" s="9">
        <f t="shared" si="638"/>
        <v>0</v>
      </c>
      <c r="BV184" s="9">
        <f t="shared" si="638"/>
        <v>0</v>
      </c>
      <c r="BW184" s="9">
        <f t="shared" si="638"/>
        <v>1</v>
      </c>
      <c r="BX184" s="9">
        <f t="shared" si="638"/>
        <v>2</v>
      </c>
      <c r="BY184" s="9">
        <f t="shared" si="638"/>
        <v>0</v>
      </c>
      <c r="BZ184" s="9">
        <f t="shared" si="638"/>
        <v>0</v>
      </c>
      <c r="CA184" s="9">
        <f t="shared" si="638"/>
        <v>0</v>
      </c>
      <c r="CB184" s="9">
        <f t="shared" si="638"/>
        <v>1</v>
      </c>
      <c r="CC184" s="9">
        <f t="shared" si="638"/>
        <v>1</v>
      </c>
      <c r="CD184" s="10" t="s">
        <v>0</v>
      </c>
      <c r="CE184" s="5">
        <f t="shared" si="517"/>
        <v>164</v>
      </c>
      <c r="CF184" s="10" t="s">
        <v>0</v>
      </c>
      <c r="CG184" s="5">
        <f t="shared" si="518"/>
        <v>4</v>
      </c>
      <c r="CH184" s="10" t="s">
        <v>0</v>
      </c>
      <c r="CI184" s="12">
        <f t="shared" ca="1" si="519"/>
        <v>0</v>
      </c>
      <c r="CJ184" s="10" t="s">
        <v>0</v>
      </c>
      <c r="CK184" s="12">
        <f t="shared" si="520"/>
        <v>1</v>
      </c>
      <c r="CL184" s="1"/>
    </row>
    <row r="185" spans="1:90" customFormat="1" ht="17.399999999999999" x14ac:dyDescent="0.25">
      <c r="A185" s="10">
        <v>890</v>
      </c>
      <c r="B185" s="2">
        <v>1</v>
      </c>
      <c r="C185" s="2">
        <v>4</v>
      </c>
      <c r="D185" s="2">
        <v>14</v>
      </c>
      <c r="E185" s="2">
        <v>18</v>
      </c>
      <c r="F185" s="2">
        <v>29</v>
      </c>
      <c r="G185" s="2">
        <v>37</v>
      </c>
      <c r="H185" s="3">
        <v>6</v>
      </c>
      <c r="I185" s="10" t="s">
        <v>0</v>
      </c>
      <c r="J185" s="36" t="str">
        <f t="shared" ca="1" si="484"/>
        <v>0</v>
      </c>
      <c r="K185" s="36" t="str">
        <f t="shared" ca="1" si="485"/>
        <v>0</v>
      </c>
      <c r="L185" s="36" t="str">
        <f t="shared" ca="1" si="486"/>
        <v>0</v>
      </c>
      <c r="M185" s="36" t="str">
        <f t="shared" ca="1" si="487"/>
        <v>0</v>
      </c>
      <c r="N185" s="36">
        <f t="shared" ca="1" si="488"/>
        <v>29</v>
      </c>
      <c r="O185" s="36" t="str">
        <f t="shared" ca="1" si="489"/>
        <v>0</v>
      </c>
      <c r="P185" s="21">
        <f t="shared" ca="1" si="490"/>
        <v>1</v>
      </c>
      <c r="Q185" s="12"/>
      <c r="R185" s="10" t="s">
        <v>0</v>
      </c>
      <c r="S185" s="9">
        <f t="shared" si="521"/>
        <v>2</v>
      </c>
      <c r="T185" s="9">
        <f t="shared" si="522"/>
        <v>2</v>
      </c>
      <c r="U185" s="9">
        <f t="shared" si="523"/>
        <v>0</v>
      </c>
      <c r="V185" s="9">
        <f t="shared" si="524"/>
        <v>1</v>
      </c>
      <c r="W185" s="9">
        <f t="shared" si="525"/>
        <v>1</v>
      </c>
      <c r="X185" s="13" t="s">
        <v>0</v>
      </c>
      <c r="Y185" s="9">
        <f t="shared" si="602"/>
        <v>0</v>
      </c>
      <c r="Z185" s="9">
        <f t="shared" si="602"/>
        <v>1</v>
      </c>
      <c r="AA185" s="9">
        <f t="shared" si="602"/>
        <v>1</v>
      </c>
      <c r="AB185" s="9">
        <f t="shared" si="602"/>
        <v>1</v>
      </c>
      <c r="AC185" s="9">
        <f t="shared" si="602"/>
        <v>3</v>
      </c>
      <c r="AD185" s="10" t="s">
        <v>0</v>
      </c>
      <c r="AE185" s="9">
        <f t="shared" si="491"/>
        <v>1</v>
      </c>
      <c r="AF185" s="9">
        <f t="shared" si="492"/>
        <v>1</v>
      </c>
      <c r="AG185" s="9">
        <f t="shared" si="493"/>
        <v>1</v>
      </c>
      <c r="AH185" s="9">
        <f t="shared" si="494"/>
        <v>0</v>
      </c>
      <c r="AI185" s="9">
        <f t="shared" si="495"/>
        <v>0</v>
      </c>
      <c r="AJ185" s="9">
        <f t="shared" si="496"/>
        <v>0</v>
      </c>
      <c r="AK185" s="9">
        <f t="shared" si="497"/>
        <v>2</v>
      </c>
      <c r="AL185" s="9">
        <f t="shared" si="498"/>
        <v>1</v>
      </c>
      <c r="AM185" s="9">
        <f t="shared" si="499"/>
        <v>0</v>
      </c>
      <c r="AN185" s="13" t="s">
        <v>0</v>
      </c>
      <c r="AO185" s="9">
        <f t="shared" ref="AO185:AW185" si="639">( 0
+ IF(MOD($B187,9)=AO$53,1,0)
+ IF(MOD($C187,9)=AO$53,1,0)
+ IF(MOD($D187,9)=AO$53,1,0)
+ IF(MOD($E187,9)=AO$53,1,0)
+ IF(MOD($F187,9)=AO$53,1,0)
+ IF(MOD($G187,9)=AO$53,1,0)
)</f>
        <v>0</v>
      </c>
      <c r="AP185" s="9">
        <f t="shared" si="639"/>
        <v>0</v>
      </c>
      <c r="AQ185" s="9">
        <f t="shared" si="639"/>
        <v>1</v>
      </c>
      <c r="AR185" s="9">
        <f t="shared" si="639"/>
        <v>2</v>
      </c>
      <c r="AS185" s="9">
        <f t="shared" si="639"/>
        <v>1</v>
      </c>
      <c r="AT185" s="9">
        <f t="shared" si="639"/>
        <v>0</v>
      </c>
      <c r="AU185" s="9">
        <f t="shared" si="639"/>
        <v>0</v>
      </c>
      <c r="AV185" s="9">
        <f t="shared" si="639"/>
        <v>2</v>
      </c>
      <c r="AW185" s="9">
        <f t="shared" si="639"/>
        <v>0</v>
      </c>
      <c r="AX185" s="13" t="s">
        <v>0</v>
      </c>
      <c r="AY185" s="9">
        <f t="shared" si="501"/>
        <v>1</v>
      </c>
      <c r="AZ185" s="9">
        <f t="shared" si="502"/>
        <v>0</v>
      </c>
      <c r="BA185" s="9">
        <f t="shared" si="503"/>
        <v>1</v>
      </c>
      <c r="BB185" s="9">
        <f t="shared" si="504"/>
        <v>1</v>
      </c>
      <c r="BC185" s="9">
        <f t="shared" si="505"/>
        <v>0</v>
      </c>
      <c r="BD185" s="9">
        <f t="shared" si="506"/>
        <v>0</v>
      </c>
      <c r="BE185" s="9">
        <f t="shared" si="507"/>
        <v>0</v>
      </c>
      <c r="BF185" s="9">
        <f t="shared" si="508"/>
        <v>0</v>
      </c>
      <c r="BG185" s="9">
        <f t="shared" si="509"/>
        <v>0</v>
      </c>
      <c r="BH185" s="9">
        <f t="shared" si="510"/>
        <v>0</v>
      </c>
      <c r="BI185" s="9">
        <f t="shared" si="511"/>
        <v>1</v>
      </c>
      <c r="BJ185" s="9">
        <f t="shared" si="512"/>
        <v>1</v>
      </c>
      <c r="BK185" s="9">
        <f t="shared" si="513"/>
        <v>1</v>
      </c>
      <c r="BL185" s="9">
        <f t="shared" si="514"/>
        <v>0</v>
      </c>
      <c r="BM185" s="9">
        <f t="shared" si="515"/>
        <v>0</v>
      </c>
      <c r="BN185" s="13" t="s">
        <v>0</v>
      </c>
      <c r="BO185" s="9">
        <f t="shared" ref="BO185:CC185" si="640">( 0
+ IF(MOD($B187,15)=BO$53,1,0)
+ IF(MOD($C187,15)=BO$53,1,0)
+ IF(MOD($D187,15)=BO$53,1,0)
+ IF(MOD($E187,15)=BO$53,1,0)
+ IF(MOD($F187,15)=BO$53,1,0)
+ IF(MOD($G187,11)=BO$53,1,0)
)</f>
        <v>0</v>
      </c>
      <c r="BP185" s="9">
        <f t="shared" si="640"/>
        <v>1</v>
      </c>
      <c r="BQ185" s="9">
        <f t="shared" si="640"/>
        <v>0</v>
      </c>
      <c r="BR185" s="9">
        <f t="shared" si="640"/>
        <v>1</v>
      </c>
      <c r="BS185" s="9">
        <f t="shared" si="640"/>
        <v>1</v>
      </c>
      <c r="BT185" s="9">
        <f t="shared" si="640"/>
        <v>1</v>
      </c>
      <c r="BU185" s="9">
        <f t="shared" si="640"/>
        <v>0</v>
      </c>
      <c r="BV185" s="9">
        <f t="shared" si="640"/>
        <v>1</v>
      </c>
      <c r="BW185" s="9">
        <f t="shared" si="640"/>
        <v>0</v>
      </c>
      <c r="BX185" s="9">
        <f t="shared" si="640"/>
        <v>0</v>
      </c>
      <c r="BY185" s="9">
        <f t="shared" si="640"/>
        <v>0</v>
      </c>
      <c r="BZ185" s="9">
        <f t="shared" si="640"/>
        <v>0</v>
      </c>
      <c r="CA185" s="9">
        <f t="shared" si="640"/>
        <v>1</v>
      </c>
      <c r="CB185" s="9">
        <f t="shared" si="640"/>
        <v>0</v>
      </c>
      <c r="CC185" s="9">
        <f t="shared" si="640"/>
        <v>0</v>
      </c>
      <c r="CD185" s="10" t="s">
        <v>0</v>
      </c>
      <c r="CE185" s="5">
        <f t="shared" si="517"/>
        <v>125</v>
      </c>
      <c r="CF185" s="10" t="s">
        <v>0</v>
      </c>
      <c r="CG185" s="5">
        <f t="shared" si="518"/>
        <v>3</v>
      </c>
      <c r="CH185" s="10" t="s">
        <v>0</v>
      </c>
      <c r="CI185" s="12">
        <f t="shared" ca="1" si="519"/>
        <v>1</v>
      </c>
      <c r="CJ185" s="10" t="s">
        <v>0</v>
      </c>
      <c r="CK185" s="12">
        <f t="shared" si="520"/>
        <v>0</v>
      </c>
      <c r="CL185" s="1"/>
    </row>
    <row r="186" spans="1:90" customFormat="1" ht="17.399999999999999" x14ac:dyDescent="0.25">
      <c r="A186" s="10">
        <v>889</v>
      </c>
      <c r="B186" s="2">
        <v>3</v>
      </c>
      <c r="C186" s="2">
        <v>13</v>
      </c>
      <c r="D186" s="2">
        <v>29</v>
      </c>
      <c r="E186" s="2">
        <v>38</v>
      </c>
      <c r="F186" s="2">
        <v>39</v>
      </c>
      <c r="G186" s="2">
        <v>42</v>
      </c>
      <c r="H186" s="3">
        <v>26</v>
      </c>
      <c r="I186" s="10" t="s">
        <v>0</v>
      </c>
      <c r="J186" s="36">
        <f t="shared" ca="1" si="484"/>
        <v>3</v>
      </c>
      <c r="K186" s="36" t="str">
        <f t="shared" ca="1" si="485"/>
        <v>0</v>
      </c>
      <c r="L186" s="36" t="str">
        <f t="shared" ca="1" si="486"/>
        <v>0</v>
      </c>
      <c r="M186" s="36">
        <f t="shared" ca="1" si="487"/>
        <v>38</v>
      </c>
      <c r="N186" s="36" t="str">
        <f t="shared" ca="1" si="488"/>
        <v>0</v>
      </c>
      <c r="O186" s="36" t="str">
        <f t="shared" ca="1" si="489"/>
        <v>0</v>
      </c>
      <c r="P186" s="21">
        <f t="shared" ca="1" si="490"/>
        <v>2</v>
      </c>
      <c r="Q186" s="12"/>
      <c r="R186" s="10" t="s">
        <v>0</v>
      </c>
      <c r="S186" s="9">
        <f t="shared" si="521"/>
        <v>1</v>
      </c>
      <c r="T186" s="9">
        <f t="shared" si="522"/>
        <v>1</v>
      </c>
      <c r="U186" s="9">
        <f t="shared" si="523"/>
        <v>0</v>
      </c>
      <c r="V186" s="9">
        <f t="shared" si="524"/>
        <v>1</v>
      </c>
      <c r="W186" s="9">
        <f t="shared" si="525"/>
        <v>3</v>
      </c>
      <c r="X186" s="13" t="s">
        <v>0</v>
      </c>
      <c r="Y186" s="9">
        <f t="shared" si="602"/>
        <v>0</v>
      </c>
      <c r="Z186" s="9">
        <f t="shared" si="602"/>
        <v>0</v>
      </c>
      <c r="AA186" s="9">
        <f t="shared" si="602"/>
        <v>1</v>
      </c>
      <c r="AB186" s="9">
        <f t="shared" si="602"/>
        <v>3</v>
      </c>
      <c r="AC186" s="9">
        <f t="shared" si="602"/>
        <v>2</v>
      </c>
      <c r="AD186" s="10" t="s">
        <v>0</v>
      </c>
      <c r="AE186" s="9">
        <f t="shared" si="491"/>
        <v>0</v>
      </c>
      <c r="AF186" s="9">
        <f t="shared" si="492"/>
        <v>1</v>
      </c>
      <c r="AG186" s="9">
        <f t="shared" si="493"/>
        <v>1</v>
      </c>
      <c r="AH186" s="9">
        <f t="shared" si="494"/>
        <v>1</v>
      </c>
      <c r="AI186" s="9">
        <f t="shared" si="495"/>
        <v>0</v>
      </c>
      <c r="AJ186" s="9">
        <f t="shared" si="496"/>
        <v>1</v>
      </c>
      <c r="AK186" s="9">
        <f t="shared" si="497"/>
        <v>0</v>
      </c>
      <c r="AL186" s="9">
        <f t="shared" si="498"/>
        <v>1</v>
      </c>
      <c r="AM186" s="9">
        <f t="shared" si="499"/>
        <v>1</v>
      </c>
      <c r="AN186" s="13" t="s">
        <v>0</v>
      </c>
      <c r="AO186" s="9">
        <f t="shared" ref="AO186:AW186" si="641">( 0
+ IF(MOD($B188,9)=AO$53,1,0)
+ IF(MOD($C188,9)=AO$53,1,0)
+ IF(MOD($D188,9)=AO$53,1,0)
+ IF(MOD($E188,9)=AO$53,1,0)
+ IF(MOD($F188,9)=AO$53,1,0)
+ IF(MOD($G188,9)=AO$53,1,0)
)</f>
        <v>3</v>
      </c>
      <c r="AP186" s="9">
        <f t="shared" si="641"/>
        <v>0</v>
      </c>
      <c r="AQ186" s="9">
        <f t="shared" si="641"/>
        <v>0</v>
      </c>
      <c r="AR186" s="9">
        <f t="shared" si="641"/>
        <v>0</v>
      </c>
      <c r="AS186" s="9">
        <f t="shared" si="641"/>
        <v>0</v>
      </c>
      <c r="AT186" s="9">
        <f t="shared" si="641"/>
        <v>1</v>
      </c>
      <c r="AU186" s="9">
        <f t="shared" si="641"/>
        <v>0</v>
      </c>
      <c r="AV186" s="9">
        <f t="shared" si="641"/>
        <v>0</v>
      </c>
      <c r="AW186" s="9">
        <f t="shared" si="641"/>
        <v>2</v>
      </c>
      <c r="AX186" s="13" t="s">
        <v>0</v>
      </c>
      <c r="AY186" s="9">
        <f t="shared" si="501"/>
        <v>0</v>
      </c>
      <c r="AZ186" s="9">
        <f t="shared" si="502"/>
        <v>0</v>
      </c>
      <c r="BA186" s="9">
        <f t="shared" si="503"/>
        <v>1</v>
      </c>
      <c r="BB186" s="9">
        <f t="shared" si="504"/>
        <v>0</v>
      </c>
      <c r="BC186" s="9">
        <f t="shared" si="505"/>
        <v>1</v>
      </c>
      <c r="BD186" s="9">
        <f t="shared" si="506"/>
        <v>1</v>
      </c>
      <c r="BE186" s="9">
        <f t="shared" si="507"/>
        <v>0</v>
      </c>
      <c r="BF186" s="9">
        <f t="shared" si="508"/>
        <v>0</v>
      </c>
      <c r="BG186" s="9">
        <f t="shared" si="509"/>
        <v>1</v>
      </c>
      <c r="BH186" s="9">
        <f t="shared" si="510"/>
        <v>0</v>
      </c>
      <c r="BI186" s="9">
        <f t="shared" si="511"/>
        <v>0</v>
      </c>
      <c r="BJ186" s="9">
        <f t="shared" si="512"/>
        <v>1</v>
      </c>
      <c r="BK186" s="9">
        <f t="shared" si="513"/>
        <v>0</v>
      </c>
      <c r="BL186" s="9">
        <f t="shared" si="514"/>
        <v>0</v>
      </c>
      <c r="BM186" s="9">
        <f t="shared" si="515"/>
        <v>1</v>
      </c>
      <c r="BN186" s="13" t="s">
        <v>0</v>
      </c>
      <c r="BO186" s="9">
        <f t="shared" ref="BO186:CC186" si="642">( 0
+ IF(MOD($B188,15)=BO$53,1,0)
+ IF(MOD($C188,15)=BO$53,1,0)
+ IF(MOD($D188,15)=BO$53,1,0)
+ IF(MOD($E188,15)=BO$53,1,0)
+ IF(MOD($F188,15)=BO$53,1,0)
+ IF(MOD($G188,11)=BO$53,1,0)
)</f>
        <v>0</v>
      </c>
      <c r="BP186" s="9">
        <f t="shared" si="642"/>
        <v>1</v>
      </c>
      <c r="BQ186" s="9">
        <f t="shared" si="642"/>
        <v>1</v>
      </c>
      <c r="BR186" s="9">
        <f t="shared" si="642"/>
        <v>0</v>
      </c>
      <c r="BS186" s="9">
        <f t="shared" si="642"/>
        <v>0</v>
      </c>
      <c r="BT186" s="9">
        <f t="shared" si="642"/>
        <v>0</v>
      </c>
      <c r="BU186" s="9">
        <f t="shared" si="642"/>
        <v>1</v>
      </c>
      <c r="BV186" s="9">
        <f t="shared" si="642"/>
        <v>0</v>
      </c>
      <c r="BW186" s="9">
        <f t="shared" si="642"/>
        <v>1</v>
      </c>
      <c r="BX186" s="9">
        <f t="shared" si="642"/>
        <v>0</v>
      </c>
      <c r="BY186" s="9">
        <f t="shared" si="642"/>
        <v>0</v>
      </c>
      <c r="BZ186" s="9">
        <f t="shared" si="642"/>
        <v>0</v>
      </c>
      <c r="CA186" s="9">
        <f t="shared" si="642"/>
        <v>1</v>
      </c>
      <c r="CB186" s="9">
        <f t="shared" si="642"/>
        <v>0</v>
      </c>
      <c r="CC186" s="9">
        <f t="shared" si="642"/>
        <v>1</v>
      </c>
      <c r="CD186" s="10" t="s">
        <v>0</v>
      </c>
      <c r="CE186" s="5">
        <f t="shared" si="517"/>
        <v>147</v>
      </c>
      <c r="CF186" s="10" t="s">
        <v>0</v>
      </c>
      <c r="CG186" s="5">
        <f t="shared" si="518"/>
        <v>3</v>
      </c>
      <c r="CH186" s="10" t="s">
        <v>0</v>
      </c>
      <c r="CI186" s="12">
        <f t="shared" ca="1" si="519"/>
        <v>2</v>
      </c>
      <c r="CJ186" s="10" t="s">
        <v>0</v>
      </c>
      <c r="CK186" s="12">
        <f t="shared" si="520"/>
        <v>0</v>
      </c>
      <c r="CL186" s="1"/>
    </row>
    <row r="187" spans="1:90" customFormat="1" ht="17.399999999999999" x14ac:dyDescent="0.25">
      <c r="A187" s="10">
        <v>888</v>
      </c>
      <c r="B187" s="2">
        <v>3</v>
      </c>
      <c r="C187" s="2">
        <v>7</v>
      </c>
      <c r="D187" s="2">
        <v>12</v>
      </c>
      <c r="E187" s="2">
        <v>31</v>
      </c>
      <c r="F187" s="2">
        <v>34</v>
      </c>
      <c r="G187" s="2">
        <v>38</v>
      </c>
      <c r="H187" s="3">
        <v>32</v>
      </c>
      <c r="I187" s="10" t="s">
        <v>0</v>
      </c>
      <c r="J187" s="36" t="str">
        <f t="shared" ca="1" si="484"/>
        <v>0</v>
      </c>
      <c r="K187" s="36" t="str">
        <f t="shared" ca="1" si="485"/>
        <v>0</v>
      </c>
      <c r="L187" s="36" t="str">
        <f t="shared" ca="1" si="486"/>
        <v>0</v>
      </c>
      <c r="M187" s="36" t="str">
        <f t="shared" ca="1" si="487"/>
        <v>0</v>
      </c>
      <c r="N187" s="36" t="str">
        <f t="shared" ca="1" si="488"/>
        <v>0</v>
      </c>
      <c r="O187" s="36" t="str">
        <f t="shared" ca="1" si="489"/>
        <v>0</v>
      </c>
      <c r="P187" s="21">
        <f t="shared" ca="1" si="490"/>
        <v>0</v>
      </c>
      <c r="Q187" s="12"/>
      <c r="R187" s="10" t="s">
        <v>0</v>
      </c>
      <c r="S187" s="9">
        <f t="shared" si="521"/>
        <v>2</v>
      </c>
      <c r="T187" s="9">
        <f t="shared" si="522"/>
        <v>1</v>
      </c>
      <c r="U187" s="9">
        <f t="shared" si="523"/>
        <v>0</v>
      </c>
      <c r="V187" s="9">
        <f t="shared" si="524"/>
        <v>2</v>
      </c>
      <c r="W187" s="9">
        <f t="shared" si="525"/>
        <v>1</v>
      </c>
      <c r="X187" s="13" t="s">
        <v>0</v>
      </c>
      <c r="Y187" s="9">
        <f t="shared" si="602"/>
        <v>0</v>
      </c>
      <c r="Z187" s="9">
        <f t="shared" si="602"/>
        <v>1</v>
      </c>
      <c r="AA187" s="9">
        <f t="shared" si="602"/>
        <v>2</v>
      </c>
      <c r="AB187" s="9">
        <f t="shared" si="602"/>
        <v>2</v>
      </c>
      <c r="AC187" s="9">
        <f t="shared" si="602"/>
        <v>1</v>
      </c>
      <c r="AD187" s="10" t="s">
        <v>0</v>
      </c>
      <c r="AE187" s="9">
        <f t="shared" si="491"/>
        <v>0</v>
      </c>
      <c r="AF187" s="9">
        <f t="shared" si="492"/>
        <v>0</v>
      </c>
      <c r="AG187" s="9">
        <f t="shared" si="493"/>
        <v>0</v>
      </c>
      <c r="AH187" s="9">
        <f t="shared" si="494"/>
        <v>1</v>
      </c>
      <c r="AI187" s="9">
        <f t="shared" si="495"/>
        <v>1</v>
      </c>
      <c r="AJ187" s="9">
        <f t="shared" si="496"/>
        <v>1</v>
      </c>
      <c r="AK187" s="9">
        <f t="shared" si="497"/>
        <v>0</v>
      </c>
      <c r="AL187" s="9">
        <f t="shared" si="498"/>
        <v>1</v>
      </c>
      <c r="AM187" s="9">
        <f t="shared" si="499"/>
        <v>2</v>
      </c>
      <c r="AN187" s="13" t="s">
        <v>0</v>
      </c>
      <c r="AO187" s="9">
        <f t="shared" ref="AO187:AW187" si="643">( 0
+ IF(MOD($B189,9)=AO$53,1,0)
+ IF(MOD($C189,9)=AO$53,1,0)
+ IF(MOD($D189,9)=AO$53,1,0)
+ IF(MOD($E189,9)=AO$53,1,0)
+ IF(MOD($F189,9)=AO$53,1,0)
+ IF(MOD($G189,9)=AO$53,1,0)
)</f>
        <v>1</v>
      </c>
      <c r="AP187" s="9">
        <f t="shared" si="643"/>
        <v>3</v>
      </c>
      <c r="AQ187" s="9">
        <f t="shared" si="643"/>
        <v>0</v>
      </c>
      <c r="AR187" s="9">
        <f t="shared" si="643"/>
        <v>0</v>
      </c>
      <c r="AS187" s="9">
        <f t="shared" si="643"/>
        <v>0</v>
      </c>
      <c r="AT187" s="9">
        <f t="shared" si="643"/>
        <v>1</v>
      </c>
      <c r="AU187" s="9">
        <f t="shared" si="643"/>
        <v>1</v>
      </c>
      <c r="AV187" s="9">
        <f t="shared" si="643"/>
        <v>0</v>
      </c>
      <c r="AW187" s="9">
        <f t="shared" si="643"/>
        <v>0</v>
      </c>
      <c r="AX187" s="13" t="s">
        <v>0</v>
      </c>
      <c r="AY187" s="9">
        <f t="shared" si="501"/>
        <v>0</v>
      </c>
      <c r="AZ187" s="9">
        <f t="shared" si="502"/>
        <v>0</v>
      </c>
      <c r="BA187" s="9">
        <f t="shared" si="503"/>
        <v>0</v>
      </c>
      <c r="BB187" s="9">
        <f t="shared" si="504"/>
        <v>0</v>
      </c>
      <c r="BC187" s="9">
        <f t="shared" si="505"/>
        <v>0</v>
      </c>
      <c r="BD187" s="9">
        <f t="shared" si="506"/>
        <v>0</v>
      </c>
      <c r="BE187" s="9">
        <f t="shared" si="507"/>
        <v>1</v>
      </c>
      <c r="BF187" s="9">
        <f t="shared" si="508"/>
        <v>1</v>
      </c>
      <c r="BG187" s="9">
        <f t="shared" si="509"/>
        <v>0</v>
      </c>
      <c r="BH187" s="9">
        <f t="shared" si="510"/>
        <v>1</v>
      </c>
      <c r="BI187" s="9">
        <f t="shared" si="511"/>
        <v>0</v>
      </c>
      <c r="BJ187" s="9">
        <f t="shared" si="512"/>
        <v>0</v>
      </c>
      <c r="BK187" s="9">
        <f t="shared" si="513"/>
        <v>1</v>
      </c>
      <c r="BL187" s="9">
        <f t="shared" si="514"/>
        <v>1</v>
      </c>
      <c r="BM187" s="9">
        <f t="shared" si="515"/>
        <v>1</v>
      </c>
      <c r="BN187" s="13" t="s">
        <v>0</v>
      </c>
      <c r="BO187" s="9">
        <f t="shared" ref="BO187:CC187" si="644">( 0
+ IF(MOD($B189,15)=BO$53,1,0)
+ IF(MOD($C189,15)=BO$53,1,0)
+ IF(MOD($D189,15)=BO$53,1,0)
+ IF(MOD($E189,15)=BO$53,1,0)
+ IF(MOD($F189,15)=BO$53,1,0)
+ IF(MOD($G189,11)=BO$53,1,0)
)</f>
        <v>0</v>
      </c>
      <c r="BP187" s="9">
        <f t="shared" si="644"/>
        <v>1</v>
      </c>
      <c r="BQ187" s="9">
        <f t="shared" si="644"/>
        <v>0</v>
      </c>
      <c r="BR187" s="9">
        <f t="shared" si="644"/>
        <v>0</v>
      </c>
      <c r="BS187" s="9">
        <f t="shared" si="644"/>
        <v>1</v>
      </c>
      <c r="BT187" s="9">
        <f t="shared" si="644"/>
        <v>0</v>
      </c>
      <c r="BU187" s="9">
        <f t="shared" si="644"/>
        <v>0</v>
      </c>
      <c r="BV187" s="9">
        <f t="shared" si="644"/>
        <v>1</v>
      </c>
      <c r="BW187" s="9">
        <f t="shared" si="644"/>
        <v>1</v>
      </c>
      <c r="BX187" s="9">
        <f t="shared" si="644"/>
        <v>0</v>
      </c>
      <c r="BY187" s="9">
        <f t="shared" si="644"/>
        <v>0</v>
      </c>
      <c r="BZ187" s="9">
        <f t="shared" si="644"/>
        <v>0</v>
      </c>
      <c r="CA187" s="9">
        <f t="shared" si="644"/>
        <v>1</v>
      </c>
      <c r="CB187" s="9">
        <f t="shared" si="644"/>
        <v>1</v>
      </c>
      <c r="CC187" s="9">
        <f t="shared" si="644"/>
        <v>0</v>
      </c>
      <c r="CD187" s="10" t="s">
        <v>0</v>
      </c>
      <c r="CE187" s="5">
        <f t="shared" si="517"/>
        <v>194</v>
      </c>
      <c r="CF187" s="10" t="s">
        <v>0</v>
      </c>
      <c r="CG187" s="5">
        <f t="shared" si="518"/>
        <v>4</v>
      </c>
      <c r="CH187" s="10" t="s">
        <v>0</v>
      </c>
      <c r="CI187" s="12">
        <f t="shared" ca="1" si="519"/>
        <v>0</v>
      </c>
      <c r="CJ187" s="10" t="s">
        <v>0</v>
      </c>
      <c r="CK187" s="12">
        <f t="shared" si="520"/>
        <v>0</v>
      </c>
      <c r="CL187" s="1"/>
    </row>
    <row r="188" spans="1:90" customFormat="1" ht="17.399999999999999" x14ac:dyDescent="0.25">
      <c r="A188" s="10">
        <v>887</v>
      </c>
      <c r="B188" s="2">
        <v>8</v>
      </c>
      <c r="C188" s="2">
        <v>14</v>
      </c>
      <c r="D188" s="2">
        <v>17</v>
      </c>
      <c r="E188" s="2">
        <v>27</v>
      </c>
      <c r="F188" s="2">
        <v>36</v>
      </c>
      <c r="G188" s="2">
        <v>45</v>
      </c>
      <c r="H188" s="3">
        <v>10</v>
      </c>
      <c r="I188" s="10" t="s">
        <v>0</v>
      </c>
      <c r="J188" s="36" t="str">
        <f t="shared" ca="1" si="484"/>
        <v>0</v>
      </c>
      <c r="K188" s="36" t="str">
        <f t="shared" ca="1" si="485"/>
        <v>0</v>
      </c>
      <c r="L188" s="36" t="str">
        <f t="shared" ca="1" si="486"/>
        <v>0</v>
      </c>
      <c r="M188" s="36" t="str">
        <f t="shared" ca="1" si="487"/>
        <v>0</v>
      </c>
      <c r="N188" s="36" t="str">
        <f t="shared" ca="1" si="488"/>
        <v>0</v>
      </c>
      <c r="O188" s="36">
        <f t="shared" ca="1" si="489"/>
        <v>45</v>
      </c>
      <c r="P188" s="21">
        <f t="shared" ca="1" si="490"/>
        <v>1</v>
      </c>
      <c r="Q188" s="12"/>
      <c r="R188" s="10" t="s">
        <v>0</v>
      </c>
      <c r="S188" s="9">
        <f t="shared" si="521"/>
        <v>1</v>
      </c>
      <c r="T188" s="9">
        <f t="shared" si="522"/>
        <v>2</v>
      </c>
      <c r="U188" s="9">
        <f t="shared" si="523"/>
        <v>1</v>
      </c>
      <c r="V188" s="9">
        <f t="shared" si="524"/>
        <v>1</v>
      </c>
      <c r="W188" s="9">
        <f t="shared" si="525"/>
        <v>1</v>
      </c>
      <c r="X188" s="13" t="s">
        <v>0</v>
      </c>
      <c r="Y188" s="9">
        <f t="shared" si="602"/>
        <v>1</v>
      </c>
      <c r="Z188" s="9">
        <f t="shared" si="602"/>
        <v>1</v>
      </c>
      <c r="AA188" s="9">
        <f t="shared" si="602"/>
        <v>2</v>
      </c>
      <c r="AB188" s="9">
        <f t="shared" si="602"/>
        <v>1</v>
      </c>
      <c r="AC188" s="9">
        <f t="shared" si="602"/>
        <v>1</v>
      </c>
      <c r="AD188" s="10" t="s">
        <v>0</v>
      </c>
      <c r="AE188" s="9">
        <f t="shared" si="491"/>
        <v>2</v>
      </c>
      <c r="AF188" s="9">
        <f t="shared" si="492"/>
        <v>0</v>
      </c>
      <c r="AG188" s="9">
        <f t="shared" si="493"/>
        <v>0</v>
      </c>
      <c r="AH188" s="9">
        <f t="shared" si="494"/>
        <v>0</v>
      </c>
      <c r="AI188" s="9">
        <f t="shared" si="495"/>
        <v>1</v>
      </c>
      <c r="AJ188" s="9">
        <f t="shared" si="496"/>
        <v>1</v>
      </c>
      <c r="AK188" s="9">
        <f t="shared" si="497"/>
        <v>0</v>
      </c>
      <c r="AL188" s="9">
        <f t="shared" si="498"/>
        <v>1</v>
      </c>
      <c r="AM188" s="9">
        <f t="shared" si="499"/>
        <v>1</v>
      </c>
      <c r="AN188" s="13" t="s">
        <v>0</v>
      </c>
      <c r="AO188" s="9">
        <f t="shared" ref="AO188:AW188" si="645">( 0
+ IF(MOD($B190,9)=AO$53,1,0)
+ IF(MOD($C190,9)=AO$53,1,0)
+ IF(MOD($D190,9)=AO$53,1,0)
+ IF(MOD($E190,9)=AO$53,1,0)
+ IF(MOD($F190,9)=AO$53,1,0)
+ IF(MOD($G190,9)=AO$53,1,0)
)</f>
        <v>2</v>
      </c>
      <c r="AP188" s="9">
        <f t="shared" si="645"/>
        <v>1</v>
      </c>
      <c r="AQ188" s="9">
        <f t="shared" si="645"/>
        <v>0</v>
      </c>
      <c r="AR188" s="9">
        <f t="shared" si="645"/>
        <v>2</v>
      </c>
      <c r="AS188" s="9">
        <f t="shared" si="645"/>
        <v>0</v>
      </c>
      <c r="AT188" s="9">
        <f t="shared" si="645"/>
        <v>0</v>
      </c>
      <c r="AU188" s="9">
        <f t="shared" si="645"/>
        <v>1</v>
      </c>
      <c r="AV188" s="9">
        <f t="shared" si="645"/>
        <v>0</v>
      </c>
      <c r="AW188" s="9">
        <f t="shared" si="645"/>
        <v>0</v>
      </c>
      <c r="AX188" s="13" t="s">
        <v>0</v>
      </c>
      <c r="AY188" s="9">
        <f t="shared" si="501"/>
        <v>2</v>
      </c>
      <c r="AZ188" s="9">
        <f t="shared" si="502"/>
        <v>0</v>
      </c>
      <c r="BA188" s="9">
        <f t="shared" si="503"/>
        <v>0</v>
      </c>
      <c r="BB188" s="9">
        <f t="shared" si="504"/>
        <v>0</v>
      </c>
      <c r="BC188" s="9">
        <f t="shared" si="505"/>
        <v>0</v>
      </c>
      <c r="BD188" s="9">
        <f t="shared" si="506"/>
        <v>0</v>
      </c>
      <c r="BE188" s="9">
        <f t="shared" si="507"/>
        <v>0</v>
      </c>
      <c r="BF188" s="9">
        <f t="shared" si="508"/>
        <v>1</v>
      </c>
      <c r="BG188" s="9">
        <f t="shared" si="509"/>
        <v>1</v>
      </c>
      <c r="BH188" s="9">
        <f t="shared" si="510"/>
        <v>0</v>
      </c>
      <c r="BI188" s="9">
        <f t="shared" si="511"/>
        <v>0</v>
      </c>
      <c r="BJ188" s="9">
        <f t="shared" si="512"/>
        <v>0</v>
      </c>
      <c r="BK188" s="9">
        <f t="shared" si="513"/>
        <v>1</v>
      </c>
      <c r="BL188" s="9">
        <f t="shared" si="514"/>
        <v>0</v>
      </c>
      <c r="BM188" s="9">
        <f t="shared" si="515"/>
        <v>1</v>
      </c>
      <c r="BN188" s="13" t="s">
        <v>0</v>
      </c>
      <c r="BO188" s="9">
        <f t="shared" ref="BO188:CC188" si="646">( 0
+ IF(MOD($B190,15)=BO$53,1,0)
+ IF(MOD($C190,15)=BO$53,1,0)
+ IF(MOD($D190,15)=BO$53,1,0)
+ IF(MOD($E190,15)=BO$53,1,0)
+ IF(MOD($F190,15)=BO$53,1,0)
+ IF(MOD($G190,11)=BO$53,1,0)
)</f>
        <v>0</v>
      </c>
      <c r="BP188" s="9">
        <f t="shared" si="646"/>
        <v>2</v>
      </c>
      <c r="BQ188" s="9">
        <f t="shared" si="646"/>
        <v>0</v>
      </c>
      <c r="BR188" s="9">
        <f t="shared" si="646"/>
        <v>1</v>
      </c>
      <c r="BS188" s="9">
        <f t="shared" si="646"/>
        <v>0</v>
      </c>
      <c r="BT188" s="9">
        <f t="shared" si="646"/>
        <v>0</v>
      </c>
      <c r="BU188" s="9">
        <f t="shared" si="646"/>
        <v>0</v>
      </c>
      <c r="BV188" s="9">
        <f t="shared" si="646"/>
        <v>0</v>
      </c>
      <c r="BW188" s="9">
        <f t="shared" si="646"/>
        <v>0</v>
      </c>
      <c r="BX188" s="9">
        <f t="shared" si="646"/>
        <v>2</v>
      </c>
      <c r="BY188" s="9">
        <f t="shared" si="646"/>
        <v>0</v>
      </c>
      <c r="BZ188" s="9">
        <f t="shared" si="646"/>
        <v>0</v>
      </c>
      <c r="CA188" s="9">
        <f t="shared" si="646"/>
        <v>1</v>
      </c>
      <c r="CB188" s="9">
        <f t="shared" si="646"/>
        <v>0</v>
      </c>
      <c r="CC188" s="9">
        <f t="shared" si="646"/>
        <v>0</v>
      </c>
      <c r="CD188" s="10" t="s">
        <v>0</v>
      </c>
      <c r="CE188" s="5">
        <f t="shared" si="517"/>
        <v>139</v>
      </c>
      <c r="CF188" s="10" t="s">
        <v>0</v>
      </c>
      <c r="CG188" s="5">
        <f t="shared" si="518"/>
        <v>5</v>
      </c>
      <c r="CH188" s="10" t="s">
        <v>0</v>
      </c>
      <c r="CI188" s="12">
        <f t="shared" ca="1" si="519"/>
        <v>1</v>
      </c>
      <c r="CJ188" s="10" t="s">
        <v>0</v>
      </c>
      <c r="CK188" s="12">
        <f t="shared" si="520"/>
        <v>0</v>
      </c>
      <c r="CL188" s="1"/>
    </row>
    <row r="189" spans="1:90" customFormat="1" ht="17.399999999999999" x14ac:dyDescent="0.25">
      <c r="A189" s="10">
        <v>886</v>
      </c>
      <c r="B189" s="2">
        <v>19</v>
      </c>
      <c r="C189" s="2">
        <v>23</v>
      </c>
      <c r="D189" s="2">
        <v>28</v>
      </c>
      <c r="E189" s="2">
        <v>37</v>
      </c>
      <c r="F189" s="2">
        <v>42</v>
      </c>
      <c r="G189" s="2">
        <v>45</v>
      </c>
      <c r="H189" s="3">
        <v>2</v>
      </c>
      <c r="I189" s="10" t="s">
        <v>0</v>
      </c>
      <c r="J189" s="36" t="str">
        <f t="shared" ca="1" si="484"/>
        <v>0</v>
      </c>
      <c r="K189" s="36" t="str">
        <f t="shared" ca="1" si="485"/>
        <v>0</v>
      </c>
      <c r="L189" s="36" t="str">
        <f t="shared" ca="1" si="486"/>
        <v>0</v>
      </c>
      <c r="M189" s="36" t="str">
        <f t="shared" ca="1" si="487"/>
        <v>0</v>
      </c>
      <c r="N189" s="36" t="str">
        <f t="shared" ca="1" si="488"/>
        <v>0</v>
      </c>
      <c r="O189" s="36">
        <f t="shared" ca="1" si="489"/>
        <v>45</v>
      </c>
      <c r="P189" s="21">
        <f t="shared" ca="1" si="490"/>
        <v>1</v>
      </c>
      <c r="Q189" s="12"/>
      <c r="R189" s="10" t="s">
        <v>0</v>
      </c>
      <c r="S189" s="9">
        <f t="shared" si="521"/>
        <v>0</v>
      </c>
      <c r="T189" s="9">
        <f t="shared" si="522"/>
        <v>0</v>
      </c>
      <c r="U189" s="9">
        <f t="shared" si="523"/>
        <v>2</v>
      </c>
      <c r="V189" s="9">
        <f t="shared" si="524"/>
        <v>1</v>
      </c>
      <c r="W189" s="9">
        <f t="shared" si="525"/>
        <v>3</v>
      </c>
      <c r="X189" s="13" t="s">
        <v>0</v>
      </c>
      <c r="Y189" s="9">
        <f t="shared" si="602"/>
        <v>1</v>
      </c>
      <c r="Z189" s="9">
        <f t="shared" si="602"/>
        <v>0</v>
      </c>
      <c r="AA189" s="9">
        <f t="shared" si="602"/>
        <v>2</v>
      </c>
      <c r="AB189" s="9">
        <f t="shared" si="602"/>
        <v>2</v>
      </c>
      <c r="AC189" s="9">
        <f t="shared" si="602"/>
        <v>1</v>
      </c>
      <c r="AD189" s="10" t="s">
        <v>0</v>
      </c>
      <c r="AE189" s="9">
        <f t="shared" si="491"/>
        <v>1</v>
      </c>
      <c r="AF189" s="9">
        <f t="shared" si="492"/>
        <v>0</v>
      </c>
      <c r="AG189" s="9">
        <f t="shared" si="493"/>
        <v>1</v>
      </c>
      <c r="AH189" s="9">
        <f t="shared" si="494"/>
        <v>0</v>
      </c>
      <c r="AI189" s="9">
        <f t="shared" si="495"/>
        <v>1</v>
      </c>
      <c r="AJ189" s="9">
        <f t="shared" si="496"/>
        <v>1</v>
      </c>
      <c r="AK189" s="9">
        <f t="shared" si="497"/>
        <v>0</v>
      </c>
      <c r="AL189" s="9">
        <f t="shared" si="498"/>
        <v>1</v>
      </c>
      <c r="AM189" s="9">
        <f t="shared" si="499"/>
        <v>1</v>
      </c>
      <c r="AN189" s="13" t="s">
        <v>0</v>
      </c>
      <c r="AO189" s="9">
        <f t="shared" ref="AO189:AW189" si="647">( 0
+ IF(MOD($B191,9)=AO$53,1,0)
+ IF(MOD($C191,9)=AO$53,1,0)
+ IF(MOD($D191,9)=AO$53,1,0)
+ IF(MOD($E191,9)=AO$53,1,0)
+ IF(MOD($F191,9)=AO$53,1,0)
+ IF(MOD($G191,9)=AO$53,1,0)
)</f>
        <v>1</v>
      </c>
      <c r="AP189" s="9">
        <f t="shared" si="647"/>
        <v>2</v>
      </c>
      <c r="AQ189" s="9">
        <f t="shared" si="647"/>
        <v>0</v>
      </c>
      <c r="AR189" s="9">
        <f t="shared" si="647"/>
        <v>0</v>
      </c>
      <c r="AS189" s="9">
        <f t="shared" si="647"/>
        <v>1</v>
      </c>
      <c r="AT189" s="9">
        <f t="shared" si="647"/>
        <v>2</v>
      </c>
      <c r="AU189" s="9">
        <f t="shared" si="647"/>
        <v>0</v>
      </c>
      <c r="AV189" s="9">
        <f t="shared" si="647"/>
        <v>0</v>
      </c>
      <c r="AW189" s="9">
        <f t="shared" si="647"/>
        <v>0</v>
      </c>
      <c r="AX189" s="13" t="s">
        <v>0</v>
      </c>
      <c r="AY189" s="9">
        <f t="shared" si="501"/>
        <v>0</v>
      </c>
      <c r="AZ189" s="9">
        <f t="shared" si="502"/>
        <v>1</v>
      </c>
      <c r="BA189" s="9">
        <f t="shared" si="503"/>
        <v>0</v>
      </c>
      <c r="BB189" s="9">
        <f t="shared" si="504"/>
        <v>0</v>
      </c>
      <c r="BC189" s="9">
        <f t="shared" si="505"/>
        <v>1</v>
      </c>
      <c r="BD189" s="9">
        <f t="shared" si="506"/>
        <v>0</v>
      </c>
      <c r="BE189" s="9">
        <f t="shared" si="507"/>
        <v>0</v>
      </c>
      <c r="BF189" s="9">
        <f t="shared" si="508"/>
        <v>1</v>
      </c>
      <c r="BG189" s="9">
        <f t="shared" si="509"/>
        <v>0</v>
      </c>
      <c r="BH189" s="9">
        <f t="shared" si="510"/>
        <v>1</v>
      </c>
      <c r="BI189" s="9">
        <f t="shared" si="511"/>
        <v>0</v>
      </c>
      <c r="BJ189" s="9">
        <f t="shared" si="512"/>
        <v>0</v>
      </c>
      <c r="BK189" s="9">
        <f t="shared" si="513"/>
        <v>1</v>
      </c>
      <c r="BL189" s="9">
        <f t="shared" si="514"/>
        <v>0</v>
      </c>
      <c r="BM189" s="9">
        <f t="shared" si="515"/>
        <v>1</v>
      </c>
      <c r="BN189" s="13" t="s">
        <v>0</v>
      </c>
      <c r="BO189" s="9">
        <f t="shared" ref="BO189:CC189" si="648">( 0
+ IF(MOD($B191,15)=BO$53,1,0)
+ IF(MOD($C191,15)=BO$53,1,0)
+ IF(MOD($D191,15)=BO$53,1,0)
+ IF(MOD($E191,15)=BO$53,1,0)
+ IF(MOD($F191,15)=BO$53,1,0)
+ IF(MOD($G191,11)=BO$53,1,0)
)</f>
        <v>0</v>
      </c>
      <c r="BP189" s="9">
        <f t="shared" si="648"/>
        <v>1</v>
      </c>
      <c r="BQ189" s="9">
        <f t="shared" si="648"/>
        <v>0</v>
      </c>
      <c r="BR189" s="9">
        <f t="shared" si="648"/>
        <v>0</v>
      </c>
      <c r="BS189" s="9">
        <f t="shared" si="648"/>
        <v>1</v>
      </c>
      <c r="BT189" s="9">
        <f t="shared" si="648"/>
        <v>0</v>
      </c>
      <c r="BU189" s="9">
        <f t="shared" si="648"/>
        <v>0</v>
      </c>
      <c r="BV189" s="9">
        <f t="shared" si="648"/>
        <v>1</v>
      </c>
      <c r="BW189" s="9">
        <f t="shared" si="648"/>
        <v>1</v>
      </c>
      <c r="BX189" s="9">
        <f t="shared" si="648"/>
        <v>0</v>
      </c>
      <c r="BY189" s="9">
        <f t="shared" si="648"/>
        <v>0</v>
      </c>
      <c r="BZ189" s="9">
        <f t="shared" si="648"/>
        <v>0</v>
      </c>
      <c r="CA189" s="9">
        <f t="shared" si="648"/>
        <v>0</v>
      </c>
      <c r="CB189" s="9">
        <f t="shared" si="648"/>
        <v>1</v>
      </c>
      <c r="CC189" s="9">
        <f t="shared" si="648"/>
        <v>1</v>
      </c>
      <c r="CD189" s="10" t="s">
        <v>0</v>
      </c>
      <c r="CE189" s="5">
        <f t="shared" si="517"/>
        <v>151</v>
      </c>
      <c r="CF189" s="10" t="s">
        <v>0</v>
      </c>
      <c r="CG189" s="5">
        <f t="shared" si="518"/>
        <v>3</v>
      </c>
      <c r="CH189" s="10" t="s">
        <v>0</v>
      </c>
      <c r="CI189" s="12">
        <f t="shared" ca="1" si="519"/>
        <v>1</v>
      </c>
      <c r="CJ189" s="10" t="s">
        <v>0</v>
      </c>
      <c r="CK189" s="12">
        <f t="shared" si="520"/>
        <v>0</v>
      </c>
      <c r="CL189" s="1"/>
    </row>
    <row r="190" spans="1:90" customFormat="1" ht="17.399999999999999" x14ac:dyDescent="0.25">
      <c r="A190" s="10">
        <v>885</v>
      </c>
      <c r="B190" s="2">
        <v>1</v>
      </c>
      <c r="C190" s="2">
        <v>3</v>
      </c>
      <c r="D190" s="2">
        <v>24</v>
      </c>
      <c r="E190" s="2">
        <v>27</v>
      </c>
      <c r="F190" s="2">
        <v>39</v>
      </c>
      <c r="G190" s="2">
        <v>45</v>
      </c>
      <c r="H190" s="3">
        <v>31</v>
      </c>
      <c r="I190" s="10" t="s">
        <v>0</v>
      </c>
      <c r="J190" s="36" t="str">
        <f t="shared" ca="1" si="484"/>
        <v>0</v>
      </c>
      <c r="K190" s="36" t="str">
        <f t="shared" ca="1" si="485"/>
        <v>0</v>
      </c>
      <c r="L190" s="36" t="str">
        <f t="shared" ca="1" si="486"/>
        <v>0</v>
      </c>
      <c r="M190" s="36" t="str">
        <f t="shared" ca="1" si="487"/>
        <v>0</v>
      </c>
      <c r="N190" s="36" t="str">
        <f t="shared" ca="1" si="488"/>
        <v>0</v>
      </c>
      <c r="O190" s="36">
        <f t="shared" ca="1" si="489"/>
        <v>45</v>
      </c>
      <c r="P190" s="21">
        <f t="shared" ca="1" si="490"/>
        <v>1</v>
      </c>
      <c r="Q190" s="12"/>
      <c r="R190" s="10" t="s">
        <v>0</v>
      </c>
      <c r="S190" s="9">
        <f t="shared" si="521"/>
        <v>2</v>
      </c>
      <c r="T190" s="9">
        <f t="shared" si="522"/>
        <v>0</v>
      </c>
      <c r="U190" s="9">
        <f t="shared" si="523"/>
        <v>2</v>
      </c>
      <c r="V190" s="9">
        <f t="shared" si="524"/>
        <v>0</v>
      </c>
      <c r="W190" s="9">
        <f t="shared" si="525"/>
        <v>2</v>
      </c>
      <c r="X190" s="13" t="s">
        <v>0</v>
      </c>
      <c r="Y190" s="9">
        <f t="shared" si="602"/>
        <v>1</v>
      </c>
      <c r="Z190" s="9">
        <f t="shared" si="602"/>
        <v>1</v>
      </c>
      <c r="AA190" s="9">
        <f t="shared" si="602"/>
        <v>1</v>
      </c>
      <c r="AB190" s="9">
        <f t="shared" si="602"/>
        <v>1</v>
      </c>
      <c r="AC190" s="9">
        <f t="shared" si="602"/>
        <v>2</v>
      </c>
      <c r="AD190" s="10" t="s">
        <v>0</v>
      </c>
      <c r="AE190" s="9">
        <f t="shared" si="491"/>
        <v>0</v>
      </c>
      <c r="AF190" s="9">
        <f t="shared" si="492"/>
        <v>1</v>
      </c>
      <c r="AG190" s="9">
        <f t="shared" si="493"/>
        <v>0</v>
      </c>
      <c r="AH190" s="9">
        <f t="shared" si="494"/>
        <v>1</v>
      </c>
      <c r="AI190" s="9">
        <f t="shared" si="495"/>
        <v>0</v>
      </c>
      <c r="AJ190" s="9">
        <f t="shared" si="496"/>
        <v>0</v>
      </c>
      <c r="AK190" s="9">
        <f t="shared" si="497"/>
        <v>2</v>
      </c>
      <c r="AL190" s="9">
        <f t="shared" si="498"/>
        <v>1</v>
      </c>
      <c r="AM190" s="9">
        <f t="shared" si="499"/>
        <v>1</v>
      </c>
      <c r="AN190" s="13" t="s">
        <v>0</v>
      </c>
      <c r="AO190" s="9">
        <f t="shared" ref="AO190:AW190" si="649">( 0
+ IF(MOD($B192,9)=AO$53,1,0)
+ IF(MOD($C192,9)=AO$53,1,0)
+ IF(MOD($D192,9)=AO$53,1,0)
+ IF(MOD($E192,9)=AO$53,1,0)
+ IF(MOD($F192,9)=AO$53,1,0)
+ IF(MOD($G192,9)=AO$53,1,0)
)</f>
        <v>2</v>
      </c>
      <c r="AP190" s="9">
        <f t="shared" si="649"/>
        <v>1</v>
      </c>
      <c r="AQ190" s="9">
        <f t="shared" si="649"/>
        <v>0</v>
      </c>
      <c r="AR190" s="9">
        <f t="shared" si="649"/>
        <v>0</v>
      </c>
      <c r="AS190" s="9">
        <f t="shared" si="649"/>
        <v>0</v>
      </c>
      <c r="AT190" s="9">
        <f t="shared" si="649"/>
        <v>1</v>
      </c>
      <c r="AU190" s="9">
        <f t="shared" si="649"/>
        <v>1</v>
      </c>
      <c r="AV190" s="9">
        <f t="shared" si="649"/>
        <v>0</v>
      </c>
      <c r="AW190" s="9">
        <f t="shared" si="649"/>
        <v>1</v>
      </c>
      <c r="AX190" s="13" t="s">
        <v>0</v>
      </c>
      <c r="AY190" s="9">
        <f t="shared" si="501"/>
        <v>0</v>
      </c>
      <c r="AZ190" s="9">
        <f t="shared" si="502"/>
        <v>0</v>
      </c>
      <c r="BA190" s="9">
        <f t="shared" si="503"/>
        <v>1</v>
      </c>
      <c r="BB190" s="9">
        <f t="shared" si="504"/>
        <v>0</v>
      </c>
      <c r="BC190" s="9">
        <f t="shared" si="505"/>
        <v>0</v>
      </c>
      <c r="BD190" s="9">
        <f t="shared" si="506"/>
        <v>1</v>
      </c>
      <c r="BE190" s="9">
        <f t="shared" si="507"/>
        <v>0</v>
      </c>
      <c r="BF190" s="9">
        <f t="shared" si="508"/>
        <v>0</v>
      </c>
      <c r="BG190" s="9">
        <f t="shared" si="509"/>
        <v>0</v>
      </c>
      <c r="BH190" s="9">
        <f t="shared" si="510"/>
        <v>0</v>
      </c>
      <c r="BI190" s="9">
        <f t="shared" si="511"/>
        <v>2</v>
      </c>
      <c r="BJ190" s="9">
        <f t="shared" si="512"/>
        <v>0</v>
      </c>
      <c r="BK190" s="9">
        <f t="shared" si="513"/>
        <v>1</v>
      </c>
      <c r="BL190" s="9">
        <f t="shared" si="514"/>
        <v>0</v>
      </c>
      <c r="BM190" s="9">
        <f t="shared" si="515"/>
        <v>1</v>
      </c>
      <c r="BN190" s="13" t="s">
        <v>0</v>
      </c>
      <c r="BO190" s="9">
        <f t="shared" ref="BO190:CC190" si="650">( 0
+ IF(MOD($B192,15)=BO$53,1,0)
+ IF(MOD($C192,15)=BO$53,1,0)
+ IF(MOD($D192,15)=BO$53,1,0)
+ IF(MOD($E192,15)=BO$53,1,0)
+ IF(MOD($F192,15)=BO$53,1,0)
+ IF(MOD($G192,11)=BO$53,1,0)
)</f>
        <v>1</v>
      </c>
      <c r="BP190" s="9">
        <f t="shared" si="650"/>
        <v>0</v>
      </c>
      <c r="BQ190" s="9">
        <f t="shared" si="650"/>
        <v>1</v>
      </c>
      <c r="BR190" s="9">
        <f t="shared" si="650"/>
        <v>2</v>
      </c>
      <c r="BS190" s="9">
        <f t="shared" si="650"/>
        <v>0</v>
      </c>
      <c r="BT190" s="9">
        <f t="shared" si="650"/>
        <v>0</v>
      </c>
      <c r="BU190" s="9">
        <f t="shared" si="650"/>
        <v>0</v>
      </c>
      <c r="BV190" s="9">
        <f t="shared" si="650"/>
        <v>1</v>
      </c>
      <c r="BW190" s="9">
        <f t="shared" si="650"/>
        <v>0</v>
      </c>
      <c r="BX190" s="9">
        <f t="shared" si="650"/>
        <v>1</v>
      </c>
      <c r="BY190" s="9">
        <f t="shared" si="650"/>
        <v>0</v>
      </c>
      <c r="BZ190" s="9">
        <f t="shared" si="650"/>
        <v>0</v>
      </c>
      <c r="CA190" s="9">
        <f t="shared" si="650"/>
        <v>0</v>
      </c>
      <c r="CB190" s="9">
        <f t="shared" si="650"/>
        <v>0</v>
      </c>
      <c r="CC190" s="9">
        <f t="shared" si="650"/>
        <v>0</v>
      </c>
      <c r="CD190" s="10" t="s">
        <v>0</v>
      </c>
      <c r="CE190" s="5">
        <f t="shared" si="517"/>
        <v>173</v>
      </c>
      <c r="CF190" s="10" t="s">
        <v>0</v>
      </c>
      <c r="CG190" s="5">
        <f t="shared" si="518"/>
        <v>3</v>
      </c>
      <c r="CH190" s="10" t="s">
        <v>0</v>
      </c>
      <c r="CI190" s="12">
        <f t="shared" ca="1" si="519"/>
        <v>1</v>
      </c>
      <c r="CJ190" s="10" t="s">
        <v>0</v>
      </c>
      <c r="CK190" s="12">
        <f t="shared" si="520"/>
        <v>1</v>
      </c>
      <c r="CL190" s="1"/>
    </row>
    <row r="191" spans="1:90" customFormat="1" ht="17.399999999999999" x14ac:dyDescent="0.25">
      <c r="A191" s="10">
        <v>884</v>
      </c>
      <c r="B191" s="2">
        <v>4</v>
      </c>
      <c r="C191" s="2">
        <v>14</v>
      </c>
      <c r="D191" s="2">
        <v>23</v>
      </c>
      <c r="E191" s="2">
        <v>28</v>
      </c>
      <c r="F191" s="2">
        <v>37</v>
      </c>
      <c r="G191" s="2">
        <v>45</v>
      </c>
      <c r="H191" s="3">
        <v>17</v>
      </c>
      <c r="I191" s="10" t="s">
        <v>0</v>
      </c>
      <c r="J191" s="36" t="str">
        <f t="shared" ca="1" si="484"/>
        <v>0</v>
      </c>
      <c r="K191" s="36" t="str">
        <f t="shared" ca="1" si="485"/>
        <v>0</v>
      </c>
      <c r="L191" s="36" t="str">
        <f t="shared" ca="1" si="486"/>
        <v>0</v>
      </c>
      <c r="M191" s="36" t="str">
        <f t="shared" ca="1" si="487"/>
        <v>0</v>
      </c>
      <c r="N191" s="36">
        <f t="shared" ca="1" si="488"/>
        <v>37</v>
      </c>
      <c r="O191" s="36" t="str">
        <f t="shared" ca="1" si="489"/>
        <v>0</v>
      </c>
      <c r="P191" s="21">
        <f t="shared" ca="1" si="490"/>
        <v>1</v>
      </c>
      <c r="Q191" s="12"/>
      <c r="R191" s="10" t="s">
        <v>0</v>
      </c>
      <c r="S191" s="9">
        <f t="shared" si="521"/>
        <v>1</v>
      </c>
      <c r="T191" s="9">
        <f t="shared" si="522"/>
        <v>1</v>
      </c>
      <c r="U191" s="9">
        <f t="shared" si="523"/>
        <v>1</v>
      </c>
      <c r="V191" s="9">
        <f t="shared" si="524"/>
        <v>1</v>
      </c>
      <c r="W191" s="9">
        <f t="shared" si="525"/>
        <v>2</v>
      </c>
      <c r="X191" s="13" t="s">
        <v>0</v>
      </c>
      <c r="Y191" s="9">
        <f t="shared" si="602"/>
        <v>1</v>
      </c>
      <c r="Z191" s="9">
        <f t="shared" si="602"/>
        <v>0</v>
      </c>
      <c r="AA191" s="9">
        <f t="shared" si="602"/>
        <v>1</v>
      </c>
      <c r="AB191" s="9">
        <f t="shared" si="602"/>
        <v>2</v>
      </c>
      <c r="AC191" s="9">
        <f t="shared" si="602"/>
        <v>2</v>
      </c>
      <c r="AD191" s="10" t="s">
        <v>0</v>
      </c>
      <c r="AE191" s="9">
        <f t="shared" si="491"/>
        <v>0</v>
      </c>
      <c r="AF191" s="9">
        <f t="shared" si="492"/>
        <v>0</v>
      </c>
      <c r="AG191" s="9">
        <f t="shared" si="493"/>
        <v>0</v>
      </c>
      <c r="AH191" s="9">
        <f t="shared" si="494"/>
        <v>1</v>
      </c>
      <c r="AI191" s="9">
        <f t="shared" si="495"/>
        <v>0</v>
      </c>
      <c r="AJ191" s="9">
        <f t="shared" si="496"/>
        <v>0</v>
      </c>
      <c r="AK191" s="9">
        <f t="shared" si="497"/>
        <v>1</v>
      </c>
      <c r="AL191" s="9">
        <f t="shared" si="498"/>
        <v>1</v>
      </c>
      <c r="AM191" s="9">
        <f t="shared" si="499"/>
        <v>3</v>
      </c>
      <c r="AN191" s="13" t="s">
        <v>0</v>
      </c>
      <c r="AO191" s="9">
        <f t="shared" ref="AO191:AW191" si="651">( 0
+ IF(MOD($B193,9)=AO$53,1,0)
+ IF(MOD($C193,9)=AO$53,1,0)
+ IF(MOD($D193,9)=AO$53,1,0)
+ IF(MOD($E193,9)=AO$53,1,0)
+ IF(MOD($F193,9)=AO$53,1,0)
+ IF(MOD($G193,9)=AO$53,1,0)
)</f>
        <v>2</v>
      </c>
      <c r="AP191" s="9">
        <f t="shared" si="651"/>
        <v>0</v>
      </c>
      <c r="AQ191" s="9">
        <f t="shared" si="651"/>
        <v>0</v>
      </c>
      <c r="AR191" s="9">
        <f t="shared" si="651"/>
        <v>1</v>
      </c>
      <c r="AS191" s="9">
        <f t="shared" si="651"/>
        <v>0</v>
      </c>
      <c r="AT191" s="9">
        <f t="shared" si="651"/>
        <v>0</v>
      </c>
      <c r="AU191" s="9">
        <f t="shared" si="651"/>
        <v>0</v>
      </c>
      <c r="AV191" s="9">
        <f t="shared" si="651"/>
        <v>2</v>
      </c>
      <c r="AW191" s="9">
        <f t="shared" si="651"/>
        <v>1</v>
      </c>
      <c r="AX191" s="13" t="s">
        <v>0</v>
      </c>
      <c r="AY191" s="9">
        <f t="shared" si="501"/>
        <v>0</v>
      </c>
      <c r="AZ191" s="9">
        <f t="shared" si="502"/>
        <v>0</v>
      </c>
      <c r="BA191" s="9">
        <f t="shared" si="503"/>
        <v>0</v>
      </c>
      <c r="BB191" s="9">
        <f t="shared" si="504"/>
        <v>0</v>
      </c>
      <c r="BC191" s="9">
        <f t="shared" si="505"/>
        <v>0</v>
      </c>
      <c r="BD191" s="9">
        <f t="shared" si="506"/>
        <v>1</v>
      </c>
      <c r="BE191" s="9">
        <f t="shared" si="507"/>
        <v>0</v>
      </c>
      <c r="BF191" s="9">
        <f t="shared" si="508"/>
        <v>0</v>
      </c>
      <c r="BG191" s="9">
        <f t="shared" si="509"/>
        <v>0</v>
      </c>
      <c r="BH191" s="9">
        <f t="shared" si="510"/>
        <v>0</v>
      </c>
      <c r="BI191" s="9">
        <f t="shared" si="511"/>
        <v>0</v>
      </c>
      <c r="BJ191" s="9">
        <f t="shared" si="512"/>
        <v>1</v>
      </c>
      <c r="BK191" s="9">
        <f t="shared" si="513"/>
        <v>1</v>
      </c>
      <c r="BL191" s="9">
        <f t="shared" si="514"/>
        <v>0</v>
      </c>
      <c r="BM191" s="9">
        <f t="shared" si="515"/>
        <v>3</v>
      </c>
      <c r="BN191" s="13" t="s">
        <v>0</v>
      </c>
      <c r="BO191" s="9">
        <f t="shared" ref="BO191:CC191" si="652">( 0
+ IF(MOD($B193,15)=BO$53,1,0)
+ IF(MOD($C193,15)=BO$53,1,0)
+ IF(MOD($D193,15)=BO$53,1,0)
+ IF(MOD($E193,15)=BO$53,1,0)
+ IF(MOD($F193,15)=BO$53,1,0)
+ IF(MOD($G193,11)=BO$53,1,0)
)</f>
        <v>0</v>
      </c>
      <c r="BP191" s="9">
        <f t="shared" si="652"/>
        <v>1</v>
      </c>
      <c r="BQ191" s="9">
        <f t="shared" si="652"/>
        <v>0</v>
      </c>
      <c r="BR191" s="9">
        <f t="shared" si="652"/>
        <v>1</v>
      </c>
      <c r="BS191" s="9">
        <f t="shared" si="652"/>
        <v>1</v>
      </c>
      <c r="BT191" s="9">
        <f t="shared" si="652"/>
        <v>0</v>
      </c>
      <c r="BU191" s="9">
        <f t="shared" si="652"/>
        <v>0</v>
      </c>
      <c r="BV191" s="9">
        <f t="shared" si="652"/>
        <v>0</v>
      </c>
      <c r="BW191" s="9">
        <f t="shared" si="652"/>
        <v>0</v>
      </c>
      <c r="BX191" s="9">
        <f t="shared" si="652"/>
        <v>1</v>
      </c>
      <c r="BY191" s="9">
        <f t="shared" si="652"/>
        <v>0</v>
      </c>
      <c r="BZ191" s="9">
        <f t="shared" si="652"/>
        <v>0</v>
      </c>
      <c r="CA191" s="9">
        <f t="shared" si="652"/>
        <v>0</v>
      </c>
      <c r="CB191" s="9">
        <f t="shared" si="652"/>
        <v>1</v>
      </c>
      <c r="CC191" s="9">
        <f t="shared" si="652"/>
        <v>1</v>
      </c>
      <c r="CD191" s="10" t="s">
        <v>0</v>
      </c>
      <c r="CE191" s="5">
        <f t="shared" si="517"/>
        <v>223</v>
      </c>
      <c r="CF191" s="10" t="s">
        <v>0</v>
      </c>
      <c r="CG191" s="5">
        <f t="shared" si="518"/>
        <v>3</v>
      </c>
      <c r="CH191" s="10" t="s">
        <v>0</v>
      </c>
      <c r="CI191" s="12">
        <f t="shared" ca="1" si="519"/>
        <v>1</v>
      </c>
      <c r="CJ191" s="10" t="s">
        <v>0</v>
      </c>
      <c r="CK191" s="12">
        <f t="shared" si="520"/>
        <v>2</v>
      </c>
      <c r="CL191" s="1"/>
    </row>
    <row r="192" spans="1:90" customFormat="1" ht="17.399999999999999" x14ac:dyDescent="0.25">
      <c r="A192" s="10">
        <v>883</v>
      </c>
      <c r="B192" s="2">
        <v>9</v>
      </c>
      <c r="C192" s="2">
        <v>18</v>
      </c>
      <c r="D192" s="2">
        <v>32</v>
      </c>
      <c r="E192" s="2">
        <v>33</v>
      </c>
      <c r="F192" s="2">
        <v>37</v>
      </c>
      <c r="G192" s="2">
        <v>44</v>
      </c>
      <c r="H192" s="3">
        <v>22</v>
      </c>
      <c r="I192" s="10" t="s">
        <v>0</v>
      </c>
      <c r="J192" s="36" t="str">
        <f t="shared" ref="J192:J255" ca="1" si="653">IF(COUNTIF(OFFSET($B192,1,0,$J$54,6),B192)&gt;0,OFFSET(J192,0,-8,1,1),"0")</f>
        <v>0</v>
      </c>
      <c r="K192" s="36">
        <f t="shared" ref="K192:K255" ca="1" si="654">IF(COUNTIF(OFFSET($B192,1,0,$J$54,6),C192)&gt;0,OFFSET(K192,0,-8,1,1),"0")</f>
        <v>18</v>
      </c>
      <c r="L192" s="36" t="str">
        <f t="shared" ref="L192:L255" ca="1" si="655">IF(COUNTIF(OFFSET($B192,1,0,$J$54,6),D192)&gt;0,OFFSET(L192,0,-8,1,1),"0")</f>
        <v>0</v>
      </c>
      <c r="M192" s="36" t="str">
        <f t="shared" ref="M192:M255" ca="1" si="656">IF(COUNTIF(OFFSET($B192,1,0,$J$54,6),E192)&gt;0,OFFSET(M192,0,-8,1,1),"0")</f>
        <v>0</v>
      </c>
      <c r="N192" s="36" t="str">
        <f t="shared" ref="N192:N255" ca="1" si="657">IF(COUNTIF(OFFSET($B192,1,0,$J$54,6),F192)&gt;0,OFFSET(N192,0,-8,1,1),"0")</f>
        <v>0</v>
      </c>
      <c r="O192" s="36">
        <f t="shared" ref="O192:O255" ca="1" si="658">IF(COUNTIF(OFFSET($B192,1,0,$J$54,6),G192)&gt;0,OFFSET(O192,0,-8,1,1),"0")</f>
        <v>44</v>
      </c>
      <c r="P192" s="21">
        <f t="shared" ref="P192:P221" ca="1" si="659" xml:space="preserve"> SIGN(J192)
+ SIGN(K192)
+ SIGN(L192)
+ SIGN(M192)
+ SIGN(N192)
+ SIGN(O192)</f>
        <v>2</v>
      </c>
      <c r="Q192" s="12"/>
      <c r="R192" s="10" t="s">
        <v>0</v>
      </c>
      <c r="S192" s="9">
        <f t="shared" si="521"/>
        <v>1</v>
      </c>
      <c r="T192" s="9">
        <f t="shared" si="522"/>
        <v>1</v>
      </c>
      <c r="U192" s="9">
        <f t="shared" si="523"/>
        <v>0</v>
      </c>
      <c r="V192" s="9">
        <f t="shared" si="524"/>
        <v>2</v>
      </c>
      <c r="W192" s="9">
        <f t="shared" si="525"/>
        <v>2</v>
      </c>
      <c r="X192" s="13" t="s">
        <v>0</v>
      </c>
      <c r="Y192" s="9">
        <f t="shared" si="602"/>
        <v>0</v>
      </c>
      <c r="Z192" s="9">
        <f t="shared" si="602"/>
        <v>0</v>
      </c>
      <c r="AA192" s="9">
        <f t="shared" si="602"/>
        <v>2</v>
      </c>
      <c r="AB192" s="9">
        <f t="shared" si="602"/>
        <v>2</v>
      </c>
      <c r="AC192" s="9">
        <f t="shared" si="602"/>
        <v>2</v>
      </c>
      <c r="AD192" s="10" t="s">
        <v>0</v>
      </c>
      <c r="AE192" s="9">
        <f t="shared" ref="AE192:AE221" si="660" xml:space="preserve"> IF( INT( (B194-1) / 5)= 0, 1, 0)
+ IF( INT( (C194-1) / 5)= 0, 1, 0)
+ IF( INT( (D194-1) / 5)= 0, 1, 0)
+ IF( INT( (E194-1) / 5)= 0, 1, 0)
+ IF( INT( (F194-1) / 5)= 0, 1, 0)
+ IF( INT( (G194-1) / 5)= 0, 1, 0)</f>
        <v>1</v>
      </c>
      <c r="AF192" s="9">
        <f t="shared" ref="AF192:AF221" si="661" xml:space="preserve"> IF( INT( (B194-1) / 5)= 1, 1, 0)
+ IF( INT( (C194-1) / 5)= 1, 1, 0)
+ IF( INT( (D194-1) / 5)= 1, 1, 0)
+ IF( INT( (E194-1) / 5)= 1, 1, 0)
+ IF( INT( (F194-1) / 5)= 1, 1, 0)
+ IF( INT( (G194-1) / 5)= 1, 1, 0)</f>
        <v>0</v>
      </c>
      <c r="AG192" s="9">
        <f t="shared" ref="AG192:AG221" si="662" xml:space="preserve"> IF( INT( (B194-1) / 5)= 2, 1, 0)
+ IF( INT( (C194-1) / 5)= 2, 1, 0)
+ IF( INT( (D194-1) / 5)= 2, 1, 0)
+ IF( INT( (E194-1) / 5)= 2, 1, 0)
+ IF( INT( (F194-1) / 5)= 2, 1, 0)
+ IF( INT( (G194-1) / 5)= 2, 1, 0)</f>
        <v>0</v>
      </c>
      <c r="AH192" s="9">
        <f t="shared" ref="AH192:AH221" si="663" xml:space="preserve"> IF( INT( (B194-1) / 5)= 3, 1, 0)
+ IF( INT( (C194-1) / 5)= 3, 1, 0)
+ IF( INT( (D194-1) / 5)= 3, 1, 0)
+ IF( INT( (E194-1) / 5)= 3, 1, 0)
+ IF( INT( (F194-1) / 5)= 3, 1, 0)
+ IF( INT( (G194-1) / 5)= 3, 1, 0)</f>
        <v>2</v>
      </c>
      <c r="AI192" s="9">
        <f t="shared" ref="AI192:AI221" si="664" xml:space="preserve"> IF( INT( (B194-1) / 5)= 4, 1, 0)
+ IF( INT( (C194-1) / 5)= 4, 1, 0)
+ IF( INT( (D194-1) / 5)= 4, 1, 0)
+ IF( INT( (E194-1) / 5)= 4, 1, 0)
+ IF( INT( (F194-1) / 5)= 4, 1, 0)
+ IF( INT( (G194-1) / 5)= 4, 1, 0)</f>
        <v>0</v>
      </c>
      <c r="AJ192" s="9">
        <f t="shared" ref="AJ192:AJ221" si="665" xml:space="preserve"> IF( INT( (B194-1) / 5)= 5, 1, 0)
+ IF( INT( (C194-1) / 5)= 5, 1, 0)
+ IF( INT( (D194-1) / 5)= 5, 1, 0)
+ IF( INT( (E194-1) / 5)= 5, 1, 0)
+ IF( INT( (F194-1) / 5)= 5, 1, 0)
+ IF( INT( (G194-1) / 5)= 5, 1, 0)</f>
        <v>2</v>
      </c>
      <c r="AK192" s="9">
        <f t="shared" ref="AK192:AK221" si="666" xml:space="preserve"> IF( INT( (B194-1) / 5)= 6, 1, 0)
+ IF( INT( (C194-1) / 5)= 6, 1, 0)
+ IF( INT( (D194-1) / 5)= 6, 1, 0)
+ IF( INT( (E194-1) / 5)= 6, 1, 0)
+ IF( INT( (F194-1) / 5)= 6, 1, 0)
+ IF( INT( (G194-1) / 5)= 6, 1, 0)</f>
        <v>1</v>
      </c>
      <c r="AL192" s="9">
        <f t="shared" ref="AL192:AL221" si="667" xml:space="preserve"> IF( INT( (B194-1) / 5)= 7, 1, 0)
+ IF( INT( (C194-1) / 5)= 7, 1, 0)
+ IF( INT( (D194-1) / 5)= 7, 1, 0)
+ IF( INT( (E194-1) / 5)= 7, 1, 0)
+ IF( INT( (F194-1) / 5)= 7, 1, 0)
+ IF( INT( (G194-1) / 5)= 7, 1, 0)</f>
        <v>0</v>
      </c>
      <c r="AM192" s="9">
        <f t="shared" ref="AM192:AM221" si="668" xml:space="preserve"> IF( INT( (B194-1) / 5)= 8, 1, 0)
+ IF( INT( (C194-1) / 5)= 8, 1, 0)
+ IF( INT( (D194-1) / 5)= 8, 1, 0)
+ IF( INT( (E194-1) / 5)= 8, 1, 0)
+ IF( INT( (F194-1) / 5)= 8, 1, 0)
+ IF( INT( (G194-1) / 5)= 8, 1, 0)</f>
        <v>0</v>
      </c>
      <c r="AN192" s="13" t="s">
        <v>0</v>
      </c>
      <c r="AO192" s="9">
        <f t="shared" ref="AO192:AW192" si="669">( 0
+ IF(MOD($B194,9)=AO$53,1,0)
+ IF(MOD($C194,9)=AO$53,1,0)
+ IF(MOD($D194,9)=AO$53,1,0)
+ IF(MOD($E194,9)=AO$53,1,0)
+ IF(MOD($F194,9)=AO$53,1,0)
+ IF(MOD($G194,9)=AO$53,1,0)
)</f>
        <v>2</v>
      </c>
      <c r="AP192" s="9">
        <f t="shared" si="669"/>
        <v>0</v>
      </c>
      <c r="AQ192" s="9">
        <f t="shared" si="669"/>
        <v>1</v>
      </c>
      <c r="AR192" s="9">
        <f t="shared" si="669"/>
        <v>0</v>
      </c>
      <c r="AS192" s="9">
        <f t="shared" si="669"/>
        <v>1</v>
      </c>
      <c r="AT192" s="9">
        <f t="shared" si="669"/>
        <v>1</v>
      </c>
      <c r="AU192" s="9">
        <f t="shared" si="669"/>
        <v>0</v>
      </c>
      <c r="AV192" s="9">
        <f t="shared" si="669"/>
        <v>0</v>
      </c>
      <c r="AW192" s="9">
        <f t="shared" si="669"/>
        <v>1</v>
      </c>
      <c r="AX192" s="13" t="s">
        <v>0</v>
      </c>
      <c r="AY192" s="9">
        <f t="shared" ref="AY192:AY221" si="670" xml:space="preserve"> IF( INT( (B194-1) / 3)= 0, 1, 0)
+ IF( INT( (C194-1) / 3)= 0, 1, 0)
+ IF( INT( (D194-1) / 3)= 0, 1, 0)
+ IF( INT( (E194-1) / 3)= 0, 1, 0)
+ IF( INT( (F194-1) / 3)= 0, 1, 0)
+ IF( INT( (G194-1) / 3)= 0, 1, 0)</f>
        <v>0</v>
      </c>
      <c r="AZ192" s="9">
        <f t="shared" ref="AZ192:AZ221" si="671" xml:space="preserve"> IF( INT( (B194-1) / 3)= 1, 1, 0)
+ IF( INT( (C194-1) / 3)= 1, 1, 0)
+ IF( INT( (D194-1) / 3)= 1, 1, 0)
+ IF( INT( (E194-1) / 3)= 1, 1, 0)
+ IF( INT( (F194-1) / 3)= 1, 1, 0)
+ IF( INT( (G194-1) / 3)= 1, 1, 0)</f>
        <v>1</v>
      </c>
      <c r="BA192" s="9">
        <f t="shared" ref="BA192:BA221" si="672" xml:space="preserve"> IF( INT( (B194-1) / 3)= 2, 1, 0)
+ IF( INT( (C194-1) / 3)= 2, 1, 0)
+ IF( INT( (D194-1) / 3)= 2, 1, 0)
+ IF( INT( (E194-1) / 3)= 2, 1, 0)
+ IF( INT( (F194-1) / 3)= 2, 1, 0)
+ IF( INT( (G194-1) / 3)= 2, 1, 0)</f>
        <v>0</v>
      </c>
      <c r="BB192" s="9">
        <f t="shared" ref="BB192:BB221" si="673" xml:space="preserve"> IF( INT( (B194-1) / 3)= 3, 1, 0)
+ IF( INT( (C194-1) / 3)= 3, 1, 0)
+ IF( INT( (D194-1) / 3)= 3, 1, 0)
+ IF( INT( (E194-1) / 3)= 3, 1, 0)
+ IF( INT( (F194-1) / 3)= 3, 1, 0)
+ IF( INT( (G194-1) / 3)= 3, 1, 0)</f>
        <v>0</v>
      </c>
      <c r="BC192" s="9">
        <f t="shared" ref="BC192:BC221" si="674" xml:space="preserve"> IF( INT( (B194-1) / 3)= 4, 1, 0)
+ IF( INT( (C194-1) / 3)= 4, 1, 0)
+ IF( INT( (D194-1) / 3)= 4, 1, 0)
+ IF( INT( (E194-1) / 3)= 4, 1, 0)
+ IF( INT( (F194-1) / 3)= 4, 1, 0)
+ IF( INT( (G194-1) / 3)= 4, 1, 0)</f>
        <v>0</v>
      </c>
      <c r="BD192" s="9">
        <f t="shared" ref="BD192:BD221" si="675" xml:space="preserve"> IF( INT( (B194-1) / 3)= 5, 1, 0)
+ IF( INT( (C194-1) / 3)= 5, 1, 0)
+ IF( INT( (D194-1) / 3)= 5, 1, 0)
+ IF( INT( (E194-1) / 3)= 5, 1, 0)
+ IF( INT( (F194-1) / 3)= 5, 1, 0)
+ IF( INT( (G194-1) / 3)= 5, 1, 0)</f>
        <v>1</v>
      </c>
      <c r="BE192" s="9">
        <f t="shared" ref="BE192:BE221" si="676" xml:space="preserve"> IF( INT( (B194-1) / 3)= 6, 1, 0)
+ IF( INT( (C194-1) / 3)= 6, 1, 0)
+ IF( INT( (D194-1) / 3)= 6, 1, 0)
+ IF( INT( (E194-1) / 3)= 6, 1, 0)
+ IF( INT( (F194-1) / 3)= 6, 1, 0)
+ IF( INT( (G194-1) / 3)= 6, 1, 0)</f>
        <v>1</v>
      </c>
      <c r="BF192" s="9">
        <f t="shared" ref="BF192:BF221" si="677" xml:space="preserve"> IF( INT( (B194-1) / 3)= 7, 1, 0)
+ IF( INT( (C194-1) / 3)= 7, 1, 0)
+ IF( INT( (D194-1) / 3)= 7, 1, 0)
+ IF( INT( (E194-1) / 3)= 7, 1, 0)
+ IF( INT( (F194-1) / 3)= 7, 1, 0)
+ IF( INT( (G194-1) / 3)= 7, 1, 0)</f>
        <v>0</v>
      </c>
      <c r="BG192" s="9">
        <f t="shared" ref="BG192:BG221" si="678" xml:space="preserve"> IF( INT( (B194-1) / 3)= 8, 1, 0)
+ IF( INT( (C194-1) / 3)= 8, 1, 0)
+ IF( INT( (D194-1) / 3)= 8, 1, 0)
+ IF( INT( (E194-1) / 3)= 8, 1, 0)
+ IF( INT( (F194-1) / 3)= 8, 1, 0)
+ IF( INT( (G194-1) / 3)= 8, 1, 0)</f>
        <v>2</v>
      </c>
      <c r="BH192" s="9">
        <f t="shared" ref="BH192:BH221" si="679" xml:space="preserve"> IF( INT( (B194-1) / 3)= 9, 1, 0)
+ IF( INT( (C194-1) / 3)= 9, 1, 0)
+ IF( INT( (D194-1) / 3)= 9, 1, 0)
+ IF( INT( (E194-1) / 3)= 9, 1, 0)
+ IF( INT( (F194-1) / 3)= 9, 1, 0)
+ IF( INT( (G194-1) / 3)= 9, 1, 0)</f>
        <v>0</v>
      </c>
      <c r="BI192" s="9">
        <f t="shared" ref="BI192:BI221" si="680" xml:space="preserve"> IF( INT( (B194-1) / 3)= 10, 1, 0)
+ IF( INT( (C194-1) / 3)= 10, 1, 0)
+ IF( INT( (D194-1) / 3)= 10, 1, 0)
+ IF( INT( (E194-1) / 3)= 10, 1, 0)
+ IF( INT( (F194-1) / 3)= 10, 1, 0)
+ IF( INT( (G194-1) / 3)= 10, 1, 0)</f>
        <v>1</v>
      </c>
      <c r="BJ192" s="9">
        <f t="shared" ref="BJ192:BJ221" si="681" xml:space="preserve"> IF( INT( (B194-1) / 3)= 11, 1, 0)
+ IF( INT( (C194-1) / 3)= 11, 1, 0)
+ IF( INT( (D194-1) / 3)= 11, 1, 0)
+ IF( INT( (E194-1) / 3)= 11, 1, 0)
+ IF( INT( (F194-1) / 3)= 11, 1, 0)
+ IF( INT( (G194-1) / 3)= 11, 1, 0)</f>
        <v>0</v>
      </c>
      <c r="BK192" s="9">
        <f t="shared" ref="BK192:BK221" si="682" xml:space="preserve"> IF( INT( (B194-1) / 3)= 12, 1, 0)
+ IF( INT( (C194-1) / 3)= 12, 1, 0)
+ IF( INT( (D194-1) / 3)= 12, 1, 0)
+ IF( INT( (E194-1) / 3)= 12, 1, 0)
+ IF( INT( (F194-1) / 3)= 12, 1, 0)
+ IF( INT( (G194-1) / 3)= 12, 1, 0)</f>
        <v>0</v>
      </c>
      <c r="BL192" s="9">
        <f t="shared" ref="BL192:BL221" si="683" xml:space="preserve"> IF( INT( (B194-1) / 3)= 13, 1, 0)
+ IF( INT( (C194-1) / 3)= 13, 1, 0)
+ IF( INT( (D194-1) / 3)= 13, 1, 0)
+ IF( INT( (E194-1) / 3)= 13, 1, 0)
+ IF( INT( (F194-1) / 3)= 13, 1, 0)
+ IF( INT( (G194-1) / 3)= 13, 1, 0)</f>
        <v>0</v>
      </c>
      <c r="BM192" s="9">
        <f t="shared" ref="BM192:BM221" si="684" xml:space="preserve"> IF( INT( (B194-1) / 3)= 14, 1, 0)
+ IF( INT( (C194-1) / 3)= 14, 1, 0)
+ IF( INT( (D194-1) / 3)= 14, 1, 0)
+ IF( INT( (E194-1) / 3)= 14, 1, 0)
+ IF( INT( (F194-1) / 3)= 14, 1, 0)
+ IF( INT( (G194-1) / 3)= 14, 1, 0)</f>
        <v>0</v>
      </c>
      <c r="BN192" s="13" t="s">
        <v>0</v>
      </c>
      <c r="BO192" s="9">
        <f t="shared" ref="BO192:CC192" si="685">( 0
+ IF(MOD($B194,15)=BO$53,1,0)
+ IF(MOD($C194,15)=BO$53,1,0)
+ IF(MOD($D194,15)=BO$53,1,0)
+ IF(MOD($E194,15)=BO$53,1,0)
+ IF(MOD($F194,15)=BO$53,1,0)
+ IF(MOD($G194,11)=BO$53,1,0)
)</f>
        <v>0</v>
      </c>
      <c r="BP192" s="9">
        <f t="shared" si="685"/>
        <v>0</v>
      </c>
      <c r="BQ192" s="9">
        <f t="shared" si="685"/>
        <v>0</v>
      </c>
      <c r="BR192" s="9">
        <f t="shared" si="685"/>
        <v>1</v>
      </c>
      <c r="BS192" s="9">
        <f t="shared" si="685"/>
        <v>1</v>
      </c>
      <c r="BT192" s="9">
        <f t="shared" si="685"/>
        <v>1</v>
      </c>
      <c r="BU192" s="9">
        <f t="shared" si="685"/>
        <v>0</v>
      </c>
      <c r="BV192" s="9">
        <f t="shared" si="685"/>
        <v>0</v>
      </c>
      <c r="BW192" s="9">
        <f t="shared" si="685"/>
        <v>0</v>
      </c>
      <c r="BX192" s="9">
        <f t="shared" si="685"/>
        <v>0</v>
      </c>
      <c r="BY192" s="9">
        <f t="shared" si="685"/>
        <v>1</v>
      </c>
      <c r="BZ192" s="9">
        <f t="shared" si="685"/>
        <v>1</v>
      </c>
      <c r="CA192" s="9">
        <f t="shared" si="685"/>
        <v>1</v>
      </c>
      <c r="CB192" s="9">
        <f t="shared" si="685"/>
        <v>0</v>
      </c>
      <c r="CC192" s="9">
        <f t="shared" si="685"/>
        <v>0</v>
      </c>
      <c r="CD192" s="10" t="s">
        <v>0</v>
      </c>
      <c r="CE192" s="5">
        <f t="shared" ref="CE192:CE221" si="686">SUM($B194:$G194)</f>
        <v>127</v>
      </c>
      <c r="CF192" s="10" t="s">
        <v>0</v>
      </c>
      <c r="CG192" s="5">
        <f t="shared" ref="CG192:CG221" si="687">MOD($B194,2) + MOD($C194,2) + MOD($D194,2) + MOD($E194,2) + MOD($F194,2) + MOD($G194,2)</f>
        <v>1</v>
      </c>
      <c r="CH192" s="10" t="s">
        <v>0</v>
      </c>
      <c r="CI192" s="12">
        <f t="shared" ref="CI192:CI221" ca="1" si="688" xml:space="preserve"> SIGN(J192)
+ SIGN(K192)
+ SIGN(L192)
+ SIGN(M192)
+ SIGN(N192)
+ SIGN(O192)</f>
        <v>2</v>
      </c>
      <c r="CJ192" s="10" t="s">
        <v>0</v>
      </c>
      <c r="CK192" s="12">
        <f t="shared" ref="CK192:CK221" si="689">IF( ($C194-$B194) = 1,1,0)
+ IF( ($D194-$C194) = 1,1,0)
+ IF( ($E194-$D194) = 1,1,0)
+ IF( ($F194-$E194) = 1,1,0)
+ IF( ($G194-$F194) = 1,1,0)</f>
        <v>1</v>
      </c>
      <c r="CL192" s="1"/>
    </row>
    <row r="193" spans="1:90" customFormat="1" ht="17.399999999999999" x14ac:dyDescent="0.25">
      <c r="A193" s="10">
        <v>882</v>
      </c>
      <c r="B193" s="2">
        <v>18</v>
      </c>
      <c r="C193" s="2">
        <v>34</v>
      </c>
      <c r="D193" s="2">
        <v>39</v>
      </c>
      <c r="E193" s="2">
        <v>43</v>
      </c>
      <c r="F193" s="2">
        <v>44</v>
      </c>
      <c r="G193" s="2">
        <v>45</v>
      </c>
      <c r="H193" s="3">
        <v>23</v>
      </c>
      <c r="I193" s="10" t="s">
        <v>0</v>
      </c>
      <c r="J193" s="36">
        <f t="shared" ca="1" si="653"/>
        <v>18</v>
      </c>
      <c r="K193" s="36" t="str">
        <f t="shared" ca="1" si="654"/>
        <v>0</v>
      </c>
      <c r="L193" s="36" t="str">
        <f t="shared" ca="1" si="655"/>
        <v>0</v>
      </c>
      <c r="M193" s="36" t="str">
        <f t="shared" ca="1" si="656"/>
        <v>0</v>
      </c>
      <c r="N193" s="36" t="str">
        <f t="shared" ca="1" si="657"/>
        <v>0</v>
      </c>
      <c r="O193" s="36" t="str">
        <f t="shared" ca="1" si="658"/>
        <v>0</v>
      </c>
      <c r="P193" s="21">
        <f t="shared" ca="1" si="659"/>
        <v>1</v>
      </c>
      <c r="Q193" s="12"/>
      <c r="R193" s="10" t="s">
        <v>0</v>
      </c>
      <c r="S193" s="9">
        <f t="shared" ref="S193:S256" si="690" xml:space="preserve"> IF( INT( ($B193-1) / 9)= 0, 1, 0)
+ IF( INT( ($C193-1) / 9)= 0, 1, 0)
+ IF( INT( ($D193-1) / 9)= 0, 1, 0)
+ IF( INT( ($E193-1) / 9)= 0, 1, 0)
+ IF( INT( ($F193-1) / 9)= 0, 1, 0)
+ IF( INT( ($G193-1) / 9)= 0, 1, 0)</f>
        <v>0</v>
      </c>
      <c r="T193" s="9">
        <f t="shared" ref="T193:T256" si="691" xml:space="preserve"> IF( INT( ($B193-1) / 9)= 1, 1, 0)
+ IF( INT( ($C193-1) / 9)= 1, 1, 0)
+ IF( INT( ($D193-1) / 9)= 1, 1, 0)
+ IF( INT( ($E193-1) / 9)= 1, 1, 0)
+ IF( INT( ($F193-1) / 9)= 1, 1, 0)
+ IF( INT( ($G193-1) / 9)= 1, 1, 0)</f>
        <v>1</v>
      </c>
      <c r="U193" s="9">
        <f t="shared" ref="U193:U256" si="692" xml:space="preserve"> IF( INT( ($B193-1) / 9)= 2, 1, 0)
+ IF( INT( ($C193-1) / 9)= 2, 1, 0)
+ IF( INT( ($D193-1) / 9)= 2, 1, 0)
+ IF( INT( ($E193-1) / 9)= 2, 1, 0)
+ IF( INT( ($F193-1) / 9)= 2, 1, 0)
+ IF( INT( ($G193-1) / 9)=2, 1, 0)</f>
        <v>0</v>
      </c>
      <c r="V193" s="9">
        <f t="shared" ref="V193:V256" si="693" xml:space="preserve"> IF( INT( ($B193-1) / 9)= 3, 1, 0)
+ IF( INT( ($C193-1) / 9)= 3, 1, 0)
+ IF( INT( ($D193-1) / 9)= 3, 1, 0)
+ IF( INT( ($E193-1) / 9)= 3, 1, 0)
+ IF( INT( ($F193-1) / 9)= 3, 1, 0)
+ IF( INT( ($G193-1) / 9)=3, 1, 0)</f>
        <v>1</v>
      </c>
      <c r="W193" s="9">
        <f t="shared" ref="W193:W256" si="694" xml:space="preserve"> IF( INT( ($B193-1) / 9)= 4, 1, 0)
+ IF( INT( ($C193-1) / 9)= 4, 1, 0)
+ IF( INT( ($D193-1) / 9)= 4, 1, 0)
+ IF( INT( ($E193-1) / 9)= 4, 1, 0)
+ IF( INT( ($F193-1) / 9)= 4, 1, 0)
+ IF( INT( ($G193-1) / 9)=4, 1, 0)</f>
        <v>4</v>
      </c>
      <c r="X193" s="13" t="s">
        <v>0</v>
      </c>
      <c r="Y193" s="9">
        <f t="shared" si="602"/>
        <v>1</v>
      </c>
      <c r="Z193" s="9">
        <f t="shared" si="602"/>
        <v>0</v>
      </c>
      <c r="AA193" s="9">
        <f t="shared" si="602"/>
        <v>0</v>
      </c>
      <c r="AB193" s="9">
        <f t="shared" si="602"/>
        <v>2</v>
      </c>
      <c r="AC193" s="9">
        <f t="shared" si="602"/>
        <v>3</v>
      </c>
      <c r="AD193" s="10" t="s">
        <v>0</v>
      </c>
      <c r="AE193" s="9">
        <f t="shared" si="660"/>
        <v>0</v>
      </c>
      <c r="AF193" s="9">
        <f t="shared" si="661"/>
        <v>1</v>
      </c>
      <c r="AG193" s="9">
        <f t="shared" si="662"/>
        <v>0</v>
      </c>
      <c r="AH193" s="9">
        <f t="shared" si="663"/>
        <v>2</v>
      </c>
      <c r="AI193" s="9">
        <f t="shared" si="664"/>
        <v>2</v>
      </c>
      <c r="AJ193" s="9">
        <f t="shared" si="665"/>
        <v>0</v>
      </c>
      <c r="AK193" s="9">
        <f t="shared" si="666"/>
        <v>0</v>
      </c>
      <c r="AL193" s="9">
        <f t="shared" si="667"/>
        <v>0</v>
      </c>
      <c r="AM193" s="9">
        <f t="shared" si="668"/>
        <v>1</v>
      </c>
      <c r="AN193" s="13" t="s">
        <v>0</v>
      </c>
      <c r="AO193" s="9">
        <f t="shared" ref="AO193:AW193" si="695">( 0
+ IF(MOD($B195,9)=AO$53,1,0)
+ IF(MOD($C195,9)=AO$53,1,0)
+ IF(MOD($D195,9)=AO$53,1,0)
+ IF(MOD($E195,9)=AO$53,1,0)
+ IF(MOD($F195,9)=AO$53,1,0)
+ IF(MOD($G195,9)=AO$53,1,0)
)</f>
        <v>1</v>
      </c>
      <c r="AP193" s="9">
        <f t="shared" si="695"/>
        <v>1</v>
      </c>
      <c r="AQ193" s="9">
        <f t="shared" si="695"/>
        <v>0</v>
      </c>
      <c r="AR193" s="9">
        <f t="shared" si="695"/>
        <v>0</v>
      </c>
      <c r="AS193" s="9">
        <f t="shared" si="695"/>
        <v>0</v>
      </c>
      <c r="AT193" s="9">
        <f t="shared" si="695"/>
        <v>1</v>
      </c>
      <c r="AU193" s="9">
        <f t="shared" si="695"/>
        <v>1</v>
      </c>
      <c r="AV193" s="9">
        <f t="shared" si="695"/>
        <v>1</v>
      </c>
      <c r="AW193" s="9">
        <f t="shared" si="695"/>
        <v>1</v>
      </c>
      <c r="AX193" s="13" t="s">
        <v>0</v>
      </c>
      <c r="AY193" s="9">
        <f t="shared" si="670"/>
        <v>0</v>
      </c>
      <c r="AZ193" s="9">
        <f t="shared" si="671"/>
        <v>0</v>
      </c>
      <c r="BA193" s="9">
        <f t="shared" si="672"/>
        <v>1</v>
      </c>
      <c r="BB193" s="9">
        <f t="shared" si="673"/>
        <v>0</v>
      </c>
      <c r="BC193" s="9">
        <f t="shared" si="674"/>
        <v>0</v>
      </c>
      <c r="BD193" s="9">
        <f t="shared" si="675"/>
        <v>1</v>
      </c>
      <c r="BE193" s="9">
        <f t="shared" si="676"/>
        <v>1</v>
      </c>
      <c r="BF193" s="9">
        <f t="shared" si="677"/>
        <v>2</v>
      </c>
      <c r="BG193" s="9">
        <f t="shared" si="678"/>
        <v>0</v>
      </c>
      <c r="BH193" s="9">
        <f t="shared" si="679"/>
        <v>0</v>
      </c>
      <c r="BI193" s="9">
        <f t="shared" si="680"/>
        <v>0</v>
      </c>
      <c r="BJ193" s="9">
        <f t="shared" si="681"/>
        <v>0</v>
      </c>
      <c r="BK193" s="9">
        <f t="shared" si="682"/>
        <v>0</v>
      </c>
      <c r="BL193" s="9">
        <f t="shared" si="683"/>
        <v>0</v>
      </c>
      <c r="BM193" s="9">
        <f t="shared" si="684"/>
        <v>1</v>
      </c>
      <c r="BN193" s="13" t="s">
        <v>0</v>
      </c>
      <c r="BO193" s="9">
        <f t="shared" ref="BO193:CC193" si="696">( 0
+ IF(MOD($B195,15)=BO$53,1,0)
+ IF(MOD($C195,15)=BO$53,1,0)
+ IF(MOD($D195,15)=BO$53,1,0)
+ IF(MOD($E195,15)=BO$53,1,0)
+ IF(MOD($F195,15)=BO$53,1,0)
+ IF(MOD($G195,11)=BO$53,1,0)
)</f>
        <v>0</v>
      </c>
      <c r="BP193" s="9">
        <f t="shared" si="696"/>
        <v>1</v>
      </c>
      <c r="BQ193" s="9">
        <f t="shared" si="696"/>
        <v>1</v>
      </c>
      <c r="BR193" s="9">
        <f t="shared" si="696"/>
        <v>0</v>
      </c>
      <c r="BS193" s="9">
        <f t="shared" si="696"/>
        <v>1</v>
      </c>
      <c r="BT193" s="9">
        <f t="shared" si="696"/>
        <v>0</v>
      </c>
      <c r="BU193" s="9">
        <f t="shared" si="696"/>
        <v>0</v>
      </c>
      <c r="BV193" s="9">
        <f t="shared" si="696"/>
        <v>1</v>
      </c>
      <c r="BW193" s="9">
        <f t="shared" si="696"/>
        <v>1</v>
      </c>
      <c r="BX193" s="9">
        <f t="shared" si="696"/>
        <v>1</v>
      </c>
      <c r="BY193" s="9">
        <f t="shared" si="696"/>
        <v>0</v>
      </c>
      <c r="BZ193" s="9">
        <f t="shared" si="696"/>
        <v>0</v>
      </c>
      <c r="CA193" s="9">
        <f t="shared" si="696"/>
        <v>0</v>
      </c>
      <c r="CB193" s="9">
        <f t="shared" si="696"/>
        <v>0</v>
      </c>
      <c r="CC193" s="9">
        <f t="shared" si="696"/>
        <v>0</v>
      </c>
      <c r="CD193" s="10" t="s">
        <v>0</v>
      </c>
      <c r="CE193" s="5">
        <f t="shared" si="686"/>
        <v>135</v>
      </c>
      <c r="CF193" s="10" t="s">
        <v>0</v>
      </c>
      <c r="CG193" s="5">
        <f t="shared" si="687"/>
        <v>5</v>
      </c>
      <c r="CH193" s="10" t="s">
        <v>0</v>
      </c>
      <c r="CI193" s="12">
        <f t="shared" ca="1" si="688"/>
        <v>1</v>
      </c>
      <c r="CJ193" s="10" t="s">
        <v>0</v>
      </c>
      <c r="CK193" s="12">
        <f t="shared" si="689"/>
        <v>1</v>
      </c>
      <c r="CL193" s="1"/>
    </row>
    <row r="194" spans="1:90" customFormat="1" ht="17.399999999999999" x14ac:dyDescent="0.25">
      <c r="A194" s="10">
        <v>881</v>
      </c>
      <c r="B194" s="2">
        <v>4</v>
      </c>
      <c r="C194" s="2">
        <v>18</v>
      </c>
      <c r="D194" s="2">
        <v>20</v>
      </c>
      <c r="E194" s="2">
        <v>26</v>
      </c>
      <c r="F194" s="2">
        <v>27</v>
      </c>
      <c r="G194" s="2">
        <v>32</v>
      </c>
      <c r="H194" s="3">
        <v>9</v>
      </c>
      <c r="I194" s="10" t="s">
        <v>0</v>
      </c>
      <c r="J194" s="36" t="str">
        <f t="shared" ca="1" si="653"/>
        <v>0</v>
      </c>
      <c r="K194" s="36" t="str">
        <f t="shared" ca="1" si="654"/>
        <v>0</v>
      </c>
      <c r="L194" s="36" t="str">
        <f t="shared" ca="1" si="655"/>
        <v>0</v>
      </c>
      <c r="M194" s="36" t="str">
        <f t="shared" ca="1" si="656"/>
        <v>0</v>
      </c>
      <c r="N194" s="36" t="str">
        <f t="shared" ca="1" si="657"/>
        <v>0</v>
      </c>
      <c r="O194" s="36" t="str">
        <f t="shared" ca="1" si="658"/>
        <v>0</v>
      </c>
      <c r="P194" s="21">
        <f t="shared" ca="1" si="659"/>
        <v>0</v>
      </c>
      <c r="Q194" s="12"/>
      <c r="R194" s="10" t="s">
        <v>0</v>
      </c>
      <c r="S194" s="9">
        <f t="shared" si="690"/>
        <v>1</v>
      </c>
      <c r="T194" s="9">
        <f t="shared" si="691"/>
        <v>1</v>
      </c>
      <c r="U194" s="9">
        <f t="shared" si="692"/>
        <v>3</v>
      </c>
      <c r="V194" s="9">
        <f t="shared" si="693"/>
        <v>1</v>
      </c>
      <c r="W194" s="9">
        <f t="shared" si="694"/>
        <v>0</v>
      </c>
      <c r="X194" s="13" t="s">
        <v>0</v>
      </c>
      <c r="Y194" s="9">
        <f t="shared" si="602"/>
        <v>1</v>
      </c>
      <c r="Z194" s="9">
        <f t="shared" si="602"/>
        <v>1</v>
      </c>
      <c r="AA194" s="9">
        <f t="shared" si="602"/>
        <v>2</v>
      </c>
      <c r="AB194" s="9">
        <f t="shared" si="602"/>
        <v>1</v>
      </c>
      <c r="AC194" s="9">
        <f t="shared" si="602"/>
        <v>1</v>
      </c>
      <c r="AD194" s="10" t="s">
        <v>0</v>
      </c>
      <c r="AE194" s="9">
        <f t="shared" si="660"/>
        <v>2</v>
      </c>
      <c r="AF194" s="9">
        <f t="shared" si="661"/>
        <v>1</v>
      </c>
      <c r="AG194" s="9">
        <f t="shared" si="662"/>
        <v>2</v>
      </c>
      <c r="AH194" s="9">
        <f t="shared" si="663"/>
        <v>0</v>
      </c>
      <c r="AI194" s="9">
        <f t="shared" si="664"/>
        <v>0</v>
      </c>
      <c r="AJ194" s="9">
        <f t="shared" si="665"/>
        <v>0</v>
      </c>
      <c r="AK194" s="9">
        <f t="shared" si="666"/>
        <v>1</v>
      </c>
      <c r="AL194" s="9">
        <f t="shared" si="667"/>
        <v>0</v>
      </c>
      <c r="AM194" s="9">
        <f t="shared" si="668"/>
        <v>0</v>
      </c>
      <c r="AN194" s="13" t="s">
        <v>0</v>
      </c>
      <c r="AO194" s="9">
        <f t="shared" ref="AO194:AW194" si="697">( 0
+ IF(MOD($B196,9)=AO$53,1,0)
+ IF(MOD($C196,9)=AO$53,1,0)
+ IF(MOD($D196,9)=AO$53,1,0)
+ IF(MOD($E196,9)=AO$53,1,0)
+ IF(MOD($F196,9)=AO$53,1,0)
+ IF(MOD($G196,9)=AO$53,1,0)
)</f>
        <v>0</v>
      </c>
      <c r="AP194" s="9">
        <f t="shared" si="697"/>
        <v>2</v>
      </c>
      <c r="AQ194" s="9">
        <f t="shared" si="697"/>
        <v>0</v>
      </c>
      <c r="AR194" s="9">
        <f t="shared" si="697"/>
        <v>0</v>
      </c>
      <c r="AS194" s="9">
        <f t="shared" si="697"/>
        <v>1</v>
      </c>
      <c r="AT194" s="9">
        <f t="shared" si="697"/>
        <v>1</v>
      </c>
      <c r="AU194" s="9">
        <f t="shared" si="697"/>
        <v>1</v>
      </c>
      <c r="AV194" s="9">
        <f t="shared" si="697"/>
        <v>0</v>
      </c>
      <c r="AW194" s="9">
        <f t="shared" si="697"/>
        <v>1</v>
      </c>
      <c r="AX194" s="13" t="s">
        <v>0</v>
      </c>
      <c r="AY194" s="9">
        <f t="shared" si="670"/>
        <v>1</v>
      </c>
      <c r="AZ194" s="9">
        <f t="shared" si="671"/>
        <v>1</v>
      </c>
      <c r="BA194" s="9">
        <f t="shared" si="672"/>
        <v>0</v>
      </c>
      <c r="BB194" s="9">
        <f t="shared" si="673"/>
        <v>1</v>
      </c>
      <c r="BC194" s="9">
        <f t="shared" si="674"/>
        <v>2</v>
      </c>
      <c r="BD194" s="9">
        <f t="shared" si="675"/>
        <v>0</v>
      </c>
      <c r="BE194" s="9">
        <f t="shared" si="676"/>
        <v>0</v>
      </c>
      <c r="BF194" s="9">
        <f t="shared" si="677"/>
        <v>0</v>
      </c>
      <c r="BG194" s="9">
        <f t="shared" si="678"/>
        <v>0</v>
      </c>
      <c r="BH194" s="9">
        <f t="shared" si="679"/>
        <v>0</v>
      </c>
      <c r="BI194" s="9">
        <f t="shared" si="680"/>
        <v>0</v>
      </c>
      <c r="BJ194" s="9">
        <f t="shared" si="681"/>
        <v>1</v>
      </c>
      <c r="BK194" s="9">
        <f t="shared" si="682"/>
        <v>0</v>
      </c>
      <c r="BL194" s="9">
        <f t="shared" si="683"/>
        <v>0</v>
      </c>
      <c r="BM194" s="9">
        <f t="shared" si="684"/>
        <v>0</v>
      </c>
      <c r="BN194" s="13" t="s">
        <v>0</v>
      </c>
      <c r="BO194" s="9">
        <f t="shared" ref="BO194:CC194" si="698">( 0
+ IF(MOD($B196,15)=BO$53,1,0)
+ IF(MOD($C196,15)=BO$53,1,0)
+ IF(MOD($D196,15)=BO$53,1,0)
+ IF(MOD($E196,15)=BO$53,1,0)
+ IF(MOD($F196,15)=BO$53,1,0)
+ IF(MOD($G196,11)=BO$53,1,0)
)</f>
        <v>1</v>
      </c>
      <c r="BP194" s="9">
        <f t="shared" si="698"/>
        <v>1</v>
      </c>
      <c r="BQ194" s="9">
        <f t="shared" si="698"/>
        <v>1</v>
      </c>
      <c r="BR194" s="9">
        <f t="shared" si="698"/>
        <v>0</v>
      </c>
      <c r="BS194" s="9">
        <f t="shared" si="698"/>
        <v>1</v>
      </c>
      <c r="BT194" s="9">
        <f t="shared" si="698"/>
        <v>0</v>
      </c>
      <c r="BU194" s="9">
        <f t="shared" si="698"/>
        <v>0</v>
      </c>
      <c r="BV194" s="9">
        <f t="shared" si="698"/>
        <v>0</v>
      </c>
      <c r="BW194" s="9">
        <f t="shared" si="698"/>
        <v>0</v>
      </c>
      <c r="BX194" s="9">
        <f t="shared" si="698"/>
        <v>0</v>
      </c>
      <c r="BY194" s="9">
        <f t="shared" si="698"/>
        <v>1</v>
      </c>
      <c r="BZ194" s="9">
        <f t="shared" si="698"/>
        <v>0</v>
      </c>
      <c r="CA194" s="9">
        <f t="shared" si="698"/>
        <v>0</v>
      </c>
      <c r="CB194" s="9">
        <f t="shared" si="698"/>
        <v>0</v>
      </c>
      <c r="CC194" s="9">
        <f t="shared" si="698"/>
        <v>1</v>
      </c>
      <c r="CD194" s="10" t="s">
        <v>0</v>
      </c>
      <c r="CE194" s="5">
        <f t="shared" si="686"/>
        <v>79</v>
      </c>
      <c r="CF194" s="10" t="s">
        <v>0</v>
      </c>
      <c r="CG194" s="5">
        <f t="shared" si="687"/>
        <v>3</v>
      </c>
      <c r="CH194" s="10" t="s">
        <v>0</v>
      </c>
      <c r="CI194" s="12">
        <f t="shared" ca="1" si="688"/>
        <v>0</v>
      </c>
      <c r="CJ194" s="10" t="s">
        <v>0</v>
      </c>
      <c r="CK194" s="12">
        <f t="shared" si="689"/>
        <v>1</v>
      </c>
      <c r="CL194" s="1"/>
    </row>
    <row r="195" spans="1:90" customFormat="1" ht="17.399999999999999" x14ac:dyDescent="0.25">
      <c r="A195" s="10">
        <v>880</v>
      </c>
      <c r="B195" s="2">
        <v>7</v>
      </c>
      <c r="C195" s="2">
        <v>17</v>
      </c>
      <c r="D195" s="2">
        <v>19</v>
      </c>
      <c r="E195" s="2">
        <v>23</v>
      </c>
      <c r="F195" s="2">
        <v>24</v>
      </c>
      <c r="G195" s="2">
        <v>45</v>
      </c>
      <c r="H195" s="3">
        <v>38</v>
      </c>
      <c r="I195" s="10" t="s">
        <v>0</v>
      </c>
      <c r="J195" s="36" t="str">
        <f t="shared" ca="1" si="653"/>
        <v>0</v>
      </c>
      <c r="K195" s="36" t="str">
        <f t="shared" ca="1" si="654"/>
        <v>0</v>
      </c>
      <c r="L195" s="36" t="str">
        <f t="shared" ca="1" si="655"/>
        <v>0</v>
      </c>
      <c r="M195" s="36" t="str">
        <f t="shared" ca="1" si="656"/>
        <v>0</v>
      </c>
      <c r="N195" s="36" t="str">
        <f t="shared" ca="1" si="657"/>
        <v>0</v>
      </c>
      <c r="O195" s="36" t="str">
        <f t="shared" ca="1" si="658"/>
        <v>0</v>
      </c>
      <c r="P195" s="21">
        <f t="shared" ca="1" si="659"/>
        <v>0</v>
      </c>
      <c r="Q195" s="12"/>
      <c r="R195" s="10" t="s">
        <v>0</v>
      </c>
      <c r="S195" s="9">
        <f t="shared" si="690"/>
        <v>1</v>
      </c>
      <c r="T195" s="9">
        <f t="shared" si="691"/>
        <v>1</v>
      </c>
      <c r="U195" s="9">
        <f t="shared" si="692"/>
        <v>3</v>
      </c>
      <c r="V195" s="9">
        <f t="shared" si="693"/>
        <v>0</v>
      </c>
      <c r="W195" s="9">
        <f t="shared" si="694"/>
        <v>1</v>
      </c>
      <c r="X195" s="13" t="s">
        <v>0</v>
      </c>
      <c r="Y195" s="9">
        <f t="shared" si="602"/>
        <v>1</v>
      </c>
      <c r="Z195" s="9">
        <f t="shared" si="602"/>
        <v>0</v>
      </c>
      <c r="AA195" s="9">
        <f t="shared" si="602"/>
        <v>2</v>
      </c>
      <c r="AB195" s="9">
        <f t="shared" si="602"/>
        <v>1</v>
      </c>
      <c r="AC195" s="9">
        <f t="shared" si="602"/>
        <v>2</v>
      </c>
      <c r="AD195" s="10" t="s">
        <v>0</v>
      </c>
      <c r="AE195" s="9">
        <f t="shared" si="660"/>
        <v>1</v>
      </c>
      <c r="AF195" s="9">
        <f t="shared" si="661"/>
        <v>1</v>
      </c>
      <c r="AG195" s="9">
        <f t="shared" si="662"/>
        <v>1</v>
      </c>
      <c r="AH195" s="9">
        <f t="shared" si="663"/>
        <v>1</v>
      </c>
      <c r="AI195" s="9">
        <f t="shared" si="664"/>
        <v>1</v>
      </c>
      <c r="AJ195" s="9">
        <f t="shared" si="665"/>
        <v>0</v>
      </c>
      <c r="AK195" s="9">
        <f t="shared" si="666"/>
        <v>1</v>
      </c>
      <c r="AL195" s="9">
        <f t="shared" si="667"/>
        <v>0</v>
      </c>
      <c r="AM195" s="9">
        <f t="shared" si="668"/>
        <v>0</v>
      </c>
      <c r="AN195" s="13" t="s">
        <v>0</v>
      </c>
      <c r="AO195" s="9">
        <f t="shared" ref="AO195:AW195" si="699">( 0
+ IF(MOD($B197,9)=AO$53,1,0)
+ IF(MOD($C197,9)=AO$53,1,0)
+ IF(MOD($D197,9)=AO$53,1,0)
+ IF(MOD($E197,9)=AO$53,1,0)
+ IF(MOD($F197,9)=AO$53,1,0)
+ IF(MOD($G197,9)=AO$53,1,0)
)</f>
        <v>0</v>
      </c>
      <c r="AP195" s="9">
        <f t="shared" si="699"/>
        <v>0</v>
      </c>
      <c r="AQ195" s="9">
        <f t="shared" si="699"/>
        <v>2</v>
      </c>
      <c r="AR195" s="9">
        <f t="shared" si="699"/>
        <v>0</v>
      </c>
      <c r="AS195" s="9">
        <f t="shared" si="699"/>
        <v>1</v>
      </c>
      <c r="AT195" s="9">
        <f t="shared" si="699"/>
        <v>0</v>
      </c>
      <c r="AU195" s="9">
        <f t="shared" si="699"/>
        <v>1</v>
      </c>
      <c r="AV195" s="9">
        <f t="shared" si="699"/>
        <v>2</v>
      </c>
      <c r="AW195" s="9">
        <f t="shared" si="699"/>
        <v>0</v>
      </c>
      <c r="AX195" s="13" t="s">
        <v>0</v>
      </c>
      <c r="AY195" s="9">
        <f t="shared" si="670"/>
        <v>1</v>
      </c>
      <c r="AZ195" s="9">
        <f t="shared" si="671"/>
        <v>1</v>
      </c>
      <c r="BA195" s="9">
        <f t="shared" si="672"/>
        <v>0</v>
      </c>
      <c r="BB195" s="9">
        <f t="shared" si="673"/>
        <v>1</v>
      </c>
      <c r="BC195" s="9">
        <f t="shared" si="674"/>
        <v>0</v>
      </c>
      <c r="BD195" s="9">
        <f t="shared" si="675"/>
        <v>1</v>
      </c>
      <c r="BE195" s="9">
        <f t="shared" si="676"/>
        <v>0</v>
      </c>
      <c r="BF195" s="9">
        <f t="shared" si="677"/>
        <v>0</v>
      </c>
      <c r="BG195" s="9">
        <f t="shared" si="678"/>
        <v>1</v>
      </c>
      <c r="BH195" s="9">
        <f t="shared" si="679"/>
        <v>0</v>
      </c>
      <c r="BI195" s="9">
        <f t="shared" si="680"/>
        <v>1</v>
      </c>
      <c r="BJ195" s="9">
        <f t="shared" si="681"/>
        <v>0</v>
      </c>
      <c r="BK195" s="9">
        <f t="shared" si="682"/>
        <v>0</v>
      </c>
      <c r="BL195" s="9">
        <f t="shared" si="683"/>
        <v>0</v>
      </c>
      <c r="BM195" s="9">
        <f t="shared" si="684"/>
        <v>0</v>
      </c>
      <c r="BN195" s="13" t="s">
        <v>0</v>
      </c>
      <c r="BO195" s="9">
        <f t="shared" ref="BO195:CC195" si="700">( 0
+ IF(MOD($B197,15)=BO$53,1,0)
+ IF(MOD($C197,15)=BO$53,1,0)
+ IF(MOD($D197,15)=BO$53,1,0)
+ IF(MOD($E197,15)=BO$53,1,0)
+ IF(MOD($F197,15)=BO$53,1,0)
+ IF(MOD($G197,11)=BO$53,1,0)
)</f>
        <v>0</v>
      </c>
      <c r="BP195" s="9">
        <f t="shared" si="700"/>
        <v>1</v>
      </c>
      <c r="BQ195" s="9">
        <f t="shared" si="700"/>
        <v>1</v>
      </c>
      <c r="BR195" s="9">
        <f t="shared" si="700"/>
        <v>0</v>
      </c>
      <c r="BS195" s="9">
        <f t="shared" si="700"/>
        <v>0</v>
      </c>
      <c r="BT195" s="9">
        <f t="shared" si="700"/>
        <v>0</v>
      </c>
      <c r="BU195" s="9">
        <f t="shared" si="700"/>
        <v>1</v>
      </c>
      <c r="BV195" s="9">
        <f t="shared" si="700"/>
        <v>0</v>
      </c>
      <c r="BW195" s="9">
        <f t="shared" si="700"/>
        <v>0</v>
      </c>
      <c r="BX195" s="9">
        <f t="shared" si="700"/>
        <v>1</v>
      </c>
      <c r="BY195" s="9">
        <f t="shared" si="700"/>
        <v>1</v>
      </c>
      <c r="BZ195" s="9">
        <f t="shared" si="700"/>
        <v>1</v>
      </c>
      <c r="CA195" s="9">
        <f t="shared" si="700"/>
        <v>0</v>
      </c>
      <c r="CB195" s="9">
        <f t="shared" si="700"/>
        <v>0</v>
      </c>
      <c r="CC195" s="9">
        <f t="shared" si="700"/>
        <v>0</v>
      </c>
      <c r="CD195" s="10" t="s">
        <v>0</v>
      </c>
      <c r="CE195" s="5">
        <f t="shared" si="686"/>
        <v>91</v>
      </c>
      <c r="CF195" s="10" t="s">
        <v>0</v>
      </c>
      <c r="CG195" s="5">
        <f t="shared" si="687"/>
        <v>3</v>
      </c>
      <c r="CH195" s="10" t="s">
        <v>0</v>
      </c>
      <c r="CI195" s="12">
        <f t="shared" ca="1" si="688"/>
        <v>0</v>
      </c>
      <c r="CJ195" s="10" t="s">
        <v>0</v>
      </c>
      <c r="CK195" s="12">
        <f t="shared" si="689"/>
        <v>0</v>
      </c>
      <c r="CL195" s="1"/>
    </row>
    <row r="196" spans="1:90" customFormat="1" ht="17.399999999999999" x14ac:dyDescent="0.25">
      <c r="A196" s="10">
        <v>879</v>
      </c>
      <c r="B196" s="2">
        <v>1</v>
      </c>
      <c r="C196" s="2">
        <v>4</v>
      </c>
      <c r="D196" s="2">
        <v>10</v>
      </c>
      <c r="E196" s="2">
        <v>14</v>
      </c>
      <c r="F196" s="2">
        <v>15</v>
      </c>
      <c r="G196" s="2">
        <v>35</v>
      </c>
      <c r="H196" s="3">
        <v>20</v>
      </c>
      <c r="I196" s="10" t="s">
        <v>0</v>
      </c>
      <c r="J196" s="36" t="str">
        <f t="shared" ca="1" si="653"/>
        <v>0</v>
      </c>
      <c r="K196" s="36" t="str">
        <f t="shared" ca="1" si="654"/>
        <v>0</v>
      </c>
      <c r="L196" s="36" t="str">
        <f t="shared" ca="1" si="655"/>
        <v>0</v>
      </c>
      <c r="M196" s="36" t="str">
        <f t="shared" ca="1" si="656"/>
        <v>0</v>
      </c>
      <c r="N196" s="36" t="str">
        <f t="shared" ca="1" si="657"/>
        <v>0</v>
      </c>
      <c r="O196" s="36" t="str">
        <f t="shared" ca="1" si="658"/>
        <v>0</v>
      </c>
      <c r="P196" s="21">
        <f t="shared" ca="1" si="659"/>
        <v>0</v>
      </c>
      <c r="Q196" s="12"/>
      <c r="R196" s="10" t="s">
        <v>0</v>
      </c>
      <c r="S196" s="9">
        <f t="shared" si="690"/>
        <v>2</v>
      </c>
      <c r="T196" s="9">
        <f t="shared" si="691"/>
        <v>3</v>
      </c>
      <c r="U196" s="9">
        <f t="shared" si="692"/>
        <v>0</v>
      </c>
      <c r="V196" s="9">
        <f t="shared" si="693"/>
        <v>1</v>
      </c>
      <c r="W196" s="9">
        <f t="shared" si="694"/>
        <v>0</v>
      </c>
      <c r="X196" s="13" t="s">
        <v>0</v>
      </c>
      <c r="Y196" s="9">
        <f t="shared" si="602"/>
        <v>3</v>
      </c>
      <c r="Z196" s="9">
        <f t="shared" si="602"/>
        <v>1</v>
      </c>
      <c r="AA196" s="9">
        <f t="shared" si="602"/>
        <v>0</v>
      </c>
      <c r="AB196" s="9">
        <f t="shared" si="602"/>
        <v>0</v>
      </c>
      <c r="AC196" s="9">
        <f t="shared" si="602"/>
        <v>2</v>
      </c>
      <c r="AD196" s="10" t="s">
        <v>0</v>
      </c>
      <c r="AE196" s="9">
        <f t="shared" si="660"/>
        <v>1</v>
      </c>
      <c r="AF196" s="9">
        <f t="shared" si="661"/>
        <v>0</v>
      </c>
      <c r="AG196" s="9">
        <f t="shared" si="662"/>
        <v>0</v>
      </c>
      <c r="AH196" s="9">
        <f t="shared" si="663"/>
        <v>2</v>
      </c>
      <c r="AI196" s="9">
        <f t="shared" si="664"/>
        <v>2</v>
      </c>
      <c r="AJ196" s="9">
        <f t="shared" si="665"/>
        <v>0</v>
      </c>
      <c r="AK196" s="9">
        <f t="shared" si="666"/>
        <v>0</v>
      </c>
      <c r="AL196" s="9">
        <f t="shared" si="667"/>
        <v>0</v>
      </c>
      <c r="AM196" s="9">
        <f t="shared" si="668"/>
        <v>1</v>
      </c>
      <c r="AN196" s="13" t="s">
        <v>0</v>
      </c>
      <c r="AO196" s="9">
        <f t="shared" ref="AO196:AW196" si="701">( 0
+ IF(MOD($B198,9)=AO$53,1,0)
+ IF(MOD($C198,9)=AO$53,1,0)
+ IF(MOD($D198,9)=AO$53,1,0)
+ IF(MOD($E198,9)=AO$53,1,0)
+ IF(MOD($F198,9)=AO$53,1,0)
+ IF(MOD($G198,9)=AO$53,1,0)
)</f>
        <v>1</v>
      </c>
      <c r="AP196" s="9">
        <f t="shared" si="701"/>
        <v>0</v>
      </c>
      <c r="AQ196" s="9">
        <f t="shared" si="701"/>
        <v>0</v>
      </c>
      <c r="AR196" s="9">
        <f t="shared" si="701"/>
        <v>0</v>
      </c>
      <c r="AS196" s="9">
        <f t="shared" si="701"/>
        <v>1</v>
      </c>
      <c r="AT196" s="9">
        <f t="shared" si="701"/>
        <v>2</v>
      </c>
      <c r="AU196" s="9">
        <f t="shared" si="701"/>
        <v>0</v>
      </c>
      <c r="AV196" s="9">
        <f t="shared" si="701"/>
        <v>1</v>
      </c>
      <c r="AW196" s="9">
        <f t="shared" si="701"/>
        <v>1</v>
      </c>
      <c r="AX196" s="13" t="s">
        <v>0</v>
      </c>
      <c r="AY196" s="9">
        <f t="shared" si="670"/>
        <v>0</v>
      </c>
      <c r="AZ196" s="9">
        <f t="shared" si="671"/>
        <v>1</v>
      </c>
      <c r="BA196" s="9">
        <f t="shared" si="672"/>
        <v>0</v>
      </c>
      <c r="BB196" s="9">
        <f t="shared" si="673"/>
        <v>0</v>
      </c>
      <c r="BC196" s="9">
        <f t="shared" si="674"/>
        <v>0</v>
      </c>
      <c r="BD196" s="9">
        <f t="shared" si="675"/>
        <v>2</v>
      </c>
      <c r="BE196" s="9">
        <f t="shared" si="676"/>
        <v>0</v>
      </c>
      <c r="BF196" s="9">
        <f t="shared" si="677"/>
        <v>2</v>
      </c>
      <c r="BG196" s="9">
        <f t="shared" si="678"/>
        <v>0</v>
      </c>
      <c r="BH196" s="9">
        <f t="shared" si="679"/>
        <v>0</v>
      </c>
      <c r="BI196" s="9">
        <f t="shared" si="680"/>
        <v>0</v>
      </c>
      <c r="BJ196" s="9">
        <f t="shared" si="681"/>
        <v>0</v>
      </c>
      <c r="BK196" s="9">
        <f t="shared" si="682"/>
        <v>0</v>
      </c>
      <c r="BL196" s="9">
        <f t="shared" si="683"/>
        <v>0</v>
      </c>
      <c r="BM196" s="9">
        <f t="shared" si="684"/>
        <v>1</v>
      </c>
      <c r="BN196" s="13" t="s">
        <v>0</v>
      </c>
      <c r="BO196" s="9">
        <f t="shared" ref="BO196:CC196" si="702">( 0
+ IF(MOD($B198,15)=BO$53,1,0)
+ IF(MOD($C198,15)=BO$53,1,0)
+ IF(MOD($D198,15)=BO$53,1,0)
+ IF(MOD($E198,15)=BO$53,1,0)
+ IF(MOD($F198,15)=BO$53,1,0)
+ IF(MOD($G198,11)=BO$53,1,0)
)</f>
        <v>0</v>
      </c>
      <c r="BP196" s="9">
        <f t="shared" si="702"/>
        <v>0</v>
      </c>
      <c r="BQ196" s="9">
        <f t="shared" si="702"/>
        <v>1</v>
      </c>
      <c r="BR196" s="9">
        <f t="shared" si="702"/>
        <v>1</v>
      </c>
      <c r="BS196" s="9">
        <f t="shared" si="702"/>
        <v>0</v>
      </c>
      <c r="BT196" s="9">
        <f t="shared" si="702"/>
        <v>1</v>
      </c>
      <c r="BU196" s="9">
        <f t="shared" si="702"/>
        <v>0</v>
      </c>
      <c r="BV196" s="9">
        <f t="shared" si="702"/>
        <v>1</v>
      </c>
      <c r="BW196" s="9">
        <f t="shared" si="702"/>
        <v>1</v>
      </c>
      <c r="BX196" s="9">
        <f t="shared" si="702"/>
        <v>0</v>
      </c>
      <c r="BY196" s="9">
        <f t="shared" si="702"/>
        <v>1</v>
      </c>
      <c r="BZ196" s="9">
        <f t="shared" si="702"/>
        <v>0</v>
      </c>
      <c r="CA196" s="9">
        <f t="shared" si="702"/>
        <v>0</v>
      </c>
      <c r="CB196" s="9">
        <f t="shared" si="702"/>
        <v>0</v>
      </c>
      <c r="CC196" s="9">
        <f t="shared" si="702"/>
        <v>0</v>
      </c>
      <c r="CD196" s="10" t="s">
        <v>0</v>
      </c>
      <c r="CE196" s="5">
        <f t="shared" si="686"/>
        <v>128</v>
      </c>
      <c r="CF196" s="10" t="s">
        <v>0</v>
      </c>
      <c r="CG196" s="5">
        <f t="shared" si="687"/>
        <v>4</v>
      </c>
      <c r="CH196" s="10" t="s">
        <v>0</v>
      </c>
      <c r="CI196" s="12">
        <f t="shared" ca="1" si="688"/>
        <v>0</v>
      </c>
      <c r="CJ196" s="10" t="s">
        <v>0</v>
      </c>
      <c r="CK196" s="12">
        <f t="shared" si="689"/>
        <v>2</v>
      </c>
      <c r="CL196" s="1"/>
    </row>
    <row r="197" spans="1:90" customFormat="1" ht="17.399999999999999" x14ac:dyDescent="0.25">
      <c r="A197" s="10">
        <v>878</v>
      </c>
      <c r="B197" s="2">
        <v>2</v>
      </c>
      <c r="C197" s="2">
        <v>6</v>
      </c>
      <c r="D197" s="2">
        <v>11</v>
      </c>
      <c r="E197" s="2">
        <v>16</v>
      </c>
      <c r="F197" s="2">
        <v>25</v>
      </c>
      <c r="G197" s="2">
        <v>31</v>
      </c>
      <c r="H197" s="3">
        <v>3</v>
      </c>
      <c r="I197" s="10" t="s">
        <v>0</v>
      </c>
      <c r="J197" s="36" t="str">
        <f t="shared" ca="1" si="653"/>
        <v>0</v>
      </c>
      <c r="K197" s="36" t="str">
        <f t="shared" ca="1" si="654"/>
        <v>0</v>
      </c>
      <c r="L197" s="36" t="str">
        <f t="shared" ca="1" si="655"/>
        <v>0</v>
      </c>
      <c r="M197" s="36" t="str">
        <f t="shared" ca="1" si="656"/>
        <v>0</v>
      </c>
      <c r="N197" s="36" t="str">
        <f t="shared" ca="1" si="657"/>
        <v>0</v>
      </c>
      <c r="O197" s="36" t="str">
        <f t="shared" ca="1" si="658"/>
        <v>0</v>
      </c>
      <c r="P197" s="21">
        <f t="shared" ca="1" si="659"/>
        <v>0</v>
      </c>
      <c r="Q197" s="12"/>
      <c r="R197" s="10" t="s">
        <v>0</v>
      </c>
      <c r="S197" s="9">
        <f t="shared" si="690"/>
        <v>2</v>
      </c>
      <c r="T197" s="9">
        <f t="shared" si="691"/>
        <v>2</v>
      </c>
      <c r="U197" s="9">
        <f t="shared" si="692"/>
        <v>1</v>
      </c>
      <c r="V197" s="9">
        <f t="shared" si="693"/>
        <v>1</v>
      </c>
      <c r="W197" s="9">
        <f t="shared" si="694"/>
        <v>0</v>
      </c>
      <c r="X197" s="13" t="s">
        <v>0</v>
      </c>
      <c r="Y197" s="9">
        <f t="shared" si="602"/>
        <v>1</v>
      </c>
      <c r="Z197" s="9">
        <f t="shared" si="602"/>
        <v>4</v>
      </c>
      <c r="AA197" s="9">
        <f t="shared" si="602"/>
        <v>1</v>
      </c>
      <c r="AB197" s="9">
        <f t="shared" si="602"/>
        <v>0</v>
      </c>
      <c r="AC197" s="9">
        <f t="shared" si="602"/>
        <v>0</v>
      </c>
      <c r="AD197" s="10" t="s">
        <v>0</v>
      </c>
      <c r="AE197" s="9">
        <f t="shared" si="660"/>
        <v>1</v>
      </c>
      <c r="AF197" s="9">
        <f t="shared" si="661"/>
        <v>0</v>
      </c>
      <c r="AG197" s="9">
        <f t="shared" si="662"/>
        <v>0</v>
      </c>
      <c r="AH197" s="9">
        <f t="shared" si="663"/>
        <v>1</v>
      </c>
      <c r="AI197" s="9">
        <f t="shared" si="664"/>
        <v>1</v>
      </c>
      <c r="AJ197" s="9">
        <f t="shared" si="665"/>
        <v>1</v>
      </c>
      <c r="AK197" s="9">
        <f t="shared" si="666"/>
        <v>1</v>
      </c>
      <c r="AL197" s="9">
        <f t="shared" si="667"/>
        <v>0</v>
      </c>
      <c r="AM197" s="9">
        <f t="shared" si="668"/>
        <v>1</v>
      </c>
      <c r="AN197" s="13" t="s">
        <v>0</v>
      </c>
      <c r="AO197" s="9">
        <f t="shared" ref="AO197:AW197" si="703">( 0
+ IF(MOD($B199,9)=AO$53,1,0)
+ IF(MOD($C199,9)=AO$53,1,0)
+ IF(MOD($D199,9)=AO$53,1,0)
+ IF(MOD($E199,9)=AO$53,1,0)
+ IF(MOD($F199,9)=AO$53,1,0)
+ IF(MOD($G199,9)=AO$53,1,0)
)</f>
        <v>0</v>
      </c>
      <c r="AP197" s="9">
        <f t="shared" si="703"/>
        <v>0</v>
      </c>
      <c r="AQ197" s="9">
        <f t="shared" si="703"/>
        <v>0</v>
      </c>
      <c r="AR197" s="9">
        <f t="shared" si="703"/>
        <v>1</v>
      </c>
      <c r="AS197" s="9">
        <f t="shared" si="703"/>
        <v>0</v>
      </c>
      <c r="AT197" s="9">
        <f t="shared" si="703"/>
        <v>1</v>
      </c>
      <c r="AU197" s="9">
        <f t="shared" si="703"/>
        <v>1</v>
      </c>
      <c r="AV197" s="9">
        <f t="shared" si="703"/>
        <v>2</v>
      </c>
      <c r="AW197" s="9">
        <f t="shared" si="703"/>
        <v>1</v>
      </c>
      <c r="AX197" s="13" t="s">
        <v>0</v>
      </c>
      <c r="AY197" s="9">
        <f t="shared" si="670"/>
        <v>0</v>
      </c>
      <c r="AZ197" s="9">
        <f t="shared" si="671"/>
        <v>1</v>
      </c>
      <c r="BA197" s="9">
        <f t="shared" si="672"/>
        <v>0</v>
      </c>
      <c r="BB197" s="9">
        <f t="shared" si="673"/>
        <v>0</v>
      </c>
      <c r="BC197" s="9">
        <f t="shared" si="674"/>
        <v>0</v>
      </c>
      <c r="BD197" s="9">
        <f t="shared" si="675"/>
        <v>1</v>
      </c>
      <c r="BE197" s="9">
        <f t="shared" si="676"/>
        <v>1</v>
      </c>
      <c r="BF197" s="9">
        <f t="shared" si="677"/>
        <v>0</v>
      </c>
      <c r="BG197" s="9">
        <f t="shared" si="678"/>
        <v>1</v>
      </c>
      <c r="BH197" s="9">
        <f t="shared" si="679"/>
        <v>0</v>
      </c>
      <c r="BI197" s="9">
        <f t="shared" si="680"/>
        <v>0</v>
      </c>
      <c r="BJ197" s="9">
        <f t="shared" si="681"/>
        <v>1</v>
      </c>
      <c r="BK197" s="9">
        <f t="shared" si="682"/>
        <v>0</v>
      </c>
      <c r="BL197" s="9">
        <f t="shared" si="683"/>
        <v>1</v>
      </c>
      <c r="BM197" s="9">
        <f t="shared" si="684"/>
        <v>0</v>
      </c>
      <c r="BN197" s="13" t="s">
        <v>0</v>
      </c>
      <c r="BO197" s="9">
        <f t="shared" ref="BO197:CC197" si="704">( 0
+ IF(MOD($B199,15)=BO$53,1,0)
+ IF(MOD($C199,15)=BO$53,1,0)
+ IF(MOD($D199,15)=BO$53,1,0)
+ IF(MOD($E199,15)=BO$53,1,0)
+ IF(MOD($F199,15)=BO$53,1,0)
+ IF(MOD($G199,11)=BO$53,1,0)
)</f>
        <v>0</v>
      </c>
      <c r="BP197" s="9">
        <f t="shared" si="704"/>
        <v>1</v>
      </c>
      <c r="BQ197" s="9">
        <f t="shared" si="704"/>
        <v>0</v>
      </c>
      <c r="BR197" s="9">
        <f t="shared" si="704"/>
        <v>0</v>
      </c>
      <c r="BS197" s="9">
        <f t="shared" si="704"/>
        <v>1</v>
      </c>
      <c r="BT197" s="9">
        <f t="shared" si="704"/>
        <v>1</v>
      </c>
      <c r="BU197" s="9">
        <f t="shared" si="704"/>
        <v>1</v>
      </c>
      <c r="BV197" s="9">
        <f t="shared" si="704"/>
        <v>0</v>
      </c>
      <c r="BW197" s="9">
        <f t="shared" si="704"/>
        <v>0</v>
      </c>
      <c r="BX197" s="9">
        <f t="shared" si="704"/>
        <v>1</v>
      </c>
      <c r="BY197" s="9">
        <f t="shared" si="704"/>
        <v>0</v>
      </c>
      <c r="BZ197" s="9">
        <f t="shared" si="704"/>
        <v>1</v>
      </c>
      <c r="CA197" s="9">
        <f t="shared" si="704"/>
        <v>0</v>
      </c>
      <c r="CB197" s="9">
        <f t="shared" si="704"/>
        <v>0</v>
      </c>
      <c r="CC197" s="9">
        <f t="shared" si="704"/>
        <v>0</v>
      </c>
      <c r="CD197" s="10" t="s">
        <v>0</v>
      </c>
      <c r="CE197" s="5">
        <f t="shared" si="686"/>
        <v>144</v>
      </c>
      <c r="CF197" s="10" t="s">
        <v>0</v>
      </c>
      <c r="CG197" s="5">
        <f t="shared" si="687"/>
        <v>2</v>
      </c>
      <c r="CH197" s="10" t="s">
        <v>0</v>
      </c>
      <c r="CI197" s="12">
        <f t="shared" ca="1" si="688"/>
        <v>0</v>
      </c>
      <c r="CJ197" s="10" t="s">
        <v>0</v>
      </c>
      <c r="CK197" s="12">
        <f t="shared" si="689"/>
        <v>0</v>
      </c>
      <c r="CL197" s="1"/>
    </row>
    <row r="198" spans="1:90" customFormat="1" ht="17.399999999999999" x14ac:dyDescent="0.25">
      <c r="A198" s="10">
        <v>877</v>
      </c>
      <c r="B198" s="2">
        <v>5</v>
      </c>
      <c r="C198" s="2">
        <v>17</v>
      </c>
      <c r="D198" s="2">
        <v>18</v>
      </c>
      <c r="E198" s="2">
        <v>22</v>
      </c>
      <c r="F198" s="2">
        <v>23</v>
      </c>
      <c r="G198" s="2">
        <v>43</v>
      </c>
      <c r="H198" s="3">
        <v>12</v>
      </c>
      <c r="I198" s="10" t="s">
        <v>0</v>
      </c>
      <c r="J198" s="36">
        <f t="shared" ca="1" si="653"/>
        <v>5</v>
      </c>
      <c r="K198" s="36" t="str">
        <f t="shared" ca="1" si="654"/>
        <v>0</v>
      </c>
      <c r="L198" s="36" t="str">
        <f t="shared" ca="1" si="655"/>
        <v>0</v>
      </c>
      <c r="M198" s="36" t="str">
        <f t="shared" ca="1" si="656"/>
        <v>0</v>
      </c>
      <c r="N198" s="36" t="str">
        <f t="shared" ca="1" si="657"/>
        <v>0</v>
      </c>
      <c r="O198" s="36" t="str">
        <f t="shared" ca="1" si="658"/>
        <v>0</v>
      </c>
      <c r="P198" s="21">
        <f t="shared" ca="1" si="659"/>
        <v>1</v>
      </c>
      <c r="Q198" s="12"/>
      <c r="R198" s="10" t="s">
        <v>0</v>
      </c>
      <c r="S198" s="9">
        <f t="shared" si="690"/>
        <v>1</v>
      </c>
      <c r="T198" s="9">
        <f t="shared" si="691"/>
        <v>2</v>
      </c>
      <c r="U198" s="9">
        <f t="shared" si="692"/>
        <v>2</v>
      </c>
      <c r="V198" s="9">
        <f t="shared" si="693"/>
        <v>0</v>
      </c>
      <c r="W198" s="9">
        <f t="shared" si="694"/>
        <v>1</v>
      </c>
      <c r="X198" s="13" t="s">
        <v>0</v>
      </c>
      <c r="Y198" s="9">
        <f t="shared" si="602"/>
        <v>1</v>
      </c>
      <c r="Z198" s="9">
        <f t="shared" si="602"/>
        <v>0</v>
      </c>
      <c r="AA198" s="9">
        <f t="shared" si="602"/>
        <v>2</v>
      </c>
      <c r="AB198" s="9">
        <f t="shared" si="602"/>
        <v>3</v>
      </c>
      <c r="AC198" s="9">
        <f t="shared" si="602"/>
        <v>0</v>
      </c>
      <c r="AD198" s="10" t="s">
        <v>0</v>
      </c>
      <c r="AE198" s="9">
        <f t="shared" si="660"/>
        <v>0</v>
      </c>
      <c r="AF198" s="9">
        <f t="shared" si="661"/>
        <v>0</v>
      </c>
      <c r="AG198" s="9">
        <f t="shared" si="662"/>
        <v>0</v>
      </c>
      <c r="AH198" s="9">
        <f t="shared" si="663"/>
        <v>1</v>
      </c>
      <c r="AI198" s="9">
        <f t="shared" si="664"/>
        <v>1</v>
      </c>
      <c r="AJ198" s="9">
        <f t="shared" si="665"/>
        <v>1</v>
      </c>
      <c r="AK198" s="9">
        <f t="shared" si="666"/>
        <v>1</v>
      </c>
      <c r="AL198" s="9">
        <f t="shared" si="667"/>
        <v>1</v>
      </c>
      <c r="AM198" s="9">
        <f t="shared" si="668"/>
        <v>1</v>
      </c>
      <c r="AN198" s="13" t="s">
        <v>0</v>
      </c>
      <c r="AO198" s="9">
        <f t="shared" ref="AO198:AW198" si="705">( 0
+ IF(MOD($B200,9)=AO$53,1,0)
+ IF(MOD($C200,9)=AO$53,1,0)
+ IF(MOD($D200,9)=AO$53,1,0)
+ IF(MOD($E200,9)=AO$53,1,0)
+ IF(MOD($F200,9)=AO$53,1,0)
+ IF(MOD($G200,9)=AO$53,1,0)
)</f>
        <v>0</v>
      </c>
      <c r="AP198" s="9">
        <f t="shared" si="705"/>
        <v>1</v>
      </c>
      <c r="AQ198" s="9">
        <f t="shared" si="705"/>
        <v>0</v>
      </c>
      <c r="AR198" s="9">
        <f t="shared" si="705"/>
        <v>2</v>
      </c>
      <c r="AS198" s="9">
        <f t="shared" si="705"/>
        <v>1</v>
      </c>
      <c r="AT198" s="9">
        <f t="shared" si="705"/>
        <v>0</v>
      </c>
      <c r="AU198" s="9">
        <f t="shared" si="705"/>
        <v>0</v>
      </c>
      <c r="AV198" s="9">
        <f t="shared" si="705"/>
        <v>1</v>
      </c>
      <c r="AW198" s="9">
        <f t="shared" si="705"/>
        <v>1</v>
      </c>
      <c r="AX198" s="13" t="s">
        <v>0</v>
      </c>
      <c r="AY198" s="9">
        <f t="shared" si="670"/>
        <v>0</v>
      </c>
      <c r="AZ198" s="9">
        <f t="shared" si="671"/>
        <v>0</v>
      </c>
      <c r="BA198" s="9">
        <f t="shared" si="672"/>
        <v>0</v>
      </c>
      <c r="BB198" s="9">
        <f t="shared" si="673"/>
        <v>0</v>
      </c>
      <c r="BC198" s="9">
        <f t="shared" si="674"/>
        <v>0</v>
      </c>
      <c r="BD198" s="9">
        <f t="shared" si="675"/>
        <v>0</v>
      </c>
      <c r="BE198" s="9">
        <f t="shared" si="676"/>
        <v>1</v>
      </c>
      <c r="BF198" s="9">
        <f t="shared" si="677"/>
        <v>1</v>
      </c>
      <c r="BG198" s="9">
        <f t="shared" si="678"/>
        <v>0</v>
      </c>
      <c r="BH198" s="9">
        <f t="shared" si="679"/>
        <v>1</v>
      </c>
      <c r="BI198" s="9">
        <f t="shared" si="680"/>
        <v>0</v>
      </c>
      <c r="BJ198" s="9">
        <f t="shared" si="681"/>
        <v>1</v>
      </c>
      <c r="BK198" s="9">
        <f t="shared" si="682"/>
        <v>1</v>
      </c>
      <c r="BL198" s="9">
        <f t="shared" si="683"/>
        <v>0</v>
      </c>
      <c r="BM198" s="9">
        <f t="shared" si="684"/>
        <v>1</v>
      </c>
      <c r="BN198" s="13" t="s">
        <v>0</v>
      </c>
      <c r="BO198" s="9">
        <f t="shared" ref="BO198:CC198" si="706">( 0
+ IF(MOD($B200,15)=BO$53,1,0)
+ IF(MOD($C200,15)=BO$53,1,0)
+ IF(MOD($D200,15)=BO$53,1,0)
+ IF(MOD($E200,15)=BO$53,1,0)
+ IF(MOD($F200,15)=BO$53,1,0)
+ IF(MOD($G200,11)=BO$53,1,0)
)</f>
        <v>2</v>
      </c>
      <c r="BP198" s="9">
        <f t="shared" si="706"/>
        <v>0</v>
      </c>
      <c r="BQ198" s="9">
        <f t="shared" si="706"/>
        <v>0</v>
      </c>
      <c r="BR198" s="9">
        <f t="shared" si="706"/>
        <v>0</v>
      </c>
      <c r="BS198" s="9">
        <f t="shared" si="706"/>
        <v>2</v>
      </c>
      <c r="BT198" s="9">
        <f t="shared" si="706"/>
        <v>0</v>
      </c>
      <c r="BU198" s="9">
        <f t="shared" si="706"/>
        <v>0</v>
      </c>
      <c r="BV198" s="9">
        <f t="shared" si="706"/>
        <v>1</v>
      </c>
      <c r="BW198" s="9">
        <f t="shared" si="706"/>
        <v>0</v>
      </c>
      <c r="BX198" s="9">
        <f t="shared" si="706"/>
        <v>1</v>
      </c>
      <c r="BY198" s="9">
        <f t="shared" si="706"/>
        <v>0</v>
      </c>
      <c r="BZ198" s="9">
        <f t="shared" si="706"/>
        <v>0</v>
      </c>
      <c r="CA198" s="9">
        <f t="shared" si="706"/>
        <v>0</v>
      </c>
      <c r="CB198" s="9">
        <f t="shared" si="706"/>
        <v>0</v>
      </c>
      <c r="CC198" s="9">
        <f t="shared" si="706"/>
        <v>0</v>
      </c>
      <c r="CD198" s="10" t="s">
        <v>0</v>
      </c>
      <c r="CE198" s="5">
        <f t="shared" si="686"/>
        <v>188</v>
      </c>
      <c r="CF198" s="10" t="s">
        <v>0</v>
      </c>
      <c r="CG198" s="5">
        <f t="shared" si="687"/>
        <v>2</v>
      </c>
      <c r="CH198" s="10" t="s">
        <v>0</v>
      </c>
      <c r="CI198" s="12">
        <f t="shared" ca="1" si="688"/>
        <v>1</v>
      </c>
      <c r="CJ198" s="10" t="s">
        <v>0</v>
      </c>
      <c r="CK198" s="12">
        <f t="shared" si="689"/>
        <v>0</v>
      </c>
      <c r="CL198" s="1"/>
    </row>
    <row r="199" spans="1:90" customFormat="1" ht="17.399999999999999" x14ac:dyDescent="0.25">
      <c r="A199" s="10">
        <v>876</v>
      </c>
      <c r="B199" s="2">
        <v>5</v>
      </c>
      <c r="C199" s="2">
        <v>16</v>
      </c>
      <c r="D199" s="2">
        <v>21</v>
      </c>
      <c r="E199" s="2">
        <v>26</v>
      </c>
      <c r="F199" s="2">
        <v>34</v>
      </c>
      <c r="G199" s="2">
        <v>42</v>
      </c>
      <c r="H199" s="3">
        <v>24</v>
      </c>
      <c r="I199" s="10" t="s">
        <v>0</v>
      </c>
      <c r="J199" s="36" t="str">
        <f t="shared" ca="1" si="653"/>
        <v>0</v>
      </c>
      <c r="K199" s="36" t="str">
        <f t="shared" ca="1" si="654"/>
        <v>0</v>
      </c>
      <c r="L199" s="36" t="str">
        <f t="shared" ca="1" si="655"/>
        <v>0</v>
      </c>
      <c r="M199" s="36" t="str">
        <f t="shared" ca="1" si="656"/>
        <v>0</v>
      </c>
      <c r="N199" s="36">
        <f t="shared" ca="1" si="657"/>
        <v>34</v>
      </c>
      <c r="O199" s="36" t="str">
        <f t="shared" ca="1" si="658"/>
        <v>0</v>
      </c>
      <c r="P199" s="21">
        <f t="shared" ca="1" si="659"/>
        <v>1</v>
      </c>
      <c r="Q199" s="12"/>
      <c r="R199" s="10" t="s">
        <v>0</v>
      </c>
      <c r="S199" s="9">
        <f t="shared" si="690"/>
        <v>1</v>
      </c>
      <c r="T199" s="9">
        <f t="shared" si="691"/>
        <v>1</v>
      </c>
      <c r="U199" s="9">
        <f t="shared" si="692"/>
        <v>2</v>
      </c>
      <c r="V199" s="9">
        <f t="shared" si="693"/>
        <v>1</v>
      </c>
      <c r="W199" s="9">
        <f t="shared" si="694"/>
        <v>1</v>
      </c>
      <c r="X199" s="13" t="s">
        <v>0</v>
      </c>
      <c r="Y199" s="9">
        <f t="shared" si="602"/>
        <v>1</v>
      </c>
      <c r="Z199" s="9">
        <f t="shared" si="602"/>
        <v>3</v>
      </c>
      <c r="AA199" s="9">
        <f t="shared" si="602"/>
        <v>1</v>
      </c>
      <c r="AB199" s="9">
        <f t="shared" si="602"/>
        <v>0</v>
      </c>
      <c r="AC199" s="9">
        <f t="shared" si="602"/>
        <v>1</v>
      </c>
      <c r="AD199" s="10" t="s">
        <v>0</v>
      </c>
      <c r="AE199" s="9">
        <f t="shared" si="660"/>
        <v>1</v>
      </c>
      <c r="AF199" s="9">
        <f t="shared" si="661"/>
        <v>0</v>
      </c>
      <c r="AG199" s="9">
        <f t="shared" si="662"/>
        <v>1</v>
      </c>
      <c r="AH199" s="9">
        <f t="shared" si="663"/>
        <v>1</v>
      </c>
      <c r="AI199" s="9">
        <f t="shared" si="664"/>
        <v>1</v>
      </c>
      <c r="AJ199" s="9">
        <f t="shared" si="665"/>
        <v>1</v>
      </c>
      <c r="AK199" s="9">
        <f t="shared" si="666"/>
        <v>0</v>
      </c>
      <c r="AL199" s="9">
        <f t="shared" si="667"/>
        <v>0</v>
      </c>
      <c r="AM199" s="9">
        <f t="shared" si="668"/>
        <v>1</v>
      </c>
      <c r="AN199" s="13" t="s">
        <v>0</v>
      </c>
      <c r="AO199" s="9">
        <f t="shared" ref="AO199:AW199" si="707">( 0
+ IF(MOD($B201,9)=AO$53,1,0)
+ IF(MOD($C201,9)=AO$53,1,0)
+ IF(MOD($D201,9)=AO$53,1,0)
+ IF(MOD($E201,9)=AO$53,1,0)
+ IF(MOD($F201,9)=AO$53,1,0)
+ IF(MOD($G201,9)=AO$53,1,0)
)</f>
        <v>0</v>
      </c>
      <c r="AP199" s="9">
        <f t="shared" si="707"/>
        <v>3</v>
      </c>
      <c r="AQ199" s="9">
        <f t="shared" si="707"/>
        <v>0</v>
      </c>
      <c r="AR199" s="9">
        <f t="shared" si="707"/>
        <v>0</v>
      </c>
      <c r="AS199" s="9">
        <f t="shared" si="707"/>
        <v>0</v>
      </c>
      <c r="AT199" s="9">
        <f t="shared" si="707"/>
        <v>1</v>
      </c>
      <c r="AU199" s="9">
        <f t="shared" si="707"/>
        <v>2</v>
      </c>
      <c r="AV199" s="9">
        <f t="shared" si="707"/>
        <v>0</v>
      </c>
      <c r="AW199" s="9">
        <f t="shared" si="707"/>
        <v>0</v>
      </c>
      <c r="AX199" s="13" t="s">
        <v>0</v>
      </c>
      <c r="AY199" s="9">
        <f t="shared" si="670"/>
        <v>1</v>
      </c>
      <c r="AZ199" s="9">
        <f t="shared" si="671"/>
        <v>0</v>
      </c>
      <c r="BA199" s="9">
        <f t="shared" si="672"/>
        <v>0</v>
      </c>
      <c r="BB199" s="9">
        <f t="shared" si="673"/>
        <v>0</v>
      </c>
      <c r="BC199" s="9">
        <f t="shared" si="674"/>
        <v>1</v>
      </c>
      <c r="BD199" s="9">
        <f t="shared" si="675"/>
        <v>0</v>
      </c>
      <c r="BE199" s="9">
        <f t="shared" si="676"/>
        <v>1</v>
      </c>
      <c r="BF199" s="9">
        <f t="shared" si="677"/>
        <v>1</v>
      </c>
      <c r="BG199" s="9">
        <f t="shared" si="678"/>
        <v>0</v>
      </c>
      <c r="BH199" s="9">
        <f t="shared" si="679"/>
        <v>1</v>
      </c>
      <c r="BI199" s="9">
        <f t="shared" si="680"/>
        <v>0</v>
      </c>
      <c r="BJ199" s="9">
        <f t="shared" si="681"/>
        <v>0</v>
      </c>
      <c r="BK199" s="9">
        <f t="shared" si="682"/>
        <v>0</v>
      </c>
      <c r="BL199" s="9">
        <f t="shared" si="683"/>
        <v>1</v>
      </c>
      <c r="BM199" s="9">
        <f t="shared" si="684"/>
        <v>0</v>
      </c>
      <c r="BN199" s="13" t="s">
        <v>0</v>
      </c>
      <c r="BO199" s="9">
        <f t="shared" ref="BO199:CC199" si="708">( 0
+ IF(MOD($B201,15)=BO$53,1,0)
+ IF(MOD($C201,15)=BO$53,1,0)
+ IF(MOD($D201,15)=BO$53,1,0)
+ IF(MOD($E201,15)=BO$53,1,0)
+ IF(MOD($F201,15)=BO$53,1,0)
+ IF(MOD($G201,11)=BO$53,1,0)
)</f>
        <v>1</v>
      </c>
      <c r="BP199" s="9">
        <f t="shared" si="708"/>
        <v>1</v>
      </c>
      <c r="BQ199" s="9">
        <f t="shared" si="708"/>
        <v>0</v>
      </c>
      <c r="BR199" s="9">
        <f t="shared" si="708"/>
        <v>0</v>
      </c>
      <c r="BS199" s="9">
        <f t="shared" si="708"/>
        <v>1</v>
      </c>
      <c r="BT199" s="9">
        <f t="shared" si="708"/>
        <v>0</v>
      </c>
      <c r="BU199" s="9">
        <f t="shared" si="708"/>
        <v>0</v>
      </c>
      <c r="BV199" s="9">
        <f t="shared" si="708"/>
        <v>0</v>
      </c>
      <c r="BW199" s="9">
        <f t="shared" si="708"/>
        <v>1</v>
      </c>
      <c r="BX199" s="9">
        <f t="shared" si="708"/>
        <v>1</v>
      </c>
      <c r="BY199" s="9">
        <f t="shared" si="708"/>
        <v>0</v>
      </c>
      <c r="BZ199" s="9">
        <f t="shared" si="708"/>
        <v>0</v>
      </c>
      <c r="CA199" s="9">
        <f t="shared" si="708"/>
        <v>0</v>
      </c>
      <c r="CB199" s="9">
        <f t="shared" si="708"/>
        <v>1</v>
      </c>
      <c r="CC199" s="9">
        <f t="shared" si="708"/>
        <v>0</v>
      </c>
      <c r="CD199" s="10" t="s">
        <v>0</v>
      </c>
      <c r="CE199" s="5">
        <f t="shared" si="686"/>
        <v>128</v>
      </c>
      <c r="CF199" s="10" t="s">
        <v>0</v>
      </c>
      <c r="CG199" s="5">
        <f t="shared" si="687"/>
        <v>4</v>
      </c>
      <c r="CH199" s="10" t="s">
        <v>0</v>
      </c>
      <c r="CI199" s="12">
        <f t="shared" ca="1" si="688"/>
        <v>1</v>
      </c>
      <c r="CJ199" s="10" t="s">
        <v>0</v>
      </c>
      <c r="CK199" s="12">
        <f t="shared" si="689"/>
        <v>0</v>
      </c>
      <c r="CL199" s="1"/>
    </row>
    <row r="200" spans="1:90" customFormat="1" ht="17.399999999999999" x14ac:dyDescent="0.25">
      <c r="A200" s="10">
        <v>875</v>
      </c>
      <c r="B200" s="2">
        <v>19</v>
      </c>
      <c r="C200" s="2">
        <v>22</v>
      </c>
      <c r="D200" s="2">
        <v>30</v>
      </c>
      <c r="E200" s="2">
        <v>34</v>
      </c>
      <c r="F200" s="2">
        <v>39</v>
      </c>
      <c r="G200" s="2">
        <v>44</v>
      </c>
      <c r="H200" s="3">
        <v>36</v>
      </c>
      <c r="I200" s="10" t="s">
        <v>0</v>
      </c>
      <c r="J200" s="36">
        <f t="shared" ca="1" si="653"/>
        <v>19</v>
      </c>
      <c r="K200" s="36" t="str">
        <f t="shared" ca="1" si="654"/>
        <v>0</v>
      </c>
      <c r="L200" s="36" t="str">
        <f t="shared" ca="1" si="655"/>
        <v>0</v>
      </c>
      <c r="M200" s="36" t="str">
        <f t="shared" ca="1" si="656"/>
        <v>0</v>
      </c>
      <c r="N200" s="36" t="str">
        <f t="shared" ca="1" si="657"/>
        <v>0</v>
      </c>
      <c r="O200" s="36" t="str">
        <f t="shared" ca="1" si="658"/>
        <v>0</v>
      </c>
      <c r="P200" s="21">
        <f t="shared" ca="1" si="659"/>
        <v>1</v>
      </c>
      <c r="Q200" s="12"/>
      <c r="R200" s="10" t="s">
        <v>0</v>
      </c>
      <c r="S200" s="9">
        <f t="shared" si="690"/>
        <v>0</v>
      </c>
      <c r="T200" s="9">
        <f t="shared" si="691"/>
        <v>0</v>
      </c>
      <c r="U200" s="9">
        <f t="shared" si="692"/>
        <v>2</v>
      </c>
      <c r="V200" s="9">
        <f t="shared" si="693"/>
        <v>2</v>
      </c>
      <c r="W200" s="9">
        <f t="shared" si="694"/>
        <v>2</v>
      </c>
      <c r="X200" s="13" t="s">
        <v>0</v>
      </c>
      <c r="Y200" s="9">
        <f t="shared" si="602"/>
        <v>1</v>
      </c>
      <c r="Z200" s="9">
        <f t="shared" si="602"/>
        <v>0</v>
      </c>
      <c r="AA200" s="9">
        <f t="shared" si="602"/>
        <v>1</v>
      </c>
      <c r="AB200" s="9">
        <f t="shared" si="602"/>
        <v>0</v>
      </c>
      <c r="AC200" s="9">
        <f t="shared" si="602"/>
        <v>4</v>
      </c>
      <c r="AD200" s="10" t="s">
        <v>0</v>
      </c>
      <c r="AE200" s="9">
        <f t="shared" si="660"/>
        <v>2</v>
      </c>
      <c r="AF200" s="9">
        <f t="shared" si="661"/>
        <v>0</v>
      </c>
      <c r="AG200" s="9">
        <f t="shared" si="662"/>
        <v>2</v>
      </c>
      <c r="AH200" s="9">
        <f t="shared" si="663"/>
        <v>0</v>
      </c>
      <c r="AI200" s="9">
        <f t="shared" si="664"/>
        <v>0</v>
      </c>
      <c r="AJ200" s="9">
        <f t="shared" si="665"/>
        <v>0</v>
      </c>
      <c r="AK200" s="9">
        <f t="shared" si="666"/>
        <v>1</v>
      </c>
      <c r="AL200" s="9">
        <f t="shared" si="667"/>
        <v>1</v>
      </c>
      <c r="AM200" s="9">
        <f t="shared" si="668"/>
        <v>0</v>
      </c>
      <c r="AN200" s="13" t="s">
        <v>0</v>
      </c>
      <c r="AO200" s="9">
        <f t="shared" ref="AO200:AW200" si="709">( 0
+ IF(MOD($B202,9)=AO$53,1,0)
+ IF(MOD($C202,9)=AO$53,1,0)
+ IF(MOD($D202,9)=AO$53,1,0)
+ IF(MOD($E202,9)=AO$53,1,0)
+ IF(MOD($F202,9)=AO$53,1,0)
+ IF(MOD($G202,9)=AO$53,1,0)
)</f>
        <v>0</v>
      </c>
      <c r="AP200" s="9">
        <f t="shared" si="709"/>
        <v>0</v>
      </c>
      <c r="AQ200" s="9">
        <f t="shared" si="709"/>
        <v>0</v>
      </c>
      <c r="AR200" s="9">
        <f t="shared" si="709"/>
        <v>3</v>
      </c>
      <c r="AS200" s="9">
        <f t="shared" si="709"/>
        <v>1</v>
      </c>
      <c r="AT200" s="9">
        <f t="shared" si="709"/>
        <v>1</v>
      </c>
      <c r="AU200" s="9">
        <f t="shared" si="709"/>
        <v>1</v>
      </c>
      <c r="AV200" s="9">
        <f t="shared" si="709"/>
        <v>0</v>
      </c>
      <c r="AW200" s="9">
        <f t="shared" si="709"/>
        <v>0</v>
      </c>
      <c r="AX200" s="13" t="s">
        <v>0</v>
      </c>
      <c r="AY200" s="9">
        <f t="shared" si="670"/>
        <v>1</v>
      </c>
      <c r="AZ200" s="9">
        <f t="shared" si="671"/>
        <v>1</v>
      </c>
      <c r="BA200" s="9">
        <f t="shared" si="672"/>
        <v>0</v>
      </c>
      <c r="BB200" s="9">
        <f t="shared" si="673"/>
        <v>1</v>
      </c>
      <c r="BC200" s="9">
        <f t="shared" si="674"/>
        <v>1</v>
      </c>
      <c r="BD200" s="9">
        <f t="shared" si="675"/>
        <v>0</v>
      </c>
      <c r="BE200" s="9">
        <f t="shared" si="676"/>
        <v>0</v>
      </c>
      <c r="BF200" s="9">
        <f t="shared" si="677"/>
        <v>0</v>
      </c>
      <c r="BG200" s="9">
        <f t="shared" si="678"/>
        <v>0</v>
      </c>
      <c r="BH200" s="9">
        <f t="shared" si="679"/>
        <v>0</v>
      </c>
      <c r="BI200" s="9">
        <f t="shared" si="680"/>
        <v>1</v>
      </c>
      <c r="BJ200" s="9">
        <f t="shared" si="681"/>
        <v>0</v>
      </c>
      <c r="BK200" s="9">
        <f t="shared" si="682"/>
        <v>1</v>
      </c>
      <c r="BL200" s="9">
        <f t="shared" si="683"/>
        <v>0</v>
      </c>
      <c r="BM200" s="9">
        <f t="shared" si="684"/>
        <v>0</v>
      </c>
      <c r="BN200" s="13" t="s">
        <v>0</v>
      </c>
      <c r="BO200" s="9">
        <f t="shared" ref="BO200:CC200" si="710">( 0
+ IF(MOD($B202,15)=BO$53,1,0)
+ IF(MOD($C202,15)=BO$53,1,0)
+ IF(MOD($D202,15)=BO$53,1,0)
+ IF(MOD($E202,15)=BO$53,1,0)
+ IF(MOD($F202,15)=BO$53,1,0)
+ IF(MOD($G202,11)=BO$53,1,0)
)</f>
        <v>0</v>
      </c>
      <c r="BP200" s="9">
        <f t="shared" si="710"/>
        <v>0</v>
      </c>
      <c r="BQ200" s="9">
        <f t="shared" si="710"/>
        <v>0</v>
      </c>
      <c r="BR200" s="9">
        <f t="shared" si="710"/>
        <v>2</v>
      </c>
      <c r="BS200" s="9">
        <f t="shared" si="710"/>
        <v>0</v>
      </c>
      <c r="BT200" s="9">
        <f t="shared" si="710"/>
        <v>1</v>
      </c>
      <c r="BU200" s="9">
        <f t="shared" si="710"/>
        <v>1</v>
      </c>
      <c r="BV200" s="9">
        <f t="shared" si="710"/>
        <v>0</v>
      </c>
      <c r="BW200" s="9">
        <f t="shared" si="710"/>
        <v>0</v>
      </c>
      <c r="BX200" s="9">
        <f t="shared" si="710"/>
        <v>0</v>
      </c>
      <c r="BY200" s="9">
        <f t="shared" si="710"/>
        <v>0</v>
      </c>
      <c r="BZ200" s="9">
        <f t="shared" si="710"/>
        <v>0</v>
      </c>
      <c r="CA200" s="9">
        <f t="shared" si="710"/>
        <v>1</v>
      </c>
      <c r="CB200" s="9">
        <f t="shared" si="710"/>
        <v>1</v>
      </c>
      <c r="CC200" s="9">
        <f t="shared" si="710"/>
        <v>0</v>
      </c>
      <c r="CD200" s="10" t="s">
        <v>0</v>
      </c>
      <c r="CE200" s="5">
        <f t="shared" si="686"/>
        <v>105</v>
      </c>
      <c r="CF200" s="10" t="s">
        <v>0</v>
      </c>
      <c r="CG200" s="5">
        <f t="shared" si="687"/>
        <v>5</v>
      </c>
      <c r="CH200" s="10" t="s">
        <v>0</v>
      </c>
      <c r="CI200" s="12">
        <f t="shared" ca="1" si="688"/>
        <v>1</v>
      </c>
      <c r="CJ200" s="10" t="s">
        <v>0</v>
      </c>
      <c r="CK200" s="12">
        <f t="shared" si="689"/>
        <v>1</v>
      </c>
      <c r="CL200" s="1"/>
    </row>
    <row r="201" spans="1:90" customFormat="1" ht="17.399999999999999" x14ac:dyDescent="0.25">
      <c r="A201" s="10">
        <v>874</v>
      </c>
      <c r="B201" s="2">
        <v>1</v>
      </c>
      <c r="C201" s="2">
        <v>15</v>
      </c>
      <c r="D201" s="2">
        <v>19</v>
      </c>
      <c r="E201" s="2">
        <v>23</v>
      </c>
      <c r="F201" s="2">
        <v>28</v>
      </c>
      <c r="G201" s="2">
        <v>42</v>
      </c>
      <c r="H201" s="3">
        <v>32</v>
      </c>
      <c r="I201" s="10" t="s">
        <v>0</v>
      </c>
      <c r="J201" s="36" t="str">
        <f t="shared" ca="1" si="653"/>
        <v>0</v>
      </c>
      <c r="K201" s="36" t="str">
        <f t="shared" ca="1" si="654"/>
        <v>0</v>
      </c>
      <c r="L201" s="36" t="str">
        <f t="shared" ca="1" si="655"/>
        <v>0</v>
      </c>
      <c r="M201" s="36" t="str">
        <f t="shared" ca="1" si="656"/>
        <v>0</v>
      </c>
      <c r="N201" s="36" t="str">
        <f t="shared" ca="1" si="657"/>
        <v>0</v>
      </c>
      <c r="O201" s="36" t="str">
        <f t="shared" ca="1" si="658"/>
        <v>0</v>
      </c>
      <c r="P201" s="21">
        <f t="shared" ca="1" si="659"/>
        <v>0</v>
      </c>
      <c r="Q201" s="12"/>
      <c r="R201" s="10" t="s">
        <v>0</v>
      </c>
      <c r="S201" s="9">
        <f t="shared" si="690"/>
        <v>1</v>
      </c>
      <c r="T201" s="9">
        <f t="shared" si="691"/>
        <v>1</v>
      </c>
      <c r="U201" s="9">
        <f t="shared" si="692"/>
        <v>2</v>
      </c>
      <c r="V201" s="9">
        <f t="shared" si="693"/>
        <v>1</v>
      </c>
      <c r="W201" s="9">
        <f t="shared" si="694"/>
        <v>1</v>
      </c>
      <c r="X201" s="13" t="s">
        <v>0</v>
      </c>
      <c r="Y201" s="9">
        <f t="shared" si="602"/>
        <v>1</v>
      </c>
      <c r="Z201" s="9">
        <f t="shared" si="602"/>
        <v>1</v>
      </c>
      <c r="AA201" s="9">
        <f t="shared" si="602"/>
        <v>1</v>
      </c>
      <c r="AB201" s="9">
        <f t="shared" si="602"/>
        <v>2</v>
      </c>
      <c r="AC201" s="9">
        <f t="shared" si="602"/>
        <v>1</v>
      </c>
      <c r="AD201" s="10" t="s">
        <v>0</v>
      </c>
      <c r="AE201" s="9">
        <f t="shared" si="660"/>
        <v>2</v>
      </c>
      <c r="AF201" s="9">
        <f t="shared" si="661"/>
        <v>0</v>
      </c>
      <c r="AG201" s="9">
        <f t="shared" si="662"/>
        <v>0</v>
      </c>
      <c r="AH201" s="9">
        <f t="shared" si="663"/>
        <v>0</v>
      </c>
      <c r="AI201" s="9">
        <f t="shared" si="664"/>
        <v>0</v>
      </c>
      <c r="AJ201" s="9">
        <f t="shared" si="665"/>
        <v>1</v>
      </c>
      <c r="AK201" s="9">
        <f t="shared" si="666"/>
        <v>2</v>
      </c>
      <c r="AL201" s="9">
        <f t="shared" si="667"/>
        <v>0</v>
      </c>
      <c r="AM201" s="9">
        <f t="shared" si="668"/>
        <v>1</v>
      </c>
      <c r="AN201" s="13" t="s">
        <v>0</v>
      </c>
      <c r="AO201" s="9">
        <f t="shared" ref="AO201:AW201" si="711">( 0
+ IF(MOD($B203,9)=AO$53,1,0)
+ IF(MOD($C203,9)=AO$53,1,0)
+ IF(MOD($D203,9)=AO$53,1,0)
+ IF(MOD($E203,9)=AO$53,1,0)
+ IF(MOD($F203,9)=AO$53,1,0)
+ IF(MOD($G203,9)=AO$53,1,0)
)</f>
        <v>0</v>
      </c>
      <c r="AP201" s="9">
        <f t="shared" si="711"/>
        <v>0</v>
      </c>
      <c r="AQ201" s="9">
        <f t="shared" si="711"/>
        <v>1</v>
      </c>
      <c r="AR201" s="9">
        <f t="shared" si="711"/>
        <v>1</v>
      </c>
      <c r="AS201" s="9">
        <f t="shared" si="711"/>
        <v>1</v>
      </c>
      <c r="AT201" s="9">
        <f t="shared" si="711"/>
        <v>1</v>
      </c>
      <c r="AU201" s="9">
        <f t="shared" si="711"/>
        <v>1</v>
      </c>
      <c r="AV201" s="9">
        <f t="shared" si="711"/>
        <v>1</v>
      </c>
      <c r="AW201" s="9">
        <f t="shared" si="711"/>
        <v>0</v>
      </c>
      <c r="AX201" s="13" t="s">
        <v>0</v>
      </c>
      <c r="AY201" s="9">
        <f t="shared" si="670"/>
        <v>1</v>
      </c>
      <c r="AZ201" s="9">
        <f t="shared" si="671"/>
        <v>1</v>
      </c>
      <c r="BA201" s="9">
        <f t="shared" si="672"/>
        <v>0</v>
      </c>
      <c r="BB201" s="9">
        <f t="shared" si="673"/>
        <v>0</v>
      </c>
      <c r="BC201" s="9">
        <f t="shared" si="674"/>
        <v>0</v>
      </c>
      <c r="BD201" s="9">
        <f t="shared" si="675"/>
        <v>0</v>
      </c>
      <c r="BE201" s="9">
        <f t="shared" si="676"/>
        <v>0</v>
      </c>
      <c r="BF201" s="9">
        <f t="shared" si="677"/>
        <v>0</v>
      </c>
      <c r="BG201" s="9">
        <f t="shared" si="678"/>
        <v>0</v>
      </c>
      <c r="BH201" s="9">
        <f t="shared" si="679"/>
        <v>1</v>
      </c>
      <c r="BI201" s="9">
        <f t="shared" si="680"/>
        <v>2</v>
      </c>
      <c r="BJ201" s="9">
        <f t="shared" si="681"/>
        <v>0</v>
      </c>
      <c r="BK201" s="9">
        <f t="shared" si="682"/>
        <v>0</v>
      </c>
      <c r="BL201" s="9">
        <f t="shared" si="683"/>
        <v>0</v>
      </c>
      <c r="BM201" s="9">
        <f t="shared" si="684"/>
        <v>1</v>
      </c>
      <c r="BN201" s="13" t="s">
        <v>0</v>
      </c>
      <c r="BO201" s="9">
        <f t="shared" ref="BO201:CC201" si="712">( 0
+ IF(MOD($B203,15)=BO$53,1,0)
+ IF(MOD($C203,15)=BO$53,1,0)
+ IF(MOD($D203,15)=BO$53,1,0)
+ IF(MOD($E203,15)=BO$53,1,0)
+ IF(MOD($F203,15)=BO$53,1,0)
+ IF(MOD($G203,11)=BO$53,1,0)
)</f>
        <v>1</v>
      </c>
      <c r="BP201" s="9">
        <f t="shared" si="712"/>
        <v>0</v>
      </c>
      <c r="BQ201" s="9">
        <f t="shared" si="712"/>
        <v>2</v>
      </c>
      <c r="BR201" s="9">
        <f t="shared" si="712"/>
        <v>1</v>
      </c>
      <c r="BS201" s="9">
        <f t="shared" si="712"/>
        <v>1</v>
      </c>
      <c r="BT201" s="9">
        <f t="shared" si="712"/>
        <v>0</v>
      </c>
      <c r="BU201" s="9">
        <f t="shared" si="712"/>
        <v>0</v>
      </c>
      <c r="BV201" s="9">
        <f t="shared" si="712"/>
        <v>0</v>
      </c>
      <c r="BW201" s="9">
        <f t="shared" si="712"/>
        <v>0</v>
      </c>
      <c r="BX201" s="9">
        <f t="shared" si="712"/>
        <v>0</v>
      </c>
      <c r="BY201" s="9">
        <f t="shared" si="712"/>
        <v>1</v>
      </c>
      <c r="BZ201" s="9">
        <f t="shared" si="712"/>
        <v>0</v>
      </c>
      <c r="CA201" s="9">
        <f t="shared" si="712"/>
        <v>0</v>
      </c>
      <c r="CB201" s="9">
        <f t="shared" si="712"/>
        <v>0</v>
      </c>
      <c r="CC201" s="9">
        <f t="shared" si="712"/>
        <v>0</v>
      </c>
      <c r="CD201" s="10" t="s">
        <v>0</v>
      </c>
      <c r="CE201" s="5">
        <f t="shared" si="686"/>
        <v>144</v>
      </c>
      <c r="CF201" s="10" t="s">
        <v>0</v>
      </c>
      <c r="CG201" s="5">
        <f t="shared" si="687"/>
        <v>2</v>
      </c>
      <c r="CH201" s="10" t="s">
        <v>0</v>
      </c>
      <c r="CI201" s="12">
        <f t="shared" ca="1" si="688"/>
        <v>0</v>
      </c>
      <c r="CJ201" s="10" t="s">
        <v>0</v>
      </c>
      <c r="CK201" s="12">
        <f t="shared" si="689"/>
        <v>1</v>
      </c>
      <c r="CL201" s="1"/>
    </row>
    <row r="202" spans="1:90" customFormat="1" ht="17.399999999999999" x14ac:dyDescent="0.25">
      <c r="A202" s="10">
        <v>873</v>
      </c>
      <c r="B202" s="2">
        <v>3</v>
      </c>
      <c r="C202" s="2">
        <v>5</v>
      </c>
      <c r="D202" s="2">
        <v>12</v>
      </c>
      <c r="E202" s="2">
        <v>13</v>
      </c>
      <c r="F202" s="2">
        <v>33</v>
      </c>
      <c r="G202" s="2">
        <v>39</v>
      </c>
      <c r="H202" s="3">
        <v>38</v>
      </c>
      <c r="I202" s="10" t="s">
        <v>0</v>
      </c>
      <c r="J202" s="36" t="str">
        <f t="shared" ca="1" si="653"/>
        <v>0</v>
      </c>
      <c r="K202" s="36" t="str">
        <f t="shared" ca="1" si="654"/>
        <v>0</v>
      </c>
      <c r="L202" s="36" t="str">
        <f t="shared" ca="1" si="655"/>
        <v>0</v>
      </c>
      <c r="M202" s="36" t="str">
        <f t="shared" ca="1" si="656"/>
        <v>0</v>
      </c>
      <c r="N202" s="36">
        <f t="shared" ca="1" si="657"/>
        <v>33</v>
      </c>
      <c r="O202" s="36" t="str">
        <f t="shared" ca="1" si="658"/>
        <v>0</v>
      </c>
      <c r="P202" s="21">
        <f t="shared" ca="1" si="659"/>
        <v>1</v>
      </c>
      <c r="Q202" s="12"/>
      <c r="R202" s="10" t="s">
        <v>0</v>
      </c>
      <c r="S202" s="9">
        <f t="shared" si="690"/>
        <v>2</v>
      </c>
      <c r="T202" s="9">
        <f t="shared" si="691"/>
        <v>2</v>
      </c>
      <c r="U202" s="9">
        <f t="shared" si="692"/>
        <v>0</v>
      </c>
      <c r="V202" s="9">
        <f t="shared" si="693"/>
        <v>1</v>
      </c>
      <c r="W202" s="9">
        <f t="shared" si="694"/>
        <v>1</v>
      </c>
      <c r="X202" s="13" t="s">
        <v>0</v>
      </c>
      <c r="Y202" s="9">
        <f t="shared" si="602"/>
        <v>1</v>
      </c>
      <c r="Z202" s="9">
        <f t="shared" si="602"/>
        <v>0</v>
      </c>
      <c r="AA202" s="9">
        <f t="shared" si="602"/>
        <v>1</v>
      </c>
      <c r="AB202" s="9">
        <f t="shared" si="602"/>
        <v>3</v>
      </c>
      <c r="AC202" s="9">
        <f t="shared" si="602"/>
        <v>1</v>
      </c>
      <c r="AD202" s="10" t="s">
        <v>0</v>
      </c>
      <c r="AE202" s="9">
        <f t="shared" si="660"/>
        <v>1</v>
      </c>
      <c r="AF202" s="9">
        <f t="shared" si="661"/>
        <v>1</v>
      </c>
      <c r="AG202" s="9">
        <f t="shared" si="662"/>
        <v>1</v>
      </c>
      <c r="AH202" s="9">
        <f t="shared" si="663"/>
        <v>0</v>
      </c>
      <c r="AI202" s="9">
        <f t="shared" si="664"/>
        <v>0</v>
      </c>
      <c r="AJ202" s="9">
        <f t="shared" si="665"/>
        <v>2</v>
      </c>
      <c r="AK202" s="9">
        <f t="shared" si="666"/>
        <v>1</v>
      </c>
      <c r="AL202" s="9">
        <f t="shared" si="667"/>
        <v>0</v>
      </c>
      <c r="AM202" s="9">
        <f t="shared" si="668"/>
        <v>0</v>
      </c>
      <c r="AN202" s="13" t="s">
        <v>0</v>
      </c>
      <c r="AO202" s="9">
        <f t="shared" ref="AO202:AW202" si="713">( 0
+ IF(MOD($B204,9)=AO$53,1,0)
+ IF(MOD($C204,9)=AO$53,1,0)
+ IF(MOD($D204,9)=AO$53,1,0)
+ IF(MOD($E204,9)=AO$53,1,0)
+ IF(MOD($F204,9)=AO$53,1,0)
+ IF(MOD($G204,9)=AO$53,1,0)
)</f>
        <v>0</v>
      </c>
      <c r="AP202" s="9">
        <f t="shared" si="713"/>
        <v>0</v>
      </c>
      <c r="AQ202" s="9">
        <f t="shared" si="713"/>
        <v>1</v>
      </c>
      <c r="AR202" s="9">
        <f t="shared" si="713"/>
        <v>2</v>
      </c>
      <c r="AS202" s="9">
        <f t="shared" si="713"/>
        <v>0</v>
      </c>
      <c r="AT202" s="9">
        <f t="shared" si="713"/>
        <v>0</v>
      </c>
      <c r="AU202" s="9">
        <f t="shared" si="713"/>
        <v>1</v>
      </c>
      <c r="AV202" s="9">
        <f t="shared" si="713"/>
        <v>1</v>
      </c>
      <c r="AW202" s="9">
        <f t="shared" si="713"/>
        <v>1</v>
      </c>
      <c r="AX202" s="13" t="s">
        <v>0</v>
      </c>
      <c r="AY202" s="9">
        <f t="shared" si="670"/>
        <v>1</v>
      </c>
      <c r="AZ202" s="9">
        <f t="shared" si="671"/>
        <v>1</v>
      </c>
      <c r="BA202" s="9">
        <f t="shared" si="672"/>
        <v>0</v>
      </c>
      <c r="BB202" s="9">
        <f t="shared" si="673"/>
        <v>1</v>
      </c>
      <c r="BC202" s="9">
        <f t="shared" si="674"/>
        <v>0</v>
      </c>
      <c r="BD202" s="9">
        <f t="shared" si="675"/>
        <v>0</v>
      </c>
      <c r="BE202" s="9">
        <f t="shared" si="676"/>
        <v>0</v>
      </c>
      <c r="BF202" s="9">
        <f t="shared" si="677"/>
        <v>0</v>
      </c>
      <c r="BG202" s="9">
        <f t="shared" si="678"/>
        <v>1</v>
      </c>
      <c r="BH202" s="9">
        <f t="shared" si="679"/>
        <v>1</v>
      </c>
      <c r="BI202" s="9">
        <f t="shared" si="680"/>
        <v>0</v>
      </c>
      <c r="BJ202" s="9">
        <f t="shared" si="681"/>
        <v>1</v>
      </c>
      <c r="BK202" s="9">
        <f t="shared" si="682"/>
        <v>0</v>
      </c>
      <c r="BL202" s="9">
        <f t="shared" si="683"/>
        <v>0</v>
      </c>
      <c r="BM202" s="9">
        <f t="shared" si="684"/>
        <v>0</v>
      </c>
      <c r="BN202" s="13" t="s">
        <v>0</v>
      </c>
      <c r="BO202" s="9">
        <f t="shared" ref="BO202:CC202" si="714">( 0
+ IF(MOD($B204,15)=BO$53,1,0)
+ IF(MOD($C204,15)=BO$53,1,0)
+ IF(MOD($D204,15)=BO$53,1,0)
+ IF(MOD($E204,15)=BO$53,1,0)
+ IF(MOD($F204,15)=BO$53,1,0)
+ IF(MOD($G204,11)=BO$53,1,0)
)</f>
        <v>1</v>
      </c>
      <c r="BP202" s="9">
        <f t="shared" si="714"/>
        <v>1</v>
      </c>
      <c r="BQ202" s="9">
        <f t="shared" si="714"/>
        <v>1</v>
      </c>
      <c r="BR202" s="9">
        <f t="shared" si="714"/>
        <v>0</v>
      </c>
      <c r="BS202" s="9">
        <f t="shared" si="714"/>
        <v>0</v>
      </c>
      <c r="BT202" s="9">
        <f t="shared" si="714"/>
        <v>0</v>
      </c>
      <c r="BU202" s="9">
        <f t="shared" si="714"/>
        <v>1</v>
      </c>
      <c r="BV202" s="9">
        <f t="shared" si="714"/>
        <v>0</v>
      </c>
      <c r="BW202" s="9">
        <f t="shared" si="714"/>
        <v>0</v>
      </c>
      <c r="BX202" s="9">
        <f t="shared" si="714"/>
        <v>0</v>
      </c>
      <c r="BY202" s="9">
        <f t="shared" si="714"/>
        <v>0</v>
      </c>
      <c r="BZ202" s="9">
        <f t="shared" si="714"/>
        <v>1</v>
      </c>
      <c r="CA202" s="9">
        <f t="shared" si="714"/>
        <v>1</v>
      </c>
      <c r="CB202" s="9">
        <f t="shared" si="714"/>
        <v>0</v>
      </c>
      <c r="CC202" s="9">
        <f t="shared" si="714"/>
        <v>0</v>
      </c>
      <c r="CD202" s="10" t="s">
        <v>0</v>
      </c>
      <c r="CE202" s="5">
        <f t="shared" si="686"/>
        <v>110</v>
      </c>
      <c r="CF202" s="10" t="s">
        <v>0</v>
      </c>
      <c r="CG202" s="5">
        <f t="shared" si="687"/>
        <v>0</v>
      </c>
      <c r="CH202" s="10" t="s">
        <v>0</v>
      </c>
      <c r="CI202" s="12">
        <f t="shared" ca="1" si="688"/>
        <v>1</v>
      </c>
      <c r="CJ202" s="10" t="s">
        <v>0</v>
      </c>
      <c r="CK202" s="12">
        <f t="shared" si="689"/>
        <v>0</v>
      </c>
      <c r="CL202" s="1"/>
    </row>
    <row r="203" spans="1:90" customFormat="1" ht="17.399999999999999" x14ac:dyDescent="0.25">
      <c r="A203" s="10">
        <v>872</v>
      </c>
      <c r="B203" s="2">
        <v>2</v>
      </c>
      <c r="C203" s="2">
        <v>4</v>
      </c>
      <c r="D203" s="2">
        <v>30</v>
      </c>
      <c r="E203" s="2">
        <v>32</v>
      </c>
      <c r="F203" s="2">
        <v>33</v>
      </c>
      <c r="G203" s="2">
        <v>43</v>
      </c>
      <c r="H203" s="3">
        <v>29</v>
      </c>
      <c r="I203" s="10" t="s">
        <v>0</v>
      </c>
      <c r="J203" s="36">
        <f t="shared" ca="1" si="653"/>
        <v>2</v>
      </c>
      <c r="K203" s="36" t="str">
        <f t="shared" ca="1" si="654"/>
        <v>0</v>
      </c>
      <c r="L203" s="36">
        <f t="shared" ca="1" si="655"/>
        <v>30</v>
      </c>
      <c r="M203" s="36" t="str">
        <f t="shared" ca="1" si="656"/>
        <v>0</v>
      </c>
      <c r="N203" s="36" t="str">
        <f t="shared" ca="1" si="657"/>
        <v>0</v>
      </c>
      <c r="O203" s="36" t="str">
        <f t="shared" ca="1" si="658"/>
        <v>0</v>
      </c>
      <c r="P203" s="21">
        <f t="shared" ca="1" si="659"/>
        <v>2</v>
      </c>
      <c r="Q203" s="12"/>
      <c r="R203" s="10" t="s">
        <v>0</v>
      </c>
      <c r="S203" s="9">
        <f t="shared" si="690"/>
        <v>2</v>
      </c>
      <c r="T203" s="9">
        <f t="shared" si="691"/>
        <v>0</v>
      </c>
      <c r="U203" s="9">
        <f t="shared" si="692"/>
        <v>0</v>
      </c>
      <c r="V203" s="9">
        <f t="shared" si="693"/>
        <v>3</v>
      </c>
      <c r="W203" s="9">
        <f t="shared" si="694"/>
        <v>1</v>
      </c>
      <c r="X203" s="13" t="s">
        <v>0</v>
      </c>
      <c r="Y203" s="9">
        <f t="shared" si="602"/>
        <v>1</v>
      </c>
      <c r="Z203" s="9">
        <f t="shared" si="602"/>
        <v>0</v>
      </c>
      <c r="AA203" s="9">
        <f t="shared" si="602"/>
        <v>2</v>
      </c>
      <c r="AB203" s="9">
        <f t="shared" si="602"/>
        <v>2</v>
      </c>
      <c r="AC203" s="9">
        <f t="shared" si="602"/>
        <v>1</v>
      </c>
      <c r="AD203" s="10" t="s">
        <v>0</v>
      </c>
      <c r="AE203" s="9">
        <f t="shared" si="660"/>
        <v>0</v>
      </c>
      <c r="AF203" s="9">
        <f t="shared" si="661"/>
        <v>0</v>
      </c>
      <c r="AG203" s="9">
        <f t="shared" si="662"/>
        <v>0</v>
      </c>
      <c r="AH203" s="9">
        <f t="shared" si="663"/>
        <v>0</v>
      </c>
      <c r="AI203" s="9">
        <f t="shared" si="664"/>
        <v>2</v>
      </c>
      <c r="AJ203" s="9">
        <f t="shared" si="665"/>
        <v>1</v>
      </c>
      <c r="AK203" s="9">
        <f t="shared" si="666"/>
        <v>1</v>
      </c>
      <c r="AL203" s="9">
        <f t="shared" si="667"/>
        <v>1</v>
      </c>
      <c r="AM203" s="9">
        <f t="shared" si="668"/>
        <v>1</v>
      </c>
      <c r="AN203" s="13" t="s">
        <v>0</v>
      </c>
      <c r="AO203" s="9">
        <f t="shared" ref="AO203:AW203" si="715">( 0
+ IF(MOD($B205,9)=AO$53,1,0)
+ IF(MOD($C205,9)=AO$53,1,0)
+ IF(MOD($D205,9)=AO$53,1,0)
+ IF(MOD($E205,9)=AO$53,1,0)
+ IF(MOD($F205,9)=AO$53,1,0)
+ IF(MOD($G205,9)=AO$53,1,0)
)</f>
        <v>0</v>
      </c>
      <c r="AP203" s="9">
        <f t="shared" si="715"/>
        <v>0</v>
      </c>
      <c r="AQ203" s="9">
        <f t="shared" si="715"/>
        <v>0</v>
      </c>
      <c r="AR203" s="9">
        <f t="shared" si="715"/>
        <v>2</v>
      </c>
      <c r="AS203" s="9">
        <f t="shared" si="715"/>
        <v>1</v>
      </c>
      <c r="AT203" s="9">
        <f t="shared" si="715"/>
        <v>1</v>
      </c>
      <c r="AU203" s="9">
        <f t="shared" si="715"/>
        <v>1</v>
      </c>
      <c r="AV203" s="9">
        <f t="shared" si="715"/>
        <v>1</v>
      </c>
      <c r="AW203" s="9">
        <f t="shared" si="715"/>
        <v>0</v>
      </c>
      <c r="AX203" s="13" t="s">
        <v>0</v>
      </c>
      <c r="AY203" s="9">
        <f t="shared" si="670"/>
        <v>0</v>
      </c>
      <c r="AZ203" s="9">
        <f t="shared" si="671"/>
        <v>0</v>
      </c>
      <c r="BA203" s="9">
        <f t="shared" si="672"/>
        <v>0</v>
      </c>
      <c r="BB203" s="9">
        <f t="shared" si="673"/>
        <v>0</v>
      </c>
      <c r="BC203" s="9">
        <f t="shared" si="674"/>
        <v>0</v>
      </c>
      <c r="BD203" s="9">
        <f t="shared" si="675"/>
        <v>0</v>
      </c>
      <c r="BE203" s="9">
        <f t="shared" si="676"/>
        <v>1</v>
      </c>
      <c r="BF203" s="9">
        <f t="shared" si="677"/>
        <v>0</v>
      </c>
      <c r="BG203" s="9">
        <f t="shared" si="678"/>
        <v>1</v>
      </c>
      <c r="BH203" s="9">
        <f t="shared" si="679"/>
        <v>1</v>
      </c>
      <c r="BI203" s="9">
        <f t="shared" si="680"/>
        <v>1</v>
      </c>
      <c r="BJ203" s="9">
        <f t="shared" si="681"/>
        <v>0</v>
      </c>
      <c r="BK203" s="9">
        <f t="shared" si="682"/>
        <v>0</v>
      </c>
      <c r="BL203" s="9">
        <f t="shared" si="683"/>
        <v>2</v>
      </c>
      <c r="BM203" s="9">
        <f t="shared" si="684"/>
        <v>0</v>
      </c>
      <c r="BN203" s="13" t="s">
        <v>0</v>
      </c>
      <c r="BO203" s="9">
        <f t="shared" ref="BO203:CC203" si="716">( 0
+ IF(MOD($B205,15)=BO$53,1,0)
+ IF(MOD($C205,15)=BO$53,1,0)
+ IF(MOD($D205,15)=BO$53,1,0)
+ IF(MOD($E205,15)=BO$53,1,0)
+ IF(MOD($F205,15)=BO$53,1,0)
+ IF(MOD($G205,11)=BO$53,1,0)
)</f>
        <v>1</v>
      </c>
      <c r="BP203" s="9">
        <f t="shared" si="716"/>
        <v>0</v>
      </c>
      <c r="BQ203" s="9">
        <f t="shared" si="716"/>
        <v>1</v>
      </c>
      <c r="BR203" s="9">
        <f t="shared" si="716"/>
        <v>0</v>
      </c>
      <c r="BS203" s="9">
        <f t="shared" si="716"/>
        <v>0</v>
      </c>
      <c r="BT203" s="9">
        <f t="shared" si="716"/>
        <v>0</v>
      </c>
      <c r="BU203" s="9">
        <f t="shared" si="716"/>
        <v>1</v>
      </c>
      <c r="BV203" s="9">
        <f t="shared" si="716"/>
        <v>0</v>
      </c>
      <c r="BW203" s="9">
        <f t="shared" si="716"/>
        <v>0</v>
      </c>
      <c r="BX203" s="9">
        <f t="shared" si="716"/>
        <v>1</v>
      </c>
      <c r="BY203" s="9">
        <f t="shared" si="716"/>
        <v>2</v>
      </c>
      <c r="BZ203" s="9">
        <f t="shared" si="716"/>
        <v>0</v>
      </c>
      <c r="CA203" s="9">
        <f t="shared" si="716"/>
        <v>0</v>
      </c>
      <c r="CB203" s="9">
        <f t="shared" si="716"/>
        <v>0</v>
      </c>
      <c r="CC203" s="9">
        <f t="shared" si="716"/>
        <v>0</v>
      </c>
      <c r="CD203" s="10" t="s">
        <v>0</v>
      </c>
      <c r="CE203" s="5">
        <f t="shared" si="686"/>
        <v>190</v>
      </c>
      <c r="CF203" s="10" t="s">
        <v>0</v>
      </c>
      <c r="CG203" s="5">
        <f t="shared" si="687"/>
        <v>2</v>
      </c>
      <c r="CH203" s="10" t="s">
        <v>0</v>
      </c>
      <c r="CI203" s="12">
        <f t="shared" ca="1" si="688"/>
        <v>2</v>
      </c>
      <c r="CJ203" s="10" t="s">
        <v>0</v>
      </c>
      <c r="CK203" s="12">
        <f t="shared" si="689"/>
        <v>0</v>
      </c>
      <c r="CL203" s="1"/>
    </row>
    <row r="204" spans="1:90" customFormat="1" ht="17.399999999999999" x14ac:dyDescent="0.25">
      <c r="A204" s="10">
        <v>871</v>
      </c>
      <c r="B204" s="2">
        <v>2</v>
      </c>
      <c r="C204" s="2">
        <v>6</v>
      </c>
      <c r="D204" s="2">
        <v>12</v>
      </c>
      <c r="E204" s="2">
        <v>26</v>
      </c>
      <c r="F204" s="2">
        <v>30</v>
      </c>
      <c r="G204" s="2">
        <v>34</v>
      </c>
      <c r="H204" s="3">
        <v>38</v>
      </c>
      <c r="I204" s="10" t="s">
        <v>0</v>
      </c>
      <c r="J204" s="36" t="str">
        <f t="shared" ca="1" si="653"/>
        <v>0</v>
      </c>
      <c r="K204" s="36" t="str">
        <f t="shared" ca="1" si="654"/>
        <v>0</v>
      </c>
      <c r="L204" s="36" t="str">
        <f t="shared" ca="1" si="655"/>
        <v>0</v>
      </c>
      <c r="M204" s="36" t="str">
        <f t="shared" ca="1" si="656"/>
        <v>0</v>
      </c>
      <c r="N204" s="36">
        <f t="shared" ca="1" si="657"/>
        <v>30</v>
      </c>
      <c r="O204" s="36" t="str">
        <f t="shared" ca="1" si="658"/>
        <v>0</v>
      </c>
      <c r="P204" s="21">
        <f t="shared" ca="1" si="659"/>
        <v>1</v>
      </c>
      <c r="Q204" s="12"/>
      <c r="R204" s="10" t="s">
        <v>0</v>
      </c>
      <c r="S204" s="9">
        <f t="shared" si="690"/>
        <v>2</v>
      </c>
      <c r="T204" s="9">
        <f t="shared" si="691"/>
        <v>1</v>
      </c>
      <c r="U204" s="9">
        <f t="shared" si="692"/>
        <v>1</v>
      </c>
      <c r="V204" s="9">
        <f t="shared" si="693"/>
        <v>2</v>
      </c>
      <c r="W204" s="9">
        <f t="shared" si="694"/>
        <v>0</v>
      </c>
      <c r="X204" s="13" t="s">
        <v>0</v>
      </c>
      <c r="Y204" s="9">
        <f t="shared" si="602"/>
        <v>1</v>
      </c>
      <c r="Z204" s="9">
        <f t="shared" si="602"/>
        <v>2</v>
      </c>
      <c r="AA204" s="9">
        <f t="shared" si="602"/>
        <v>2</v>
      </c>
      <c r="AB204" s="9">
        <f t="shared" si="602"/>
        <v>0</v>
      </c>
      <c r="AC204" s="9">
        <f t="shared" si="602"/>
        <v>1</v>
      </c>
      <c r="AD204" s="10" t="s">
        <v>0</v>
      </c>
      <c r="AE204" s="9">
        <f t="shared" si="660"/>
        <v>1</v>
      </c>
      <c r="AF204" s="9">
        <f t="shared" si="661"/>
        <v>1</v>
      </c>
      <c r="AG204" s="9">
        <f t="shared" si="662"/>
        <v>0</v>
      </c>
      <c r="AH204" s="9">
        <f t="shared" si="663"/>
        <v>1</v>
      </c>
      <c r="AI204" s="9">
        <f t="shared" si="664"/>
        <v>0</v>
      </c>
      <c r="AJ204" s="9">
        <f t="shared" si="665"/>
        <v>1</v>
      </c>
      <c r="AK204" s="9">
        <f t="shared" si="666"/>
        <v>0</v>
      </c>
      <c r="AL204" s="9">
        <f t="shared" si="667"/>
        <v>2</v>
      </c>
      <c r="AM204" s="9">
        <f t="shared" si="668"/>
        <v>0</v>
      </c>
      <c r="AN204" s="13" t="s">
        <v>0</v>
      </c>
      <c r="AO204" s="9">
        <f t="shared" ref="AO204:AW204" si="717">( 0
+ IF(MOD($B206,9)=AO$53,1,0)
+ IF(MOD($C206,9)=AO$53,1,0)
+ IF(MOD($D206,9)=AO$53,1,0)
+ IF(MOD($E206,9)=AO$53,1,0)
+ IF(MOD($F206,9)=AO$53,1,0)
+ IF(MOD($G206,9)=AO$53,1,0)
)</f>
        <v>1</v>
      </c>
      <c r="AP204" s="9">
        <f t="shared" si="717"/>
        <v>1</v>
      </c>
      <c r="AQ204" s="9">
        <f t="shared" si="717"/>
        <v>2</v>
      </c>
      <c r="AR204" s="9">
        <f t="shared" si="717"/>
        <v>1</v>
      </c>
      <c r="AS204" s="9">
        <f t="shared" si="717"/>
        <v>0</v>
      </c>
      <c r="AT204" s="9">
        <f t="shared" si="717"/>
        <v>0</v>
      </c>
      <c r="AU204" s="9">
        <f t="shared" si="717"/>
        <v>1</v>
      </c>
      <c r="AV204" s="9">
        <f t="shared" si="717"/>
        <v>0</v>
      </c>
      <c r="AW204" s="9">
        <f t="shared" si="717"/>
        <v>0</v>
      </c>
      <c r="AX204" s="13" t="s">
        <v>0</v>
      </c>
      <c r="AY204" s="9">
        <f t="shared" si="670"/>
        <v>1</v>
      </c>
      <c r="AZ204" s="9">
        <f t="shared" si="671"/>
        <v>1</v>
      </c>
      <c r="BA204" s="9">
        <f t="shared" si="672"/>
        <v>0</v>
      </c>
      <c r="BB204" s="9">
        <f t="shared" si="673"/>
        <v>0</v>
      </c>
      <c r="BC204" s="9">
        <f t="shared" si="674"/>
        <v>0</v>
      </c>
      <c r="BD204" s="9">
        <f t="shared" si="675"/>
        <v>0</v>
      </c>
      <c r="BE204" s="9">
        <f t="shared" si="676"/>
        <v>1</v>
      </c>
      <c r="BF204" s="9">
        <f t="shared" si="677"/>
        <v>0</v>
      </c>
      <c r="BG204" s="9">
        <f t="shared" si="678"/>
        <v>1</v>
      </c>
      <c r="BH204" s="9">
        <f t="shared" si="679"/>
        <v>0</v>
      </c>
      <c r="BI204" s="9">
        <f t="shared" si="680"/>
        <v>0</v>
      </c>
      <c r="BJ204" s="9">
        <f t="shared" si="681"/>
        <v>0</v>
      </c>
      <c r="BK204" s="9">
        <f t="shared" si="682"/>
        <v>2</v>
      </c>
      <c r="BL204" s="9">
        <f t="shared" si="683"/>
        <v>0</v>
      </c>
      <c r="BM204" s="9">
        <f t="shared" si="684"/>
        <v>0</v>
      </c>
      <c r="BN204" s="13" t="s">
        <v>0</v>
      </c>
      <c r="BO204" s="9">
        <f t="shared" ref="BO204:CC204" si="718">( 0
+ IF(MOD($B206,15)=BO$53,1,0)
+ IF(MOD($C206,15)=BO$53,1,0)
+ IF(MOD($D206,15)=BO$53,1,0)
+ IF(MOD($E206,15)=BO$53,1,0)
+ IF(MOD($F206,15)=BO$53,1,0)
+ IF(MOD($G206,11)=BO$53,1,0)
)</f>
        <v>0</v>
      </c>
      <c r="BP204" s="9">
        <f t="shared" si="718"/>
        <v>0</v>
      </c>
      <c r="BQ204" s="9">
        <f t="shared" si="718"/>
        <v>1</v>
      </c>
      <c r="BR204" s="9">
        <f t="shared" si="718"/>
        <v>0</v>
      </c>
      <c r="BS204" s="9">
        <f t="shared" si="718"/>
        <v>0</v>
      </c>
      <c r="BT204" s="9">
        <f t="shared" si="718"/>
        <v>1</v>
      </c>
      <c r="BU204" s="9">
        <f t="shared" si="718"/>
        <v>2</v>
      </c>
      <c r="BV204" s="9">
        <f t="shared" si="718"/>
        <v>1</v>
      </c>
      <c r="BW204" s="9">
        <f t="shared" si="718"/>
        <v>0</v>
      </c>
      <c r="BX204" s="9">
        <f t="shared" si="718"/>
        <v>0</v>
      </c>
      <c r="BY204" s="9">
        <f t="shared" si="718"/>
        <v>0</v>
      </c>
      <c r="BZ204" s="9">
        <f t="shared" si="718"/>
        <v>0</v>
      </c>
      <c r="CA204" s="9">
        <f t="shared" si="718"/>
        <v>1</v>
      </c>
      <c r="CB204" s="9">
        <f t="shared" si="718"/>
        <v>0</v>
      </c>
      <c r="CC204" s="9">
        <f t="shared" si="718"/>
        <v>0</v>
      </c>
      <c r="CD204" s="10" t="s">
        <v>0</v>
      </c>
      <c r="CE204" s="5">
        <f t="shared" si="686"/>
        <v>131</v>
      </c>
      <c r="CF204" s="10" t="s">
        <v>0</v>
      </c>
      <c r="CG204" s="5">
        <f t="shared" si="687"/>
        <v>3</v>
      </c>
      <c r="CH204" s="10" t="s">
        <v>0</v>
      </c>
      <c r="CI204" s="12">
        <f t="shared" ca="1" si="688"/>
        <v>1</v>
      </c>
      <c r="CJ204" s="10" t="s">
        <v>0</v>
      </c>
      <c r="CK204" s="12">
        <f t="shared" si="689"/>
        <v>0</v>
      </c>
      <c r="CL204" s="1"/>
    </row>
    <row r="205" spans="1:90" customFormat="1" ht="17.399999999999999" x14ac:dyDescent="0.25">
      <c r="A205" s="10">
        <v>870</v>
      </c>
      <c r="B205" s="2">
        <v>21</v>
      </c>
      <c r="C205" s="2">
        <v>25</v>
      </c>
      <c r="D205" s="2">
        <v>30</v>
      </c>
      <c r="E205" s="2">
        <v>32</v>
      </c>
      <c r="F205" s="2">
        <v>40</v>
      </c>
      <c r="G205" s="2">
        <v>42</v>
      </c>
      <c r="H205" s="3">
        <v>31</v>
      </c>
      <c r="I205" s="10" t="s">
        <v>0</v>
      </c>
      <c r="J205" s="36" t="str">
        <f t="shared" ca="1" si="653"/>
        <v>0</v>
      </c>
      <c r="K205" s="36" t="str">
        <f t="shared" ca="1" si="654"/>
        <v>0</v>
      </c>
      <c r="L205" s="36" t="str">
        <f t="shared" ca="1" si="655"/>
        <v>0</v>
      </c>
      <c r="M205" s="36" t="str">
        <f t="shared" ca="1" si="656"/>
        <v>0</v>
      </c>
      <c r="N205" s="36" t="str">
        <f t="shared" ca="1" si="657"/>
        <v>0</v>
      </c>
      <c r="O205" s="36" t="str">
        <f t="shared" ca="1" si="658"/>
        <v>0</v>
      </c>
      <c r="P205" s="21">
        <f t="shared" ca="1" si="659"/>
        <v>0</v>
      </c>
      <c r="Q205" s="12"/>
      <c r="R205" s="10" t="s">
        <v>0</v>
      </c>
      <c r="S205" s="9">
        <f t="shared" si="690"/>
        <v>0</v>
      </c>
      <c r="T205" s="9">
        <f t="shared" si="691"/>
        <v>0</v>
      </c>
      <c r="U205" s="9">
        <f t="shared" si="692"/>
        <v>2</v>
      </c>
      <c r="V205" s="9">
        <f t="shared" si="693"/>
        <v>2</v>
      </c>
      <c r="W205" s="9">
        <f t="shared" si="694"/>
        <v>2</v>
      </c>
      <c r="X205" s="13" t="s">
        <v>0</v>
      </c>
      <c r="Y205" s="9">
        <f t="shared" si="602"/>
        <v>3</v>
      </c>
      <c r="Z205" s="9">
        <f t="shared" si="602"/>
        <v>1</v>
      </c>
      <c r="AA205" s="9">
        <f t="shared" si="602"/>
        <v>2</v>
      </c>
      <c r="AB205" s="9">
        <f t="shared" si="602"/>
        <v>0</v>
      </c>
      <c r="AC205" s="9">
        <f t="shared" si="602"/>
        <v>0</v>
      </c>
      <c r="AD205" s="10" t="s">
        <v>0</v>
      </c>
      <c r="AE205" s="9">
        <f t="shared" si="660"/>
        <v>0</v>
      </c>
      <c r="AF205" s="9">
        <f t="shared" si="661"/>
        <v>0</v>
      </c>
      <c r="AG205" s="9">
        <f t="shared" si="662"/>
        <v>1</v>
      </c>
      <c r="AH205" s="9">
        <f t="shared" si="663"/>
        <v>1</v>
      </c>
      <c r="AI205" s="9">
        <f t="shared" si="664"/>
        <v>0</v>
      </c>
      <c r="AJ205" s="9">
        <f t="shared" si="665"/>
        <v>1</v>
      </c>
      <c r="AK205" s="9">
        <f t="shared" si="666"/>
        <v>0</v>
      </c>
      <c r="AL205" s="9">
        <f t="shared" si="667"/>
        <v>0</v>
      </c>
      <c r="AM205" s="9">
        <f t="shared" si="668"/>
        <v>3</v>
      </c>
      <c r="AN205" s="13" t="s">
        <v>0</v>
      </c>
      <c r="AO205" s="9">
        <f t="shared" ref="AO205:AW205" si="719">( 0
+ IF(MOD($B207,9)=AO$53,1,0)
+ IF(MOD($C207,9)=AO$53,1,0)
+ IF(MOD($D207,9)=AO$53,1,0)
+ IF(MOD($E207,9)=AO$53,1,0)
+ IF(MOD($F207,9)=AO$53,1,0)
+ IF(MOD($G207,9)=AO$53,1,0)
)</f>
        <v>0</v>
      </c>
      <c r="AP205" s="9">
        <f t="shared" si="719"/>
        <v>1</v>
      </c>
      <c r="AQ205" s="9">
        <f t="shared" si="719"/>
        <v>0</v>
      </c>
      <c r="AR205" s="9">
        <f t="shared" si="719"/>
        <v>1</v>
      </c>
      <c r="AS205" s="9">
        <f t="shared" si="719"/>
        <v>0</v>
      </c>
      <c r="AT205" s="9">
        <f t="shared" si="719"/>
        <v>1</v>
      </c>
      <c r="AU205" s="9">
        <f t="shared" si="719"/>
        <v>0</v>
      </c>
      <c r="AV205" s="9">
        <f t="shared" si="719"/>
        <v>1</v>
      </c>
      <c r="AW205" s="9">
        <f t="shared" si="719"/>
        <v>2</v>
      </c>
      <c r="AX205" s="13" t="s">
        <v>0</v>
      </c>
      <c r="AY205" s="9">
        <f t="shared" si="670"/>
        <v>0</v>
      </c>
      <c r="AZ205" s="9">
        <f t="shared" si="671"/>
        <v>0</v>
      </c>
      <c r="BA205" s="9">
        <f t="shared" si="672"/>
        <v>0</v>
      </c>
      <c r="BB205" s="9">
        <f t="shared" si="673"/>
        <v>1</v>
      </c>
      <c r="BC205" s="9">
        <f t="shared" si="674"/>
        <v>0</v>
      </c>
      <c r="BD205" s="9">
        <f t="shared" si="675"/>
        <v>1</v>
      </c>
      <c r="BE205" s="9">
        <f t="shared" si="676"/>
        <v>0</v>
      </c>
      <c r="BF205" s="9">
        <f t="shared" si="677"/>
        <v>0</v>
      </c>
      <c r="BG205" s="9">
        <f t="shared" si="678"/>
        <v>0</v>
      </c>
      <c r="BH205" s="9">
        <f t="shared" si="679"/>
        <v>1</v>
      </c>
      <c r="BI205" s="9">
        <f t="shared" si="680"/>
        <v>0</v>
      </c>
      <c r="BJ205" s="9">
        <f t="shared" si="681"/>
        <v>0</v>
      </c>
      <c r="BK205" s="9">
        <f t="shared" si="682"/>
        <v>0</v>
      </c>
      <c r="BL205" s="9">
        <f t="shared" si="683"/>
        <v>1</v>
      </c>
      <c r="BM205" s="9">
        <f t="shared" si="684"/>
        <v>2</v>
      </c>
      <c r="BN205" s="13" t="s">
        <v>0</v>
      </c>
      <c r="BO205" s="9">
        <f t="shared" ref="BO205:CC205" si="720">( 0
+ IF(MOD($B207,15)=BO$53,1,0)
+ IF(MOD($C207,15)=BO$53,1,0)
+ IF(MOD($D207,15)=BO$53,1,0)
+ IF(MOD($E207,15)=BO$53,1,0)
+ IF(MOD($F207,15)=BO$53,1,0)
+ IF(MOD($G207,11)=BO$53,1,0)
)</f>
        <v>1</v>
      </c>
      <c r="BP205" s="9">
        <f t="shared" si="720"/>
        <v>0</v>
      </c>
      <c r="BQ205" s="9">
        <f t="shared" si="720"/>
        <v>1</v>
      </c>
      <c r="BR205" s="9">
        <f t="shared" si="720"/>
        <v>0</v>
      </c>
      <c r="BS205" s="9">
        <f t="shared" si="720"/>
        <v>0</v>
      </c>
      <c r="BT205" s="9">
        <f t="shared" si="720"/>
        <v>0</v>
      </c>
      <c r="BU205" s="9">
        <f t="shared" si="720"/>
        <v>0</v>
      </c>
      <c r="BV205" s="9">
        <f t="shared" si="720"/>
        <v>0</v>
      </c>
      <c r="BW205" s="9">
        <f t="shared" si="720"/>
        <v>0</v>
      </c>
      <c r="BX205" s="9">
        <f t="shared" si="720"/>
        <v>0</v>
      </c>
      <c r="BY205" s="9">
        <f t="shared" si="720"/>
        <v>0</v>
      </c>
      <c r="BZ205" s="9">
        <f t="shared" si="720"/>
        <v>1</v>
      </c>
      <c r="CA205" s="9">
        <f t="shared" si="720"/>
        <v>1</v>
      </c>
      <c r="CB205" s="9">
        <f t="shared" si="720"/>
        <v>2</v>
      </c>
      <c r="CC205" s="9">
        <f t="shared" si="720"/>
        <v>0</v>
      </c>
      <c r="CD205" s="10" t="s">
        <v>0</v>
      </c>
      <c r="CE205" s="5">
        <f t="shared" si="686"/>
        <v>185</v>
      </c>
      <c r="CF205" s="10" t="s">
        <v>0</v>
      </c>
      <c r="CG205" s="5">
        <f t="shared" si="687"/>
        <v>3</v>
      </c>
      <c r="CH205" s="10" t="s">
        <v>0</v>
      </c>
      <c r="CI205" s="12">
        <f t="shared" ca="1" si="688"/>
        <v>0</v>
      </c>
      <c r="CJ205" s="10" t="s">
        <v>0</v>
      </c>
      <c r="CK205" s="12">
        <f t="shared" si="689"/>
        <v>1</v>
      </c>
      <c r="CL205" s="1"/>
    </row>
    <row r="206" spans="1:90" customFormat="1" ht="17.399999999999999" x14ac:dyDescent="0.25">
      <c r="A206" s="10">
        <v>869</v>
      </c>
      <c r="B206" s="2">
        <v>2</v>
      </c>
      <c r="C206" s="2">
        <v>6</v>
      </c>
      <c r="D206" s="2">
        <v>20</v>
      </c>
      <c r="E206" s="2">
        <v>27</v>
      </c>
      <c r="F206" s="2">
        <v>37</v>
      </c>
      <c r="G206" s="2">
        <v>39</v>
      </c>
      <c r="H206" s="3">
        <v>4</v>
      </c>
      <c r="I206" s="10" t="s">
        <v>0</v>
      </c>
      <c r="J206" s="36" t="str">
        <f t="shared" ca="1" si="653"/>
        <v>0</v>
      </c>
      <c r="K206" s="36" t="str">
        <f t="shared" ca="1" si="654"/>
        <v>0</v>
      </c>
      <c r="L206" s="36" t="str">
        <f t="shared" ca="1" si="655"/>
        <v>0</v>
      </c>
      <c r="M206" s="36" t="str">
        <f t="shared" ca="1" si="656"/>
        <v>0</v>
      </c>
      <c r="N206" s="36" t="str">
        <f t="shared" ca="1" si="657"/>
        <v>0</v>
      </c>
      <c r="O206" s="36" t="str">
        <f t="shared" ca="1" si="658"/>
        <v>0</v>
      </c>
      <c r="P206" s="21">
        <f t="shared" ca="1" si="659"/>
        <v>0</v>
      </c>
      <c r="Q206" s="12"/>
      <c r="R206" s="10" t="s">
        <v>0</v>
      </c>
      <c r="S206" s="9">
        <f t="shared" si="690"/>
        <v>2</v>
      </c>
      <c r="T206" s="9">
        <f t="shared" si="691"/>
        <v>0</v>
      </c>
      <c r="U206" s="9">
        <f t="shared" si="692"/>
        <v>2</v>
      </c>
      <c r="V206" s="9">
        <f t="shared" si="693"/>
        <v>0</v>
      </c>
      <c r="W206" s="9">
        <f t="shared" si="694"/>
        <v>2</v>
      </c>
      <c r="X206" s="13" t="s">
        <v>0</v>
      </c>
      <c r="Y206" s="9">
        <f t="shared" si="602"/>
        <v>1</v>
      </c>
      <c r="Z206" s="9">
        <f t="shared" si="602"/>
        <v>1</v>
      </c>
      <c r="AA206" s="9">
        <f t="shared" si="602"/>
        <v>3</v>
      </c>
      <c r="AB206" s="9">
        <f t="shared" si="602"/>
        <v>0</v>
      </c>
      <c r="AC206" s="9">
        <f t="shared" si="602"/>
        <v>1</v>
      </c>
      <c r="AD206" s="10" t="s">
        <v>0</v>
      </c>
      <c r="AE206" s="9">
        <f t="shared" si="660"/>
        <v>0</v>
      </c>
      <c r="AF206" s="9">
        <f t="shared" si="661"/>
        <v>0</v>
      </c>
      <c r="AG206" s="9">
        <f t="shared" si="662"/>
        <v>1</v>
      </c>
      <c r="AH206" s="9">
        <f t="shared" si="663"/>
        <v>2</v>
      </c>
      <c r="AI206" s="9">
        <f t="shared" si="664"/>
        <v>2</v>
      </c>
      <c r="AJ206" s="9">
        <f t="shared" si="665"/>
        <v>0</v>
      </c>
      <c r="AK206" s="9">
        <f t="shared" si="666"/>
        <v>0</v>
      </c>
      <c r="AL206" s="9">
        <f t="shared" si="667"/>
        <v>1</v>
      </c>
      <c r="AM206" s="9">
        <f t="shared" si="668"/>
        <v>0</v>
      </c>
      <c r="AN206" s="13" t="s">
        <v>0</v>
      </c>
      <c r="AO206" s="9">
        <f t="shared" ref="AO206:AW206" si="721">( 0
+ IF(MOD($B208,9)=AO$53,1,0)
+ IF(MOD($C208,9)=AO$53,1,0)
+ IF(MOD($D208,9)=AO$53,1,0)
+ IF(MOD($E208,9)=AO$53,1,0)
+ IF(MOD($F208,9)=AO$53,1,0)
+ IF(MOD($G208,9)=AO$53,1,0)
)</f>
        <v>0</v>
      </c>
      <c r="AP206" s="9">
        <f t="shared" si="721"/>
        <v>1</v>
      </c>
      <c r="AQ206" s="9">
        <f t="shared" si="721"/>
        <v>0</v>
      </c>
      <c r="AR206" s="9">
        <f t="shared" si="721"/>
        <v>0</v>
      </c>
      <c r="AS206" s="9">
        <f t="shared" si="721"/>
        <v>2</v>
      </c>
      <c r="AT206" s="9">
        <f t="shared" si="721"/>
        <v>1</v>
      </c>
      <c r="AU206" s="9">
        <f t="shared" si="721"/>
        <v>1</v>
      </c>
      <c r="AV206" s="9">
        <f t="shared" si="721"/>
        <v>0</v>
      </c>
      <c r="AW206" s="9">
        <f t="shared" si="721"/>
        <v>1</v>
      </c>
      <c r="AX206" s="13" t="s">
        <v>0</v>
      </c>
      <c r="AY206" s="9">
        <f t="shared" si="670"/>
        <v>0</v>
      </c>
      <c r="AZ206" s="9">
        <f t="shared" si="671"/>
        <v>0</v>
      </c>
      <c r="BA206" s="9">
        <f t="shared" si="672"/>
        <v>0</v>
      </c>
      <c r="BB206" s="9">
        <f t="shared" si="673"/>
        <v>0</v>
      </c>
      <c r="BC206" s="9">
        <f t="shared" si="674"/>
        <v>1</v>
      </c>
      <c r="BD206" s="9">
        <f t="shared" si="675"/>
        <v>1</v>
      </c>
      <c r="BE206" s="9">
        <f t="shared" si="676"/>
        <v>1</v>
      </c>
      <c r="BF206" s="9">
        <f t="shared" si="677"/>
        <v>2</v>
      </c>
      <c r="BG206" s="9">
        <f t="shared" si="678"/>
        <v>0</v>
      </c>
      <c r="BH206" s="9">
        <f t="shared" si="679"/>
        <v>0</v>
      </c>
      <c r="BI206" s="9">
        <f t="shared" si="680"/>
        <v>0</v>
      </c>
      <c r="BJ206" s="9">
        <f t="shared" si="681"/>
        <v>0</v>
      </c>
      <c r="BK206" s="9">
        <f t="shared" si="682"/>
        <v>0</v>
      </c>
      <c r="BL206" s="9">
        <f t="shared" si="683"/>
        <v>1</v>
      </c>
      <c r="BM206" s="9">
        <f t="shared" si="684"/>
        <v>0</v>
      </c>
      <c r="BN206" s="13" t="s">
        <v>0</v>
      </c>
      <c r="BO206" s="9">
        <f t="shared" ref="BO206:CC206" si="722">( 0
+ IF(MOD($B208,15)=BO$53,1,0)
+ IF(MOD($C208,15)=BO$53,1,0)
+ IF(MOD($D208,15)=BO$53,1,0)
+ IF(MOD($E208,15)=BO$53,1,0)
+ IF(MOD($F208,15)=BO$53,1,0)
+ IF(MOD($G208,11)=BO$53,1,0)
)</f>
        <v>0</v>
      </c>
      <c r="BP206" s="9">
        <f t="shared" si="722"/>
        <v>0</v>
      </c>
      <c r="BQ206" s="9">
        <f t="shared" si="722"/>
        <v>1</v>
      </c>
      <c r="BR206" s="9">
        <f t="shared" si="722"/>
        <v>0</v>
      </c>
      <c r="BS206" s="9">
        <f t="shared" si="722"/>
        <v>1</v>
      </c>
      <c r="BT206" s="9">
        <f t="shared" si="722"/>
        <v>0</v>
      </c>
      <c r="BU206" s="9">
        <f t="shared" si="722"/>
        <v>0</v>
      </c>
      <c r="BV206" s="9">
        <f t="shared" si="722"/>
        <v>2</v>
      </c>
      <c r="BW206" s="9">
        <f t="shared" si="722"/>
        <v>0</v>
      </c>
      <c r="BX206" s="9">
        <f t="shared" si="722"/>
        <v>1</v>
      </c>
      <c r="BY206" s="9">
        <f t="shared" si="722"/>
        <v>0</v>
      </c>
      <c r="BZ206" s="9">
        <f t="shared" si="722"/>
        <v>0</v>
      </c>
      <c r="CA206" s="9">
        <f t="shared" si="722"/>
        <v>0</v>
      </c>
      <c r="CB206" s="9">
        <f t="shared" si="722"/>
        <v>0</v>
      </c>
      <c r="CC206" s="9">
        <f t="shared" si="722"/>
        <v>1</v>
      </c>
      <c r="CD206" s="10" t="s">
        <v>0</v>
      </c>
      <c r="CE206" s="5">
        <f t="shared" si="686"/>
        <v>136</v>
      </c>
      <c r="CF206" s="10" t="s">
        <v>0</v>
      </c>
      <c r="CG206" s="5">
        <f t="shared" si="687"/>
        <v>2</v>
      </c>
      <c r="CH206" s="10" t="s">
        <v>0</v>
      </c>
      <c r="CI206" s="12">
        <f t="shared" ca="1" si="688"/>
        <v>0</v>
      </c>
      <c r="CJ206" s="10" t="s">
        <v>0</v>
      </c>
      <c r="CK206" s="12">
        <f t="shared" si="689"/>
        <v>0</v>
      </c>
      <c r="CL206" s="1"/>
    </row>
    <row r="207" spans="1:90" customFormat="1" ht="17.399999999999999" x14ac:dyDescent="0.25">
      <c r="A207" s="10">
        <v>868</v>
      </c>
      <c r="B207" s="2">
        <v>12</v>
      </c>
      <c r="C207" s="2">
        <v>17</v>
      </c>
      <c r="D207" s="2">
        <v>28</v>
      </c>
      <c r="E207" s="2">
        <v>41</v>
      </c>
      <c r="F207" s="2">
        <v>43</v>
      </c>
      <c r="G207" s="2">
        <v>44</v>
      </c>
      <c r="H207" s="3">
        <v>25</v>
      </c>
      <c r="I207" s="10" t="s">
        <v>0</v>
      </c>
      <c r="J207" s="36" t="str">
        <f t="shared" ca="1" si="653"/>
        <v>0</v>
      </c>
      <c r="K207" s="36">
        <f t="shared" ca="1" si="654"/>
        <v>17</v>
      </c>
      <c r="L207" s="36" t="str">
        <f t="shared" ca="1" si="655"/>
        <v>0</v>
      </c>
      <c r="M207" s="36" t="str">
        <f t="shared" ca="1" si="656"/>
        <v>0</v>
      </c>
      <c r="N207" s="36" t="str">
        <f t="shared" ca="1" si="657"/>
        <v>0</v>
      </c>
      <c r="O207" s="36" t="str">
        <f t="shared" ca="1" si="658"/>
        <v>0</v>
      </c>
      <c r="P207" s="21">
        <f t="shared" ca="1" si="659"/>
        <v>1</v>
      </c>
      <c r="Q207" s="12"/>
      <c r="R207" s="10" t="s">
        <v>0</v>
      </c>
      <c r="S207" s="9">
        <f t="shared" si="690"/>
        <v>0</v>
      </c>
      <c r="T207" s="9">
        <f t="shared" si="691"/>
        <v>2</v>
      </c>
      <c r="U207" s="9">
        <f t="shared" si="692"/>
        <v>0</v>
      </c>
      <c r="V207" s="9">
        <f t="shared" si="693"/>
        <v>1</v>
      </c>
      <c r="W207" s="9">
        <f t="shared" si="694"/>
        <v>3</v>
      </c>
      <c r="X207" s="13" t="s">
        <v>0</v>
      </c>
      <c r="Y207" s="9">
        <f t="shared" si="602"/>
        <v>0</v>
      </c>
      <c r="Z207" s="9">
        <f t="shared" si="602"/>
        <v>1</v>
      </c>
      <c r="AA207" s="9">
        <f t="shared" si="602"/>
        <v>2</v>
      </c>
      <c r="AB207" s="9">
        <f t="shared" si="602"/>
        <v>2</v>
      </c>
      <c r="AC207" s="9">
        <f t="shared" si="602"/>
        <v>1</v>
      </c>
      <c r="AD207" s="10" t="s">
        <v>0</v>
      </c>
      <c r="AE207" s="9">
        <f t="shared" si="660"/>
        <v>0</v>
      </c>
      <c r="AF207" s="9">
        <f t="shared" si="661"/>
        <v>1</v>
      </c>
      <c r="AG207" s="9">
        <f t="shared" si="662"/>
        <v>1</v>
      </c>
      <c r="AH207" s="9">
        <f t="shared" si="663"/>
        <v>0</v>
      </c>
      <c r="AI207" s="9">
        <f t="shared" si="664"/>
        <v>0</v>
      </c>
      <c r="AJ207" s="9">
        <f t="shared" si="665"/>
        <v>1</v>
      </c>
      <c r="AK207" s="9">
        <f t="shared" si="666"/>
        <v>1</v>
      </c>
      <c r="AL207" s="9">
        <f t="shared" si="667"/>
        <v>2</v>
      </c>
      <c r="AM207" s="9">
        <f t="shared" si="668"/>
        <v>0</v>
      </c>
      <c r="AN207" s="13" t="s">
        <v>0</v>
      </c>
      <c r="AO207" s="9">
        <f t="shared" ref="AO207:AW207" si="723">( 0
+ IF(MOD($B209,9)=AO$53,1,0)
+ IF(MOD($C209,9)=AO$53,1,0)
+ IF(MOD($D209,9)=AO$53,1,0)
+ IF(MOD($E209,9)=AO$53,1,0)
+ IF(MOD($F209,9)=AO$53,1,0)
+ IF(MOD($G209,9)=AO$53,1,0)
)</f>
        <v>1</v>
      </c>
      <c r="AP207" s="9">
        <f t="shared" si="723"/>
        <v>1</v>
      </c>
      <c r="AQ207" s="9">
        <f t="shared" si="723"/>
        <v>1</v>
      </c>
      <c r="AR207" s="9">
        <f t="shared" si="723"/>
        <v>1</v>
      </c>
      <c r="AS207" s="9">
        <f t="shared" si="723"/>
        <v>0</v>
      </c>
      <c r="AT207" s="9">
        <f t="shared" si="723"/>
        <v>0</v>
      </c>
      <c r="AU207" s="9">
        <f t="shared" si="723"/>
        <v>1</v>
      </c>
      <c r="AV207" s="9">
        <f t="shared" si="723"/>
        <v>1</v>
      </c>
      <c r="AW207" s="9">
        <f t="shared" si="723"/>
        <v>0</v>
      </c>
      <c r="AX207" s="13" t="s">
        <v>0</v>
      </c>
      <c r="AY207" s="9">
        <f t="shared" si="670"/>
        <v>0</v>
      </c>
      <c r="AZ207" s="9">
        <f t="shared" si="671"/>
        <v>0</v>
      </c>
      <c r="BA207" s="9">
        <f t="shared" si="672"/>
        <v>1</v>
      </c>
      <c r="BB207" s="9">
        <f t="shared" si="673"/>
        <v>0</v>
      </c>
      <c r="BC207" s="9">
        <f t="shared" si="674"/>
        <v>1</v>
      </c>
      <c r="BD207" s="9">
        <f t="shared" si="675"/>
        <v>0</v>
      </c>
      <c r="BE207" s="9">
        <f t="shared" si="676"/>
        <v>0</v>
      </c>
      <c r="BF207" s="9">
        <f t="shared" si="677"/>
        <v>0</v>
      </c>
      <c r="BG207" s="9">
        <f t="shared" si="678"/>
        <v>0</v>
      </c>
      <c r="BH207" s="9">
        <f t="shared" si="679"/>
        <v>1</v>
      </c>
      <c r="BI207" s="9">
        <f t="shared" si="680"/>
        <v>0</v>
      </c>
      <c r="BJ207" s="9">
        <f t="shared" si="681"/>
        <v>1</v>
      </c>
      <c r="BK207" s="9">
        <f t="shared" si="682"/>
        <v>2</v>
      </c>
      <c r="BL207" s="9">
        <f t="shared" si="683"/>
        <v>0</v>
      </c>
      <c r="BM207" s="9">
        <f t="shared" si="684"/>
        <v>0</v>
      </c>
      <c r="BN207" s="13" t="s">
        <v>0</v>
      </c>
      <c r="BO207" s="9">
        <f t="shared" ref="BO207:CC207" si="724">( 0
+ IF(MOD($B209,15)=BO$53,1,0)
+ IF(MOD($C209,15)=BO$53,1,0)
+ IF(MOD($D209,15)=BO$53,1,0)
+ IF(MOD($E209,15)=BO$53,1,0)
+ IF(MOD($F209,15)=BO$53,1,0)
+ IF(MOD($G209,11)=BO$53,1,0)
)</f>
        <v>1</v>
      </c>
      <c r="BP207" s="9">
        <f t="shared" si="724"/>
        <v>0</v>
      </c>
      <c r="BQ207" s="9">
        <f t="shared" si="724"/>
        <v>0</v>
      </c>
      <c r="BR207" s="9">
        <f t="shared" si="724"/>
        <v>0</v>
      </c>
      <c r="BS207" s="9">
        <f t="shared" si="724"/>
        <v>1</v>
      </c>
      <c r="BT207" s="9">
        <f t="shared" si="724"/>
        <v>0</v>
      </c>
      <c r="BU207" s="9">
        <f t="shared" si="724"/>
        <v>1</v>
      </c>
      <c r="BV207" s="9">
        <f t="shared" si="724"/>
        <v>1</v>
      </c>
      <c r="BW207" s="9">
        <f t="shared" si="724"/>
        <v>0</v>
      </c>
      <c r="BX207" s="9">
        <f t="shared" si="724"/>
        <v>1</v>
      </c>
      <c r="BY207" s="9">
        <f t="shared" si="724"/>
        <v>0</v>
      </c>
      <c r="BZ207" s="9">
        <f t="shared" si="724"/>
        <v>0</v>
      </c>
      <c r="CA207" s="9">
        <f t="shared" si="724"/>
        <v>0</v>
      </c>
      <c r="CB207" s="9">
        <f t="shared" si="724"/>
        <v>0</v>
      </c>
      <c r="CC207" s="9">
        <f t="shared" si="724"/>
        <v>1</v>
      </c>
      <c r="CD207" s="10" t="s">
        <v>0</v>
      </c>
      <c r="CE207" s="5">
        <f t="shared" si="686"/>
        <v>163</v>
      </c>
      <c r="CF207" s="10" t="s">
        <v>0</v>
      </c>
      <c r="CG207" s="5">
        <f t="shared" si="687"/>
        <v>5</v>
      </c>
      <c r="CH207" s="10" t="s">
        <v>0</v>
      </c>
      <c r="CI207" s="12">
        <f t="shared" ca="1" si="688"/>
        <v>1</v>
      </c>
      <c r="CJ207" s="10" t="s">
        <v>0</v>
      </c>
      <c r="CK207" s="12">
        <f t="shared" si="689"/>
        <v>0</v>
      </c>
      <c r="CL207" s="1"/>
    </row>
    <row r="208" spans="1:90" customFormat="1" ht="17.399999999999999" x14ac:dyDescent="0.25">
      <c r="A208" s="10">
        <v>867</v>
      </c>
      <c r="B208" s="2">
        <v>14</v>
      </c>
      <c r="C208" s="2">
        <v>17</v>
      </c>
      <c r="D208" s="2">
        <v>19</v>
      </c>
      <c r="E208" s="2">
        <v>22</v>
      </c>
      <c r="F208" s="2">
        <v>24</v>
      </c>
      <c r="G208" s="2">
        <v>40</v>
      </c>
      <c r="H208" s="3">
        <v>41</v>
      </c>
      <c r="I208" s="10" t="s">
        <v>0</v>
      </c>
      <c r="J208" s="36" t="str">
        <f t="shared" ca="1" si="653"/>
        <v>0</v>
      </c>
      <c r="K208" s="36" t="str">
        <f t="shared" ca="1" si="654"/>
        <v>0</v>
      </c>
      <c r="L208" s="36" t="str">
        <f t="shared" ca="1" si="655"/>
        <v>0</v>
      </c>
      <c r="M208" s="36" t="str">
        <f t="shared" ca="1" si="656"/>
        <v>0</v>
      </c>
      <c r="N208" s="36" t="str">
        <f t="shared" ca="1" si="657"/>
        <v>0</v>
      </c>
      <c r="O208" s="36" t="str">
        <f t="shared" ca="1" si="658"/>
        <v>0</v>
      </c>
      <c r="P208" s="21">
        <f t="shared" ca="1" si="659"/>
        <v>0</v>
      </c>
      <c r="Q208" s="12"/>
      <c r="R208" s="10" t="s">
        <v>0</v>
      </c>
      <c r="S208" s="9">
        <f t="shared" si="690"/>
        <v>0</v>
      </c>
      <c r="T208" s="9">
        <f t="shared" si="691"/>
        <v>2</v>
      </c>
      <c r="U208" s="9">
        <f t="shared" si="692"/>
        <v>3</v>
      </c>
      <c r="V208" s="9">
        <f t="shared" si="693"/>
        <v>0</v>
      </c>
      <c r="W208" s="9">
        <f t="shared" si="694"/>
        <v>1</v>
      </c>
      <c r="X208" s="13" t="s">
        <v>0</v>
      </c>
      <c r="Y208" s="9">
        <f t="shared" si="602"/>
        <v>1</v>
      </c>
      <c r="Z208" s="9">
        <f t="shared" si="602"/>
        <v>0</v>
      </c>
      <c r="AA208" s="9">
        <f t="shared" si="602"/>
        <v>2</v>
      </c>
      <c r="AB208" s="9">
        <f t="shared" si="602"/>
        <v>0</v>
      </c>
      <c r="AC208" s="9">
        <f t="shared" si="602"/>
        <v>3</v>
      </c>
      <c r="AD208" s="10" t="s">
        <v>0</v>
      </c>
      <c r="AE208" s="9">
        <f t="shared" si="660"/>
        <v>1</v>
      </c>
      <c r="AF208" s="9">
        <f t="shared" si="661"/>
        <v>0</v>
      </c>
      <c r="AG208" s="9">
        <f t="shared" si="662"/>
        <v>1</v>
      </c>
      <c r="AH208" s="9">
        <f t="shared" si="663"/>
        <v>0</v>
      </c>
      <c r="AI208" s="9">
        <f t="shared" si="664"/>
        <v>1</v>
      </c>
      <c r="AJ208" s="9">
        <f t="shared" si="665"/>
        <v>0</v>
      </c>
      <c r="AK208" s="9">
        <f t="shared" si="666"/>
        <v>2</v>
      </c>
      <c r="AL208" s="9">
        <f t="shared" si="667"/>
        <v>0</v>
      </c>
      <c r="AM208" s="9">
        <f t="shared" si="668"/>
        <v>1</v>
      </c>
      <c r="AN208" s="13" t="s">
        <v>0</v>
      </c>
      <c r="AO208" s="9">
        <f t="shared" ref="AO208:AW208" si="725">( 0
+ IF(MOD($B210,9)=AO$53,1,0)
+ IF(MOD($C210,9)=AO$53,1,0)
+ IF(MOD($D210,9)=AO$53,1,0)
+ IF(MOD($E210,9)=AO$53,1,0)
+ IF(MOD($F210,9)=AO$53,1,0)
+ IF(MOD($G210,9)=AO$53,1,0)
)</f>
        <v>1</v>
      </c>
      <c r="AP208" s="9">
        <f t="shared" si="725"/>
        <v>0</v>
      </c>
      <c r="AQ208" s="9">
        <f t="shared" si="725"/>
        <v>0</v>
      </c>
      <c r="AR208" s="9">
        <f t="shared" si="725"/>
        <v>1</v>
      </c>
      <c r="AS208" s="9">
        <f t="shared" si="725"/>
        <v>1</v>
      </c>
      <c r="AT208" s="9">
        <f t="shared" si="725"/>
        <v>1</v>
      </c>
      <c r="AU208" s="9">
        <f t="shared" si="725"/>
        <v>2</v>
      </c>
      <c r="AV208" s="9">
        <f t="shared" si="725"/>
        <v>0</v>
      </c>
      <c r="AW208" s="9">
        <f t="shared" si="725"/>
        <v>0</v>
      </c>
      <c r="AX208" s="13" t="s">
        <v>0</v>
      </c>
      <c r="AY208" s="9">
        <f t="shared" si="670"/>
        <v>1</v>
      </c>
      <c r="AZ208" s="9">
        <f t="shared" si="671"/>
        <v>0</v>
      </c>
      <c r="BA208" s="9">
        <f t="shared" si="672"/>
        <v>0</v>
      </c>
      <c r="BB208" s="9">
        <f t="shared" si="673"/>
        <v>0</v>
      </c>
      <c r="BC208" s="9">
        <f t="shared" si="674"/>
        <v>1</v>
      </c>
      <c r="BD208" s="9">
        <f t="shared" si="675"/>
        <v>0</v>
      </c>
      <c r="BE208" s="9">
        <f t="shared" si="676"/>
        <v>0</v>
      </c>
      <c r="BF208" s="9">
        <f t="shared" si="677"/>
        <v>1</v>
      </c>
      <c r="BG208" s="9">
        <f t="shared" si="678"/>
        <v>0</v>
      </c>
      <c r="BH208" s="9">
        <f t="shared" si="679"/>
        <v>0</v>
      </c>
      <c r="BI208" s="9">
        <f t="shared" si="680"/>
        <v>2</v>
      </c>
      <c r="BJ208" s="9">
        <f t="shared" si="681"/>
        <v>0</v>
      </c>
      <c r="BK208" s="9">
        <f t="shared" si="682"/>
        <v>0</v>
      </c>
      <c r="BL208" s="9">
        <f t="shared" si="683"/>
        <v>0</v>
      </c>
      <c r="BM208" s="9">
        <f t="shared" si="684"/>
        <v>1</v>
      </c>
      <c r="BN208" s="13" t="s">
        <v>0</v>
      </c>
      <c r="BO208" s="9">
        <f t="shared" ref="BO208:CC208" si="726">( 0
+ IF(MOD($B210,15)=BO$53,1,0)
+ IF(MOD($C210,15)=BO$53,1,0)
+ IF(MOD($D210,15)=BO$53,1,0)
+ IF(MOD($E210,15)=BO$53,1,0)
+ IF(MOD($F210,15)=BO$53,1,0)
+ IF(MOD($G210,11)=BO$53,1,0)
)</f>
        <v>1</v>
      </c>
      <c r="BP208" s="9">
        <f t="shared" si="726"/>
        <v>1</v>
      </c>
      <c r="BQ208" s="9">
        <f t="shared" si="726"/>
        <v>1</v>
      </c>
      <c r="BR208" s="9">
        <f t="shared" si="726"/>
        <v>2</v>
      </c>
      <c r="BS208" s="9">
        <f t="shared" si="726"/>
        <v>0</v>
      </c>
      <c r="BT208" s="9">
        <f t="shared" si="726"/>
        <v>0</v>
      </c>
      <c r="BU208" s="9">
        <f t="shared" si="726"/>
        <v>0</v>
      </c>
      <c r="BV208" s="9">
        <f t="shared" si="726"/>
        <v>1</v>
      </c>
      <c r="BW208" s="9">
        <f t="shared" si="726"/>
        <v>0</v>
      </c>
      <c r="BX208" s="9">
        <f t="shared" si="726"/>
        <v>0</v>
      </c>
      <c r="BY208" s="9">
        <f t="shared" si="726"/>
        <v>0</v>
      </c>
      <c r="BZ208" s="9">
        <f t="shared" si="726"/>
        <v>0</v>
      </c>
      <c r="CA208" s="9">
        <f t="shared" si="726"/>
        <v>0</v>
      </c>
      <c r="CB208" s="9">
        <f t="shared" si="726"/>
        <v>0</v>
      </c>
      <c r="CC208" s="9">
        <f t="shared" si="726"/>
        <v>0</v>
      </c>
      <c r="CD208" s="10" t="s">
        <v>0</v>
      </c>
      <c r="CE208" s="5">
        <f t="shared" si="686"/>
        <v>150</v>
      </c>
      <c r="CF208" s="10" t="s">
        <v>0</v>
      </c>
      <c r="CG208" s="5">
        <f t="shared" si="687"/>
        <v>4</v>
      </c>
      <c r="CH208" s="10" t="s">
        <v>0</v>
      </c>
      <c r="CI208" s="12">
        <f t="shared" ca="1" si="688"/>
        <v>0</v>
      </c>
      <c r="CJ208" s="10" t="s">
        <v>0</v>
      </c>
      <c r="CK208" s="12">
        <f t="shared" si="689"/>
        <v>1</v>
      </c>
      <c r="CL208" s="1"/>
    </row>
    <row r="209" spans="1:90" customFormat="1" ht="17.399999999999999" x14ac:dyDescent="0.25">
      <c r="A209" s="10">
        <v>866</v>
      </c>
      <c r="B209" s="2">
        <v>9</v>
      </c>
      <c r="C209" s="2">
        <v>15</v>
      </c>
      <c r="D209" s="2">
        <v>29</v>
      </c>
      <c r="E209" s="2">
        <v>34</v>
      </c>
      <c r="F209" s="2">
        <v>37</v>
      </c>
      <c r="G209" s="2">
        <v>39</v>
      </c>
      <c r="H209" s="3">
        <v>12</v>
      </c>
      <c r="I209" s="10" t="s">
        <v>0</v>
      </c>
      <c r="J209" s="36" t="str">
        <f t="shared" ca="1" si="653"/>
        <v>0</v>
      </c>
      <c r="K209" s="36">
        <f t="shared" ca="1" si="654"/>
        <v>15</v>
      </c>
      <c r="L209" s="36" t="str">
        <f t="shared" ca="1" si="655"/>
        <v>0</v>
      </c>
      <c r="M209" s="36" t="str">
        <f t="shared" ca="1" si="656"/>
        <v>0</v>
      </c>
      <c r="N209" s="36" t="str">
        <f t="shared" ca="1" si="657"/>
        <v>0</v>
      </c>
      <c r="O209" s="36" t="str">
        <f t="shared" ca="1" si="658"/>
        <v>0</v>
      </c>
      <c r="P209" s="21">
        <f t="shared" ca="1" si="659"/>
        <v>1</v>
      </c>
      <c r="Q209" s="12"/>
      <c r="R209" s="10" t="s">
        <v>0</v>
      </c>
      <c r="S209" s="9">
        <f t="shared" si="690"/>
        <v>1</v>
      </c>
      <c r="T209" s="9">
        <f t="shared" si="691"/>
        <v>1</v>
      </c>
      <c r="U209" s="9">
        <f t="shared" si="692"/>
        <v>0</v>
      </c>
      <c r="V209" s="9">
        <f t="shared" si="693"/>
        <v>2</v>
      </c>
      <c r="W209" s="9">
        <f t="shared" si="694"/>
        <v>2</v>
      </c>
      <c r="X209" s="13" t="s">
        <v>0</v>
      </c>
      <c r="Y209" s="9">
        <f t="shared" si="602"/>
        <v>1</v>
      </c>
      <c r="Z209" s="9">
        <f t="shared" si="602"/>
        <v>0</v>
      </c>
      <c r="AA209" s="9">
        <f t="shared" si="602"/>
        <v>1</v>
      </c>
      <c r="AB209" s="9">
        <f t="shared" si="602"/>
        <v>0</v>
      </c>
      <c r="AC209" s="9">
        <f t="shared" si="602"/>
        <v>4</v>
      </c>
      <c r="AD209" s="10" t="s">
        <v>0</v>
      </c>
      <c r="AE209" s="9">
        <f t="shared" si="660"/>
        <v>1</v>
      </c>
      <c r="AF209" s="9">
        <f t="shared" si="661"/>
        <v>2</v>
      </c>
      <c r="AG209" s="9">
        <f t="shared" si="662"/>
        <v>1</v>
      </c>
      <c r="AH209" s="9">
        <f t="shared" si="663"/>
        <v>0</v>
      </c>
      <c r="AI209" s="9">
        <f t="shared" si="664"/>
        <v>1</v>
      </c>
      <c r="AJ209" s="9">
        <f t="shared" si="665"/>
        <v>0</v>
      </c>
      <c r="AK209" s="9">
        <f t="shared" si="666"/>
        <v>0</v>
      </c>
      <c r="AL209" s="9">
        <f t="shared" si="667"/>
        <v>1</v>
      </c>
      <c r="AM209" s="9">
        <f t="shared" si="668"/>
        <v>0</v>
      </c>
      <c r="AN209" s="13" t="s">
        <v>0</v>
      </c>
      <c r="AO209" s="9">
        <f t="shared" ref="AO209:AW209" si="727">( 0
+ IF(MOD($B211,9)=AO$53,1,0)
+ IF(MOD($C211,9)=AO$53,1,0)
+ IF(MOD($D211,9)=AO$53,1,0)
+ IF(MOD($E211,9)=AO$53,1,0)
+ IF(MOD($F211,9)=AO$53,1,0)
+ IF(MOD($G211,9)=AO$53,1,0)
)</f>
        <v>1</v>
      </c>
      <c r="AP209" s="9">
        <f t="shared" si="727"/>
        <v>1</v>
      </c>
      <c r="AQ209" s="9">
        <f t="shared" si="727"/>
        <v>0</v>
      </c>
      <c r="AR209" s="9">
        <f t="shared" si="727"/>
        <v>1</v>
      </c>
      <c r="AS209" s="9">
        <f t="shared" si="727"/>
        <v>1</v>
      </c>
      <c r="AT209" s="9">
        <f t="shared" si="727"/>
        <v>0</v>
      </c>
      <c r="AU209" s="9">
        <f t="shared" si="727"/>
        <v>0</v>
      </c>
      <c r="AV209" s="9">
        <f t="shared" si="727"/>
        <v>2</v>
      </c>
      <c r="AW209" s="9">
        <f t="shared" si="727"/>
        <v>0</v>
      </c>
      <c r="AX209" s="13" t="s">
        <v>0</v>
      </c>
      <c r="AY209" s="9">
        <f t="shared" si="670"/>
        <v>1</v>
      </c>
      <c r="AZ209" s="9">
        <f t="shared" si="671"/>
        <v>0</v>
      </c>
      <c r="BA209" s="9">
        <f t="shared" si="672"/>
        <v>1</v>
      </c>
      <c r="BB209" s="9">
        <f t="shared" si="673"/>
        <v>1</v>
      </c>
      <c r="BC209" s="9">
        <f t="shared" si="674"/>
        <v>1</v>
      </c>
      <c r="BD209" s="9">
        <f t="shared" si="675"/>
        <v>0</v>
      </c>
      <c r="BE209" s="9">
        <f t="shared" si="676"/>
        <v>0</v>
      </c>
      <c r="BF209" s="9">
        <f t="shared" si="677"/>
        <v>0</v>
      </c>
      <c r="BG209" s="9">
        <f t="shared" si="678"/>
        <v>1</v>
      </c>
      <c r="BH209" s="9">
        <f t="shared" si="679"/>
        <v>0</v>
      </c>
      <c r="BI209" s="9">
        <f t="shared" si="680"/>
        <v>0</v>
      </c>
      <c r="BJ209" s="9">
        <f t="shared" si="681"/>
        <v>1</v>
      </c>
      <c r="BK209" s="9">
        <f t="shared" si="682"/>
        <v>0</v>
      </c>
      <c r="BL209" s="9">
        <f t="shared" si="683"/>
        <v>0</v>
      </c>
      <c r="BM209" s="9">
        <f t="shared" si="684"/>
        <v>0</v>
      </c>
      <c r="BN209" s="13" t="s">
        <v>0</v>
      </c>
      <c r="BO209" s="9">
        <f t="shared" ref="BO209:CC209" si="728">( 0
+ IF(MOD($B211,15)=BO$53,1,0)
+ IF(MOD($C211,15)=BO$53,1,0)
+ IF(MOD($D211,15)=BO$53,1,0)
+ IF(MOD($E211,15)=BO$53,1,0)
+ IF(MOD($F211,15)=BO$53,1,0)
+ IF(MOD($G211,11)=BO$53,1,0)
)</f>
        <v>0</v>
      </c>
      <c r="BP209" s="9">
        <f t="shared" si="728"/>
        <v>0</v>
      </c>
      <c r="BQ209" s="9">
        <f t="shared" si="728"/>
        <v>0</v>
      </c>
      <c r="BR209" s="9">
        <f t="shared" si="728"/>
        <v>2</v>
      </c>
      <c r="BS209" s="9">
        <f t="shared" si="728"/>
        <v>0</v>
      </c>
      <c r="BT209" s="9">
        <f t="shared" si="728"/>
        <v>0</v>
      </c>
      <c r="BU209" s="9">
        <f t="shared" si="728"/>
        <v>0</v>
      </c>
      <c r="BV209" s="9">
        <f t="shared" si="728"/>
        <v>1</v>
      </c>
      <c r="BW209" s="9">
        <f t="shared" si="728"/>
        <v>0</v>
      </c>
      <c r="BX209" s="9">
        <f t="shared" si="728"/>
        <v>0</v>
      </c>
      <c r="BY209" s="9">
        <f t="shared" si="728"/>
        <v>2</v>
      </c>
      <c r="BZ209" s="9">
        <f t="shared" si="728"/>
        <v>0</v>
      </c>
      <c r="CA209" s="9">
        <f t="shared" si="728"/>
        <v>0</v>
      </c>
      <c r="CB209" s="9">
        <f t="shared" si="728"/>
        <v>1</v>
      </c>
      <c r="CC209" s="9">
        <f t="shared" si="728"/>
        <v>0</v>
      </c>
      <c r="CD209" s="10" t="s">
        <v>0</v>
      </c>
      <c r="CE209" s="5">
        <f t="shared" si="686"/>
        <v>94</v>
      </c>
      <c r="CF209" s="10" t="s">
        <v>0</v>
      </c>
      <c r="CG209" s="5">
        <f t="shared" si="687"/>
        <v>4</v>
      </c>
      <c r="CH209" s="10" t="s">
        <v>0</v>
      </c>
      <c r="CI209" s="12">
        <f t="shared" ca="1" si="688"/>
        <v>1</v>
      </c>
      <c r="CJ209" s="10" t="s">
        <v>0</v>
      </c>
      <c r="CK209" s="12">
        <f t="shared" si="689"/>
        <v>0</v>
      </c>
      <c r="CL209" s="1"/>
    </row>
    <row r="210" spans="1:90" customFormat="1" ht="17.399999999999999" x14ac:dyDescent="0.25">
      <c r="A210" s="10">
        <v>865</v>
      </c>
      <c r="B210" s="2">
        <v>3</v>
      </c>
      <c r="C210" s="2">
        <v>15</v>
      </c>
      <c r="D210" s="2">
        <v>22</v>
      </c>
      <c r="E210" s="2">
        <v>32</v>
      </c>
      <c r="F210" s="2">
        <v>33</v>
      </c>
      <c r="G210" s="2">
        <v>45</v>
      </c>
      <c r="H210" s="3">
        <v>2</v>
      </c>
      <c r="I210" s="10" t="s">
        <v>0</v>
      </c>
      <c r="J210" s="36">
        <f t="shared" ca="1" si="653"/>
        <v>3</v>
      </c>
      <c r="K210" s="36" t="str">
        <f t="shared" ca="1" si="654"/>
        <v>0</v>
      </c>
      <c r="L210" s="36" t="str">
        <f t="shared" ca="1" si="655"/>
        <v>0</v>
      </c>
      <c r="M210" s="36" t="str">
        <f t="shared" ca="1" si="656"/>
        <v>0</v>
      </c>
      <c r="N210" s="36" t="str">
        <f t="shared" ca="1" si="657"/>
        <v>0</v>
      </c>
      <c r="O210" s="36" t="str">
        <f t="shared" ca="1" si="658"/>
        <v>0</v>
      </c>
      <c r="P210" s="21">
        <f t="shared" ca="1" si="659"/>
        <v>1</v>
      </c>
      <c r="Q210" s="12"/>
      <c r="R210" s="10" t="s">
        <v>0</v>
      </c>
      <c r="S210" s="9">
        <f t="shared" si="690"/>
        <v>1</v>
      </c>
      <c r="T210" s="9">
        <f t="shared" si="691"/>
        <v>1</v>
      </c>
      <c r="U210" s="9">
        <f t="shared" si="692"/>
        <v>1</v>
      </c>
      <c r="V210" s="9">
        <f t="shared" si="693"/>
        <v>2</v>
      </c>
      <c r="W210" s="9">
        <f t="shared" si="694"/>
        <v>1</v>
      </c>
      <c r="X210" s="13" t="s">
        <v>0</v>
      </c>
      <c r="Y210" s="9">
        <f t="shared" si="602"/>
        <v>2</v>
      </c>
      <c r="Z210" s="9">
        <f t="shared" si="602"/>
        <v>0</v>
      </c>
      <c r="AA210" s="9">
        <f t="shared" si="602"/>
        <v>2</v>
      </c>
      <c r="AB210" s="9">
        <f t="shared" si="602"/>
        <v>2</v>
      </c>
      <c r="AC210" s="9">
        <f t="shared" si="602"/>
        <v>0</v>
      </c>
      <c r="AD210" s="10" t="s">
        <v>0</v>
      </c>
      <c r="AE210" s="9">
        <f t="shared" si="660"/>
        <v>0</v>
      </c>
      <c r="AF210" s="9">
        <f t="shared" si="661"/>
        <v>0</v>
      </c>
      <c r="AG210" s="9">
        <f t="shared" si="662"/>
        <v>0</v>
      </c>
      <c r="AH210" s="9">
        <f t="shared" si="663"/>
        <v>1</v>
      </c>
      <c r="AI210" s="9">
        <f t="shared" si="664"/>
        <v>1</v>
      </c>
      <c r="AJ210" s="9">
        <f t="shared" si="665"/>
        <v>1</v>
      </c>
      <c r="AK210" s="9">
        <f t="shared" si="666"/>
        <v>1</v>
      </c>
      <c r="AL210" s="9">
        <f t="shared" si="667"/>
        <v>1</v>
      </c>
      <c r="AM210" s="9">
        <f t="shared" si="668"/>
        <v>1</v>
      </c>
      <c r="AN210" s="13" t="s">
        <v>0</v>
      </c>
      <c r="AO210" s="9">
        <f t="shared" ref="AO210:AW210" si="729">( 0
+ IF(MOD($B212,9)=AO$53,1,0)
+ IF(MOD($C212,9)=AO$53,1,0)
+ IF(MOD($D212,9)=AO$53,1,0)
+ IF(MOD($E212,9)=AO$53,1,0)
+ IF(MOD($F212,9)=AO$53,1,0)
+ IF(MOD($G212,9)=AO$53,1,0)
)</f>
        <v>0</v>
      </c>
      <c r="AP210" s="9">
        <f t="shared" si="729"/>
        <v>1</v>
      </c>
      <c r="AQ210" s="9">
        <f t="shared" si="729"/>
        <v>0</v>
      </c>
      <c r="AR210" s="9">
        <f t="shared" si="729"/>
        <v>2</v>
      </c>
      <c r="AS210" s="9">
        <f t="shared" si="729"/>
        <v>0</v>
      </c>
      <c r="AT210" s="9">
        <f t="shared" si="729"/>
        <v>0</v>
      </c>
      <c r="AU210" s="9">
        <f t="shared" si="729"/>
        <v>0</v>
      </c>
      <c r="AV210" s="9">
        <f t="shared" si="729"/>
        <v>2</v>
      </c>
      <c r="AW210" s="9">
        <f t="shared" si="729"/>
        <v>1</v>
      </c>
      <c r="AX210" s="13" t="s">
        <v>0</v>
      </c>
      <c r="AY210" s="9">
        <f t="shared" si="670"/>
        <v>0</v>
      </c>
      <c r="AZ210" s="9">
        <f t="shared" si="671"/>
        <v>0</v>
      </c>
      <c r="BA210" s="9">
        <f t="shared" si="672"/>
        <v>0</v>
      </c>
      <c r="BB210" s="9">
        <f t="shared" si="673"/>
        <v>0</v>
      </c>
      <c r="BC210" s="9">
        <f t="shared" si="674"/>
        <v>0</v>
      </c>
      <c r="BD210" s="9">
        <f t="shared" si="675"/>
        <v>1</v>
      </c>
      <c r="BE210" s="9">
        <f t="shared" si="676"/>
        <v>1</v>
      </c>
      <c r="BF210" s="9">
        <f t="shared" si="677"/>
        <v>0</v>
      </c>
      <c r="BG210" s="9">
        <f t="shared" si="678"/>
        <v>0</v>
      </c>
      <c r="BH210" s="9">
        <f t="shared" si="679"/>
        <v>1</v>
      </c>
      <c r="BI210" s="9">
        <f t="shared" si="680"/>
        <v>0</v>
      </c>
      <c r="BJ210" s="9">
        <f t="shared" si="681"/>
        <v>1</v>
      </c>
      <c r="BK210" s="9">
        <f t="shared" si="682"/>
        <v>1</v>
      </c>
      <c r="BL210" s="9">
        <f t="shared" si="683"/>
        <v>0</v>
      </c>
      <c r="BM210" s="9">
        <f t="shared" si="684"/>
        <v>1</v>
      </c>
      <c r="BN210" s="13" t="s">
        <v>0</v>
      </c>
      <c r="BO210" s="9">
        <f t="shared" ref="BO210:CC210" si="730">( 0
+ IF(MOD($B212,15)=BO$53,1,0)
+ IF(MOD($C212,15)=BO$53,1,0)
+ IF(MOD($D212,15)=BO$53,1,0)
+ IF(MOD($E212,15)=BO$53,1,0)
+ IF(MOD($F212,15)=BO$53,1,0)
+ IF(MOD($G212,11)=BO$53,1,0)
)</f>
        <v>0</v>
      </c>
      <c r="BP210" s="9">
        <f t="shared" si="730"/>
        <v>1</v>
      </c>
      <c r="BQ210" s="9">
        <f t="shared" si="730"/>
        <v>0</v>
      </c>
      <c r="BR210" s="9">
        <f t="shared" si="730"/>
        <v>0</v>
      </c>
      <c r="BS210" s="9">
        <f t="shared" si="730"/>
        <v>0</v>
      </c>
      <c r="BT210" s="9">
        <f t="shared" si="730"/>
        <v>1</v>
      </c>
      <c r="BU210" s="9">
        <f t="shared" si="730"/>
        <v>1</v>
      </c>
      <c r="BV210" s="9">
        <f t="shared" si="730"/>
        <v>0</v>
      </c>
      <c r="BW210" s="9">
        <f t="shared" si="730"/>
        <v>0</v>
      </c>
      <c r="BX210" s="9">
        <f t="shared" si="730"/>
        <v>1</v>
      </c>
      <c r="BY210" s="9">
        <f t="shared" si="730"/>
        <v>1</v>
      </c>
      <c r="BZ210" s="9">
        <f t="shared" si="730"/>
        <v>0</v>
      </c>
      <c r="CA210" s="9">
        <f t="shared" si="730"/>
        <v>0</v>
      </c>
      <c r="CB210" s="9">
        <f t="shared" si="730"/>
        <v>1</v>
      </c>
      <c r="CC210" s="9">
        <f t="shared" si="730"/>
        <v>0</v>
      </c>
      <c r="CD210" s="10" t="s">
        <v>0</v>
      </c>
      <c r="CE210" s="5">
        <f t="shared" si="686"/>
        <v>182</v>
      </c>
      <c r="CF210" s="10" t="s">
        <v>0</v>
      </c>
      <c r="CG210" s="5">
        <f t="shared" si="687"/>
        <v>4</v>
      </c>
      <c r="CH210" s="10" t="s">
        <v>0</v>
      </c>
      <c r="CI210" s="12">
        <f t="shared" ca="1" si="688"/>
        <v>1</v>
      </c>
      <c r="CJ210" s="10" t="s">
        <v>0</v>
      </c>
      <c r="CK210" s="12">
        <f t="shared" si="689"/>
        <v>0</v>
      </c>
      <c r="CL210" s="1"/>
    </row>
    <row r="211" spans="1:90" customFormat="1" ht="17.399999999999999" x14ac:dyDescent="0.25">
      <c r="A211" s="10">
        <v>864</v>
      </c>
      <c r="B211" s="2">
        <v>3</v>
      </c>
      <c r="C211" s="2">
        <v>7</v>
      </c>
      <c r="D211" s="2">
        <v>10</v>
      </c>
      <c r="E211" s="2">
        <v>13</v>
      </c>
      <c r="F211" s="2">
        <v>25</v>
      </c>
      <c r="G211" s="2">
        <v>36</v>
      </c>
      <c r="H211" s="3">
        <v>32</v>
      </c>
      <c r="I211" s="10" t="s">
        <v>0</v>
      </c>
      <c r="J211" s="36" t="str">
        <f t="shared" ca="1" si="653"/>
        <v>0</v>
      </c>
      <c r="K211" s="36" t="str">
        <f t="shared" ca="1" si="654"/>
        <v>0</v>
      </c>
      <c r="L211" s="36" t="str">
        <f t="shared" ca="1" si="655"/>
        <v>0</v>
      </c>
      <c r="M211" s="36" t="str">
        <f t="shared" ca="1" si="656"/>
        <v>0</v>
      </c>
      <c r="N211" s="36" t="str">
        <f t="shared" ca="1" si="657"/>
        <v>0</v>
      </c>
      <c r="O211" s="36" t="str">
        <f t="shared" ca="1" si="658"/>
        <v>0</v>
      </c>
      <c r="P211" s="21">
        <f t="shared" ca="1" si="659"/>
        <v>0</v>
      </c>
      <c r="Q211" s="12"/>
      <c r="R211" s="10" t="s">
        <v>0</v>
      </c>
      <c r="S211" s="9">
        <f t="shared" si="690"/>
        <v>2</v>
      </c>
      <c r="T211" s="9">
        <f t="shared" si="691"/>
        <v>2</v>
      </c>
      <c r="U211" s="9">
        <f t="shared" si="692"/>
        <v>1</v>
      </c>
      <c r="V211" s="9">
        <f t="shared" si="693"/>
        <v>1</v>
      </c>
      <c r="W211" s="9">
        <f t="shared" si="694"/>
        <v>0</v>
      </c>
      <c r="X211" s="13" t="s">
        <v>0</v>
      </c>
      <c r="Y211" s="9">
        <f t="shared" si="602"/>
        <v>2</v>
      </c>
      <c r="Z211" s="9">
        <f t="shared" si="602"/>
        <v>1</v>
      </c>
      <c r="AA211" s="9">
        <f t="shared" si="602"/>
        <v>1</v>
      </c>
      <c r="AB211" s="9">
        <f t="shared" si="602"/>
        <v>2</v>
      </c>
      <c r="AC211" s="9">
        <f t="shared" si="602"/>
        <v>0</v>
      </c>
      <c r="AD211" s="10" t="s">
        <v>0</v>
      </c>
      <c r="AE211" s="9">
        <f t="shared" si="660"/>
        <v>0</v>
      </c>
      <c r="AF211" s="9">
        <f t="shared" si="661"/>
        <v>1</v>
      </c>
      <c r="AG211" s="9">
        <f t="shared" si="662"/>
        <v>0</v>
      </c>
      <c r="AH211" s="9">
        <f t="shared" si="663"/>
        <v>0</v>
      </c>
      <c r="AI211" s="9">
        <f t="shared" si="664"/>
        <v>0</v>
      </c>
      <c r="AJ211" s="9">
        <f t="shared" si="665"/>
        <v>0</v>
      </c>
      <c r="AK211" s="9">
        <f t="shared" si="666"/>
        <v>1</v>
      </c>
      <c r="AL211" s="9">
        <f t="shared" si="667"/>
        <v>2</v>
      </c>
      <c r="AM211" s="9">
        <f t="shared" si="668"/>
        <v>2</v>
      </c>
      <c r="AN211" s="13" t="s">
        <v>0</v>
      </c>
      <c r="AO211" s="9">
        <f t="shared" ref="AO211:AW211" si="731">( 0
+ IF(MOD($B213,9)=AO$53,1,0)
+ IF(MOD($C213,9)=AO$53,1,0)
+ IF(MOD($D213,9)=AO$53,1,0)
+ IF(MOD($E213,9)=AO$53,1,0)
+ IF(MOD($F213,9)=AO$53,1,0)
+ IF(MOD($G213,9)=AO$53,1,0)
)</f>
        <v>0</v>
      </c>
      <c r="AP211" s="9">
        <f t="shared" si="731"/>
        <v>1</v>
      </c>
      <c r="AQ211" s="9">
        <f t="shared" si="731"/>
        <v>1</v>
      </c>
      <c r="AR211" s="9">
        <f t="shared" si="731"/>
        <v>0</v>
      </c>
      <c r="AS211" s="9">
        <f t="shared" si="731"/>
        <v>1</v>
      </c>
      <c r="AT211" s="9">
        <f t="shared" si="731"/>
        <v>0</v>
      </c>
      <c r="AU211" s="9">
        <f t="shared" si="731"/>
        <v>1</v>
      </c>
      <c r="AV211" s="9">
        <f t="shared" si="731"/>
        <v>2</v>
      </c>
      <c r="AW211" s="9">
        <f t="shared" si="731"/>
        <v>0</v>
      </c>
      <c r="AX211" s="13" t="s">
        <v>0</v>
      </c>
      <c r="AY211" s="9">
        <f t="shared" si="670"/>
        <v>0</v>
      </c>
      <c r="AZ211" s="9">
        <f t="shared" si="671"/>
        <v>0</v>
      </c>
      <c r="BA211" s="9">
        <f t="shared" si="672"/>
        <v>0</v>
      </c>
      <c r="BB211" s="9">
        <f t="shared" si="673"/>
        <v>1</v>
      </c>
      <c r="BC211" s="9">
        <f t="shared" si="674"/>
        <v>0</v>
      </c>
      <c r="BD211" s="9">
        <f t="shared" si="675"/>
        <v>0</v>
      </c>
      <c r="BE211" s="9">
        <f t="shared" si="676"/>
        <v>0</v>
      </c>
      <c r="BF211" s="9">
        <f t="shared" si="677"/>
        <v>0</v>
      </c>
      <c r="BG211" s="9">
        <f t="shared" si="678"/>
        <v>0</v>
      </c>
      <c r="BH211" s="9">
        <f t="shared" si="679"/>
        <v>0</v>
      </c>
      <c r="BI211" s="9">
        <f t="shared" si="680"/>
        <v>0</v>
      </c>
      <c r="BJ211" s="9">
        <f t="shared" si="681"/>
        <v>1</v>
      </c>
      <c r="BK211" s="9">
        <f t="shared" si="682"/>
        <v>1</v>
      </c>
      <c r="BL211" s="9">
        <f t="shared" si="683"/>
        <v>2</v>
      </c>
      <c r="BM211" s="9">
        <f t="shared" si="684"/>
        <v>1</v>
      </c>
      <c r="BN211" s="13" t="s">
        <v>0</v>
      </c>
      <c r="BO211" s="9">
        <f t="shared" ref="BO211:CC211" si="732">( 0
+ IF(MOD($B213,15)=BO$53,1,0)
+ IF(MOD($C213,15)=BO$53,1,0)
+ IF(MOD($D213,15)=BO$53,1,0)
+ IF(MOD($E213,15)=BO$53,1,0)
+ IF(MOD($F213,15)=BO$53,1,0)
+ IF(MOD($G213,11)=BO$53,1,0)
)</f>
        <v>0</v>
      </c>
      <c r="BP211" s="9">
        <f t="shared" si="732"/>
        <v>0</v>
      </c>
      <c r="BQ211" s="9">
        <f t="shared" si="732"/>
        <v>0</v>
      </c>
      <c r="BR211" s="9">
        <f t="shared" si="732"/>
        <v>0</v>
      </c>
      <c r="BS211" s="9">
        <f t="shared" si="732"/>
        <v>1</v>
      </c>
      <c r="BT211" s="9">
        <f t="shared" si="732"/>
        <v>0</v>
      </c>
      <c r="BU211" s="9">
        <f t="shared" si="732"/>
        <v>0</v>
      </c>
      <c r="BV211" s="9">
        <f t="shared" si="732"/>
        <v>0</v>
      </c>
      <c r="BW211" s="9">
        <f t="shared" si="732"/>
        <v>1</v>
      </c>
      <c r="BX211" s="9">
        <f t="shared" si="732"/>
        <v>0</v>
      </c>
      <c r="BY211" s="9">
        <f t="shared" si="732"/>
        <v>3</v>
      </c>
      <c r="BZ211" s="9">
        <f t="shared" si="732"/>
        <v>0</v>
      </c>
      <c r="CA211" s="9">
        <f t="shared" si="732"/>
        <v>1</v>
      </c>
      <c r="CB211" s="9">
        <f t="shared" si="732"/>
        <v>0</v>
      </c>
      <c r="CC211" s="9">
        <f t="shared" si="732"/>
        <v>0</v>
      </c>
      <c r="CD211" s="10" t="s">
        <v>0</v>
      </c>
      <c r="CE211" s="5">
        <f t="shared" si="686"/>
        <v>207</v>
      </c>
      <c r="CF211" s="10" t="s">
        <v>0</v>
      </c>
      <c r="CG211" s="5">
        <f t="shared" si="687"/>
        <v>1</v>
      </c>
      <c r="CH211" s="10" t="s">
        <v>0</v>
      </c>
      <c r="CI211" s="12">
        <f t="shared" ca="1" si="688"/>
        <v>0</v>
      </c>
      <c r="CJ211" s="10" t="s">
        <v>0</v>
      </c>
      <c r="CK211" s="12">
        <f t="shared" si="689"/>
        <v>1</v>
      </c>
      <c r="CL211" s="1"/>
    </row>
    <row r="212" spans="1:90" customFormat="1" ht="17.399999999999999" x14ac:dyDescent="0.25">
      <c r="A212" s="10">
        <v>863</v>
      </c>
      <c r="B212" s="2">
        <v>16</v>
      </c>
      <c r="C212" s="2">
        <v>21</v>
      </c>
      <c r="D212" s="2">
        <v>28</v>
      </c>
      <c r="E212" s="2">
        <v>35</v>
      </c>
      <c r="F212" s="2">
        <v>39</v>
      </c>
      <c r="G212" s="2">
        <v>43</v>
      </c>
      <c r="H212" s="3">
        <v>12</v>
      </c>
      <c r="I212" s="10" t="s">
        <v>0</v>
      </c>
      <c r="J212" s="36" t="str">
        <f t="shared" ca="1" si="653"/>
        <v>0</v>
      </c>
      <c r="K212" s="36" t="str">
        <f t="shared" ca="1" si="654"/>
        <v>0</v>
      </c>
      <c r="L212" s="36" t="str">
        <f t="shared" ca="1" si="655"/>
        <v>0</v>
      </c>
      <c r="M212" s="36" t="str">
        <f t="shared" ca="1" si="656"/>
        <v>0</v>
      </c>
      <c r="N212" s="36" t="str">
        <f t="shared" ca="1" si="657"/>
        <v>0</v>
      </c>
      <c r="O212" s="36">
        <f t="shared" ca="1" si="658"/>
        <v>43</v>
      </c>
      <c r="P212" s="21">
        <f t="shared" ca="1" si="659"/>
        <v>1</v>
      </c>
      <c r="Q212" s="12"/>
      <c r="R212" s="10" t="s">
        <v>0</v>
      </c>
      <c r="S212" s="9">
        <f t="shared" si="690"/>
        <v>0</v>
      </c>
      <c r="T212" s="9">
        <f t="shared" si="691"/>
        <v>1</v>
      </c>
      <c r="U212" s="9">
        <f t="shared" si="692"/>
        <v>1</v>
      </c>
      <c r="V212" s="9">
        <f t="shared" si="693"/>
        <v>2</v>
      </c>
      <c r="W212" s="9">
        <f t="shared" si="694"/>
        <v>2</v>
      </c>
      <c r="X212" s="13" t="s">
        <v>0</v>
      </c>
      <c r="Y212" s="9">
        <f t="shared" si="602"/>
        <v>1</v>
      </c>
      <c r="Z212" s="9">
        <f t="shared" si="602"/>
        <v>2</v>
      </c>
      <c r="AA212" s="9">
        <f t="shared" si="602"/>
        <v>0</v>
      </c>
      <c r="AB212" s="9">
        <f t="shared" si="602"/>
        <v>2</v>
      </c>
      <c r="AC212" s="9">
        <f t="shared" si="602"/>
        <v>1</v>
      </c>
      <c r="AD212" s="10" t="s">
        <v>0</v>
      </c>
      <c r="AE212" s="9">
        <f t="shared" si="660"/>
        <v>0</v>
      </c>
      <c r="AF212" s="9">
        <f t="shared" si="661"/>
        <v>0</v>
      </c>
      <c r="AG212" s="9">
        <f t="shared" si="662"/>
        <v>1</v>
      </c>
      <c r="AH212" s="9">
        <f t="shared" si="663"/>
        <v>2</v>
      </c>
      <c r="AI212" s="9">
        <f t="shared" si="664"/>
        <v>3</v>
      </c>
      <c r="AJ212" s="9">
        <f t="shared" si="665"/>
        <v>0</v>
      </c>
      <c r="AK212" s="9">
        <f t="shared" si="666"/>
        <v>0</v>
      </c>
      <c r="AL212" s="9">
        <f t="shared" si="667"/>
        <v>0</v>
      </c>
      <c r="AM212" s="9">
        <f t="shared" si="668"/>
        <v>0</v>
      </c>
      <c r="AN212" s="13" t="s">
        <v>0</v>
      </c>
      <c r="AO212" s="9">
        <f t="shared" ref="AO212:AW212" si="733">( 0
+ IF(MOD($B214,9)=AO$53,1,0)
+ IF(MOD($C214,9)=AO$53,1,0)
+ IF(MOD($D214,9)=AO$53,1,0)
+ IF(MOD($E214,9)=AO$53,1,0)
+ IF(MOD($F214,9)=AO$53,1,0)
+ IF(MOD($G214,9)=AO$53,1,0)
)</f>
        <v>0</v>
      </c>
      <c r="AP212" s="9">
        <f t="shared" si="733"/>
        <v>1</v>
      </c>
      <c r="AQ212" s="9">
        <f t="shared" si="733"/>
        <v>1</v>
      </c>
      <c r="AR212" s="9">
        <f t="shared" si="733"/>
        <v>1</v>
      </c>
      <c r="AS212" s="9">
        <f t="shared" si="733"/>
        <v>1</v>
      </c>
      <c r="AT212" s="9">
        <f t="shared" si="733"/>
        <v>0</v>
      </c>
      <c r="AU212" s="9">
        <f t="shared" si="733"/>
        <v>0</v>
      </c>
      <c r="AV212" s="9">
        <f t="shared" si="733"/>
        <v>1</v>
      </c>
      <c r="AW212" s="9">
        <f t="shared" si="733"/>
        <v>1</v>
      </c>
      <c r="AX212" s="13" t="s">
        <v>0</v>
      </c>
      <c r="AY212" s="9">
        <f t="shared" si="670"/>
        <v>0</v>
      </c>
      <c r="AZ212" s="9">
        <f t="shared" si="671"/>
        <v>0</v>
      </c>
      <c r="BA212" s="9">
        <f t="shared" si="672"/>
        <v>0</v>
      </c>
      <c r="BB212" s="9">
        <f t="shared" si="673"/>
        <v>1</v>
      </c>
      <c r="BC212" s="9">
        <f t="shared" si="674"/>
        <v>0</v>
      </c>
      <c r="BD212" s="9">
        <f t="shared" si="675"/>
        <v>1</v>
      </c>
      <c r="BE212" s="9">
        <f t="shared" si="676"/>
        <v>2</v>
      </c>
      <c r="BF212" s="9">
        <f t="shared" si="677"/>
        <v>1</v>
      </c>
      <c r="BG212" s="9">
        <f t="shared" si="678"/>
        <v>1</v>
      </c>
      <c r="BH212" s="9">
        <f t="shared" si="679"/>
        <v>0</v>
      </c>
      <c r="BI212" s="9">
        <f t="shared" si="680"/>
        <v>0</v>
      </c>
      <c r="BJ212" s="9">
        <f t="shared" si="681"/>
        <v>0</v>
      </c>
      <c r="BK212" s="9">
        <f t="shared" si="682"/>
        <v>0</v>
      </c>
      <c r="BL212" s="9">
        <f t="shared" si="683"/>
        <v>0</v>
      </c>
      <c r="BM212" s="9">
        <f t="shared" si="684"/>
        <v>0</v>
      </c>
      <c r="BN212" s="13" t="s">
        <v>0</v>
      </c>
      <c r="BO212" s="9">
        <f t="shared" ref="BO212:CC212" si="734">( 0
+ IF(MOD($B214,15)=BO$53,1,0)
+ IF(MOD($C214,15)=BO$53,1,0)
+ IF(MOD($D214,15)=BO$53,1,0)
+ IF(MOD($E214,15)=BO$53,1,0)
+ IF(MOD($F214,15)=BO$53,1,0)
+ IF(MOD($G214,11)=BO$53,1,0)
)</f>
        <v>0</v>
      </c>
      <c r="BP212" s="9">
        <f t="shared" si="734"/>
        <v>0</v>
      </c>
      <c r="BQ212" s="9">
        <f t="shared" si="734"/>
        <v>1</v>
      </c>
      <c r="BR212" s="9">
        <f t="shared" si="734"/>
        <v>1</v>
      </c>
      <c r="BS212" s="9">
        <f t="shared" si="734"/>
        <v>1</v>
      </c>
      <c r="BT212" s="9">
        <f t="shared" si="734"/>
        <v>0</v>
      </c>
      <c r="BU212" s="9">
        <f t="shared" si="734"/>
        <v>1</v>
      </c>
      <c r="BV212" s="9">
        <f t="shared" si="734"/>
        <v>1</v>
      </c>
      <c r="BW212" s="9">
        <f t="shared" si="734"/>
        <v>0</v>
      </c>
      <c r="BX212" s="9">
        <f t="shared" si="734"/>
        <v>0</v>
      </c>
      <c r="BY212" s="9">
        <f t="shared" si="734"/>
        <v>0</v>
      </c>
      <c r="BZ212" s="9">
        <f t="shared" si="734"/>
        <v>1</v>
      </c>
      <c r="CA212" s="9">
        <f t="shared" si="734"/>
        <v>0</v>
      </c>
      <c r="CB212" s="9">
        <f t="shared" si="734"/>
        <v>0</v>
      </c>
      <c r="CC212" s="9">
        <f t="shared" si="734"/>
        <v>0</v>
      </c>
      <c r="CD212" s="10" t="s">
        <v>0</v>
      </c>
      <c r="CE212" s="5">
        <f t="shared" si="686"/>
        <v>115</v>
      </c>
      <c r="CF212" s="10" t="s">
        <v>0</v>
      </c>
      <c r="CG212" s="5">
        <f t="shared" si="687"/>
        <v>5</v>
      </c>
      <c r="CH212" s="10" t="s">
        <v>0</v>
      </c>
      <c r="CI212" s="12">
        <f t="shared" ca="1" si="688"/>
        <v>1</v>
      </c>
      <c r="CJ212" s="10" t="s">
        <v>0</v>
      </c>
      <c r="CK212" s="12">
        <f t="shared" si="689"/>
        <v>1</v>
      </c>
      <c r="CL212" s="1"/>
    </row>
    <row r="213" spans="1:90" customFormat="1" ht="17.399999999999999" x14ac:dyDescent="0.25">
      <c r="A213" s="10">
        <v>862</v>
      </c>
      <c r="B213" s="2">
        <v>10</v>
      </c>
      <c r="C213" s="2">
        <v>34</v>
      </c>
      <c r="D213" s="2">
        <v>38</v>
      </c>
      <c r="E213" s="2">
        <v>40</v>
      </c>
      <c r="F213" s="2">
        <v>42</v>
      </c>
      <c r="G213" s="2">
        <v>43</v>
      </c>
      <c r="H213" s="3">
        <v>32</v>
      </c>
      <c r="I213" s="10" t="s">
        <v>0</v>
      </c>
      <c r="J213" s="36" t="str">
        <f t="shared" ca="1" si="653"/>
        <v>0</v>
      </c>
      <c r="K213" s="36" t="str">
        <f t="shared" ca="1" si="654"/>
        <v>0</v>
      </c>
      <c r="L213" s="36" t="str">
        <f t="shared" ca="1" si="655"/>
        <v>0</v>
      </c>
      <c r="M213" s="36" t="str">
        <f t="shared" ca="1" si="656"/>
        <v>0</v>
      </c>
      <c r="N213" s="36" t="str">
        <f t="shared" ca="1" si="657"/>
        <v>0</v>
      </c>
      <c r="O213" s="36" t="str">
        <f t="shared" ca="1" si="658"/>
        <v>0</v>
      </c>
      <c r="P213" s="21">
        <f t="shared" ca="1" si="659"/>
        <v>0</v>
      </c>
      <c r="Q213" s="12"/>
      <c r="R213" s="10" t="s">
        <v>0</v>
      </c>
      <c r="S213" s="9">
        <f t="shared" si="690"/>
        <v>0</v>
      </c>
      <c r="T213" s="9">
        <f t="shared" si="691"/>
        <v>1</v>
      </c>
      <c r="U213" s="9">
        <f t="shared" si="692"/>
        <v>0</v>
      </c>
      <c r="V213" s="9">
        <f t="shared" si="693"/>
        <v>1</v>
      </c>
      <c r="W213" s="9">
        <f t="shared" si="694"/>
        <v>4</v>
      </c>
      <c r="X213" s="13" t="s">
        <v>0</v>
      </c>
      <c r="Y213" s="9">
        <f t="shared" si="602"/>
        <v>2</v>
      </c>
      <c r="Z213" s="9">
        <f t="shared" si="602"/>
        <v>0</v>
      </c>
      <c r="AA213" s="9">
        <f t="shared" si="602"/>
        <v>1</v>
      </c>
      <c r="AB213" s="9">
        <f t="shared" si="602"/>
        <v>2</v>
      </c>
      <c r="AC213" s="9">
        <f t="shared" si="602"/>
        <v>1</v>
      </c>
      <c r="AD213" s="10" t="s">
        <v>0</v>
      </c>
      <c r="AE213" s="9">
        <f t="shared" si="660"/>
        <v>1</v>
      </c>
      <c r="AF213" s="9">
        <f t="shared" si="661"/>
        <v>1</v>
      </c>
      <c r="AG213" s="9">
        <f t="shared" si="662"/>
        <v>0</v>
      </c>
      <c r="AH213" s="9">
        <f t="shared" si="663"/>
        <v>1</v>
      </c>
      <c r="AI213" s="9">
        <f t="shared" si="664"/>
        <v>1</v>
      </c>
      <c r="AJ213" s="9">
        <f t="shared" si="665"/>
        <v>1</v>
      </c>
      <c r="AK213" s="9">
        <f t="shared" si="666"/>
        <v>1</v>
      </c>
      <c r="AL213" s="9">
        <f t="shared" si="667"/>
        <v>0</v>
      </c>
      <c r="AM213" s="9">
        <f t="shared" si="668"/>
        <v>0</v>
      </c>
      <c r="AN213" s="13" t="s">
        <v>0</v>
      </c>
      <c r="AO213" s="9">
        <f t="shared" ref="AO213:AW213" si="735">( 0
+ IF(MOD($B215,9)=AO$53,1,0)
+ IF(MOD($C215,9)=AO$53,1,0)
+ IF(MOD($D215,9)=AO$53,1,0)
+ IF(MOD($E215,9)=AO$53,1,0)
+ IF(MOD($F215,9)=AO$53,1,0)
+ IF(MOD($G215,9)=AO$53,1,0)
)</f>
        <v>2</v>
      </c>
      <c r="AP213" s="9">
        <f t="shared" si="735"/>
        <v>0</v>
      </c>
      <c r="AQ213" s="9">
        <f t="shared" si="735"/>
        <v>0</v>
      </c>
      <c r="AR213" s="9">
        <f t="shared" si="735"/>
        <v>0</v>
      </c>
      <c r="AS213" s="9">
        <f t="shared" si="735"/>
        <v>1</v>
      </c>
      <c r="AT213" s="9">
        <f t="shared" si="735"/>
        <v>1</v>
      </c>
      <c r="AU213" s="9">
        <f t="shared" si="735"/>
        <v>0</v>
      </c>
      <c r="AV213" s="9">
        <f t="shared" si="735"/>
        <v>1</v>
      </c>
      <c r="AW213" s="9">
        <f t="shared" si="735"/>
        <v>1</v>
      </c>
      <c r="AX213" s="13" t="s">
        <v>0</v>
      </c>
      <c r="AY213" s="9">
        <f t="shared" si="670"/>
        <v>0</v>
      </c>
      <c r="AZ213" s="9">
        <f t="shared" si="671"/>
        <v>1</v>
      </c>
      <c r="BA213" s="9">
        <f t="shared" si="672"/>
        <v>1</v>
      </c>
      <c r="BB213" s="9">
        <f t="shared" si="673"/>
        <v>0</v>
      </c>
      <c r="BC213" s="9">
        <f t="shared" si="674"/>
        <v>0</v>
      </c>
      <c r="BD213" s="9">
        <f t="shared" si="675"/>
        <v>1</v>
      </c>
      <c r="BE213" s="9">
        <f t="shared" si="676"/>
        <v>0</v>
      </c>
      <c r="BF213" s="9">
        <f t="shared" si="677"/>
        <v>0</v>
      </c>
      <c r="BG213" s="9">
        <f t="shared" si="678"/>
        <v>2</v>
      </c>
      <c r="BH213" s="9">
        <f t="shared" si="679"/>
        <v>0</v>
      </c>
      <c r="BI213" s="9">
        <f t="shared" si="680"/>
        <v>1</v>
      </c>
      <c r="BJ213" s="9">
        <f t="shared" si="681"/>
        <v>0</v>
      </c>
      <c r="BK213" s="9">
        <f t="shared" si="682"/>
        <v>0</v>
      </c>
      <c r="BL213" s="9">
        <f t="shared" si="683"/>
        <v>0</v>
      </c>
      <c r="BM213" s="9">
        <f t="shared" si="684"/>
        <v>0</v>
      </c>
      <c r="BN213" s="13" t="s">
        <v>0</v>
      </c>
      <c r="BO213" s="9">
        <f t="shared" ref="BO213:CC213" si="736">( 0
+ IF(MOD($B215,15)=BO$53,1,0)
+ IF(MOD($C215,15)=BO$53,1,0)
+ IF(MOD($D215,15)=BO$53,1,0)
+ IF(MOD($E215,15)=BO$53,1,0)
+ IF(MOD($F215,15)=BO$53,1,0)
+ IF(MOD($G215,11)=BO$53,1,0)
)</f>
        <v>0</v>
      </c>
      <c r="BP213" s="9">
        <f t="shared" si="736"/>
        <v>0</v>
      </c>
      <c r="BQ213" s="9">
        <f t="shared" si="736"/>
        <v>0</v>
      </c>
      <c r="BR213" s="9">
        <f t="shared" si="736"/>
        <v>1</v>
      </c>
      <c r="BS213" s="9">
        <f t="shared" si="736"/>
        <v>1</v>
      </c>
      <c r="BT213" s="9">
        <f t="shared" si="736"/>
        <v>0</v>
      </c>
      <c r="BU213" s="9">
        <f t="shared" si="736"/>
        <v>0</v>
      </c>
      <c r="BV213" s="9">
        <f t="shared" si="736"/>
        <v>0</v>
      </c>
      <c r="BW213" s="9">
        <f t="shared" si="736"/>
        <v>1</v>
      </c>
      <c r="BX213" s="9">
        <f t="shared" si="736"/>
        <v>0</v>
      </c>
      <c r="BY213" s="9">
        <f t="shared" si="736"/>
        <v>2</v>
      </c>
      <c r="BZ213" s="9">
        <f t="shared" si="736"/>
        <v>0</v>
      </c>
      <c r="CA213" s="9">
        <f t="shared" si="736"/>
        <v>1</v>
      </c>
      <c r="CB213" s="9">
        <f t="shared" si="736"/>
        <v>0</v>
      </c>
      <c r="CC213" s="9">
        <f t="shared" si="736"/>
        <v>0</v>
      </c>
      <c r="CD213" s="10" t="s">
        <v>0</v>
      </c>
      <c r="CE213" s="5">
        <f t="shared" si="686"/>
        <v>114</v>
      </c>
      <c r="CF213" s="10" t="s">
        <v>0</v>
      </c>
      <c r="CG213" s="5">
        <f t="shared" si="687"/>
        <v>2</v>
      </c>
      <c r="CH213" s="10" t="s">
        <v>0</v>
      </c>
      <c r="CI213" s="12">
        <f t="shared" ca="1" si="688"/>
        <v>0</v>
      </c>
      <c r="CJ213" s="10" t="s">
        <v>0</v>
      </c>
      <c r="CK213" s="12">
        <f t="shared" si="689"/>
        <v>0</v>
      </c>
      <c r="CL213" s="1"/>
    </row>
    <row r="214" spans="1:90" customFormat="1" ht="17.399999999999999" x14ac:dyDescent="0.25">
      <c r="A214" s="10">
        <v>861</v>
      </c>
      <c r="B214" s="2">
        <v>11</v>
      </c>
      <c r="C214" s="2">
        <v>17</v>
      </c>
      <c r="D214" s="2">
        <v>19</v>
      </c>
      <c r="E214" s="2">
        <v>21</v>
      </c>
      <c r="F214" s="2">
        <v>22</v>
      </c>
      <c r="G214" s="2">
        <v>25</v>
      </c>
      <c r="H214" s="3">
        <v>24</v>
      </c>
      <c r="I214" s="10" t="s">
        <v>0</v>
      </c>
      <c r="J214" s="36" t="str">
        <f t="shared" ca="1" si="653"/>
        <v>0</v>
      </c>
      <c r="K214" s="36" t="str">
        <f t="shared" ca="1" si="654"/>
        <v>0</v>
      </c>
      <c r="L214" s="36" t="str">
        <f t="shared" ca="1" si="655"/>
        <v>0</v>
      </c>
      <c r="M214" s="36" t="str">
        <f t="shared" ca="1" si="656"/>
        <v>0</v>
      </c>
      <c r="N214" s="36" t="str">
        <f t="shared" ca="1" si="657"/>
        <v>0</v>
      </c>
      <c r="O214" s="36">
        <f t="shared" ca="1" si="658"/>
        <v>25</v>
      </c>
      <c r="P214" s="21">
        <f t="shared" ca="1" si="659"/>
        <v>1</v>
      </c>
      <c r="Q214" s="12"/>
      <c r="R214" s="10" t="s">
        <v>0</v>
      </c>
      <c r="S214" s="9">
        <f t="shared" si="690"/>
        <v>0</v>
      </c>
      <c r="T214" s="9">
        <f t="shared" si="691"/>
        <v>2</v>
      </c>
      <c r="U214" s="9">
        <f t="shared" si="692"/>
        <v>4</v>
      </c>
      <c r="V214" s="9">
        <f t="shared" si="693"/>
        <v>0</v>
      </c>
      <c r="W214" s="9">
        <f t="shared" si="694"/>
        <v>0</v>
      </c>
      <c r="X214" s="13" t="s">
        <v>0</v>
      </c>
      <c r="Y214" s="9">
        <f t="shared" si="602"/>
        <v>1</v>
      </c>
      <c r="Z214" s="9">
        <f t="shared" si="602"/>
        <v>2</v>
      </c>
      <c r="AA214" s="9">
        <f t="shared" si="602"/>
        <v>2</v>
      </c>
      <c r="AB214" s="9">
        <f t="shared" si="602"/>
        <v>0</v>
      </c>
      <c r="AC214" s="9">
        <f t="shared" si="602"/>
        <v>1</v>
      </c>
      <c r="AD214" s="10" t="s">
        <v>0</v>
      </c>
      <c r="AE214" s="9">
        <f t="shared" si="660"/>
        <v>0</v>
      </c>
      <c r="AF214" s="9">
        <f t="shared" si="661"/>
        <v>1</v>
      </c>
      <c r="AG214" s="9">
        <f t="shared" si="662"/>
        <v>0</v>
      </c>
      <c r="AH214" s="9">
        <f t="shared" si="663"/>
        <v>0</v>
      </c>
      <c r="AI214" s="9">
        <f t="shared" si="664"/>
        <v>1</v>
      </c>
      <c r="AJ214" s="9">
        <f t="shared" si="665"/>
        <v>0</v>
      </c>
      <c r="AK214" s="9">
        <f t="shared" si="666"/>
        <v>1</v>
      </c>
      <c r="AL214" s="9">
        <f t="shared" si="667"/>
        <v>2</v>
      </c>
      <c r="AM214" s="9">
        <f t="shared" si="668"/>
        <v>1</v>
      </c>
      <c r="AN214" s="13" t="s">
        <v>0</v>
      </c>
      <c r="AO214" s="9">
        <f t="shared" ref="AO214:AW214" si="737">( 0
+ IF(MOD($B216,9)=AO$53,1,0)
+ IF(MOD($C216,9)=AO$53,1,0)
+ IF(MOD($D216,9)=AO$53,1,0)
+ IF(MOD($E216,9)=AO$53,1,0)
+ IF(MOD($F216,9)=AO$53,1,0)
+ IF(MOD($G216,9)=AO$53,1,0)
)</f>
        <v>0</v>
      </c>
      <c r="AP214" s="9">
        <f t="shared" si="737"/>
        <v>0</v>
      </c>
      <c r="AQ214" s="9">
        <f t="shared" si="737"/>
        <v>1</v>
      </c>
      <c r="AR214" s="9">
        <f t="shared" si="737"/>
        <v>1</v>
      </c>
      <c r="AS214" s="9">
        <f t="shared" si="737"/>
        <v>1</v>
      </c>
      <c r="AT214" s="9">
        <f t="shared" si="737"/>
        <v>1</v>
      </c>
      <c r="AU214" s="9">
        <f t="shared" si="737"/>
        <v>0</v>
      </c>
      <c r="AV214" s="9">
        <f t="shared" si="737"/>
        <v>0</v>
      </c>
      <c r="AW214" s="9">
        <f t="shared" si="737"/>
        <v>2</v>
      </c>
      <c r="AX214" s="13" t="s">
        <v>0</v>
      </c>
      <c r="AY214" s="9">
        <f t="shared" si="670"/>
        <v>0</v>
      </c>
      <c r="AZ214" s="9">
        <f t="shared" si="671"/>
        <v>0</v>
      </c>
      <c r="BA214" s="9">
        <f t="shared" si="672"/>
        <v>1</v>
      </c>
      <c r="BB214" s="9">
        <f t="shared" si="673"/>
        <v>0</v>
      </c>
      <c r="BC214" s="9">
        <f t="shared" si="674"/>
        <v>0</v>
      </c>
      <c r="BD214" s="9">
        <f t="shared" si="675"/>
        <v>0</v>
      </c>
      <c r="BE214" s="9">
        <f t="shared" si="676"/>
        <v>0</v>
      </c>
      <c r="BF214" s="9">
        <f t="shared" si="677"/>
        <v>1</v>
      </c>
      <c r="BG214" s="9">
        <f t="shared" si="678"/>
        <v>0</v>
      </c>
      <c r="BH214" s="9">
        <f t="shared" si="679"/>
        <v>0</v>
      </c>
      <c r="BI214" s="9">
        <f t="shared" si="680"/>
        <v>0</v>
      </c>
      <c r="BJ214" s="9">
        <f t="shared" si="681"/>
        <v>1</v>
      </c>
      <c r="BK214" s="9">
        <f t="shared" si="682"/>
        <v>2</v>
      </c>
      <c r="BL214" s="9">
        <f t="shared" si="683"/>
        <v>1</v>
      </c>
      <c r="BM214" s="9">
        <f t="shared" si="684"/>
        <v>0</v>
      </c>
      <c r="BN214" s="13" t="s">
        <v>0</v>
      </c>
      <c r="BO214" s="9">
        <f t="shared" ref="BO214:CC214" si="738">( 0
+ IF(MOD($B216,15)=BO$53,1,0)
+ IF(MOD($C216,15)=BO$53,1,0)
+ IF(MOD($D216,15)=BO$53,1,0)
+ IF(MOD($E216,15)=BO$53,1,0)
+ IF(MOD($F216,15)=BO$53,1,0)
+ IF(MOD($G216,11)=BO$53,1,0)
)</f>
        <v>0</v>
      </c>
      <c r="BP214" s="9">
        <f t="shared" si="738"/>
        <v>0</v>
      </c>
      <c r="BQ214" s="9">
        <f t="shared" si="738"/>
        <v>0</v>
      </c>
      <c r="BR214" s="9">
        <f t="shared" si="738"/>
        <v>0</v>
      </c>
      <c r="BS214" s="9">
        <f t="shared" si="738"/>
        <v>0</v>
      </c>
      <c r="BT214" s="9">
        <f t="shared" si="738"/>
        <v>1</v>
      </c>
      <c r="BU214" s="9">
        <f t="shared" si="738"/>
        <v>0</v>
      </c>
      <c r="BV214" s="9">
        <f t="shared" si="738"/>
        <v>1</v>
      </c>
      <c r="BW214" s="9">
        <f t="shared" si="738"/>
        <v>3</v>
      </c>
      <c r="BX214" s="9">
        <f t="shared" si="738"/>
        <v>1</v>
      </c>
      <c r="BY214" s="9">
        <f t="shared" si="738"/>
        <v>0</v>
      </c>
      <c r="BZ214" s="9">
        <f t="shared" si="738"/>
        <v>0</v>
      </c>
      <c r="CA214" s="9">
        <f t="shared" si="738"/>
        <v>0</v>
      </c>
      <c r="CB214" s="9">
        <f t="shared" si="738"/>
        <v>0</v>
      </c>
      <c r="CC214" s="9">
        <f t="shared" si="738"/>
        <v>0</v>
      </c>
      <c r="CD214" s="10" t="s">
        <v>0</v>
      </c>
      <c r="CE214" s="5">
        <f t="shared" si="686"/>
        <v>183</v>
      </c>
      <c r="CF214" s="10" t="s">
        <v>0</v>
      </c>
      <c r="CG214" s="5">
        <f t="shared" si="687"/>
        <v>3</v>
      </c>
      <c r="CH214" s="10" t="s">
        <v>0</v>
      </c>
      <c r="CI214" s="12">
        <f t="shared" ca="1" si="688"/>
        <v>1</v>
      </c>
      <c r="CJ214" s="10" t="s">
        <v>0</v>
      </c>
      <c r="CK214" s="12">
        <f t="shared" si="689"/>
        <v>1</v>
      </c>
      <c r="CL214" s="1"/>
    </row>
    <row r="215" spans="1:90" customFormat="1" ht="17.399999999999999" x14ac:dyDescent="0.25">
      <c r="A215" s="10">
        <v>860</v>
      </c>
      <c r="B215" s="2">
        <v>4</v>
      </c>
      <c r="C215" s="2">
        <v>8</v>
      </c>
      <c r="D215" s="2">
        <v>18</v>
      </c>
      <c r="E215" s="2">
        <v>25</v>
      </c>
      <c r="F215" s="2">
        <v>27</v>
      </c>
      <c r="G215" s="2">
        <v>32</v>
      </c>
      <c r="H215" s="3">
        <v>42</v>
      </c>
      <c r="I215" s="10" t="s">
        <v>0</v>
      </c>
      <c r="J215" s="36" t="str">
        <f t="shared" ca="1" si="653"/>
        <v>0</v>
      </c>
      <c r="K215" s="36">
        <f t="shared" ca="1" si="654"/>
        <v>8</v>
      </c>
      <c r="L215" s="36" t="str">
        <f t="shared" ca="1" si="655"/>
        <v>0</v>
      </c>
      <c r="M215" s="36" t="str">
        <f t="shared" ca="1" si="656"/>
        <v>0</v>
      </c>
      <c r="N215" s="36" t="str">
        <f t="shared" ca="1" si="657"/>
        <v>0</v>
      </c>
      <c r="O215" s="36" t="str">
        <f t="shared" ca="1" si="658"/>
        <v>0</v>
      </c>
      <c r="P215" s="21">
        <f t="shared" ca="1" si="659"/>
        <v>1</v>
      </c>
      <c r="Q215" s="12"/>
      <c r="R215" s="10" t="s">
        <v>0</v>
      </c>
      <c r="S215" s="9">
        <f t="shared" si="690"/>
        <v>2</v>
      </c>
      <c r="T215" s="9">
        <f t="shared" si="691"/>
        <v>1</v>
      </c>
      <c r="U215" s="9">
        <f t="shared" si="692"/>
        <v>2</v>
      </c>
      <c r="V215" s="9">
        <f t="shared" si="693"/>
        <v>1</v>
      </c>
      <c r="W215" s="9">
        <f t="shared" si="694"/>
        <v>0</v>
      </c>
      <c r="X215" s="13" t="s">
        <v>0</v>
      </c>
      <c r="Y215" s="9">
        <f t="shared" si="602"/>
        <v>1</v>
      </c>
      <c r="Z215" s="9">
        <f t="shared" si="602"/>
        <v>0</v>
      </c>
      <c r="AA215" s="9">
        <f t="shared" si="602"/>
        <v>2</v>
      </c>
      <c r="AB215" s="9">
        <f t="shared" si="602"/>
        <v>2</v>
      </c>
      <c r="AC215" s="9">
        <f t="shared" si="602"/>
        <v>1</v>
      </c>
      <c r="AD215" s="10" t="s">
        <v>0</v>
      </c>
      <c r="AE215" s="9">
        <f t="shared" si="660"/>
        <v>0</v>
      </c>
      <c r="AF215" s="9">
        <f t="shared" si="661"/>
        <v>1</v>
      </c>
      <c r="AG215" s="9">
        <f t="shared" si="662"/>
        <v>1</v>
      </c>
      <c r="AH215" s="9">
        <f t="shared" si="663"/>
        <v>0</v>
      </c>
      <c r="AI215" s="9">
        <f t="shared" si="664"/>
        <v>0</v>
      </c>
      <c r="AJ215" s="9">
        <f t="shared" si="665"/>
        <v>0</v>
      </c>
      <c r="AK215" s="9">
        <f t="shared" si="666"/>
        <v>1</v>
      </c>
      <c r="AL215" s="9">
        <f t="shared" si="667"/>
        <v>2</v>
      </c>
      <c r="AM215" s="9">
        <f t="shared" si="668"/>
        <v>1</v>
      </c>
      <c r="AN215" s="13" t="s">
        <v>0</v>
      </c>
      <c r="AO215" s="9">
        <f t="shared" ref="AO215:AW215" si="739">( 0
+ IF(MOD($B217,9)=AO$53,1,0)
+ IF(MOD($C217,9)=AO$53,1,0)
+ IF(MOD($D217,9)=AO$53,1,0)
+ IF(MOD($E217,9)=AO$53,1,0)
+ IF(MOD($F217,9)=AO$53,1,0)
+ IF(MOD($G217,9)=AO$53,1,0)
)</f>
        <v>1</v>
      </c>
      <c r="AP215" s="9">
        <f t="shared" si="739"/>
        <v>0</v>
      </c>
      <c r="AQ215" s="9">
        <f t="shared" si="739"/>
        <v>1</v>
      </c>
      <c r="AR215" s="9">
        <f t="shared" si="739"/>
        <v>1</v>
      </c>
      <c r="AS215" s="9">
        <f t="shared" si="739"/>
        <v>1</v>
      </c>
      <c r="AT215" s="9">
        <f t="shared" si="739"/>
        <v>1</v>
      </c>
      <c r="AU215" s="9">
        <f t="shared" si="739"/>
        <v>0</v>
      </c>
      <c r="AV215" s="9">
        <f t="shared" si="739"/>
        <v>1</v>
      </c>
      <c r="AW215" s="9">
        <f t="shared" si="739"/>
        <v>0</v>
      </c>
      <c r="AX215" s="13" t="s">
        <v>0</v>
      </c>
      <c r="AY215" s="9">
        <f t="shared" si="670"/>
        <v>0</v>
      </c>
      <c r="AZ215" s="9">
        <f t="shared" si="671"/>
        <v>0</v>
      </c>
      <c r="BA215" s="9">
        <f t="shared" si="672"/>
        <v>1</v>
      </c>
      <c r="BB215" s="9">
        <f t="shared" si="673"/>
        <v>0</v>
      </c>
      <c r="BC215" s="9">
        <f t="shared" si="674"/>
        <v>1</v>
      </c>
      <c r="BD215" s="9">
        <f t="shared" si="675"/>
        <v>0</v>
      </c>
      <c r="BE215" s="9">
        <f t="shared" si="676"/>
        <v>0</v>
      </c>
      <c r="BF215" s="9">
        <f t="shared" si="677"/>
        <v>0</v>
      </c>
      <c r="BG215" s="9">
        <f t="shared" si="678"/>
        <v>0</v>
      </c>
      <c r="BH215" s="9">
        <f t="shared" si="679"/>
        <v>0</v>
      </c>
      <c r="BI215" s="9">
        <f t="shared" si="680"/>
        <v>1</v>
      </c>
      <c r="BJ215" s="9">
        <f t="shared" si="681"/>
        <v>0</v>
      </c>
      <c r="BK215" s="9">
        <f t="shared" si="682"/>
        <v>2</v>
      </c>
      <c r="BL215" s="9">
        <f t="shared" si="683"/>
        <v>0</v>
      </c>
      <c r="BM215" s="9">
        <f t="shared" si="684"/>
        <v>1</v>
      </c>
      <c r="BN215" s="13" t="s">
        <v>0</v>
      </c>
      <c r="BO215" s="9">
        <f t="shared" ref="BO215:CC215" si="740">( 0
+ IF(MOD($B217,15)=BO$53,1,0)
+ IF(MOD($C217,15)=BO$53,1,0)
+ IF(MOD($D217,15)=BO$53,1,0)
+ IF(MOD($E217,15)=BO$53,1,0)
+ IF(MOD($F217,15)=BO$53,1,0)
+ IF(MOD($G217,11)=BO$53,1,0)
)</f>
        <v>0</v>
      </c>
      <c r="BP215" s="9">
        <f t="shared" si="740"/>
        <v>0</v>
      </c>
      <c r="BQ215" s="9">
        <f t="shared" si="740"/>
        <v>1</v>
      </c>
      <c r="BR215" s="9">
        <f t="shared" si="740"/>
        <v>0</v>
      </c>
      <c r="BS215" s="9">
        <f t="shared" si="740"/>
        <v>0</v>
      </c>
      <c r="BT215" s="9">
        <f t="shared" si="740"/>
        <v>0</v>
      </c>
      <c r="BU215" s="9">
        <f t="shared" si="740"/>
        <v>0</v>
      </c>
      <c r="BV215" s="9">
        <f t="shared" si="740"/>
        <v>0</v>
      </c>
      <c r="BW215" s="9">
        <f t="shared" si="740"/>
        <v>1</v>
      </c>
      <c r="BX215" s="9">
        <f t="shared" si="740"/>
        <v>2</v>
      </c>
      <c r="BY215" s="9">
        <f t="shared" si="740"/>
        <v>1</v>
      </c>
      <c r="BZ215" s="9">
        <f t="shared" si="740"/>
        <v>0</v>
      </c>
      <c r="CA215" s="9">
        <f t="shared" si="740"/>
        <v>0</v>
      </c>
      <c r="CB215" s="9">
        <f t="shared" si="740"/>
        <v>1</v>
      </c>
      <c r="CC215" s="9">
        <f t="shared" si="740"/>
        <v>0</v>
      </c>
      <c r="CD215" s="10" t="s">
        <v>0</v>
      </c>
      <c r="CE215" s="5">
        <f t="shared" si="686"/>
        <v>174</v>
      </c>
      <c r="CF215" s="10" t="s">
        <v>0</v>
      </c>
      <c r="CG215" s="5">
        <f t="shared" si="687"/>
        <v>4</v>
      </c>
      <c r="CH215" s="10" t="s">
        <v>0</v>
      </c>
      <c r="CI215" s="12">
        <f t="shared" ca="1" si="688"/>
        <v>1</v>
      </c>
      <c r="CJ215" s="10" t="s">
        <v>0</v>
      </c>
      <c r="CK215" s="12">
        <f t="shared" si="689"/>
        <v>1</v>
      </c>
      <c r="CL215" s="1"/>
    </row>
    <row r="216" spans="1:90" customFormat="1" ht="17.399999999999999" x14ac:dyDescent="0.25">
      <c r="A216" s="10">
        <v>859</v>
      </c>
      <c r="B216" s="2">
        <v>8</v>
      </c>
      <c r="C216" s="2">
        <v>22</v>
      </c>
      <c r="D216" s="2">
        <v>35</v>
      </c>
      <c r="E216" s="2">
        <v>38</v>
      </c>
      <c r="F216" s="2">
        <v>39</v>
      </c>
      <c r="G216" s="2">
        <v>41</v>
      </c>
      <c r="H216" s="3">
        <v>24</v>
      </c>
      <c r="I216" s="10" t="s">
        <v>0</v>
      </c>
      <c r="J216" s="36" t="str">
        <f t="shared" ca="1" si="653"/>
        <v>0</v>
      </c>
      <c r="K216" s="36" t="str">
        <f t="shared" ca="1" si="654"/>
        <v>0</v>
      </c>
      <c r="L216" s="36" t="str">
        <f t="shared" ca="1" si="655"/>
        <v>0</v>
      </c>
      <c r="M216" s="36">
        <f t="shared" ca="1" si="656"/>
        <v>38</v>
      </c>
      <c r="N216" s="36">
        <f t="shared" ca="1" si="657"/>
        <v>39</v>
      </c>
      <c r="O216" s="36" t="str">
        <f t="shared" ca="1" si="658"/>
        <v>0</v>
      </c>
      <c r="P216" s="21">
        <f t="shared" ca="1" si="659"/>
        <v>2</v>
      </c>
      <c r="Q216" s="12"/>
      <c r="R216" s="10" t="s">
        <v>0</v>
      </c>
      <c r="S216" s="9">
        <f t="shared" si="690"/>
        <v>1</v>
      </c>
      <c r="T216" s="9">
        <f t="shared" si="691"/>
        <v>0</v>
      </c>
      <c r="U216" s="9">
        <f t="shared" si="692"/>
        <v>1</v>
      </c>
      <c r="V216" s="9">
        <f t="shared" si="693"/>
        <v>1</v>
      </c>
      <c r="W216" s="9">
        <f t="shared" si="694"/>
        <v>3</v>
      </c>
      <c r="X216" s="13" t="s">
        <v>0</v>
      </c>
      <c r="Y216" s="9">
        <f t="shared" si="602"/>
        <v>1</v>
      </c>
      <c r="Z216" s="9">
        <f t="shared" si="602"/>
        <v>1</v>
      </c>
      <c r="AA216" s="9">
        <f t="shared" si="602"/>
        <v>1</v>
      </c>
      <c r="AB216" s="9">
        <f t="shared" si="602"/>
        <v>2</v>
      </c>
      <c r="AC216" s="9">
        <f t="shared" si="602"/>
        <v>1</v>
      </c>
      <c r="AD216" s="10" t="s">
        <v>0</v>
      </c>
      <c r="AE216" s="9">
        <f t="shared" si="660"/>
        <v>0</v>
      </c>
      <c r="AF216" s="9">
        <f t="shared" si="661"/>
        <v>2</v>
      </c>
      <c r="AG216" s="9">
        <f t="shared" si="662"/>
        <v>0</v>
      </c>
      <c r="AH216" s="9">
        <f t="shared" si="663"/>
        <v>1</v>
      </c>
      <c r="AI216" s="9">
        <f t="shared" si="664"/>
        <v>0</v>
      </c>
      <c r="AJ216" s="9">
        <f t="shared" si="665"/>
        <v>1</v>
      </c>
      <c r="AK216" s="9">
        <f t="shared" si="666"/>
        <v>1</v>
      </c>
      <c r="AL216" s="9">
        <f t="shared" si="667"/>
        <v>1</v>
      </c>
      <c r="AM216" s="9">
        <f t="shared" si="668"/>
        <v>0</v>
      </c>
      <c r="AN216" s="13" t="s">
        <v>0</v>
      </c>
      <c r="AO216" s="9">
        <f t="shared" ref="AO216:AW216" si="741">( 0
+ IF(MOD($B218,9)=AO$53,1,0)
+ IF(MOD($C218,9)=AO$53,1,0)
+ IF(MOD($D218,9)=AO$53,1,0)
+ IF(MOD($E218,9)=AO$53,1,0)
+ IF(MOD($F218,9)=AO$53,1,0)
+ IF(MOD($G218,9)=AO$53,1,0)
)</f>
        <v>0</v>
      </c>
      <c r="AP216" s="9">
        <f t="shared" si="741"/>
        <v>2</v>
      </c>
      <c r="AQ216" s="9">
        <f t="shared" si="741"/>
        <v>1</v>
      </c>
      <c r="AR216" s="9">
        <f t="shared" si="741"/>
        <v>0</v>
      </c>
      <c r="AS216" s="9">
        <f t="shared" si="741"/>
        <v>0</v>
      </c>
      <c r="AT216" s="9">
        <f t="shared" si="741"/>
        <v>0</v>
      </c>
      <c r="AU216" s="9">
        <f t="shared" si="741"/>
        <v>1</v>
      </c>
      <c r="AV216" s="9">
        <f t="shared" si="741"/>
        <v>2</v>
      </c>
      <c r="AW216" s="9">
        <f t="shared" si="741"/>
        <v>0</v>
      </c>
      <c r="AX216" s="13" t="s">
        <v>0</v>
      </c>
      <c r="AY216" s="9">
        <f t="shared" si="670"/>
        <v>0</v>
      </c>
      <c r="AZ216" s="9">
        <f t="shared" si="671"/>
        <v>1</v>
      </c>
      <c r="BA216" s="9">
        <f t="shared" si="672"/>
        <v>0</v>
      </c>
      <c r="BB216" s="9">
        <f t="shared" si="673"/>
        <v>1</v>
      </c>
      <c r="BC216" s="9">
        <f t="shared" si="674"/>
        <v>0</v>
      </c>
      <c r="BD216" s="9">
        <f t="shared" si="675"/>
        <v>1</v>
      </c>
      <c r="BE216" s="9">
        <f t="shared" si="676"/>
        <v>0</v>
      </c>
      <c r="BF216" s="9">
        <f t="shared" si="677"/>
        <v>0</v>
      </c>
      <c r="BG216" s="9">
        <f t="shared" si="678"/>
        <v>0</v>
      </c>
      <c r="BH216" s="9">
        <f t="shared" si="679"/>
        <v>1</v>
      </c>
      <c r="BI216" s="9">
        <f t="shared" si="680"/>
        <v>0</v>
      </c>
      <c r="BJ216" s="9">
        <f t="shared" si="681"/>
        <v>1</v>
      </c>
      <c r="BK216" s="9">
        <f t="shared" si="682"/>
        <v>1</v>
      </c>
      <c r="BL216" s="9">
        <f t="shared" si="683"/>
        <v>0</v>
      </c>
      <c r="BM216" s="9">
        <f t="shared" si="684"/>
        <v>0</v>
      </c>
      <c r="BN216" s="13" t="s">
        <v>0</v>
      </c>
      <c r="BO216" s="9">
        <f t="shared" ref="BO216:CC216" si="742">( 0
+ IF(MOD($B218,15)=BO$53,1,0)
+ IF(MOD($C218,15)=BO$53,1,0)
+ IF(MOD($D218,15)=BO$53,1,0)
+ IF(MOD($E218,15)=BO$53,1,0)
+ IF(MOD($F218,15)=BO$53,1,0)
+ IF(MOD($G218,11)=BO$53,1,0)
)</f>
        <v>0</v>
      </c>
      <c r="BP216" s="9">
        <f t="shared" si="742"/>
        <v>1</v>
      </c>
      <c r="BQ216" s="9">
        <f t="shared" si="742"/>
        <v>0</v>
      </c>
      <c r="BR216" s="9">
        <f t="shared" si="742"/>
        <v>0</v>
      </c>
      <c r="BS216" s="9">
        <f t="shared" si="742"/>
        <v>1</v>
      </c>
      <c r="BT216" s="9">
        <f t="shared" si="742"/>
        <v>1</v>
      </c>
      <c r="BU216" s="9">
        <f t="shared" si="742"/>
        <v>1</v>
      </c>
      <c r="BV216" s="9">
        <f t="shared" si="742"/>
        <v>0</v>
      </c>
      <c r="BW216" s="9">
        <f t="shared" si="742"/>
        <v>0</v>
      </c>
      <c r="BX216" s="9">
        <f t="shared" si="742"/>
        <v>0</v>
      </c>
      <c r="BY216" s="9">
        <f t="shared" si="742"/>
        <v>1</v>
      </c>
      <c r="BZ216" s="9">
        <f t="shared" si="742"/>
        <v>0</v>
      </c>
      <c r="CA216" s="9">
        <f t="shared" si="742"/>
        <v>0</v>
      </c>
      <c r="CB216" s="9">
        <f t="shared" si="742"/>
        <v>1</v>
      </c>
      <c r="CC216" s="9">
        <f t="shared" si="742"/>
        <v>0</v>
      </c>
      <c r="CD216" s="10" t="s">
        <v>0</v>
      </c>
      <c r="CE216" s="5">
        <f t="shared" si="686"/>
        <v>132</v>
      </c>
      <c r="CF216" s="10" t="s">
        <v>0</v>
      </c>
      <c r="CG216" s="5">
        <f t="shared" si="687"/>
        <v>0</v>
      </c>
      <c r="CH216" s="10" t="s">
        <v>0</v>
      </c>
      <c r="CI216" s="12">
        <f t="shared" ca="1" si="688"/>
        <v>2</v>
      </c>
      <c r="CJ216" s="10" t="s">
        <v>0</v>
      </c>
      <c r="CK216" s="12">
        <f t="shared" si="689"/>
        <v>0</v>
      </c>
      <c r="CL216" s="1"/>
    </row>
    <row r="217" spans="1:90" customFormat="1" ht="17.399999999999999" x14ac:dyDescent="0.25">
      <c r="A217" s="10">
        <v>858</v>
      </c>
      <c r="B217" s="2">
        <v>9</v>
      </c>
      <c r="C217" s="2">
        <v>13</v>
      </c>
      <c r="D217" s="2">
        <v>32</v>
      </c>
      <c r="E217" s="2">
        <v>38</v>
      </c>
      <c r="F217" s="2">
        <v>39</v>
      </c>
      <c r="G217" s="2">
        <v>43</v>
      </c>
      <c r="H217" s="3">
        <v>23</v>
      </c>
      <c r="I217" s="10" t="s">
        <v>0</v>
      </c>
      <c r="J217" s="36" t="str">
        <f t="shared" ca="1" si="653"/>
        <v>0</v>
      </c>
      <c r="K217" s="36" t="str">
        <f t="shared" ca="1" si="654"/>
        <v>0</v>
      </c>
      <c r="L217" s="36" t="str">
        <f t="shared" ca="1" si="655"/>
        <v>0</v>
      </c>
      <c r="M217" s="36">
        <f t="shared" ca="1" si="656"/>
        <v>38</v>
      </c>
      <c r="N217" s="36" t="str">
        <f t="shared" ca="1" si="657"/>
        <v>0</v>
      </c>
      <c r="O217" s="36" t="str">
        <f t="shared" ca="1" si="658"/>
        <v>0</v>
      </c>
      <c r="P217" s="21">
        <f t="shared" ca="1" si="659"/>
        <v>1</v>
      </c>
      <c r="Q217" s="12"/>
      <c r="R217" s="10" t="s">
        <v>0</v>
      </c>
      <c r="S217" s="9">
        <f t="shared" si="690"/>
        <v>1</v>
      </c>
      <c r="T217" s="9">
        <f t="shared" si="691"/>
        <v>1</v>
      </c>
      <c r="U217" s="9">
        <f t="shared" si="692"/>
        <v>0</v>
      </c>
      <c r="V217" s="9">
        <f t="shared" si="693"/>
        <v>1</v>
      </c>
      <c r="W217" s="9">
        <f t="shared" si="694"/>
        <v>3</v>
      </c>
      <c r="X217" s="13" t="s">
        <v>0</v>
      </c>
      <c r="Y217" s="9">
        <f t="shared" si="602"/>
        <v>0</v>
      </c>
      <c r="Z217" s="9">
        <f t="shared" si="602"/>
        <v>0</v>
      </c>
      <c r="AA217" s="9">
        <f t="shared" si="602"/>
        <v>1</v>
      </c>
      <c r="AB217" s="9">
        <f t="shared" si="602"/>
        <v>3</v>
      </c>
      <c r="AC217" s="9">
        <f t="shared" si="602"/>
        <v>2</v>
      </c>
      <c r="AD217" s="10" t="s">
        <v>0</v>
      </c>
      <c r="AE217" s="9">
        <f t="shared" si="660"/>
        <v>0</v>
      </c>
      <c r="AF217" s="9">
        <f t="shared" si="661"/>
        <v>1</v>
      </c>
      <c r="AG217" s="9">
        <f t="shared" si="662"/>
        <v>0</v>
      </c>
      <c r="AH217" s="9">
        <f t="shared" si="663"/>
        <v>0</v>
      </c>
      <c r="AI217" s="9">
        <f t="shared" si="664"/>
        <v>1</v>
      </c>
      <c r="AJ217" s="9">
        <f t="shared" si="665"/>
        <v>0</v>
      </c>
      <c r="AK217" s="9">
        <f t="shared" si="666"/>
        <v>0</v>
      </c>
      <c r="AL217" s="9">
        <f t="shared" si="667"/>
        <v>1</v>
      </c>
      <c r="AM217" s="9">
        <f t="shared" si="668"/>
        <v>3</v>
      </c>
      <c r="AN217" s="13" t="s">
        <v>0</v>
      </c>
      <c r="AO217" s="9">
        <f t="shared" ref="AO217:AW217" si="743">( 0
+ IF(MOD($B219,9)=AO$53,1,0)
+ IF(MOD($C219,9)=AO$53,1,0)
+ IF(MOD($D219,9)=AO$53,1,0)
+ IF(MOD($E219,9)=AO$53,1,0)
+ IF(MOD($F219,9)=AO$53,1,0)
+ IF(MOD($G219,9)=AO$53,1,0)
)</f>
        <v>0</v>
      </c>
      <c r="AP217" s="9">
        <f t="shared" si="743"/>
        <v>1</v>
      </c>
      <c r="AQ217" s="9">
        <f t="shared" si="743"/>
        <v>0</v>
      </c>
      <c r="AR217" s="9">
        <f t="shared" si="743"/>
        <v>0</v>
      </c>
      <c r="AS217" s="9">
        <f t="shared" si="743"/>
        <v>1</v>
      </c>
      <c r="AT217" s="9">
        <f t="shared" si="743"/>
        <v>1</v>
      </c>
      <c r="AU217" s="9">
        <f t="shared" si="743"/>
        <v>1</v>
      </c>
      <c r="AV217" s="9">
        <f t="shared" si="743"/>
        <v>1</v>
      </c>
      <c r="AW217" s="9">
        <f t="shared" si="743"/>
        <v>1</v>
      </c>
      <c r="AX217" s="13" t="s">
        <v>0</v>
      </c>
      <c r="AY217" s="9">
        <f t="shared" si="670"/>
        <v>0</v>
      </c>
      <c r="AZ217" s="9">
        <f t="shared" si="671"/>
        <v>0</v>
      </c>
      <c r="BA217" s="9">
        <f t="shared" si="672"/>
        <v>0</v>
      </c>
      <c r="BB217" s="9">
        <f t="shared" si="673"/>
        <v>1</v>
      </c>
      <c r="BC217" s="9">
        <f t="shared" si="674"/>
        <v>0</v>
      </c>
      <c r="BD217" s="9">
        <f t="shared" si="675"/>
        <v>0</v>
      </c>
      <c r="BE217" s="9">
        <f t="shared" si="676"/>
        <v>0</v>
      </c>
      <c r="BF217" s="9">
        <f t="shared" si="677"/>
        <v>1</v>
      </c>
      <c r="BG217" s="9">
        <f t="shared" si="678"/>
        <v>0</v>
      </c>
      <c r="BH217" s="9">
        <f t="shared" si="679"/>
        <v>0</v>
      </c>
      <c r="BI217" s="9">
        <f t="shared" si="680"/>
        <v>0</v>
      </c>
      <c r="BJ217" s="9">
        <f t="shared" si="681"/>
        <v>0</v>
      </c>
      <c r="BK217" s="9">
        <f t="shared" si="682"/>
        <v>0</v>
      </c>
      <c r="BL217" s="9">
        <f t="shared" si="683"/>
        <v>2</v>
      </c>
      <c r="BM217" s="9">
        <f t="shared" si="684"/>
        <v>2</v>
      </c>
      <c r="BN217" s="13" t="s">
        <v>0</v>
      </c>
      <c r="BO217" s="9">
        <f t="shared" ref="BO217:CC217" si="744">( 0
+ IF(MOD($B219,15)=BO$53,1,0)
+ IF(MOD($C219,15)=BO$53,1,0)
+ IF(MOD($D219,15)=BO$53,1,0)
+ IF(MOD($E219,15)=BO$53,1,0)
+ IF(MOD($F219,15)=BO$53,1,0)
+ IF(MOD($G219,11)=BO$53,1,0)
)</f>
        <v>1</v>
      </c>
      <c r="BP217" s="9">
        <f t="shared" si="744"/>
        <v>0</v>
      </c>
      <c r="BQ217" s="9">
        <f t="shared" si="744"/>
        <v>0</v>
      </c>
      <c r="BR217" s="9">
        <f t="shared" si="744"/>
        <v>0</v>
      </c>
      <c r="BS217" s="9">
        <f t="shared" si="744"/>
        <v>0</v>
      </c>
      <c r="BT217" s="9">
        <f t="shared" si="744"/>
        <v>0</v>
      </c>
      <c r="BU217" s="9">
        <f t="shared" si="744"/>
        <v>0</v>
      </c>
      <c r="BV217" s="9">
        <f t="shared" si="744"/>
        <v>0</v>
      </c>
      <c r="BW217" s="9">
        <f t="shared" si="744"/>
        <v>0</v>
      </c>
      <c r="BX217" s="9">
        <f t="shared" si="744"/>
        <v>1</v>
      </c>
      <c r="BY217" s="9">
        <f t="shared" si="744"/>
        <v>2</v>
      </c>
      <c r="BZ217" s="9">
        <f t="shared" si="744"/>
        <v>1</v>
      </c>
      <c r="CA217" s="9">
        <f t="shared" si="744"/>
        <v>0</v>
      </c>
      <c r="CB217" s="9">
        <f t="shared" si="744"/>
        <v>1</v>
      </c>
      <c r="CC217" s="9">
        <f t="shared" si="744"/>
        <v>0</v>
      </c>
      <c r="CD217" s="10" t="s">
        <v>0</v>
      </c>
      <c r="CE217" s="5">
        <f t="shared" si="686"/>
        <v>202</v>
      </c>
      <c r="CF217" s="10" t="s">
        <v>0</v>
      </c>
      <c r="CG217" s="5">
        <f t="shared" si="687"/>
        <v>2</v>
      </c>
      <c r="CH217" s="10" t="s">
        <v>0</v>
      </c>
      <c r="CI217" s="12">
        <f t="shared" ca="1" si="688"/>
        <v>1</v>
      </c>
      <c r="CJ217" s="10" t="s">
        <v>0</v>
      </c>
      <c r="CK217" s="12">
        <f t="shared" si="689"/>
        <v>2</v>
      </c>
      <c r="CL217" s="1"/>
    </row>
    <row r="218" spans="1:90" customFormat="1" ht="17.399999999999999" x14ac:dyDescent="0.25">
      <c r="A218" s="10">
        <v>857</v>
      </c>
      <c r="B218" s="2">
        <v>6</v>
      </c>
      <c r="C218" s="2">
        <v>10</v>
      </c>
      <c r="D218" s="2">
        <v>16</v>
      </c>
      <c r="E218" s="2">
        <v>28</v>
      </c>
      <c r="F218" s="2">
        <v>34</v>
      </c>
      <c r="G218" s="2">
        <v>38</v>
      </c>
      <c r="H218" s="3">
        <v>43</v>
      </c>
      <c r="I218" s="10" t="s">
        <v>0</v>
      </c>
      <c r="J218" s="36" t="str">
        <f t="shared" ca="1" si="653"/>
        <v>0</v>
      </c>
      <c r="K218" s="36">
        <f t="shared" ca="1" si="654"/>
        <v>10</v>
      </c>
      <c r="L218" s="36" t="str">
        <f t="shared" ca="1" si="655"/>
        <v>0</v>
      </c>
      <c r="M218" s="36" t="str">
        <f t="shared" ca="1" si="656"/>
        <v>0</v>
      </c>
      <c r="N218" s="36" t="str">
        <f t="shared" ca="1" si="657"/>
        <v>0</v>
      </c>
      <c r="O218" s="36" t="str">
        <f t="shared" ca="1" si="658"/>
        <v>0</v>
      </c>
      <c r="P218" s="21">
        <f t="shared" ca="1" si="659"/>
        <v>1</v>
      </c>
      <c r="Q218" s="12"/>
      <c r="R218" s="10" t="s">
        <v>0</v>
      </c>
      <c r="S218" s="9">
        <f t="shared" si="690"/>
        <v>1</v>
      </c>
      <c r="T218" s="9">
        <f t="shared" si="691"/>
        <v>2</v>
      </c>
      <c r="U218" s="9">
        <f t="shared" si="692"/>
        <v>0</v>
      </c>
      <c r="V218" s="9">
        <f t="shared" si="693"/>
        <v>2</v>
      </c>
      <c r="W218" s="9">
        <f t="shared" si="694"/>
        <v>1</v>
      </c>
      <c r="X218" s="13" t="s">
        <v>0</v>
      </c>
      <c r="Y218" s="9">
        <f t="shared" ref="Y218:AC268" si="745">( 0
+ IF(MOD($B218,5)=Y$53,1,0)
+ IF(MOD($C218,5)=Y$53,1,0)
+ IF(MOD($D218,5)=Y$53,1,0)
+ IF(MOD($E218,5)=Y$53,1,0)
+ IF(MOD($F218,5)=Y$53,1,0)
+ IF(MOD($G218,5)=Y$53,1,0)
)</f>
        <v>1</v>
      </c>
      <c r="Z218" s="9">
        <f t="shared" si="745"/>
        <v>2</v>
      </c>
      <c r="AA218" s="9">
        <f t="shared" si="745"/>
        <v>0</v>
      </c>
      <c r="AB218" s="9">
        <f t="shared" si="745"/>
        <v>2</v>
      </c>
      <c r="AC218" s="9">
        <f t="shared" si="745"/>
        <v>1</v>
      </c>
      <c r="AD218" s="10" t="s">
        <v>0</v>
      </c>
      <c r="AE218" s="9">
        <f t="shared" si="660"/>
        <v>0</v>
      </c>
      <c r="AF218" s="9">
        <f t="shared" si="661"/>
        <v>1</v>
      </c>
      <c r="AG218" s="9">
        <f t="shared" si="662"/>
        <v>1</v>
      </c>
      <c r="AH218" s="9">
        <f t="shared" si="663"/>
        <v>2</v>
      </c>
      <c r="AI218" s="9">
        <f t="shared" si="664"/>
        <v>0</v>
      </c>
      <c r="AJ218" s="9">
        <f t="shared" si="665"/>
        <v>0</v>
      </c>
      <c r="AK218" s="9">
        <f t="shared" si="666"/>
        <v>0</v>
      </c>
      <c r="AL218" s="9">
        <f t="shared" si="667"/>
        <v>0</v>
      </c>
      <c r="AM218" s="9">
        <f t="shared" si="668"/>
        <v>2</v>
      </c>
      <c r="AN218" s="13" t="s">
        <v>0</v>
      </c>
      <c r="AO218" s="9">
        <f t="shared" ref="AO218:AW218" si="746">( 0
+ IF(MOD($B220,9)=AO$53,1,0)
+ IF(MOD($C220,9)=AO$53,1,0)
+ IF(MOD($D220,9)=AO$53,1,0)
+ IF(MOD($E220,9)=AO$53,1,0)
+ IF(MOD($F220,9)=AO$53,1,0)
+ IF(MOD($G220,9)=AO$53,1,0)
)</f>
        <v>0</v>
      </c>
      <c r="AP218" s="9">
        <f t="shared" si="746"/>
        <v>1</v>
      </c>
      <c r="AQ218" s="9">
        <f t="shared" si="746"/>
        <v>0</v>
      </c>
      <c r="AR218" s="9">
        <f t="shared" si="746"/>
        <v>0</v>
      </c>
      <c r="AS218" s="9">
        <f t="shared" si="746"/>
        <v>0</v>
      </c>
      <c r="AT218" s="9">
        <f t="shared" si="746"/>
        <v>0</v>
      </c>
      <c r="AU218" s="9">
        <f t="shared" si="746"/>
        <v>1</v>
      </c>
      <c r="AV218" s="9">
        <f t="shared" si="746"/>
        <v>1</v>
      </c>
      <c r="AW218" s="9">
        <f t="shared" si="746"/>
        <v>3</v>
      </c>
      <c r="AX218" s="13" t="s">
        <v>0</v>
      </c>
      <c r="AY218" s="9">
        <f t="shared" si="670"/>
        <v>0</v>
      </c>
      <c r="AZ218" s="9">
        <f t="shared" si="671"/>
        <v>0</v>
      </c>
      <c r="BA218" s="9">
        <f t="shared" si="672"/>
        <v>1</v>
      </c>
      <c r="BB218" s="9">
        <f t="shared" si="673"/>
        <v>0</v>
      </c>
      <c r="BC218" s="9">
        <f t="shared" si="674"/>
        <v>1</v>
      </c>
      <c r="BD218" s="9">
        <f t="shared" si="675"/>
        <v>1</v>
      </c>
      <c r="BE218" s="9">
        <f t="shared" si="676"/>
        <v>1</v>
      </c>
      <c r="BF218" s="9">
        <f t="shared" si="677"/>
        <v>0</v>
      </c>
      <c r="BG218" s="9">
        <f t="shared" si="678"/>
        <v>0</v>
      </c>
      <c r="BH218" s="9">
        <f t="shared" si="679"/>
        <v>0</v>
      </c>
      <c r="BI218" s="9">
        <f t="shared" si="680"/>
        <v>0</v>
      </c>
      <c r="BJ218" s="9">
        <f t="shared" si="681"/>
        <v>0</v>
      </c>
      <c r="BK218" s="9">
        <f t="shared" si="682"/>
        <v>0</v>
      </c>
      <c r="BL218" s="9">
        <f t="shared" si="683"/>
        <v>0</v>
      </c>
      <c r="BM218" s="9">
        <f t="shared" si="684"/>
        <v>2</v>
      </c>
      <c r="BN218" s="13" t="s">
        <v>0</v>
      </c>
      <c r="BO218" s="9">
        <f t="shared" ref="BO218:CC218" si="747">( 0
+ IF(MOD($B220,15)=BO$53,1,0)
+ IF(MOD($C220,15)=BO$53,1,0)
+ IF(MOD($D220,15)=BO$53,1,0)
+ IF(MOD($E220,15)=BO$53,1,0)
+ IF(MOD($F220,15)=BO$53,1,0)
+ IF(MOD($G220,11)=BO$53,1,0)
)</f>
        <v>2</v>
      </c>
      <c r="BP218" s="9">
        <f t="shared" si="747"/>
        <v>0</v>
      </c>
      <c r="BQ218" s="9">
        <f t="shared" si="747"/>
        <v>1</v>
      </c>
      <c r="BR218" s="9">
        <f t="shared" si="747"/>
        <v>0</v>
      </c>
      <c r="BS218" s="9">
        <f t="shared" si="747"/>
        <v>1</v>
      </c>
      <c r="BT218" s="9">
        <f t="shared" si="747"/>
        <v>0</v>
      </c>
      <c r="BU218" s="9">
        <f t="shared" si="747"/>
        <v>0</v>
      </c>
      <c r="BV218" s="9">
        <f t="shared" si="747"/>
        <v>0</v>
      </c>
      <c r="BW218" s="9">
        <f t="shared" si="747"/>
        <v>1</v>
      </c>
      <c r="BX218" s="9">
        <f t="shared" si="747"/>
        <v>0</v>
      </c>
      <c r="BY218" s="9">
        <f t="shared" si="747"/>
        <v>0</v>
      </c>
      <c r="BZ218" s="9">
        <f t="shared" si="747"/>
        <v>0</v>
      </c>
      <c r="CA218" s="9">
        <f t="shared" si="747"/>
        <v>0</v>
      </c>
      <c r="CB218" s="9">
        <f t="shared" si="747"/>
        <v>1</v>
      </c>
      <c r="CC218" s="9">
        <f t="shared" si="747"/>
        <v>0</v>
      </c>
      <c r="CD218" s="10" t="s">
        <v>0</v>
      </c>
      <c r="CE218" s="5">
        <f t="shared" si="686"/>
        <v>146</v>
      </c>
      <c r="CF218" s="10" t="s">
        <v>0</v>
      </c>
      <c r="CG218" s="5">
        <f t="shared" si="687"/>
        <v>4</v>
      </c>
      <c r="CH218" s="10" t="s">
        <v>0</v>
      </c>
      <c r="CI218" s="12">
        <f t="shared" ca="1" si="688"/>
        <v>1</v>
      </c>
      <c r="CJ218" s="10" t="s">
        <v>0</v>
      </c>
      <c r="CK218" s="12">
        <f t="shared" si="689"/>
        <v>1</v>
      </c>
      <c r="CL218" s="1"/>
    </row>
    <row r="219" spans="1:90" customFormat="1" ht="17.399999999999999" x14ac:dyDescent="0.25">
      <c r="A219" s="10">
        <v>856</v>
      </c>
      <c r="B219" s="2">
        <v>10</v>
      </c>
      <c r="C219" s="2">
        <v>24</v>
      </c>
      <c r="D219" s="2">
        <v>40</v>
      </c>
      <c r="E219" s="2">
        <v>41</v>
      </c>
      <c r="F219" s="2">
        <v>43</v>
      </c>
      <c r="G219" s="2">
        <v>44</v>
      </c>
      <c r="H219" s="3">
        <v>17</v>
      </c>
      <c r="I219" s="10" t="s">
        <v>0</v>
      </c>
      <c r="J219" s="36" t="str">
        <f t="shared" ca="1" si="653"/>
        <v>0</v>
      </c>
      <c r="K219" s="36" t="str">
        <f t="shared" ca="1" si="654"/>
        <v>0</v>
      </c>
      <c r="L219" s="36" t="str">
        <f t="shared" ca="1" si="655"/>
        <v>0</v>
      </c>
      <c r="M219" s="36" t="str">
        <f t="shared" ca="1" si="656"/>
        <v>0</v>
      </c>
      <c r="N219" s="36">
        <f t="shared" ca="1" si="657"/>
        <v>43</v>
      </c>
      <c r="O219" s="36">
        <f t="shared" ca="1" si="658"/>
        <v>44</v>
      </c>
      <c r="P219" s="21">
        <f t="shared" ca="1" si="659"/>
        <v>2</v>
      </c>
      <c r="Q219" s="12"/>
      <c r="R219" s="10" t="s">
        <v>0</v>
      </c>
      <c r="S219" s="9">
        <f t="shared" si="690"/>
        <v>0</v>
      </c>
      <c r="T219" s="9">
        <f t="shared" si="691"/>
        <v>1</v>
      </c>
      <c r="U219" s="9">
        <f t="shared" si="692"/>
        <v>1</v>
      </c>
      <c r="V219" s="9">
        <f t="shared" si="693"/>
        <v>0</v>
      </c>
      <c r="W219" s="9">
        <f t="shared" si="694"/>
        <v>4</v>
      </c>
      <c r="X219" s="13" t="s">
        <v>0</v>
      </c>
      <c r="Y219" s="9">
        <f t="shared" si="745"/>
        <v>2</v>
      </c>
      <c r="Z219" s="9">
        <f t="shared" si="745"/>
        <v>1</v>
      </c>
      <c r="AA219" s="9">
        <f t="shared" si="745"/>
        <v>0</v>
      </c>
      <c r="AB219" s="9">
        <f t="shared" si="745"/>
        <v>1</v>
      </c>
      <c r="AC219" s="9">
        <f t="shared" si="745"/>
        <v>2</v>
      </c>
      <c r="AD219" s="10" t="s">
        <v>0</v>
      </c>
      <c r="AE219" s="9">
        <f t="shared" si="660"/>
        <v>0</v>
      </c>
      <c r="AF219" s="9">
        <f t="shared" si="661"/>
        <v>0</v>
      </c>
      <c r="AG219" s="9">
        <f t="shared" si="662"/>
        <v>0</v>
      </c>
      <c r="AH219" s="9">
        <f t="shared" si="663"/>
        <v>1</v>
      </c>
      <c r="AI219" s="9">
        <f t="shared" si="664"/>
        <v>1</v>
      </c>
      <c r="AJ219" s="9">
        <f t="shared" si="665"/>
        <v>0</v>
      </c>
      <c r="AK219" s="9">
        <f t="shared" si="666"/>
        <v>2</v>
      </c>
      <c r="AL219" s="9">
        <f t="shared" si="667"/>
        <v>1</v>
      </c>
      <c r="AM219" s="9">
        <f t="shared" si="668"/>
        <v>1</v>
      </c>
      <c r="AN219" s="13" t="s">
        <v>0</v>
      </c>
      <c r="AO219" s="9">
        <f t="shared" ref="AO219:AW219" si="748">( 0
+ IF(MOD($B221,9)=AO$53,1,0)
+ IF(MOD($C221,9)=AO$53,1,0)
+ IF(MOD($D221,9)=AO$53,1,0)
+ IF(MOD($E221,9)=AO$53,1,0)
+ IF(MOD($F221,9)=AO$53,1,0)
+ IF(MOD($G221,9)=AO$53,1,0)
)</f>
        <v>1</v>
      </c>
      <c r="AP219" s="9">
        <f t="shared" si="748"/>
        <v>0</v>
      </c>
      <c r="AQ219" s="9">
        <f t="shared" si="748"/>
        <v>1</v>
      </c>
      <c r="AR219" s="9">
        <f t="shared" si="748"/>
        <v>0</v>
      </c>
      <c r="AS219" s="9">
        <f t="shared" si="748"/>
        <v>1</v>
      </c>
      <c r="AT219" s="9">
        <f t="shared" si="748"/>
        <v>1</v>
      </c>
      <c r="AU219" s="9">
        <f t="shared" si="748"/>
        <v>0</v>
      </c>
      <c r="AV219" s="9">
        <f t="shared" si="748"/>
        <v>2</v>
      </c>
      <c r="AW219" s="9">
        <f t="shared" si="748"/>
        <v>0</v>
      </c>
      <c r="AX219" s="13" t="s">
        <v>0</v>
      </c>
      <c r="AY219" s="9">
        <f t="shared" si="670"/>
        <v>0</v>
      </c>
      <c r="AZ219" s="9">
        <f t="shared" si="671"/>
        <v>0</v>
      </c>
      <c r="BA219" s="9">
        <f t="shared" si="672"/>
        <v>0</v>
      </c>
      <c r="BB219" s="9">
        <f t="shared" si="673"/>
        <v>0</v>
      </c>
      <c r="BC219" s="9">
        <f t="shared" si="674"/>
        <v>0</v>
      </c>
      <c r="BD219" s="9">
        <f t="shared" si="675"/>
        <v>0</v>
      </c>
      <c r="BE219" s="9">
        <f t="shared" si="676"/>
        <v>1</v>
      </c>
      <c r="BF219" s="9">
        <f t="shared" si="677"/>
        <v>0</v>
      </c>
      <c r="BG219" s="9">
        <f t="shared" si="678"/>
        <v>1</v>
      </c>
      <c r="BH219" s="9">
        <f t="shared" si="679"/>
        <v>0</v>
      </c>
      <c r="BI219" s="9">
        <f t="shared" si="680"/>
        <v>2</v>
      </c>
      <c r="BJ219" s="9">
        <f t="shared" si="681"/>
        <v>1</v>
      </c>
      <c r="BK219" s="9">
        <f t="shared" si="682"/>
        <v>0</v>
      </c>
      <c r="BL219" s="9">
        <f t="shared" si="683"/>
        <v>0</v>
      </c>
      <c r="BM219" s="9">
        <f t="shared" si="684"/>
        <v>1</v>
      </c>
      <c r="BN219" s="13" t="s">
        <v>0</v>
      </c>
      <c r="BO219" s="9">
        <f t="shared" ref="BO219:CC219" si="749">( 0
+ IF(MOD($B221,15)=BO$53,1,0)
+ IF(MOD($C221,15)=BO$53,1,0)
+ IF(MOD($D221,15)=BO$53,1,0)
+ IF(MOD($E221,15)=BO$53,1,0)
+ IF(MOD($F221,15)=BO$53,1,0)
+ IF(MOD($G221,11)=BO$53,1,0)
)</f>
        <v>0</v>
      </c>
      <c r="BP219" s="9">
        <f t="shared" si="749"/>
        <v>1</v>
      </c>
      <c r="BQ219" s="9">
        <f t="shared" si="749"/>
        <v>1</v>
      </c>
      <c r="BR219" s="9">
        <f t="shared" si="749"/>
        <v>0</v>
      </c>
      <c r="BS219" s="9">
        <f t="shared" si="749"/>
        <v>0</v>
      </c>
      <c r="BT219" s="9">
        <f t="shared" si="749"/>
        <v>1</v>
      </c>
      <c r="BU219" s="9">
        <f t="shared" si="749"/>
        <v>1</v>
      </c>
      <c r="BV219" s="9">
        <f t="shared" si="749"/>
        <v>0</v>
      </c>
      <c r="BW219" s="9">
        <f t="shared" si="749"/>
        <v>0</v>
      </c>
      <c r="BX219" s="9">
        <f t="shared" si="749"/>
        <v>0</v>
      </c>
      <c r="BY219" s="9">
        <f t="shared" si="749"/>
        <v>2</v>
      </c>
      <c r="BZ219" s="9">
        <f t="shared" si="749"/>
        <v>0</v>
      </c>
      <c r="CA219" s="9">
        <f t="shared" si="749"/>
        <v>0</v>
      </c>
      <c r="CB219" s="9">
        <f t="shared" si="749"/>
        <v>0</v>
      </c>
      <c r="CC219" s="9">
        <f t="shared" si="749"/>
        <v>0</v>
      </c>
      <c r="CD219" s="10" t="s">
        <v>0</v>
      </c>
      <c r="CE219" s="5">
        <f t="shared" si="686"/>
        <v>187</v>
      </c>
      <c r="CF219" s="10" t="s">
        <v>0</v>
      </c>
      <c r="CG219" s="5">
        <f t="shared" si="687"/>
        <v>3</v>
      </c>
      <c r="CH219" s="10" t="s">
        <v>0</v>
      </c>
      <c r="CI219" s="12">
        <f t="shared" ca="1" si="688"/>
        <v>2</v>
      </c>
      <c r="CJ219" s="10" t="s">
        <v>0</v>
      </c>
      <c r="CK219" s="12">
        <f t="shared" si="689"/>
        <v>1</v>
      </c>
      <c r="CL219" s="1"/>
    </row>
    <row r="220" spans="1:90" customFormat="1" ht="17.399999999999999" x14ac:dyDescent="0.25">
      <c r="A220" s="10">
        <v>855</v>
      </c>
      <c r="B220" s="2">
        <v>8</v>
      </c>
      <c r="C220" s="2">
        <v>15</v>
      </c>
      <c r="D220" s="2">
        <v>17</v>
      </c>
      <c r="E220" s="2">
        <v>19</v>
      </c>
      <c r="F220" s="2">
        <v>43</v>
      </c>
      <c r="G220" s="2">
        <v>44</v>
      </c>
      <c r="H220" s="3">
        <v>7</v>
      </c>
      <c r="I220" s="10" t="s">
        <v>0</v>
      </c>
      <c r="J220" s="36" t="str">
        <f t="shared" ca="1" si="653"/>
        <v>0</v>
      </c>
      <c r="K220" s="36" t="str">
        <f t="shared" ca="1" si="654"/>
        <v>0</v>
      </c>
      <c r="L220" s="36" t="str">
        <f t="shared" ca="1" si="655"/>
        <v>0</v>
      </c>
      <c r="M220" s="36" t="str">
        <f t="shared" ca="1" si="656"/>
        <v>0</v>
      </c>
      <c r="N220" s="36">
        <f t="shared" ca="1" si="657"/>
        <v>43</v>
      </c>
      <c r="O220" s="36" t="str">
        <f t="shared" ca="1" si="658"/>
        <v>0</v>
      </c>
      <c r="P220" s="21">
        <f t="shared" ca="1" si="659"/>
        <v>1</v>
      </c>
      <c r="Q220" s="12"/>
      <c r="R220" s="10" t="s">
        <v>0</v>
      </c>
      <c r="S220" s="9">
        <f t="shared" si="690"/>
        <v>1</v>
      </c>
      <c r="T220" s="9">
        <f t="shared" si="691"/>
        <v>2</v>
      </c>
      <c r="U220" s="9">
        <f t="shared" si="692"/>
        <v>1</v>
      </c>
      <c r="V220" s="9">
        <f t="shared" si="693"/>
        <v>0</v>
      </c>
      <c r="W220" s="9">
        <f t="shared" si="694"/>
        <v>2</v>
      </c>
      <c r="X220" s="13" t="s">
        <v>0</v>
      </c>
      <c r="Y220" s="9">
        <f t="shared" si="745"/>
        <v>1</v>
      </c>
      <c r="Z220" s="9">
        <f t="shared" si="745"/>
        <v>0</v>
      </c>
      <c r="AA220" s="9">
        <f t="shared" si="745"/>
        <v>1</v>
      </c>
      <c r="AB220" s="9">
        <f t="shared" si="745"/>
        <v>2</v>
      </c>
      <c r="AC220" s="9">
        <f t="shared" si="745"/>
        <v>2</v>
      </c>
      <c r="AD220" s="10" t="s">
        <v>0</v>
      </c>
      <c r="AE220" s="9">
        <f t="shared" si="660"/>
        <v>1</v>
      </c>
      <c r="AF220" s="9">
        <f t="shared" si="661"/>
        <v>1</v>
      </c>
      <c r="AG220" s="9">
        <f t="shared" si="662"/>
        <v>0</v>
      </c>
      <c r="AH220" s="9">
        <f t="shared" si="663"/>
        <v>0</v>
      </c>
      <c r="AI220" s="9">
        <f t="shared" si="664"/>
        <v>1</v>
      </c>
      <c r="AJ220" s="9">
        <f t="shared" si="665"/>
        <v>2</v>
      </c>
      <c r="AK220" s="9">
        <f t="shared" si="666"/>
        <v>0</v>
      </c>
      <c r="AL220" s="9">
        <f t="shared" si="667"/>
        <v>0</v>
      </c>
      <c r="AM220" s="9">
        <f t="shared" si="668"/>
        <v>1</v>
      </c>
      <c r="AN220" s="13" t="s">
        <v>0</v>
      </c>
      <c r="AO220" s="9">
        <f t="shared" ref="AO220:AW220" si="750">( 0
+ IF(MOD($B222,9)=AO$53,1,0)
+ IF(MOD($C222,9)=AO$53,1,0)
+ IF(MOD($D222,9)=AO$53,1,0)
+ IF(MOD($E222,9)=AO$53,1,0)
+ IF(MOD($F222,9)=AO$53,1,0)
+ IF(MOD($G222,9)=AO$53,1,0)
)</f>
        <v>1</v>
      </c>
      <c r="AP220" s="9">
        <f t="shared" si="750"/>
        <v>0</v>
      </c>
      <c r="AQ220" s="9">
        <f t="shared" si="750"/>
        <v>1</v>
      </c>
      <c r="AR220" s="9">
        <f t="shared" si="750"/>
        <v>0</v>
      </c>
      <c r="AS220" s="9">
        <f t="shared" si="750"/>
        <v>0</v>
      </c>
      <c r="AT220" s="9">
        <f t="shared" si="750"/>
        <v>1</v>
      </c>
      <c r="AU220" s="9">
        <f t="shared" si="750"/>
        <v>0</v>
      </c>
      <c r="AV220" s="9">
        <f t="shared" si="750"/>
        <v>0</v>
      </c>
      <c r="AW220" s="9">
        <f t="shared" si="750"/>
        <v>3</v>
      </c>
      <c r="AX220" s="13" t="s">
        <v>0</v>
      </c>
      <c r="AY220" s="9">
        <f t="shared" si="670"/>
        <v>1</v>
      </c>
      <c r="AZ220" s="9">
        <f t="shared" si="671"/>
        <v>0</v>
      </c>
      <c r="BA220" s="9">
        <f t="shared" si="672"/>
        <v>1</v>
      </c>
      <c r="BB220" s="9">
        <f t="shared" si="673"/>
        <v>0</v>
      </c>
      <c r="BC220" s="9">
        <f t="shared" si="674"/>
        <v>0</v>
      </c>
      <c r="BD220" s="9">
        <f t="shared" si="675"/>
        <v>0</v>
      </c>
      <c r="BE220" s="9">
        <f t="shared" si="676"/>
        <v>0</v>
      </c>
      <c r="BF220" s="9">
        <f t="shared" si="677"/>
        <v>1</v>
      </c>
      <c r="BG220" s="9">
        <f t="shared" si="678"/>
        <v>2</v>
      </c>
      <c r="BH220" s="9">
        <f t="shared" si="679"/>
        <v>0</v>
      </c>
      <c r="BI220" s="9">
        <f t="shared" si="680"/>
        <v>0</v>
      </c>
      <c r="BJ220" s="9">
        <f t="shared" si="681"/>
        <v>0</v>
      </c>
      <c r="BK220" s="9">
        <f t="shared" si="682"/>
        <v>0</v>
      </c>
      <c r="BL220" s="9">
        <f t="shared" si="683"/>
        <v>0</v>
      </c>
      <c r="BM220" s="9">
        <f t="shared" si="684"/>
        <v>1</v>
      </c>
      <c r="BN220" s="13" t="s">
        <v>0</v>
      </c>
      <c r="BO220" s="9">
        <f t="shared" ref="BO220:CC220" si="751">( 0
+ IF(MOD($B222,15)=BO$53,1,0)
+ IF(MOD($C222,15)=BO$53,1,0)
+ IF(MOD($D222,15)=BO$53,1,0)
+ IF(MOD($E222,15)=BO$53,1,0)
+ IF(MOD($F222,15)=BO$53,1,0)
+ IF(MOD($G222,11)=BO$53,1,0)
)</f>
        <v>1</v>
      </c>
      <c r="BP220" s="9">
        <f t="shared" si="751"/>
        <v>0</v>
      </c>
      <c r="BQ220" s="9">
        <f t="shared" si="751"/>
        <v>1</v>
      </c>
      <c r="BR220" s="9">
        <f t="shared" si="751"/>
        <v>0</v>
      </c>
      <c r="BS220" s="9">
        <f t="shared" si="751"/>
        <v>0</v>
      </c>
      <c r="BT220" s="9">
        <f t="shared" si="751"/>
        <v>0</v>
      </c>
      <c r="BU220" s="9">
        <f t="shared" si="751"/>
        <v>0</v>
      </c>
      <c r="BV220" s="9">
        <f t="shared" si="751"/>
        <v>0</v>
      </c>
      <c r="BW220" s="9">
        <f t="shared" si="751"/>
        <v>2</v>
      </c>
      <c r="BX220" s="9">
        <f t="shared" si="751"/>
        <v>0</v>
      </c>
      <c r="BY220" s="9">
        <f t="shared" si="751"/>
        <v>0</v>
      </c>
      <c r="BZ220" s="9">
        <f t="shared" si="751"/>
        <v>1</v>
      </c>
      <c r="CA220" s="9">
        <f t="shared" si="751"/>
        <v>1</v>
      </c>
      <c r="CB220" s="9">
        <f t="shared" si="751"/>
        <v>0</v>
      </c>
      <c r="CC220" s="9">
        <f t="shared" si="751"/>
        <v>0</v>
      </c>
      <c r="CD220" s="10" t="s">
        <v>0</v>
      </c>
      <c r="CE220" s="5">
        <f t="shared" si="686"/>
        <v>130</v>
      </c>
      <c r="CF220" s="10" t="s">
        <v>0</v>
      </c>
      <c r="CG220" s="5">
        <f t="shared" si="687"/>
        <v>2</v>
      </c>
      <c r="CH220" s="10" t="s">
        <v>0</v>
      </c>
      <c r="CI220" s="12">
        <f t="shared" ca="1" si="688"/>
        <v>1</v>
      </c>
      <c r="CJ220" s="10" t="s">
        <v>0</v>
      </c>
      <c r="CK220" s="12">
        <f t="shared" si="689"/>
        <v>1</v>
      </c>
      <c r="CL220" s="1"/>
    </row>
    <row r="221" spans="1:90" customFormat="1" ht="17.399999999999999" x14ac:dyDescent="0.25">
      <c r="A221" s="10">
        <v>854</v>
      </c>
      <c r="B221" s="2">
        <v>20</v>
      </c>
      <c r="C221" s="2">
        <v>25</v>
      </c>
      <c r="D221" s="2">
        <v>31</v>
      </c>
      <c r="E221" s="2">
        <v>32</v>
      </c>
      <c r="F221" s="2">
        <v>36</v>
      </c>
      <c r="G221" s="2">
        <v>43</v>
      </c>
      <c r="H221" s="3">
        <v>3</v>
      </c>
      <c r="I221" s="10" t="s">
        <v>0</v>
      </c>
      <c r="J221" s="36" t="str">
        <f t="shared" ca="1" si="653"/>
        <v>0</v>
      </c>
      <c r="K221" s="36" t="str">
        <f t="shared" ca="1" si="654"/>
        <v>0</v>
      </c>
      <c r="L221" s="36" t="str">
        <f t="shared" ca="1" si="655"/>
        <v>0</v>
      </c>
      <c r="M221" s="36" t="str">
        <f t="shared" ca="1" si="656"/>
        <v>0</v>
      </c>
      <c r="N221" s="36" t="str">
        <f t="shared" ca="1" si="657"/>
        <v>0</v>
      </c>
      <c r="O221" s="36" t="str">
        <f t="shared" ca="1" si="658"/>
        <v>0</v>
      </c>
      <c r="P221" s="21">
        <f t="shared" ca="1" si="659"/>
        <v>0</v>
      </c>
      <c r="Q221" s="12"/>
      <c r="R221" s="10" t="s">
        <v>0</v>
      </c>
      <c r="S221" s="9">
        <f t="shared" si="690"/>
        <v>0</v>
      </c>
      <c r="T221" s="9">
        <f t="shared" si="691"/>
        <v>0</v>
      </c>
      <c r="U221" s="9">
        <f t="shared" si="692"/>
        <v>2</v>
      </c>
      <c r="V221" s="9">
        <f t="shared" si="693"/>
        <v>3</v>
      </c>
      <c r="W221" s="9">
        <f t="shared" si="694"/>
        <v>1</v>
      </c>
      <c r="X221" s="13" t="s">
        <v>0</v>
      </c>
      <c r="Y221" s="9">
        <f t="shared" si="745"/>
        <v>2</v>
      </c>
      <c r="Z221" s="9">
        <f t="shared" si="745"/>
        <v>2</v>
      </c>
      <c r="AA221" s="9">
        <f t="shared" si="745"/>
        <v>1</v>
      </c>
      <c r="AB221" s="9">
        <f t="shared" si="745"/>
        <v>1</v>
      </c>
      <c r="AC221" s="9">
        <f t="shared" si="745"/>
        <v>0</v>
      </c>
      <c r="AD221" s="10" t="s">
        <v>0</v>
      </c>
      <c r="AE221" s="9">
        <f t="shared" si="660"/>
        <v>0</v>
      </c>
      <c r="AF221" s="9">
        <f t="shared" si="661"/>
        <v>0</v>
      </c>
      <c r="AG221" s="9">
        <f t="shared" si="662"/>
        <v>1</v>
      </c>
      <c r="AH221" s="9">
        <f t="shared" si="663"/>
        <v>1</v>
      </c>
      <c r="AI221" s="9">
        <f t="shared" si="664"/>
        <v>0</v>
      </c>
      <c r="AJ221" s="9">
        <f t="shared" si="665"/>
        <v>2</v>
      </c>
      <c r="AK221" s="9">
        <f t="shared" si="666"/>
        <v>2</v>
      </c>
      <c r="AL221" s="9">
        <f t="shared" si="667"/>
        <v>0</v>
      </c>
      <c r="AM221" s="9">
        <f t="shared" si="668"/>
        <v>0</v>
      </c>
      <c r="AN221" s="13" t="s">
        <v>0</v>
      </c>
      <c r="AO221" s="9">
        <f t="shared" ref="AO221:AW221" si="752">( 0
+ IF(MOD($B223,9)=AO$53,1,0)
+ IF(MOD($C223,9)=AO$53,1,0)
+ IF(MOD($D223,9)=AO$53,1,0)
+ IF(MOD($E223,9)=AO$53,1,0)
+ IF(MOD($F223,9)=AO$53,1,0)
+ IF(MOD($G223,9)=AO$53,1,0)
)</f>
        <v>0</v>
      </c>
      <c r="AP221" s="9">
        <f t="shared" si="752"/>
        <v>1</v>
      </c>
      <c r="AQ221" s="9">
        <f t="shared" si="752"/>
        <v>1</v>
      </c>
      <c r="AR221" s="9">
        <f t="shared" si="752"/>
        <v>1</v>
      </c>
      <c r="AS221" s="9">
        <f t="shared" si="752"/>
        <v>0</v>
      </c>
      <c r="AT221" s="9">
        <f t="shared" si="752"/>
        <v>0</v>
      </c>
      <c r="AU221" s="9">
        <f t="shared" si="752"/>
        <v>1</v>
      </c>
      <c r="AV221" s="9">
        <f t="shared" si="752"/>
        <v>0</v>
      </c>
      <c r="AW221" s="9">
        <f t="shared" si="752"/>
        <v>2</v>
      </c>
      <c r="AX221" s="13" t="s">
        <v>0</v>
      </c>
      <c r="AY221" s="9">
        <f t="shared" si="670"/>
        <v>0</v>
      </c>
      <c r="AZ221" s="9">
        <f t="shared" si="671"/>
        <v>0</v>
      </c>
      <c r="BA221" s="9">
        <f t="shared" si="672"/>
        <v>0</v>
      </c>
      <c r="BB221" s="9">
        <f t="shared" si="673"/>
        <v>1</v>
      </c>
      <c r="BC221" s="9">
        <f t="shared" si="674"/>
        <v>0</v>
      </c>
      <c r="BD221" s="9">
        <f t="shared" si="675"/>
        <v>1</v>
      </c>
      <c r="BE221" s="9">
        <f t="shared" si="676"/>
        <v>0</v>
      </c>
      <c r="BF221" s="9">
        <f t="shared" si="677"/>
        <v>0</v>
      </c>
      <c r="BG221" s="9">
        <f t="shared" si="678"/>
        <v>0</v>
      </c>
      <c r="BH221" s="9">
        <f t="shared" si="679"/>
        <v>2</v>
      </c>
      <c r="BI221" s="9">
        <f t="shared" si="680"/>
        <v>1</v>
      </c>
      <c r="BJ221" s="9">
        <f t="shared" si="681"/>
        <v>1</v>
      </c>
      <c r="BK221" s="9">
        <f t="shared" si="682"/>
        <v>0</v>
      </c>
      <c r="BL221" s="9">
        <f t="shared" si="683"/>
        <v>0</v>
      </c>
      <c r="BM221" s="9">
        <f t="shared" si="684"/>
        <v>0</v>
      </c>
      <c r="BN221" s="13" t="s">
        <v>0</v>
      </c>
      <c r="BO221" s="9">
        <f t="shared" ref="BO221:CC221" si="753">( 0
+ IF(MOD($B223,15)=BO$53,1,0)
+ IF(MOD($C223,15)=BO$53,1,0)
+ IF(MOD($D223,15)=BO$53,1,0)
+ IF(MOD($E223,15)=BO$53,1,0)
+ IF(MOD($F223,15)=BO$53,1,0)
+ IF(MOD($G223,11)=BO$53,1,0)
)</f>
        <v>1</v>
      </c>
      <c r="BP221" s="9">
        <f t="shared" si="753"/>
        <v>0</v>
      </c>
      <c r="BQ221" s="9">
        <f t="shared" si="753"/>
        <v>2</v>
      </c>
      <c r="BR221" s="9">
        <f t="shared" si="753"/>
        <v>1</v>
      </c>
      <c r="BS221" s="9">
        <f t="shared" si="753"/>
        <v>0</v>
      </c>
      <c r="BT221" s="9">
        <f t="shared" si="753"/>
        <v>0</v>
      </c>
      <c r="BU221" s="9">
        <f t="shared" si="753"/>
        <v>0</v>
      </c>
      <c r="BV221" s="9">
        <f t="shared" si="753"/>
        <v>0</v>
      </c>
      <c r="BW221" s="9">
        <f t="shared" si="753"/>
        <v>0</v>
      </c>
      <c r="BX221" s="9">
        <f t="shared" si="753"/>
        <v>0</v>
      </c>
      <c r="BY221" s="9">
        <f t="shared" si="753"/>
        <v>0</v>
      </c>
      <c r="BZ221" s="9">
        <f t="shared" si="753"/>
        <v>1</v>
      </c>
      <c r="CA221" s="9">
        <f t="shared" si="753"/>
        <v>0</v>
      </c>
      <c r="CB221" s="9">
        <f t="shared" si="753"/>
        <v>1</v>
      </c>
      <c r="CC221" s="9">
        <f t="shared" si="753"/>
        <v>0</v>
      </c>
      <c r="CD221" s="10" t="s">
        <v>0</v>
      </c>
      <c r="CE221" s="5">
        <f t="shared" si="686"/>
        <v>154</v>
      </c>
      <c r="CF221" s="10" t="s">
        <v>0</v>
      </c>
      <c r="CG221" s="5">
        <f t="shared" si="687"/>
        <v>4</v>
      </c>
      <c r="CH221" s="10" t="s">
        <v>0</v>
      </c>
      <c r="CI221" s="12">
        <f t="shared" ca="1" si="688"/>
        <v>0</v>
      </c>
      <c r="CJ221" s="10" t="s">
        <v>0</v>
      </c>
      <c r="CK221" s="12">
        <f t="shared" si="689"/>
        <v>0</v>
      </c>
      <c r="CL221" s="1"/>
    </row>
    <row r="222" spans="1:90" ht="9" customHeight="1" x14ac:dyDescent="0.25">
      <c r="A222" s="10">
        <v>853</v>
      </c>
      <c r="B222" s="2">
        <v>2</v>
      </c>
      <c r="C222" s="2">
        <v>8</v>
      </c>
      <c r="D222" s="2">
        <v>23</v>
      </c>
      <c r="E222" s="2">
        <v>26</v>
      </c>
      <c r="F222" s="2">
        <v>27</v>
      </c>
      <c r="G222" s="2">
        <v>44</v>
      </c>
      <c r="H222" s="3">
        <v>13</v>
      </c>
      <c r="I222" s="10" t="s">
        <v>0</v>
      </c>
      <c r="J222" s="36" t="str">
        <f t="shared" ca="1" si="653"/>
        <v>0</v>
      </c>
      <c r="K222" s="36" t="str">
        <f t="shared" ca="1" si="654"/>
        <v>0</v>
      </c>
      <c r="L222" s="36" t="str">
        <f t="shared" ca="1" si="655"/>
        <v>0</v>
      </c>
      <c r="M222" s="36" t="str">
        <f t="shared" ca="1" si="656"/>
        <v>0</v>
      </c>
      <c r="N222" s="36" t="str">
        <f t="shared" ca="1" si="657"/>
        <v>0</v>
      </c>
      <c r="O222" s="36" t="str">
        <f t="shared" ca="1" si="658"/>
        <v>0</v>
      </c>
      <c r="P222" s="21">
        <f t="shared" ref="P222:P268" ca="1" si="754" xml:space="preserve"> SIGN(J222)
+ SIGN(K222)
+ SIGN(L222)
+ SIGN(M222)
+ SIGN(N222)
+ SIGN(O222)</f>
        <v>0</v>
      </c>
      <c r="Q222" s="12"/>
      <c r="R222" s="10" t="s">
        <v>0</v>
      </c>
      <c r="S222" s="9">
        <f t="shared" si="690"/>
        <v>2</v>
      </c>
      <c r="T222" s="9">
        <f t="shared" si="691"/>
        <v>0</v>
      </c>
      <c r="U222" s="9">
        <f t="shared" si="692"/>
        <v>3</v>
      </c>
      <c r="V222" s="9">
        <f t="shared" si="693"/>
        <v>0</v>
      </c>
      <c r="W222" s="9">
        <f t="shared" si="694"/>
        <v>1</v>
      </c>
      <c r="X222" s="13" t="s">
        <v>0</v>
      </c>
      <c r="Y222" s="9">
        <f t="shared" si="745"/>
        <v>0</v>
      </c>
      <c r="Z222" s="9">
        <f t="shared" si="745"/>
        <v>1</v>
      </c>
      <c r="AA222" s="9">
        <f t="shared" si="745"/>
        <v>2</v>
      </c>
      <c r="AB222" s="9">
        <f t="shared" si="745"/>
        <v>2</v>
      </c>
      <c r="AC222" s="9">
        <f t="shared" si="745"/>
        <v>1</v>
      </c>
      <c r="AD222" s="10" t="s">
        <v>0</v>
      </c>
      <c r="AE222" s="9">
        <f t="shared" ref="AE222:AE284" si="755" xml:space="preserve"> IF( INT( (B224-1) / 5)= 0, 1, 0)
+ IF( INT( (C224-1) / 5)= 0, 1, 0)
+ IF( INT( (D224-1) / 5)= 0, 1, 0)
+ IF( INT( (E224-1) / 5)= 0, 1, 0)
+ IF( INT( (F224-1) / 5)= 0, 1, 0)
+ IF( INT( (G224-1) / 5)= 0, 1, 0)</f>
        <v>0</v>
      </c>
      <c r="AF222" s="9">
        <f t="shared" ref="AF222:AF284" si="756" xml:space="preserve"> IF( INT( (B224-1) / 5)= 1, 1, 0)
+ IF( INT( (C224-1) / 5)= 1, 1, 0)
+ IF( INT( (D224-1) / 5)= 1, 1, 0)
+ IF( INT( (E224-1) / 5)= 1, 1, 0)
+ IF( INT( (F224-1) / 5)= 1, 1, 0)
+ IF( INT( (G224-1) / 5)= 1, 1, 0)</f>
        <v>0</v>
      </c>
      <c r="AG222" s="9">
        <f t="shared" ref="AG222:AG284" si="757" xml:space="preserve"> IF( INT( (B224-1) / 5)= 2, 1, 0)
+ IF( INT( (C224-1) / 5)= 2, 1, 0)
+ IF( INT( (D224-1) / 5)= 2, 1, 0)
+ IF( INT( (E224-1) / 5)= 2, 1, 0)
+ IF( INT( (F224-1) / 5)= 2, 1, 0)
+ IF( INT( (G224-1) / 5)= 2, 1, 0)</f>
        <v>1</v>
      </c>
      <c r="AH222" s="9">
        <f t="shared" ref="AH222:AH284" si="758" xml:space="preserve"> IF( INT( (B224-1) / 5)= 3, 1, 0)
+ IF( INT( (C224-1) / 5)= 3, 1, 0)
+ IF( INT( (D224-1) / 5)= 3, 1, 0)
+ IF( INT( (E224-1) / 5)= 3, 1, 0)
+ IF( INT( (F224-1) / 5)= 3, 1, 0)
+ IF( INT( (G224-1) / 5)= 3, 1, 0)</f>
        <v>1</v>
      </c>
      <c r="AI222" s="9">
        <f t="shared" ref="AI222:AI284" si="759" xml:space="preserve"> IF( INT( (B224-1) / 5)= 4, 1, 0)
+ IF( INT( (C224-1) / 5)= 4, 1, 0)
+ IF( INT( (D224-1) / 5)= 4, 1, 0)
+ IF( INT( (E224-1) / 5)= 4, 1, 0)
+ IF( INT( (F224-1) / 5)= 4, 1, 0)
+ IF( INT( (G224-1) / 5)= 4, 1, 0)</f>
        <v>1</v>
      </c>
      <c r="AJ222" s="9">
        <f t="shared" ref="AJ222:AJ284" si="760" xml:space="preserve"> IF( INT( (B224-1) / 5)= 5, 1, 0)
+ IF( INT( (C224-1) / 5)= 5, 1, 0)
+ IF( INT( (D224-1) / 5)= 5, 1, 0)
+ IF( INT( (E224-1) / 5)= 5, 1, 0)
+ IF( INT( (F224-1) / 5)= 5, 1, 0)
+ IF( INT( (G224-1) / 5)= 5, 1, 0)</f>
        <v>1</v>
      </c>
      <c r="AK222" s="9">
        <f t="shared" ref="AK222:AK284" si="761" xml:space="preserve"> IF( INT( (B224-1) / 5)= 6, 1, 0)
+ IF( INT( (C224-1) / 5)= 6, 1, 0)
+ IF( INT( (D224-1) / 5)= 6, 1, 0)
+ IF( INT( (E224-1) / 5)= 6, 1, 0)
+ IF( INT( (F224-1) / 5)= 6, 1, 0)
+ IF( INT( (G224-1) / 5)= 6, 1, 0)</f>
        <v>1</v>
      </c>
      <c r="AL222" s="9">
        <f t="shared" ref="AL222:AL284" si="762" xml:space="preserve"> IF( INT( (B224-1) / 5)= 7, 1, 0)
+ IF( INT( (C224-1) / 5)= 7, 1, 0)
+ IF( INT( (D224-1) / 5)= 7, 1, 0)
+ IF( INT( (E224-1) / 5)= 7, 1, 0)
+ IF( INT( (F224-1) / 5)= 7, 1, 0)
+ IF( INT( (G224-1) / 5)= 7, 1, 0)</f>
        <v>0</v>
      </c>
      <c r="AM222" s="9">
        <f t="shared" ref="AM222:AM284" si="763" xml:space="preserve"> IF( INT( (B224-1) / 5)= 8, 1, 0)
+ IF( INT( (C224-1) / 5)= 8, 1, 0)
+ IF( INT( (D224-1) / 5)= 8, 1, 0)
+ IF( INT( (E224-1) / 5)= 8, 1, 0)
+ IF( INT( (F224-1) / 5)= 8, 1, 0)
+ IF( INT( (G224-1) / 5)= 8, 1, 0)</f>
        <v>1</v>
      </c>
      <c r="AN222" s="13" t="s">
        <v>0</v>
      </c>
      <c r="AO222" s="9">
        <f t="shared" ref="AO222:AW222" si="764">( 0
+ IF(MOD($B224,9)=AO$53,1,0)
+ IF(MOD($C224,9)=AO$53,1,0)
+ IF(MOD($D224,9)=AO$53,1,0)
+ IF(MOD($E224,9)=AO$53,1,0)
+ IF(MOD($F224,9)=AO$53,1,0)
+ IF(MOD($G224,9)=AO$53,1,0)
)</f>
        <v>1</v>
      </c>
      <c r="AP222" s="9">
        <f t="shared" si="764"/>
        <v>0</v>
      </c>
      <c r="AQ222" s="9">
        <f t="shared" si="764"/>
        <v>0</v>
      </c>
      <c r="AR222" s="9">
        <f t="shared" si="764"/>
        <v>0</v>
      </c>
      <c r="AS222" s="9">
        <f t="shared" si="764"/>
        <v>1</v>
      </c>
      <c r="AT222" s="9">
        <f t="shared" si="764"/>
        <v>1</v>
      </c>
      <c r="AU222" s="9">
        <f t="shared" si="764"/>
        <v>0</v>
      </c>
      <c r="AV222" s="9">
        <f t="shared" si="764"/>
        <v>1</v>
      </c>
      <c r="AW222" s="9">
        <f t="shared" si="764"/>
        <v>2</v>
      </c>
      <c r="AX222" s="13" t="s">
        <v>0</v>
      </c>
      <c r="AY222" s="9">
        <f t="shared" ref="AY222:AY284" si="765" xml:space="preserve"> IF( INT( (B224-1) / 3)= 0, 1, 0)
+ IF( INT( (C224-1) / 3)= 0, 1, 0)
+ IF( INT( (D224-1) / 3)= 0, 1, 0)
+ IF( INT( (E224-1) / 3)= 0, 1, 0)
+ IF( INT( (F224-1) / 3)= 0, 1, 0)
+ IF( INT( (G224-1) / 3)= 0, 1, 0)</f>
        <v>0</v>
      </c>
      <c r="AZ222" s="9">
        <f t="shared" ref="AZ222:AZ284" si="766" xml:space="preserve"> IF( INT( (B224-1) / 3)= 1, 1, 0)
+ IF( INT( (C224-1) / 3)= 1, 1, 0)
+ IF( INT( (D224-1) / 3)= 1, 1, 0)
+ IF( INT( (E224-1) / 3)= 1, 1, 0)
+ IF( INT( (F224-1) / 3)= 1, 1, 0)
+ IF( INT( (G224-1) / 3)= 1, 1, 0)</f>
        <v>0</v>
      </c>
      <c r="BA222" s="9">
        <f t="shared" ref="BA222:BA284" si="767" xml:space="preserve"> IF( INT( (B224-1) / 3)= 2, 1, 0)
+ IF( INT( (C224-1) / 3)= 2, 1, 0)
+ IF( INT( (D224-1) / 3)= 2, 1, 0)
+ IF( INT( (E224-1) / 3)= 2, 1, 0)
+ IF( INT( (F224-1) / 3)= 2, 1, 0)
+ IF( INT( (G224-1) / 3)= 2, 1, 0)</f>
        <v>0</v>
      </c>
      <c r="BB222" s="9">
        <f t="shared" ref="BB222:BB284" si="768" xml:space="preserve"> IF( INT( (B224-1) / 3)= 3, 1, 0)
+ IF( INT( (C224-1) / 3)= 3, 1, 0)
+ IF( INT( (D224-1) / 3)= 3, 1, 0)
+ IF( INT( (E224-1) / 3)= 3, 1, 0)
+ IF( INT( (F224-1) / 3)= 3, 1, 0)
+ IF( INT( (G224-1) / 3)= 3, 1, 0)</f>
        <v>0</v>
      </c>
      <c r="BC222" s="9">
        <f t="shared" ref="BC222:BC284" si="769" xml:space="preserve"> IF( INT( (B224-1) / 3)= 4, 1, 0)
+ IF( INT( (C224-1) / 3)= 4, 1, 0)
+ IF( INT( (D224-1) / 3)= 4, 1, 0)
+ IF( INT( (E224-1) / 3)= 4, 1, 0)
+ IF( INT( (F224-1) / 3)= 4, 1, 0)
+ IF( INT( (G224-1) / 3)= 4, 1, 0)</f>
        <v>1</v>
      </c>
      <c r="BD222" s="9">
        <f t="shared" ref="BD222:BD284" si="770" xml:space="preserve"> IF( INT( (B224-1) / 3)= 5, 1, 0)
+ IF( INT( (C224-1) / 3)= 5, 1, 0)
+ IF( INT( (D224-1) / 3)= 5, 1, 0)
+ IF( INT( (E224-1) / 3)= 5, 1, 0)
+ IF( INT( (F224-1) / 3)= 5, 1, 0)
+ IF( INT( (G224-1) / 3)= 5, 1, 0)</f>
        <v>1</v>
      </c>
      <c r="BE222" s="9">
        <f t="shared" ref="BE222:BE284" si="771" xml:space="preserve"> IF( INT( (B224-1) / 3)= 6, 1, 0)
+ IF( INT( (C224-1) / 3)= 6, 1, 0)
+ IF( INT( (D224-1) / 3)= 6, 1, 0)
+ IF( INT( (E224-1) / 3)= 6, 1, 0)
+ IF( INT( (F224-1) / 3)= 6, 1, 0)
+ IF( INT( (G224-1) / 3)= 6, 1, 0)</f>
        <v>0</v>
      </c>
      <c r="BF222" s="9">
        <f t="shared" ref="BF222:BF284" si="772" xml:space="preserve"> IF( INT( (B224-1) / 3)= 7, 1, 0)
+ IF( INT( (C224-1) / 3)= 7, 1, 0)
+ IF( INT( (D224-1) / 3)= 7, 1, 0)
+ IF( INT( (E224-1) / 3)= 7, 1, 0)
+ IF( INT( (F224-1) / 3)= 7, 1, 0)
+ IF( INT( (G224-1) / 3)= 7, 1, 0)</f>
        <v>1</v>
      </c>
      <c r="BG222" s="9">
        <f t="shared" ref="BG222:BG284" si="773" xml:space="preserve"> IF( INT( (B224-1) / 3)= 8, 1, 0)
+ IF( INT( (C224-1) / 3)= 8, 1, 0)
+ IF( INT( (D224-1) / 3)= 8, 1, 0)
+ IF( INT( (E224-1) / 3)= 8, 1, 0)
+ IF( INT( (F224-1) / 3)= 8, 1, 0)
+ IF( INT( (G224-1) / 3)= 8, 1, 0)</f>
        <v>1</v>
      </c>
      <c r="BH222" s="9">
        <f t="shared" ref="BH222:BH284" si="774" xml:space="preserve"> IF( INT( (B224-1) / 3)= 9, 1, 0)
+ IF( INT( (C224-1) / 3)= 9, 1, 0)
+ IF( INT( (D224-1) / 3)= 9, 1, 0)
+ IF( INT( (E224-1) / 3)= 9, 1, 0)
+ IF( INT( (F224-1) / 3)= 9, 1, 0)
+ IF( INT( (G224-1) / 3)= 9, 1, 0)</f>
        <v>0</v>
      </c>
      <c r="BI222" s="9">
        <f t="shared" ref="BI222:BI284" si="775" xml:space="preserve"> IF( INT( (B224-1) / 3)= 10, 1, 0)
+ IF( INT( (C224-1) / 3)= 10, 1, 0)
+ IF( INT( (D224-1) / 3)= 10, 1, 0)
+ IF( INT( (E224-1) / 3)= 10, 1, 0)
+ IF( INT( (F224-1) / 3)= 10, 1, 0)
+ IF( INT( (G224-1) / 3)= 10, 1, 0)</f>
        <v>0</v>
      </c>
      <c r="BJ222" s="9">
        <f t="shared" ref="BJ222:BJ284" si="776" xml:space="preserve"> IF( INT( (B224-1) / 3)= 11, 1, 0)
+ IF( INT( (C224-1) / 3)= 11, 1, 0)
+ IF( INT( (D224-1) / 3)= 11, 1, 0)
+ IF( INT( (E224-1) / 3)= 11, 1, 0)
+ IF( INT( (F224-1) / 3)= 11, 1, 0)
+ IF( INT( (G224-1) / 3)= 11, 1, 0)</f>
        <v>1</v>
      </c>
      <c r="BK222" s="9">
        <f t="shared" ref="BK222:BK284" si="777" xml:space="preserve"> IF( INT( (B224-1) / 3)= 12, 1, 0)
+ IF( INT( (C224-1) / 3)= 12, 1, 0)
+ IF( INT( (D224-1) / 3)= 12, 1, 0)
+ IF( INT( (E224-1) / 3)= 12, 1, 0)
+ IF( INT( (F224-1) / 3)= 12, 1, 0)
+ IF( INT( (G224-1) / 3)= 12, 1, 0)</f>
        <v>0</v>
      </c>
      <c r="BL222" s="9">
        <f t="shared" ref="BL222:BL284" si="778" xml:space="preserve"> IF( INT( (B224-1) / 3)= 13, 1, 0)
+ IF( INT( (C224-1) / 3)= 13, 1, 0)
+ IF( INT( (D224-1) / 3)= 13, 1, 0)
+ IF( INT( (E224-1) / 3)= 13, 1, 0)
+ IF( INT( (F224-1) / 3)= 13, 1, 0)
+ IF( INT( (G224-1) / 3)= 13, 1, 0)</f>
        <v>0</v>
      </c>
      <c r="BM222" s="9">
        <f t="shared" ref="BM222:BM284" si="779" xml:space="preserve"> IF( INT( (B224-1) / 3)= 14, 1, 0)
+ IF( INT( (C224-1) / 3)= 14, 1, 0)
+ IF( INT( (D224-1) / 3)= 14, 1, 0)
+ IF( INT( (E224-1) / 3)= 14, 1, 0)
+ IF( INT( (F224-1) / 3)= 14, 1, 0)
+ IF( INT( (G224-1) / 3)= 14, 1, 0)</f>
        <v>1</v>
      </c>
      <c r="BN222" s="13" t="s">
        <v>0</v>
      </c>
      <c r="BO222" s="9">
        <f t="shared" ref="BO222:CC222" si="780">( 0
+ IF(MOD($B224,15)=BO$53,1,0)
+ IF(MOD($C224,15)=BO$53,1,0)
+ IF(MOD($D224,15)=BO$53,1,0)
+ IF(MOD($E224,15)=BO$53,1,0)
+ IF(MOD($F224,15)=BO$53,1,0)
+ IF(MOD($G224,11)=BO$53,1,0)
)</f>
        <v>1</v>
      </c>
      <c r="BP222" s="9">
        <f t="shared" si="780"/>
        <v>0</v>
      </c>
      <c r="BQ222" s="9">
        <f t="shared" si="780"/>
        <v>0</v>
      </c>
      <c r="BR222" s="9">
        <f t="shared" si="780"/>
        <v>1</v>
      </c>
      <c r="BS222" s="9">
        <f t="shared" si="780"/>
        <v>1</v>
      </c>
      <c r="BT222" s="9">
        <f t="shared" si="780"/>
        <v>0</v>
      </c>
      <c r="BU222" s="9">
        <f t="shared" si="780"/>
        <v>0</v>
      </c>
      <c r="BV222" s="9">
        <f t="shared" si="780"/>
        <v>1</v>
      </c>
      <c r="BW222" s="9">
        <f t="shared" si="780"/>
        <v>0</v>
      </c>
      <c r="BX222" s="9">
        <f t="shared" si="780"/>
        <v>0</v>
      </c>
      <c r="BY222" s="9">
        <f t="shared" si="780"/>
        <v>0</v>
      </c>
      <c r="BZ222" s="9">
        <f t="shared" si="780"/>
        <v>1</v>
      </c>
      <c r="CA222" s="9">
        <f t="shared" si="780"/>
        <v>0</v>
      </c>
      <c r="CB222" s="9">
        <f t="shared" si="780"/>
        <v>0</v>
      </c>
      <c r="CC222" s="9">
        <f t="shared" si="780"/>
        <v>1</v>
      </c>
      <c r="CD222" s="10" t="s">
        <v>0</v>
      </c>
      <c r="CE222" s="5">
        <f t="shared" ref="CE222:CE284" si="781">SUM($B224:$G224)</f>
        <v>158</v>
      </c>
      <c r="CF222" s="10" t="s">
        <v>0</v>
      </c>
      <c r="CG222" s="5">
        <f t="shared" ref="CG222:CG284" si="782">MOD($B224,2) + MOD($C224,2) + MOD($D224,2) + MOD($E224,2) + MOD($F224,2) + MOD($G224,2)</f>
        <v>0</v>
      </c>
      <c r="CH222" s="10" t="s">
        <v>0</v>
      </c>
      <c r="CI222" s="12">
        <f t="shared" ca="1" si="24"/>
        <v>0</v>
      </c>
      <c r="CJ222" s="10" t="s">
        <v>0</v>
      </c>
      <c r="CK222" s="12">
        <f t="shared" ref="CK222:CK284" si="783">IF( ($C224-$B224) = 1,1,0)
+ IF( ($D224-$C224) = 1,1,0)
+ IF( ($E224-$D224) = 1,1,0)
+ IF( ($F224-$E224) = 1,1,0)
+ IF( ($G224-$F224) = 1,1,0)</f>
        <v>0</v>
      </c>
    </row>
    <row r="223" spans="1:90" ht="9" customHeight="1" x14ac:dyDescent="0.25">
      <c r="A223" s="10">
        <v>852</v>
      </c>
      <c r="B223" s="2">
        <v>11</v>
      </c>
      <c r="C223" s="2">
        <v>17</v>
      </c>
      <c r="D223" s="2">
        <v>28</v>
      </c>
      <c r="E223" s="2">
        <v>30</v>
      </c>
      <c r="F223" s="2">
        <v>33</v>
      </c>
      <c r="G223" s="2">
        <v>35</v>
      </c>
      <c r="H223" s="3">
        <v>9</v>
      </c>
      <c r="I223" s="10" t="s">
        <v>0</v>
      </c>
      <c r="J223" s="36" t="str">
        <f t="shared" ca="1" si="653"/>
        <v>0</v>
      </c>
      <c r="K223" s="36" t="str">
        <f t="shared" ca="1" si="654"/>
        <v>0</v>
      </c>
      <c r="L223" s="36" t="str">
        <f t="shared" ca="1" si="655"/>
        <v>0</v>
      </c>
      <c r="M223" s="36" t="str">
        <f t="shared" ca="1" si="656"/>
        <v>0</v>
      </c>
      <c r="N223" s="36" t="str">
        <f t="shared" ca="1" si="657"/>
        <v>0</v>
      </c>
      <c r="O223" s="36" t="str">
        <f t="shared" ca="1" si="658"/>
        <v>0</v>
      </c>
      <c r="P223" s="21">
        <f t="shared" ref="P223:P231" ca="1" si="784" xml:space="preserve"> SIGN(J223)
+ SIGN(K223)
+ SIGN(L223)
+ SIGN(M223)
+ SIGN(N223)
+ SIGN(O223)</f>
        <v>0</v>
      </c>
      <c r="Q223" s="12"/>
      <c r="R223" s="10" t="s">
        <v>0</v>
      </c>
      <c r="S223" s="9">
        <f t="shared" si="690"/>
        <v>0</v>
      </c>
      <c r="T223" s="9">
        <f t="shared" si="691"/>
        <v>2</v>
      </c>
      <c r="U223" s="9">
        <f t="shared" si="692"/>
        <v>0</v>
      </c>
      <c r="V223" s="9">
        <f t="shared" si="693"/>
        <v>4</v>
      </c>
      <c r="W223" s="9">
        <f t="shared" si="694"/>
        <v>0</v>
      </c>
      <c r="X223" s="13" t="s">
        <v>0</v>
      </c>
      <c r="Y223" s="9">
        <f t="shared" si="745"/>
        <v>2</v>
      </c>
      <c r="Z223" s="9">
        <f t="shared" si="745"/>
        <v>1</v>
      </c>
      <c r="AA223" s="9">
        <f t="shared" si="745"/>
        <v>1</v>
      </c>
      <c r="AB223" s="9">
        <f t="shared" si="745"/>
        <v>2</v>
      </c>
      <c r="AC223" s="9">
        <f t="shared" si="745"/>
        <v>0</v>
      </c>
      <c r="AD223" s="10" t="s">
        <v>0</v>
      </c>
      <c r="AE223" s="9">
        <f t="shared" si="755"/>
        <v>0</v>
      </c>
      <c r="AF223" s="9">
        <f t="shared" si="756"/>
        <v>0</v>
      </c>
      <c r="AG223" s="9">
        <f t="shared" si="757"/>
        <v>0</v>
      </c>
      <c r="AH223" s="9">
        <f t="shared" si="758"/>
        <v>2</v>
      </c>
      <c r="AI223" s="9">
        <f t="shared" si="759"/>
        <v>1</v>
      </c>
      <c r="AJ223" s="9">
        <f t="shared" si="760"/>
        <v>1</v>
      </c>
      <c r="AK223" s="9">
        <f t="shared" si="761"/>
        <v>0</v>
      </c>
      <c r="AL223" s="9">
        <f t="shared" si="762"/>
        <v>2</v>
      </c>
      <c r="AM223" s="9">
        <f t="shared" si="763"/>
        <v>0</v>
      </c>
      <c r="AN223" s="13" t="s">
        <v>0</v>
      </c>
      <c r="AO223" s="9">
        <f t="shared" ref="AO223:AW223" si="785">( 0
+ IF(MOD($B225,9)=AO$53,1,0)
+ IF(MOD($C225,9)=AO$53,1,0)
+ IF(MOD($D225,9)=AO$53,1,0)
+ IF(MOD($E225,9)=AO$53,1,0)
+ IF(MOD($F225,9)=AO$53,1,0)
+ IF(MOD($G225,9)=AO$53,1,0)
)</f>
        <v>1</v>
      </c>
      <c r="AP223" s="9">
        <f t="shared" si="785"/>
        <v>1</v>
      </c>
      <c r="AQ223" s="9">
        <f t="shared" si="785"/>
        <v>1</v>
      </c>
      <c r="AR223" s="9">
        <f t="shared" si="785"/>
        <v>1</v>
      </c>
      <c r="AS223" s="9">
        <f t="shared" si="785"/>
        <v>0</v>
      </c>
      <c r="AT223" s="9">
        <f t="shared" si="785"/>
        <v>0</v>
      </c>
      <c r="AU223" s="9">
        <f t="shared" si="785"/>
        <v>1</v>
      </c>
      <c r="AV223" s="9">
        <f t="shared" si="785"/>
        <v>1</v>
      </c>
      <c r="AW223" s="9">
        <f t="shared" si="785"/>
        <v>0</v>
      </c>
      <c r="AX223" s="13" t="s">
        <v>0</v>
      </c>
      <c r="AY223" s="9">
        <f t="shared" si="765"/>
        <v>0</v>
      </c>
      <c r="AZ223" s="9">
        <f t="shared" si="766"/>
        <v>0</v>
      </c>
      <c r="BA223" s="9">
        <f t="shared" si="767"/>
        <v>0</v>
      </c>
      <c r="BB223" s="9">
        <f t="shared" si="768"/>
        <v>0</v>
      </c>
      <c r="BC223" s="9">
        <f t="shared" si="769"/>
        <v>0</v>
      </c>
      <c r="BD223" s="9">
        <f t="shared" si="770"/>
        <v>1</v>
      </c>
      <c r="BE223" s="9">
        <f t="shared" si="771"/>
        <v>1</v>
      </c>
      <c r="BF223" s="9">
        <f t="shared" si="772"/>
        <v>1</v>
      </c>
      <c r="BG223" s="9">
        <f t="shared" si="773"/>
        <v>0</v>
      </c>
      <c r="BH223" s="9">
        <f t="shared" si="774"/>
        <v>1</v>
      </c>
      <c r="BI223" s="9">
        <f t="shared" si="775"/>
        <v>0</v>
      </c>
      <c r="BJ223" s="9">
        <f t="shared" si="776"/>
        <v>1</v>
      </c>
      <c r="BK223" s="9">
        <f t="shared" si="777"/>
        <v>1</v>
      </c>
      <c r="BL223" s="9">
        <f t="shared" si="778"/>
        <v>0</v>
      </c>
      <c r="BM223" s="9">
        <f t="shared" si="779"/>
        <v>0</v>
      </c>
      <c r="BN223" s="13" t="s">
        <v>0</v>
      </c>
      <c r="BO223" s="9">
        <f t="shared" ref="BO223:CC223" si="786">( 0
+ IF(MOD($B225,15)=BO$53,1,0)
+ IF(MOD($C225,15)=BO$53,1,0)
+ IF(MOD($D225,15)=BO$53,1,0)
+ IF(MOD($E225,15)=BO$53,1,0)
+ IF(MOD($F225,15)=BO$53,1,0)
+ IF(MOD($G225,11)=BO$53,1,0)
)</f>
        <v>0</v>
      </c>
      <c r="BP223" s="9">
        <f t="shared" si="786"/>
        <v>1</v>
      </c>
      <c r="BQ223" s="9">
        <f t="shared" si="786"/>
        <v>0</v>
      </c>
      <c r="BR223" s="9">
        <f t="shared" si="786"/>
        <v>0</v>
      </c>
      <c r="BS223" s="9">
        <f t="shared" si="786"/>
        <v>0</v>
      </c>
      <c r="BT223" s="9">
        <f t="shared" si="786"/>
        <v>1</v>
      </c>
      <c r="BU223" s="9">
        <f t="shared" si="786"/>
        <v>2</v>
      </c>
      <c r="BV223" s="9">
        <f t="shared" si="786"/>
        <v>0</v>
      </c>
      <c r="BW223" s="9">
        <f t="shared" si="786"/>
        <v>0</v>
      </c>
      <c r="BX223" s="9">
        <f t="shared" si="786"/>
        <v>1</v>
      </c>
      <c r="BY223" s="9">
        <f t="shared" si="786"/>
        <v>0</v>
      </c>
      <c r="BZ223" s="9">
        <f t="shared" si="786"/>
        <v>0</v>
      </c>
      <c r="CA223" s="9">
        <f t="shared" si="786"/>
        <v>0</v>
      </c>
      <c r="CB223" s="9">
        <f t="shared" si="786"/>
        <v>1</v>
      </c>
      <c r="CC223" s="9">
        <f t="shared" si="786"/>
        <v>0</v>
      </c>
      <c r="CD223" s="10" t="s">
        <v>0</v>
      </c>
      <c r="CE223" s="5">
        <f t="shared" si="781"/>
        <v>163</v>
      </c>
      <c r="CF223" s="10" t="s">
        <v>0</v>
      </c>
      <c r="CG223" s="5">
        <f t="shared" si="782"/>
        <v>1</v>
      </c>
      <c r="CH223" s="10" t="s">
        <v>0</v>
      </c>
      <c r="CI223" s="12">
        <f t="shared" ca="1" si="24"/>
        <v>0</v>
      </c>
      <c r="CJ223" s="10" t="s">
        <v>0</v>
      </c>
      <c r="CK223" s="12">
        <f t="shared" si="783"/>
        <v>0</v>
      </c>
    </row>
    <row r="224" spans="1:90" ht="9" customHeight="1" x14ac:dyDescent="0.25">
      <c r="A224" s="10">
        <v>851</v>
      </c>
      <c r="B224" s="2">
        <v>14</v>
      </c>
      <c r="C224" s="2">
        <v>18</v>
      </c>
      <c r="D224" s="2">
        <v>22</v>
      </c>
      <c r="E224" s="2">
        <v>26</v>
      </c>
      <c r="F224" s="2">
        <v>34</v>
      </c>
      <c r="G224" s="2">
        <v>44</v>
      </c>
      <c r="H224" s="3">
        <v>40</v>
      </c>
      <c r="I224" s="10" t="s">
        <v>0</v>
      </c>
      <c r="J224" s="36" t="str">
        <f t="shared" ca="1" si="653"/>
        <v>0</v>
      </c>
      <c r="K224" s="36" t="str">
        <f t="shared" ca="1" si="654"/>
        <v>0</v>
      </c>
      <c r="L224" s="36" t="str">
        <f t="shared" ca="1" si="655"/>
        <v>0</v>
      </c>
      <c r="M224" s="36" t="str">
        <f t="shared" ca="1" si="656"/>
        <v>0</v>
      </c>
      <c r="N224" s="36" t="str">
        <f t="shared" ca="1" si="657"/>
        <v>0</v>
      </c>
      <c r="O224" s="36" t="str">
        <f t="shared" ca="1" si="658"/>
        <v>0</v>
      </c>
      <c r="P224" s="21">
        <f t="shared" ca="1" si="784"/>
        <v>0</v>
      </c>
      <c r="Q224" s="12"/>
      <c r="R224" s="10" t="s">
        <v>0</v>
      </c>
      <c r="S224" s="9">
        <f t="shared" si="690"/>
        <v>0</v>
      </c>
      <c r="T224" s="9">
        <f t="shared" si="691"/>
        <v>2</v>
      </c>
      <c r="U224" s="9">
        <f t="shared" si="692"/>
        <v>2</v>
      </c>
      <c r="V224" s="9">
        <f t="shared" si="693"/>
        <v>1</v>
      </c>
      <c r="W224" s="9">
        <f t="shared" si="694"/>
        <v>1</v>
      </c>
      <c r="X224" s="13" t="s">
        <v>0</v>
      </c>
      <c r="Y224" s="9">
        <f t="shared" si="745"/>
        <v>0</v>
      </c>
      <c r="Z224" s="9">
        <f t="shared" si="745"/>
        <v>1</v>
      </c>
      <c r="AA224" s="9">
        <f t="shared" si="745"/>
        <v>1</v>
      </c>
      <c r="AB224" s="9">
        <f t="shared" si="745"/>
        <v>1</v>
      </c>
      <c r="AC224" s="9">
        <f t="shared" si="745"/>
        <v>3</v>
      </c>
      <c r="AD224" s="10" t="s">
        <v>0</v>
      </c>
      <c r="AE224" s="9">
        <f t="shared" si="755"/>
        <v>1</v>
      </c>
      <c r="AF224" s="9">
        <f t="shared" si="756"/>
        <v>0</v>
      </c>
      <c r="AG224" s="9">
        <f t="shared" si="757"/>
        <v>1</v>
      </c>
      <c r="AH224" s="9">
        <f t="shared" si="758"/>
        <v>1</v>
      </c>
      <c r="AI224" s="9">
        <f t="shared" si="759"/>
        <v>0</v>
      </c>
      <c r="AJ224" s="9">
        <f t="shared" si="760"/>
        <v>1</v>
      </c>
      <c r="AK224" s="9">
        <f t="shared" si="761"/>
        <v>1</v>
      </c>
      <c r="AL224" s="9">
        <f t="shared" si="762"/>
        <v>1</v>
      </c>
      <c r="AM224" s="9">
        <f t="shared" si="763"/>
        <v>0</v>
      </c>
      <c r="AN224" s="13" t="s">
        <v>0</v>
      </c>
      <c r="AO224" s="9">
        <f t="shared" ref="AO224:AW224" si="787">( 0
+ IF(MOD($B226,9)=AO$53,1,0)
+ IF(MOD($C226,9)=AO$53,1,0)
+ IF(MOD($D226,9)=AO$53,1,0)
+ IF(MOD($E226,9)=AO$53,1,0)
+ IF(MOD($F226,9)=AO$53,1,0)
+ IF(MOD($G226,9)=AO$53,1,0)
)</f>
        <v>0</v>
      </c>
      <c r="AP224" s="9">
        <f t="shared" si="787"/>
        <v>0</v>
      </c>
      <c r="AQ224" s="9">
        <f t="shared" si="787"/>
        <v>1</v>
      </c>
      <c r="AR224" s="9">
        <f t="shared" si="787"/>
        <v>1</v>
      </c>
      <c r="AS224" s="9">
        <f t="shared" si="787"/>
        <v>1</v>
      </c>
      <c r="AT224" s="9">
        <f t="shared" si="787"/>
        <v>1</v>
      </c>
      <c r="AU224" s="9">
        <f t="shared" si="787"/>
        <v>0</v>
      </c>
      <c r="AV224" s="9">
        <f t="shared" si="787"/>
        <v>1</v>
      </c>
      <c r="AW224" s="9">
        <f t="shared" si="787"/>
        <v>1</v>
      </c>
      <c r="AX224" s="13" t="s">
        <v>0</v>
      </c>
      <c r="AY224" s="9">
        <f t="shared" si="765"/>
        <v>0</v>
      </c>
      <c r="AZ224" s="9">
        <f t="shared" si="766"/>
        <v>1</v>
      </c>
      <c r="BA224" s="9">
        <f t="shared" si="767"/>
        <v>0</v>
      </c>
      <c r="BB224" s="9">
        <f t="shared" si="768"/>
        <v>0</v>
      </c>
      <c r="BC224" s="9">
        <f t="shared" si="769"/>
        <v>1</v>
      </c>
      <c r="BD224" s="9">
        <f t="shared" si="770"/>
        <v>1</v>
      </c>
      <c r="BE224" s="9">
        <f t="shared" si="771"/>
        <v>0</v>
      </c>
      <c r="BF224" s="9">
        <f t="shared" si="772"/>
        <v>0</v>
      </c>
      <c r="BG224" s="9">
        <f t="shared" si="773"/>
        <v>0</v>
      </c>
      <c r="BH224" s="9">
        <f t="shared" si="774"/>
        <v>1</v>
      </c>
      <c r="BI224" s="9">
        <f t="shared" si="775"/>
        <v>0</v>
      </c>
      <c r="BJ224" s="9">
        <f t="shared" si="776"/>
        <v>1</v>
      </c>
      <c r="BK224" s="9">
        <f t="shared" si="777"/>
        <v>1</v>
      </c>
      <c r="BL224" s="9">
        <f t="shared" si="778"/>
        <v>0</v>
      </c>
      <c r="BM224" s="9">
        <f t="shared" si="779"/>
        <v>0</v>
      </c>
      <c r="BN224" s="13" t="s">
        <v>0</v>
      </c>
      <c r="BO224" s="9">
        <f t="shared" ref="BO224:CC224" si="788">( 0
+ IF(MOD($B226,15)=BO$53,1,0)
+ IF(MOD($C226,15)=BO$53,1,0)
+ IF(MOD($D226,15)=BO$53,1,0)
+ IF(MOD($E226,15)=BO$53,1,0)
+ IF(MOD($F226,15)=BO$53,1,0)
+ IF(MOD($G226,11)=BO$53,1,0)
)</f>
        <v>0</v>
      </c>
      <c r="BP224" s="9">
        <f t="shared" si="788"/>
        <v>0</v>
      </c>
      <c r="BQ224" s="9">
        <f t="shared" si="788"/>
        <v>1</v>
      </c>
      <c r="BR224" s="9">
        <f t="shared" si="788"/>
        <v>0</v>
      </c>
      <c r="BS224" s="9">
        <f t="shared" si="788"/>
        <v>1</v>
      </c>
      <c r="BT224" s="9">
        <f t="shared" si="788"/>
        <v>1</v>
      </c>
      <c r="BU224" s="9">
        <f t="shared" si="788"/>
        <v>1</v>
      </c>
      <c r="BV224" s="9">
        <f t="shared" si="788"/>
        <v>0</v>
      </c>
      <c r="BW224" s="9">
        <f t="shared" si="788"/>
        <v>0</v>
      </c>
      <c r="BX224" s="9">
        <f t="shared" si="788"/>
        <v>0</v>
      </c>
      <c r="BY224" s="9">
        <f t="shared" si="788"/>
        <v>0</v>
      </c>
      <c r="BZ224" s="9">
        <f t="shared" si="788"/>
        <v>0</v>
      </c>
      <c r="CA224" s="9">
        <f t="shared" si="788"/>
        <v>0</v>
      </c>
      <c r="CB224" s="9">
        <f t="shared" si="788"/>
        <v>1</v>
      </c>
      <c r="CC224" s="9">
        <f t="shared" si="788"/>
        <v>1</v>
      </c>
      <c r="CD224" s="10" t="s">
        <v>0</v>
      </c>
      <c r="CE224" s="5">
        <f t="shared" si="781"/>
        <v>137</v>
      </c>
      <c r="CF224" s="10" t="s">
        <v>0</v>
      </c>
      <c r="CG224" s="5">
        <f t="shared" si="782"/>
        <v>5</v>
      </c>
      <c r="CH224" s="10" t="s">
        <v>0</v>
      </c>
      <c r="CI224" s="12">
        <f t="shared" ca="1" si="24"/>
        <v>0</v>
      </c>
      <c r="CJ224" s="10" t="s">
        <v>0</v>
      </c>
      <c r="CK224" s="12">
        <f t="shared" si="783"/>
        <v>0</v>
      </c>
    </row>
    <row r="225" spans="1:89" ht="9" customHeight="1" x14ac:dyDescent="0.25">
      <c r="A225" s="10">
        <v>850</v>
      </c>
      <c r="B225" s="2">
        <v>16</v>
      </c>
      <c r="C225" s="2">
        <v>20</v>
      </c>
      <c r="D225" s="2">
        <v>24</v>
      </c>
      <c r="E225" s="2">
        <v>28</v>
      </c>
      <c r="F225" s="2">
        <v>36</v>
      </c>
      <c r="G225" s="2">
        <v>39</v>
      </c>
      <c r="H225" s="3">
        <v>5</v>
      </c>
      <c r="I225" s="10" t="s">
        <v>0</v>
      </c>
      <c r="J225" s="36" t="str">
        <f t="shared" ca="1" si="653"/>
        <v>0</v>
      </c>
      <c r="K225" s="36" t="str">
        <f t="shared" ca="1" si="654"/>
        <v>0</v>
      </c>
      <c r="L225" s="36" t="str">
        <f t="shared" ca="1" si="655"/>
        <v>0</v>
      </c>
      <c r="M225" s="36" t="str">
        <f t="shared" ca="1" si="656"/>
        <v>0</v>
      </c>
      <c r="N225" s="36" t="str">
        <f t="shared" ca="1" si="657"/>
        <v>0</v>
      </c>
      <c r="O225" s="36">
        <f t="shared" ca="1" si="658"/>
        <v>39</v>
      </c>
      <c r="P225" s="21">
        <f t="shared" ca="1" si="784"/>
        <v>1</v>
      </c>
      <c r="Q225" s="12"/>
      <c r="R225" s="10" t="s">
        <v>0</v>
      </c>
      <c r="S225" s="9">
        <f t="shared" si="690"/>
        <v>0</v>
      </c>
      <c r="T225" s="9">
        <f t="shared" si="691"/>
        <v>1</v>
      </c>
      <c r="U225" s="9">
        <f t="shared" si="692"/>
        <v>2</v>
      </c>
      <c r="V225" s="9">
        <f t="shared" si="693"/>
        <v>2</v>
      </c>
      <c r="W225" s="9">
        <f t="shared" si="694"/>
        <v>1</v>
      </c>
      <c r="X225" s="13" t="s">
        <v>0</v>
      </c>
      <c r="Y225" s="9">
        <f t="shared" si="745"/>
        <v>1</v>
      </c>
      <c r="Z225" s="9">
        <f t="shared" si="745"/>
        <v>2</v>
      </c>
      <c r="AA225" s="9">
        <f t="shared" si="745"/>
        <v>0</v>
      </c>
      <c r="AB225" s="9">
        <f t="shared" si="745"/>
        <v>1</v>
      </c>
      <c r="AC225" s="9">
        <f t="shared" si="745"/>
        <v>2</v>
      </c>
      <c r="AD225" s="10" t="s">
        <v>0</v>
      </c>
      <c r="AE225" s="9">
        <f t="shared" si="755"/>
        <v>2</v>
      </c>
      <c r="AF225" s="9">
        <f t="shared" si="756"/>
        <v>0</v>
      </c>
      <c r="AG225" s="9">
        <f t="shared" si="757"/>
        <v>0</v>
      </c>
      <c r="AH225" s="9">
        <f t="shared" si="758"/>
        <v>1</v>
      </c>
      <c r="AI225" s="9">
        <f t="shared" si="759"/>
        <v>1</v>
      </c>
      <c r="AJ225" s="9">
        <f t="shared" si="760"/>
        <v>0</v>
      </c>
      <c r="AK225" s="9">
        <f t="shared" si="761"/>
        <v>0</v>
      </c>
      <c r="AL225" s="9">
        <f t="shared" si="762"/>
        <v>2</v>
      </c>
      <c r="AM225" s="9">
        <f t="shared" si="763"/>
        <v>0</v>
      </c>
      <c r="AN225" s="13" t="s">
        <v>0</v>
      </c>
      <c r="AO225" s="9">
        <f t="shared" ref="AO225:AW225" si="789">( 0
+ IF(MOD($B227,9)=AO$53,1,0)
+ IF(MOD($C227,9)=AO$53,1,0)
+ IF(MOD($D227,9)=AO$53,1,0)
+ IF(MOD($E227,9)=AO$53,1,0)
+ IF(MOD($F227,9)=AO$53,1,0)
+ IF(MOD($G227,9)=AO$53,1,0)
)</f>
        <v>0</v>
      </c>
      <c r="AP225" s="9">
        <f t="shared" si="789"/>
        <v>1</v>
      </c>
      <c r="AQ225" s="9">
        <f t="shared" si="789"/>
        <v>2</v>
      </c>
      <c r="AR225" s="9">
        <f t="shared" si="789"/>
        <v>1</v>
      </c>
      <c r="AS225" s="9">
        <f t="shared" si="789"/>
        <v>1</v>
      </c>
      <c r="AT225" s="9">
        <f t="shared" si="789"/>
        <v>0</v>
      </c>
      <c r="AU225" s="9">
        <f t="shared" si="789"/>
        <v>0</v>
      </c>
      <c r="AV225" s="9">
        <f t="shared" si="789"/>
        <v>1</v>
      </c>
      <c r="AW225" s="9">
        <f t="shared" si="789"/>
        <v>0</v>
      </c>
      <c r="AX225" s="13" t="s">
        <v>0</v>
      </c>
      <c r="AY225" s="9">
        <f t="shared" si="765"/>
        <v>2</v>
      </c>
      <c r="AZ225" s="9">
        <f t="shared" si="766"/>
        <v>0</v>
      </c>
      <c r="BA225" s="9">
        <f t="shared" si="767"/>
        <v>0</v>
      </c>
      <c r="BB225" s="9">
        <f t="shared" si="768"/>
        <v>0</v>
      </c>
      <c r="BC225" s="9">
        <f t="shared" si="769"/>
        <v>0</v>
      </c>
      <c r="BD225" s="9">
        <f t="shared" si="770"/>
        <v>1</v>
      </c>
      <c r="BE225" s="9">
        <f t="shared" si="771"/>
        <v>0</v>
      </c>
      <c r="BF225" s="9">
        <f t="shared" si="772"/>
        <v>1</v>
      </c>
      <c r="BG225" s="9">
        <f t="shared" si="773"/>
        <v>0</v>
      </c>
      <c r="BH225" s="9">
        <f t="shared" si="774"/>
        <v>0</v>
      </c>
      <c r="BI225" s="9">
        <f t="shared" si="775"/>
        <v>0</v>
      </c>
      <c r="BJ225" s="9">
        <f t="shared" si="776"/>
        <v>0</v>
      </c>
      <c r="BK225" s="9">
        <f t="shared" si="777"/>
        <v>2</v>
      </c>
      <c r="BL225" s="9">
        <f t="shared" si="778"/>
        <v>0</v>
      </c>
      <c r="BM225" s="9">
        <f t="shared" si="779"/>
        <v>0</v>
      </c>
      <c r="BN225" s="13" t="s">
        <v>0</v>
      </c>
      <c r="BO225" s="9">
        <f t="shared" ref="BO225:CC225" si="790">( 0
+ IF(MOD($B227,15)=BO$53,1,0)
+ IF(MOD($C227,15)=BO$53,1,0)
+ IF(MOD($D227,15)=BO$53,1,0)
+ IF(MOD($E227,15)=BO$53,1,0)
+ IF(MOD($F227,15)=BO$53,1,0)
+ IF(MOD($G227,11)=BO$53,1,0)
)</f>
        <v>0</v>
      </c>
      <c r="BP225" s="9">
        <f t="shared" si="790"/>
        <v>2</v>
      </c>
      <c r="BQ225" s="9">
        <f t="shared" si="790"/>
        <v>1</v>
      </c>
      <c r="BR225" s="9">
        <f t="shared" si="790"/>
        <v>0</v>
      </c>
      <c r="BS225" s="9">
        <f t="shared" si="790"/>
        <v>0</v>
      </c>
      <c r="BT225" s="9">
        <f t="shared" si="790"/>
        <v>0</v>
      </c>
      <c r="BU225" s="9">
        <f t="shared" si="790"/>
        <v>1</v>
      </c>
      <c r="BV225" s="9">
        <f t="shared" si="790"/>
        <v>1</v>
      </c>
      <c r="BW225" s="9">
        <f t="shared" si="790"/>
        <v>1</v>
      </c>
      <c r="BX225" s="9">
        <f t="shared" si="790"/>
        <v>0</v>
      </c>
      <c r="BY225" s="9">
        <f t="shared" si="790"/>
        <v>0</v>
      </c>
      <c r="BZ225" s="9">
        <f t="shared" si="790"/>
        <v>0</v>
      </c>
      <c r="CA225" s="9">
        <f t="shared" si="790"/>
        <v>0</v>
      </c>
      <c r="CB225" s="9">
        <f t="shared" si="790"/>
        <v>0</v>
      </c>
      <c r="CC225" s="9">
        <f t="shared" si="790"/>
        <v>0</v>
      </c>
      <c r="CD225" s="10" t="s">
        <v>0</v>
      </c>
      <c r="CE225" s="5">
        <f t="shared" si="781"/>
        <v>118</v>
      </c>
      <c r="CF225" s="10" t="s">
        <v>0</v>
      </c>
      <c r="CG225" s="5">
        <f t="shared" si="782"/>
        <v>2</v>
      </c>
      <c r="CH225" s="10" t="s">
        <v>0</v>
      </c>
      <c r="CI225" s="12">
        <f t="shared" ca="1" si="24"/>
        <v>1</v>
      </c>
      <c r="CJ225" s="10" t="s">
        <v>0</v>
      </c>
      <c r="CK225" s="12">
        <f t="shared" si="783"/>
        <v>2</v>
      </c>
    </row>
    <row r="226" spans="1:89" ht="9" customHeight="1" x14ac:dyDescent="0.25">
      <c r="A226" s="10">
        <v>849</v>
      </c>
      <c r="B226" s="2">
        <v>5</v>
      </c>
      <c r="C226" s="2">
        <v>13</v>
      </c>
      <c r="D226" s="2">
        <v>17</v>
      </c>
      <c r="E226" s="2">
        <v>29</v>
      </c>
      <c r="F226" s="2">
        <v>34</v>
      </c>
      <c r="G226" s="2">
        <v>39</v>
      </c>
      <c r="H226" s="3">
        <v>3</v>
      </c>
      <c r="I226" s="10" t="s">
        <v>0</v>
      </c>
      <c r="J226" s="36" t="str">
        <f t="shared" ca="1" si="653"/>
        <v>0</v>
      </c>
      <c r="K226" s="36" t="str">
        <f t="shared" ca="1" si="654"/>
        <v>0</v>
      </c>
      <c r="L226" s="36" t="str">
        <f t="shared" ca="1" si="655"/>
        <v>0</v>
      </c>
      <c r="M226" s="36" t="str">
        <f t="shared" ca="1" si="656"/>
        <v>0</v>
      </c>
      <c r="N226" s="36" t="str">
        <f t="shared" ca="1" si="657"/>
        <v>0</v>
      </c>
      <c r="O226" s="36">
        <f t="shared" ca="1" si="658"/>
        <v>39</v>
      </c>
      <c r="P226" s="21">
        <f t="shared" ca="1" si="784"/>
        <v>1</v>
      </c>
      <c r="Q226" s="12"/>
      <c r="R226" s="10" t="s">
        <v>0</v>
      </c>
      <c r="S226" s="9">
        <f t="shared" si="690"/>
        <v>1</v>
      </c>
      <c r="T226" s="9">
        <f t="shared" si="691"/>
        <v>2</v>
      </c>
      <c r="U226" s="9">
        <f t="shared" si="692"/>
        <v>0</v>
      </c>
      <c r="V226" s="9">
        <f t="shared" si="693"/>
        <v>2</v>
      </c>
      <c r="W226" s="9">
        <f t="shared" si="694"/>
        <v>1</v>
      </c>
      <c r="X226" s="13" t="s">
        <v>0</v>
      </c>
      <c r="Y226" s="9">
        <f t="shared" si="745"/>
        <v>1</v>
      </c>
      <c r="Z226" s="9">
        <f t="shared" si="745"/>
        <v>0</v>
      </c>
      <c r="AA226" s="9">
        <f t="shared" si="745"/>
        <v>1</v>
      </c>
      <c r="AB226" s="9">
        <f t="shared" si="745"/>
        <v>1</v>
      </c>
      <c r="AC226" s="9">
        <f t="shared" si="745"/>
        <v>3</v>
      </c>
      <c r="AD226" s="10" t="s">
        <v>0</v>
      </c>
      <c r="AE226" s="9">
        <f t="shared" si="755"/>
        <v>0</v>
      </c>
      <c r="AF226" s="9">
        <f t="shared" si="756"/>
        <v>0</v>
      </c>
      <c r="AG226" s="9">
        <f t="shared" si="757"/>
        <v>1</v>
      </c>
      <c r="AH226" s="9">
        <f t="shared" si="758"/>
        <v>1</v>
      </c>
      <c r="AI226" s="9">
        <f t="shared" si="759"/>
        <v>0</v>
      </c>
      <c r="AJ226" s="9">
        <f t="shared" si="760"/>
        <v>3</v>
      </c>
      <c r="AK226" s="9">
        <f t="shared" si="761"/>
        <v>0</v>
      </c>
      <c r="AL226" s="9">
        <f t="shared" si="762"/>
        <v>0</v>
      </c>
      <c r="AM226" s="9">
        <f t="shared" si="763"/>
        <v>1</v>
      </c>
      <c r="AN226" s="13" t="s">
        <v>0</v>
      </c>
      <c r="AO226" s="9">
        <f t="shared" ref="AO226:AW226" si="791">( 0
+ IF(MOD($B228,9)=AO$53,1,0)
+ IF(MOD($C228,9)=AO$53,1,0)
+ IF(MOD($D228,9)=AO$53,1,0)
+ IF(MOD($E228,9)=AO$53,1,0)
+ IF(MOD($F228,9)=AO$53,1,0)
+ IF(MOD($G228,9)=AO$53,1,0)
)</f>
        <v>0</v>
      </c>
      <c r="AP226" s="9">
        <f t="shared" si="791"/>
        <v>1</v>
      </c>
      <c r="AQ226" s="9">
        <f t="shared" si="791"/>
        <v>0</v>
      </c>
      <c r="AR226" s="9">
        <f t="shared" si="791"/>
        <v>2</v>
      </c>
      <c r="AS226" s="9">
        <f t="shared" si="791"/>
        <v>0</v>
      </c>
      <c r="AT226" s="9">
        <f t="shared" si="791"/>
        <v>0</v>
      </c>
      <c r="AU226" s="9">
        <f t="shared" si="791"/>
        <v>1</v>
      </c>
      <c r="AV226" s="9">
        <f t="shared" si="791"/>
        <v>1</v>
      </c>
      <c r="AW226" s="9">
        <f t="shared" si="791"/>
        <v>1</v>
      </c>
      <c r="AX226" s="13" t="s">
        <v>0</v>
      </c>
      <c r="AY226" s="9">
        <f t="shared" si="765"/>
        <v>0</v>
      </c>
      <c r="AZ226" s="9">
        <f t="shared" si="766"/>
        <v>0</v>
      </c>
      <c r="BA226" s="9">
        <f t="shared" si="767"/>
        <v>0</v>
      </c>
      <c r="BB226" s="9">
        <f t="shared" si="768"/>
        <v>1</v>
      </c>
      <c r="BC226" s="9">
        <f t="shared" si="769"/>
        <v>0</v>
      </c>
      <c r="BD226" s="9">
        <f t="shared" si="770"/>
        <v>1</v>
      </c>
      <c r="BE226" s="9">
        <f t="shared" si="771"/>
        <v>0</v>
      </c>
      <c r="BF226" s="9">
        <f t="shared" si="772"/>
        <v>0</v>
      </c>
      <c r="BG226" s="9">
        <f t="shared" si="773"/>
        <v>1</v>
      </c>
      <c r="BH226" s="9">
        <f t="shared" si="774"/>
        <v>2</v>
      </c>
      <c r="BI226" s="9">
        <f t="shared" si="775"/>
        <v>0</v>
      </c>
      <c r="BJ226" s="9">
        <f t="shared" si="776"/>
        <v>0</v>
      </c>
      <c r="BK226" s="9">
        <f t="shared" si="777"/>
        <v>0</v>
      </c>
      <c r="BL226" s="9">
        <f t="shared" si="778"/>
        <v>1</v>
      </c>
      <c r="BM226" s="9">
        <f t="shared" si="779"/>
        <v>0</v>
      </c>
      <c r="BN226" s="13" t="s">
        <v>0</v>
      </c>
      <c r="BO226" s="9">
        <f t="shared" ref="BO226:CC226" si="792">( 0
+ IF(MOD($B228,15)=BO$53,1,0)
+ IF(MOD($C228,15)=BO$53,1,0)
+ IF(MOD($D228,15)=BO$53,1,0)
+ IF(MOD($E228,15)=BO$53,1,0)
+ IF(MOD($F228,15)=BO$53,1,0)
+ IF(MOD($G228,11)=BO$53,1,0)
)</f>
        <v>1</v>
      </c>
      <c r="BP226" s="9">
        <f t="shared" si="792"/>
        <v>1</v>
      </c>
      <c r="BQ226" s="9">
        <f t="shared" si="792"/>
        <v>0</v>
      </c>
      <c r="BR226" s="9">
        <f t="shared" si="792"/>
        <v>0</v>
      </c>
      <c r="BS226" s="9">
        <f t="shared" si="792"/>
        <v>0</v>
      </c>
      <c r="BT226" s="9">
        <f t="shared" si="792"/>
        <v>0</v>
      </c>
      <c r="BU226" s="9">
        <f t="shared" si="792"/>
        <v>0</v>
      </c>
      <c r="BV226" s="9">
        <f t="shared" si="792"/>
        <v>0</v>
      </c>
      <c r="BW226" s="9">
        <f t="shared" si="792"/>
        <v>0</v>
      </c>
      <c r="BX226" s="9">
        <f t="shared" si="792"/>
        <v>1</v>
      </c>
      <c r="BY226" s="9">
        <f t="shared" si="792"/>
        <v>0</v>
      </c>
      <c r="BZ226" s="9">
        <f t="shared" si="792"/>
        <v>1</v>
      </c>
      <c r="CA226" s="9">
        <f t="shared" si="792"/>
        <v>1</v>
      </c>
      <c r="CB226" s="9">
        <f t="shared" si="792"/>
        <v>1</v>
      </c>
      <c r="CC226" s="9">
        <f t="shared" si="792"/>
        <v>0</v>
      </c>
      <c r="CD226" s="10" t="s">
        <v>0</v>
      </c>
      <c r="CE226" s="5">
        <f t="shared" si="781"/>
        <v>154</v>
      </c>
      <c r="CF226" s="10" t="s">
        <v>0</v>
      </c>
      <c r="CG226" s="5">
        <f t="shared" si="782"/>
        <v>0</v>
      </c>
      <c r="CH226" s="10" t="s">
        <v>0</v>
      </c>
      <c r="CI226" s="12">
        <f t="shared" ca="1" si="24"/>
        <v>1</v>
      </c>
      <c r="CJ226" s="10" t="s">
        <v>0</v>
      </c>
      <c r="CK226" s="12">
        <f t="shared" si="783"/>
        <v>0</v>
      </c>
    </row>
    <row r="227" spans="1:89" ht="9" customHeight="1" x14ac:dyDescent="0.25">
      <c r="A227" s="10">
        <v>848</v>
      </c>
      <c r="B227" s="2">
        <v>1</v>
      </c>
      <c r="C227" s="2">
        <v>2</v>
      </c>
      <c r="D227" s="2">
        <v>16</v>
      </c>
      <c r="E227" s="2">
        <v>22</v>
      </c>
      <c r="F227" s="2">
        <v>38</v>
      </c>
      <c r="G227" s="2">
        <v>39</v>
      </c>
      <c r="H227" s="3">
        <v>34</v>
      </c>
      <c r="I227" s="10" t="s">
        <v>0</v>
      </c>
      <c r="J227" s="36" t="str">
        <f t="shared" ca="1" si="653"/>
        <v>0</v>
      </c>
      <c r="K227" s="36" t="str">
        <f t="shared" ca="1" si="654"/>
        <v>0</v>
      </c>
      <c r="L227" s="36">
        <f t="shared" ca="1" si="655"/>
        <v>16</v>
      </c>
      <c r="M227" s="36" t="str">
        <f t="shared" ca="1" si="656"/>
        <v>0</v>
      </c>
      <c r="N227" s="36" t="str">
        <f t="shared" ca="1" si="657"/>
        <v>0</v>
      </c>
      <c r="O227" s="36" t="str">
        <f t="shared" ca="1" si="658"/>
        <v>0</v>
      </c>
      <c r="P227" s="21">
        <f t="shared" ca="1" si="784"/>
        <v>1</v>
      </c>
      <c r="Q227" s="12"/>
      <c r="R227" s="10" t="s">
        <v>0</v>
      </c>
      <c r="S227" s="9">
        <f t="shared" si="690"/>
        <v>2</v>
      </c>
      <c r="T227" s="9">
        <f t="shared" si="691"/>
        <v>1</v>
      </c>
      <c r="U227" s="9">
        <f t="shared" si="692"/>
        <v>1</v>
      </c>
      <c r="V227" s="9">
        <f t="shared" si="693"/>
        <v>0</v>
      </c>
      <c r="W227" s="9">
        <f t="shared" si="694"/>
        <v>2</v>
      </c>
      <c r="X227" s="13" t="s">
        <v>0</v>
      </c>
      <c r="Y227" s="9">
        <f t="shared" si="745"/>
        <v>0</v>
      </c>
      <c r="Z227" s="9">
        <f t="shared" si="745"/>
        <v>2</v>
      </c>
      <c r="AA227" s="9">
        <f t="shared" si="745"/>
        <v>2</v>
      </c>
      <c r="AB227" s="9">
        <f t="shared" si="745"/>
        <v>1</v>
      </c>
      <c r="AC227" s="9">
        <f t="shared" si="745"/>
        <v>1</v>
      </c>
      <c r="AD227" s="10" t="s">
        <v>0</v>
      </c>
      <c r="AE227" s="9">
        <f t="shared" si="755"/>
        <v>1</v>
      </c>
      <c r="AF227" s="9">
        <f t="shared" si="756"/>
        <v>0</v>
      </c>
      <c r="AG227" s="9">
        <f t="shared" si="757"/>
        <v>0</v>
      </c>
      <c r="AH227" s="9">
        <f t="shared" si="758"/>
        <v>1</v>
      </c>
      <c r="AI227" s="9">
        <f t="shared" si="759"/>
        <v>0</v>
      </c>
      <c r="AJ227" s="9">
        <f t="shared" si="760"/>
        <v>1</v>
      </c>
      <c r="AK227" s="9">
        <f t="shared" si="761"/>
        <v>0</v>
      </c>
      <c r="AL227" s="9">
        <f t="shared" si="762"/>
        <v>0</v>
      </c>
      <c r="AM227" s="9">
        <f t="shared" si="763"/>
        <v>3</v>
      </c>
      <c r="AN227" s="13" t="s">
        <v>0</v>
      </c>
      <c r="AO227" s="9">
        <f t="shared" ref="AO227:AW227" si="793">( 0
+ IF(MOD($B229,9)=AO$53,1,0)
+ IF(MOD($C229,9)=AO$53,1,0)
+ IF(MOD($D229,9)=AO$53,1,0)
+ IF(MOD($E229,9)=AO$53,1,0)
+ IF(MOD($F229,9)=AO$53,1,0)
+ IF(MOD($G229,9)=AO$53,1,0)
)</f>
        <v>2</v>
      </c>
      <c r="AP227" s="9">
        <f t="shared" si="793"/>
        <v>0</v>
      </c>
      <c r="AQ227" s="9">
        <f t="shared" si="793"/>
        <v>0</v>
      </c>
      <c r="AR227" s="9">
        <f t="shared" si="793"/>
        <v>1</v>
      </c>
      <c r="AS227" s="9">
        <f t="shared" si="793"/>
        <v>0</v>
      </c>
      <c r="AT227" s="9">
        <f t="shared" si="793"/>
        <v>2</v>
      </c>
      <c r="AU227" s="9">
        <f t="shared" si="793"/>
        <v>0</v>
      </c>
      <c r="AV227" s="9">
        <f t="shared" si="793"/>
        <v>1</v>
      </c>
      <c r="AW227" s="9">
        <f t="shared" si="793"/>
        <v>0</v>
      </c>
      <c r="AX227" s="13" t="s">
        <v>0</v>
      </c>
      <c r="AY227" s="9">
        <f t="shared" si="765"/>
        <v>0</v>
      </c>
      <c r="AZ227" s="9">
        <f t="shared" si="766"/>
        <v>1</v>
      </c>
      <c r="BA227" s="9">
        <f t="shared" si="767"/>
        <v>0</v>
      </c>
      <c r="BB227" s="9">
        <f t="shared" si="768"/>
        <v>0</v>
      </c>
      <c r="BC227" s="9">
        <f t="shared" si="769"/>
        <v>0</v>
      </c>
      <c r="BD227" s="9">
        <f t="shared" si="770"/>
        <v>1</v>
      </c>
      <c r="BE227" s="9">
        <f t="shared" si="771"/>
        <v>0</v>
      </c>
      <c r="BF227" s="9">
        <f t="shared" si="772"/>
        <v>0</v>
      </c>
      <c r="BG227" s="9">
        <f t="shared" si="773"/>
        <v>0</v>
      </c>
      <c r="BH227" s="9">
        <f t="shared" si="774"/>
        <v>1</v>
      </c>
      <c r="BI227" s="9">
        <f t="shared" si="775"/>
        <v>0</v>
      </c>
      <c r="BJ227" s="9">
        <f t="shared" si="776"/>
        <v>0</v>
      </c>
      <c r="BK227" s="9">
        <f t="shared" si="777"/>
        <v>0</v>
      </c>
      <c r="BL227" s="9">
        <f t="shared" si="778"/>
        <v>1</v>
      </c>
      <c r="BM227" s="9">
        <f t="shared" si="779"/>
        <v>2</v>
      </c>
      <c r="BN227" s="13" t="s">
        <v>0</v>
      </c>
      <c r="BO227" s="9">
        <f t="shared" ref="BO227:CC227" si="794">( 0
+ IF(MOD($B229,15)=BO$53,1,0)
+ IF(MOD($C229,15)=BO$53,1,0)
+ IF(MOD($D229,15)=BO$53,1,0)
+ IF(MOD($E229,15)=BO$53,1,0)
+ IF(MOD($F229,15)=BO$53,1,0)
+ IF(MOD($G229,11)=BO$53,1,0)
)</f>
        <v>1</v>
      </c>
      <c r="BP227" s="9">
        <f t="shared" si="794"/>
        <v>1</v>
      </c>
      <c r="BQ227" s="9">
        <f t="shared" si="794"/>
        <v>0</v>
      </c>
      <c r="BR227" s="9">
        <f t="shared" si="794"/>
        <v>1</v>
      </c>
      <c r="BS227" s="9">
        <f t="shared" si="794"/>
        <v>0</v>
      </c>
      <c r="BT227" s="9">
        <f t="shared" si="794"/>
        <v>1</v>
      </c>
      <c r="BU227" s="9">
        <f t="shared" si="794"/>
        <v>0</v>
      </c>
      <c r="BV227" s="9">
        <f t="shared" si="794"/>
        <v>0</v>
      </c>
      <c r="BW227" s="9">
        <f t="shared" si="794"/>
        <v>0</v>
      </c>
      <c r="BX227" s="9">
        <f t="shared" si="794"/>
        <v>0</v>
      </c>
      <c r="BY227" s="9">
        <f t="shared" si="794"/>
        <v>0</v>
      </c>
      <c r="BZ227" s="9">
        <f t="shared" si="794"/>
        <v>1</v>
      </c>
      <c r="CA227" s="9">
        <f t="shared" si="794"/>
        <v>0</v>
      </c>
      <c r="CB227" s="9">
        <f t="shared" si="794"/>
        <v>1</v>
      </c>
      <c r="CC227" s="9">
        <f t="shared" si="794"/>
        <v>0</v>
      </c>
      <c r="CD227" s="10" t="s">
        <v>0</v>
      </c>
      <c r="CE227" s="5">
        <f t="shared" si="781"/>
        <v>182</v>
      </c>
      <c r="CF227" s="10" t="s">
        <v>0</v>
      </c>
      <c r="CG227" s="5">
        <f t="shared" si="782"/>
        <v>4</v>
      </c>
      <c r="CH227" s="10" t="s">
        <v>0</v>
      </c>
      <c r="CI227" s="12">
        <f t="shared" ca="1" si="24"/>
        <v>1</v>
      </c>
      <c r="CJ227" s="10" t="s">
        <v>0</v>
      </c>
      <c r="CK227" s="12">
        <f t="shared" si="783"/>
        <v>0</v>
      </c>
    </row>
    <row r="228" spans="1:89" ht="9" customHeight="1" x14ac:dyDescent="0.25">
      <c r="A228" s="10">
        <v>847</v>
      </c>
      <c r="B228" s="2">
        <v>12</v>
      </c>
      <c r="C228" s="2">
        <v>16</v>
      </c>
      <c r="D228" s="2">
        <v>26</v>
      </c>
      <c r="E228" s="2">
        <v>28</v>
      </c>
      <c r="F228" s="2">
        <v>30</v>
      </c>
      <c r="G228" s="2">
        <v>42</v>
      </c>
      <c r="H228" s="3">
        <v>22</v>
      </c>
      <c r="I228" s="10" t="s">
        <v>0</v>
      </c>
      <c r="J228" s="36" t="str">
        <f t="shared" ca="1" si="653"/>
        <v>0</v>
      </c>
      <c r="K228" s="36" t="str">
        <f t="shared" ca="1" si="654"/>
        <v>0</v>
      </c>
      <c r="L228" s="36" t="str">
        <f t="shared" ca="1" si="655"/>
        <v>0</v>
      </c>
      <c r="M228" s="36" t="str">
        <f t="shared" ca="1" si="656"/>
        <v>0</v>
      </c>
      <c r="N228" s="36">
        <f t="shared" ca="1" si="657"/>
        <v>30</v>
      </c>
      <c r="O228" s="36" t="str">
        <f t="shared" ca="1" si="658"/>
        <v>0</v>
      </c>
      <c r="P228" s="21">
        <f t="shared" ca="1" si="784"/>
        <v>1</v>
      </c>
      <c r="Q228" s="12"/>
      <c r="R228" s="10" t="s">
        <v>0</v>
      </c>
      <c r="S228" s="9">
        <f t="shared" si="690"/>
        <v>0</v>
      </c>
      <c r="T228" s="9">
        <f t="shared" si="691"/>
        <v>2</v>
      </c>
      <c r="U228" s="9">
        <f t="shared" si="692"/>
        <v>1</v>
      </c>
      <c r="V228" s="9">
        <f t="shared" si="693"/>
        <v>2</v>
      </c>
      <c r="W228" s="9">
        <f t="shared" si="694"/>
        <v>1</v>
      </c>
      <c r="X228" s="13" t="s">
        <v>0</v>
      </c>
      <c r="Y228" s="9">
        <f t="shared" si="745"/>
        <v>1</v>
      </c>
      <c r="Z228" s="9">
        <f t="shared" si="745"/>
        <v>2</v>
      </c>
      <c r="AA228" s="9">
        <f t="shared" si="745"/>
        <v>2</v>
      </c>
      <c r="AB228" s="9">
        <f t="shared" si="745"/>
        <v>1</v>
      </c>
      <c r="AC228" s="9">
        <f t="shared" si="745"/>
        <v>0</v>
      </c>
      <c r="AD228" s="10" t="s">
        <v>0</v>
      </c>
      <c r="AE228" s="9">
        <f t="shared" si="755"/>
        <v>1</v>
      </c>
      <c r="AF228" s="9">
        <f t="shared" si="756"/>
        <v>0</v>
      </c>
      <c r="AG228" s="9">
        <f t="shared" si="757"/>
        <v>0</v>
      </c>
      <c r="AH228" s="9">
        <f t="shared" si="758"/>
        <v>1</v>
      </c>
      <c r="AI228" s="9">
        <f t="shared" si="759"/>
        <v>0</v>
      </c>
      <c r="AJ228" s="9">
        <f t="shared" si="760"/>
        <v>1</v>
      </c>
      <c r="AK228" s="9">
        <f t="shared" si="761"/>
        <v>1</v>
      </c>
      <c r="AL228" s="9">
        <f t="shared" si="762"/>
        <v>1</v>
      </c>
      <c r="AM228" s="9">
        <f t="shared" si="763"/>
        <v>1</v>
      </c>
      <c r="AN228" s="13" t="s">
        <v>0</v>
      </c>
      <c r="AO228" s="9">
        <f t="shared" ref="AO228:AW228" si="795">( 0
+ IF(MOD($B230,9)=AO$53,1,0)
+ IF(MOD($C230,9)=AO$53,1,0)
+ IF(MOD($D230,9)=AO$53,1,0)
+ IF(MOD($E230,9)=AO$53,1,0)
+ IF(MOD($F230,9)=AO$53,1,0)
+ IF(MOD($G230,9)=AO$53,1,0)
)</f>
        <v>1</v>
      </c>
      <c r="AP228" s="9">
        <f t="shared" si="795"/>
        <v>1</v>
      </c>
      <c r="AQ228" s="9">
        <f t="shared" si="795"/>
        <v>1</v>
      </c>
      <c r="AR228" s="9">
        <f t="shared" si="795"/>
        <v>0</v>
      </c>
      <c r="AS228" s="9">
        <f t="shared" si="795"/>
        <v>1</v>
      </c>
      <c r="AT228" s="9">
        <f t="shared" si="795"/>
        <v>0</v>
      </c>
      <c r="AU228" s="9">
        <f t="shared" si="795"/>
        <v>1</v>
      </c>
      <c r="AV228" s="9">
        <f t="shared" si="795"/>
        <v>1</v>
      </c>
      <c r="AW228" s="9">
        <f t="shared" si="795"/>
        <v>0</v>
      </c>
      <c r="AX228" s="13" t="s">
        <v>0</v>
      </c>
      <c r="AY228" s="9">
        <f t="shared" si="765"/>
        <v>1</v>
      </c>
      <c r="AZ228" s="9">
        <f t="shared" si="766"/>
        <v>0</v>
      </c>
      <c r="BA228" s="9">
        <f t="shared" si="767"/>
        <v>0</v>
      </c>
      <c r="BB228" s="9">
        <f t="shared" si="768"/>
        <v>0</v>
      </c>
      <c r="BC228" s="9">
        <f t="shared" si="769"/>
        <v>0</v>
      </c>
      <c r="BD228" s="9">
        <f t="shared" si="770"/>
        <v>1</v>
      </c>
      <c r="BE228" s="9">
        <f t="shared" si="771"/>
        <v>0</v>
      </c>
      <c r="BF228" s="9">
        <f t="shared" si="772"/>
        <v>0</v>
      </c>
      <c r="BG228" s="9">
        <f t="shared" si="773"/>
        <v>0</v>
      </c>
      <c r="BH228" s="9">
        <f t="shared" si="774"/>
        <v>1</v>
      </c>
      <c r="BI228" s="9">
        <f t="shared" si="775"/>
        <v>1</v>
      </c>
      <c r="BJ228" s="9">
        <f t="shared" si="776"/>
        <v>0</v>
      </c>
      <c r="BK228" s="9">
        <f t="shared" si="777"/>
        <v>0</v>
      </c>
      <c r="BL228" s="9">
        <f t="shared" si="778"/>
        <v>1</v>
      </c>
      <c r="BM228" s="9">
        <f t="shared" si="779"/>
        <v>1</v>
      </c>
      <c r="BN228" s="13" t="s">
        <v>0</v>
      </c>
      <c r="BO228" s="9">
        <f t="shared" ref="BO228:CC228" si="796">( 0
+ IF(MOD($B230,15)=BO$53,1,0)
+ IF(MOD($C230,15)=BO$53,1,0)
+ IF(MOD($D230,15)=BO$53,1,0)
+ IF(MOD($E230,15)=BO$53,1,0)
+ IF(MOD($F230,15)=BO$53,1,0)
+ IF(MOD($G230,11)=BO$53,1,0)
)</f>
        <v>0</v>
      </c>
      <c r="BP228" s="9">
        <f t="shared" si="796"/>
        <v>3</v>
      </c>
      <c r="BQ228" s="9">
        <f t="shared" si="796"/>
        <v>0</v>
      </c>
      <c r="BR228" s="9">
        <f t="shared" si="796"/>
        <v>1</v>
      </c>
      <c r="BS228" s="9">
        <f t="shared" si="796"/>
        <v>0</v>
      </c>
      <c r="BT228" s="9">
        <f t="shared" si="796"/>
        <v>0</v>
      </c>
      <c r="BU228" s="9">
        <f t="shared" si="796"/>
        <v>0</v>
      </c>
      <c r="BV228" s="9">
        <f t="shared" si="796"/>
        <v>0</v>
      </c>
      <c r="BW228" s="9">
        <f t="shared" si="796"/>
        <v>0</v>
      </c>
      <c r="BX228" s="9">
        <f t="shared" si="796"/>
        <v>0</v>
      </c>
      <c r="BY228" s="9">
        <f t="shared" si="796"/>
        <v>1</v>
      </c>
      <c r="BZ228" s="9">
        <f t="shared" si="796"/>
        <v>0</v>
      </c>
      <c r="CA228" s="9">
        <f t="shared" si="796"/>
        <v>0</v>
      </c>
      <c r="CB228" s="9">
        <f t="shared" si="796"/>
        <v>0</v>
      </c>
      <c r="CC228" s="9">
        <f t="shared" si="796"/>
        <v>1</v>
      </c>
      <c r="CD228" s="10" t="s">
        <v>0</v>
      </c>
      <c r="CE228" s="5">
        <f t="shared" si="781"/>
        <v>164</v>
      </c>
      <c r="CF228" s="10" t="s">
        <v>0</v>
      </c>
      <c r="CG228" s="5">
        <f t="shared" si="782"/>
        <v>4</v>
      </c>
      <c r="CH228" s="10" t="s">
        <v>0</v>
      </c>
      <c r="CI228" s="12">
        <f t="shared" ca="1" si="24"/>
        <v>1</v>
      </c>
      <c r="CJ228" s="10" t="s">
        <v>0</v>
      </c>
      <c r="CK228" s="12">
        <f t="shared" si="783"/>
        <v>0</v>
      </c>
    </row>
    <row r="229" spans="1:89" ht="9" customHeight="1" x14ac:dyDescent="0.25">
      <c r="A229" s="10">
        <v>846</v>
      </c>
      <c r="B229" s="2">
        <v>5</v>
      </c>
      <c r="C229" s="2">
        <v>18</v>
      </c>
      <c r="D229" s="2">
        <v>30</v>
      </c>
      <c r="E229" s="2">
        <v>41</v>
      </c>
      <c r="F229" s="2">
        <v>43</v>
      </c>
      <c r="G229" s="2">
        <v>45</v>
      </c>
      <c r="H229" s="3">
        <v>13</v>
      </c>
      <c r="I229" s="10" t="s">
        <v>0</v>
      </c>
      <c r="J229" s="36" t="str">
        <f t="shared" ca="1" si="653"/>
        <v>0</v>
      </c>
      <c r="K229" s="36" t="str">
        <f t="shared" ca="1" si="654"/>
        <v>0</v>
      </c>
      <c r="L229" s="36" t="str">
        <f t="shared" ca="1" si="655"/>
        <v>0</v>
      </c>
      <c r="M229" s="36" t="str">
        <f t="shared" ca="1" si="656"/>
        <v>0</v>
      </c>
      <c r="N229" s="36" t="str">
        <f t="shared" ca="1" si="657"/>
        <v>0</v>
      </c>
      <c r="O229" s="36">
        <f t="shared" ca="1" si="658"/>
        <v>45</v>
      </c>
      <c r="P229" s="21">
        <f t="shared" ca="1" si="784"/>
        <v>1</v>
      </c>
      <c r="Q229" s="12"/>
      <c r="R229" s="10" t="s">
        <v>0</v>
      </c>
      <c r="S229" s="9">
        <f t="shared" si="690"/>
        <v>1</v>
      </c>
      <c r="T229" s="9">
        <f t="shared" si="691"/>
        <v>1</v>
      </c>
      <c r="U229" s="9">
        <f t="shared" si="692"/>
        <v>0</v>
      </c>
      <c r="V229" s="9">
        <f t="shared" si="693"/>
        <v>1</v>
      </c>
      <c r="W229" s="9">
        <f t="shared" si="694"/>
        <v>3</v>
      </c>
      <c r="X229" s="13" t="s">
        <v>0</v>
      </c>
      <c r="Y229" s="9">
        <f t="shared" si="745"/>
        <v>3</v>
      </c>
      <c r="Z229" s="9">
        <f t="shared" si="745"/>
        <v>1</v>
      </c>
      <c r="AA229" s="9">
        <f t="shared" si="745"/>
        <v>0</v>
      </c>
      <c r="AB229" s="9">
        <f t="shared" si="745"/>
        <v>2</v>
      </c>
      <c r="AC229" s="9">
        <f t="shared" si="745"/>
        <v>0</v>
      </c>
      <c r="AD229" s="10" t="s">
        <v>0</v>
      </c>
      <c r="AE229" s="9">
        <f t="shared" si="755"/>
        <v>0</v>
      </c>
      <c r="AF229" s="9">
        <f t="shared" si="756"/>
        <v>2</v>
      </c>
      <c r="AG229" s="9">
        <f t="shared" si="757"/>
        <v>2</v>
      </c>
      <c r="AH229" s="9">
        <f t="shared" si="758"/>
        <v>0</v>
      </c>
      <c r="AI229" s="9">
        <f t="shared" si="759"/>
        <v>0</v>
      </c>
      <c r="AJ229" s="9">
        <f t="shared" si="760"/>
        <v>0</v>
      </c>
      <c r="AK229" s="9">
        <f t="shared" si="761"/>
        <v>1</v>
      </c>
      <c r="AL229" s="9">
        <f t="shared" si="762"/>
        <v>0</v>
      </c>
      <c r="AM229" s="9">
        <f t="shared" si="763"/>
        <v>1</v>
      </c>
      <c r="AN229" s="13" t="s">
        <v>0</v>
      </c>
      <c r="AO229" s="9">
        <f t="shared" ref="AO229:AW229" si="797">( 0
+ IF(MOD($B231,9)=AO$53,1,0)
+ IF(MOD($C231,9)=AO$53,1,0)
+ IF(MOD($D231,9)=AO$53,1,0)
+ IF(MOD($E231,9)=AO$53,1,0)
+ IF(MOD($F231,9)=AO$53,1,0)
+ IF(MOD($G231,9)=AO$53,1,0)
)</f>
        <v>1</v>
      </c>
      <c r="AP229" s="9">
        <f t="shared" si="797"/>
        <v>0</v>
      </c>
      <c r="AQ229" s="9">
        <f t="shared" si="797"/>
        <v>0</v>
      </c>
      <c r="AR229" s="9">
        <f t="shared" si="797"/>
        <v>0</v>
      </c>
      <c r="AS229" s="9">
        <f t="shared" si="797"/>
        <v>1</v>
      </c>
      <c r="AT229" s="9">
        <f t="shared" si="797"/>
        <v>0</v>
      </c>
      <c r="AU229" s="9">
        <f t="shared" si="797"/>
        <v>2</v>
      </c>
      <c r="AV229" s="9">
        <f t="shared" si="797"/>
        <v>1</v>
      </c>
      <c r="AW229" s="9">
        <f t="shared" si="797"/>
        <v>1</v>
      </c>
      <c r="AX229" s="13" t="s">
        <v>0</v>
      </c>
      <c r="AY229" s="9">
        <f t="shared" si="765"/>
        <v>0</v>
      </c>
      <c r="AZ229" s="9">
        <f t="shared" si="766"/>
        <v>0</v>
      </c>
      <c r="BA229" s="9">
        <f t="shared" si="767"/>
        <v>2</v>
      </c>
      <c r="BB229" s="9">
        <f t="shared" si="768"/>
        <v>0</v>
      </c>
      <c r="BC229" s="9">
        <f t="shared" si="769"/>
        <v>2</v>
      </c>
      <c r="BD229" s="9">
        <f t="shared" si="770"/>
        <v>0</v>
      </c>
      <c r="BE229" s="9">
        <f t="shared" si="771"/>
        <v>0</v>
      </c>
      <c r="BF229" s="9">
        <f t="shared" si="772"/>
        <v>0</v>
      </c>
      <c r="BG229" s="9">
        <f t="shared" si="773"/>
        <v>0</v>
      </c>
      <c r="BH229" s="9">
        <f t="shared" si="774"/>
        <v>0</v>
      </c>
      <c r="BI229" s="9">
        <f t="shared" si="775"/>
        <v>1</v>
      </c>
      <c r="BJ229" s="9">
        <f t="shared" si="776"/>
        <v>0</v>
      </c>
      <c r="BK229" s="9">
        <f t="shared" si="777"/>
        <v>0</v>
      </c>
      <c r="BL229" s="9">
        <f t="shared" si="778"/>
        <v>0</v>
      </c>
      <c r="BM229" s="9">
        <f t="shared" si="779"/>
        <v>1</v>
      </c>
      <c r="BN229" s="13" t="s">
        <v>0</v>
      </c>
      <c r="BO229" s="9">
        <f t="shared" ref="BO229:CC229" si="798">( 0
+ IF(MOD($B231,15)=BO$53,1,0)
+ IF(MOD($C231,15)=BO$53,1,0)
+ IF(MOD($D231,15)=BO$53,1,0)
+ IF(MOD($E231,15)=BO$53,1,0)
+ IF(MOD($F231,15)=BO$53,1,0)
+ IF(MOD($G231,11)=BO$53,1,0)
)</f>
        <v>1</v>
      </c>
      <c r="BP229" s="9">
        <f t="shared" si="798"/>
        <v>1</v>
      </c>
      <c r="BQ229" s="9">
        <f t="shared" si="798"/>
        <v>0</v>
      </c>
      <c r="BR229" s="9">
        <f t="shared" si="798"/>
        <v>1</v>
      </c>
      <c r="BS229" s="9">
        <f t="shared" si="798"/>
        <v>0</v>
      </c>
      <c r="BT229" s="9">
        <f t="shared" si="798"/>
        <v>0</v>
      </c>
      <c r="BU229" s="9">
        <f t="shared" si="798"/>
        <v>0</v>
      </c>
      <c r="BV229" s="9">
        <f t="shared" si="798"/>
        <v>1</v>
      </c>
      <c r="BW229" s="9">
        <f t="shared" si="798"/>
        <v>1</v>
      </c>
      <c r="BX229" s="9">
        <f t="shared" si="798"/>
        <v>0</v>
      </c>
      <c r="BY229" s="9">
        <f t="shared" si="798"/>
        <v>0</v>
      </c>
      <c r="BZ229" s="9">
        <f t="shared" si="798"/>
        <v>0</v>
      </c>
      <c r="CA229" s="9">
        <f t="shared" si="798"/>
        <v>0</v>
      </c>
      <c r="CB229" s="9">
        <f t="shared" si="798"/>
        <v>1</v>
      </c>
      <c r="CC229" s="9">
        <f t="shared" si="798"/>
        <v>0</v>
      </c>
      <c r="CD229" s="10" t="s">
        <v>0</v>
      </c>
      <c r="CE229" s="5">
        <f t="shared" si="781"/>
        <v>121</v>
      </c>
      <c r="CF229" s="10" t="s">
        <v>0</v>
      </c>
      <c r="CG229" s="5">
        <f t="shared" si="782"/>
        <v>5</v>
      </c>
      <c r="CH229" s="10" t="s">
        <v>0</v>
      </c>
      <c r="CI229" s="12">
        <f t="shared" ca="1" si="24"/>
        <v>1</v>
      </c>
      <c r="CJ229" s="10" t="s">
        <v>0</v>
      </c>
      <c r="CK229" s="12">
        <f t="shared" si="783"/>
        <v>1</v>
      </c>
    </row>
    <row r="230" spans="1:89" ht="9" customHeight="1" x14ac:dyDescent="0.25">
      <c r="A230" s="10">
        <v>845</v>
      </c>
      <c r="B230" s="2">
        <v>1</v>
      </c>
      <c r="C230" s="2">
        <v>16</v>
      </c>
      <c r="D230" s="2">
        <v>29</v>
      </c>
      <c r="E230" s="2">
        <v>33</v>
      </c>
      <c r="F230" s="2">
        <v>40</v>
      </c>
      <c r="G230" s="2">
        <v>45</v>
      </c>
      <c r="H230" s="3">
        <v>6</v>
      </c>
      <c r="I230" s="10" t="s">
        <v>0</v>
      </c>
      <c r="J230" s="36" t="str">
        <f t="shared" ca="1" si="653"/>
        <v>0</v>
      </c>
      <c r="K230" s="36" t="str">
        <f t="shared" ca="1" si="654"/>
        <v>0</v>
      </c>
      <c r="L230" s="36" t="str">
        <f t="shared" ca="1" si="655"/>
        <v>0</v>
      </c>
      <c r="M230" s="36">
        <f t="shared" ca="1" si="656"/>
        <v>33</v>
      </c>
      <c r="N230" s="36" t="str">
        <f t="shared" ca="1" si="657"/>
        <v>0</v>
      </c>
      <c r="O230" s="36">
        <f t="shared" ca="1" si="658"/>
        <v>45</v>
      </c>
      <c r="P230" s="21">
        <f t="shared" ca="1" si="784"/>
        <v>2</v>
      </c>
      <c r="Q230" s="12"/>
      <c r="R230" s="10" t="s">
        <v>0</v>
      </c>
      <c r="S230" s="9">
        <f t="shared" si="690"/>
        <v>1</v>
      </c>
      <c r="T230" s="9">
        <f t="shared" si="691"/>
        <v>1</v>
      </c>
      <c r="U230" s="9">
        <f t="shared" si="692"/>
        <v>0</v>
      </c>
      <c r="V230" s="9">
        <f t="shared" si="693"/>
        <v>2</v>
      </c>
      <c r="W230" s="9">
        <f t="shared" si="694"/>
        <v>2</v>
      </c>
      <c r="X230" s="13" t="s">
        <v>0</v>
      </c>
      <c r="Y230" s="9">
        <f t="shared" si="745"/>
        <v>2</v>
      </c>
      <c r="Z230" s="9">
        <f t="shared" si="745"/>
        <v>2</v>
      </c>
      <c r="AA230" s="9">
        <f t="shared" si="745"/>
        <v>0</v>
      </c>
      <c r="AB230" s="9">
        <f t="shared" si="745"/>
        <v>1</v>
      </c>
      <c r="AC230" s="9">
        <f t="shared" si="745"/>
        <v>1</v>
      </c>
      <c r="AD230" s="10" t="s">
        <v>0</v>
      </c>
      <c r="AE230" s="9">
        <f t="shared" si="755"/>
        <v>0</v>
      </c>
      <c r="AF230" s="9">
        <f t="shared" si="756"/>
        <v>0</v>
      </c>
      <c r="AG230" s="9">
        <f t="shared" si="757"/>
        <v>0</v>
      </c>
      <c r="AH230" s="9">
        <f t="shared" si="758"/>
        <v>1</v>
      </c>
      <c r="AI230" s="9">
        <f t="shared" si="759"/>
        <v>1</v>
      </c>
      <c r="AJ230" s="9">
        <f t="shared" si="760"/>
        <v>1</v>
      </c>
      <c r="AK230" s="9">
        <f t="shared" si="761"/>
        <v>2</v>
      </c>
      <c r="AL230" s="9">
        <f t="shared" si="762"/>
        <v>0</v>
      </c>
      <c r="AM230" s="9">
        <f t="shared" si="763"/>
        <v>1</v>
      </c>
      <c r="AN230" s="13" t="s">
        <v>0</v>
      </c>
      <c r="AO230" s="9">
        <f t="shared" ref="AO230:AW230" si="799">( 0
+ IF(MOD($B232,9)=AO$53,1,0)
+ IF(MOD($C232,9)=AO$53,1,0)
+ IF(MOD($D232,9)=AO$53,1,0)
+ IF(MOD($E232,9)=AO$53,1,0)
+ IF(MOD($F232,9)=AO$53,1,0)
+ IF(MOD($G232,9)=AO$53,1,0)
)</f>
        <v>0</v>
      </c>
      <c r="AP230" s="9">
        <f t="shared" si="799"/>
        <v>1</v>
      </c>
      <c r="AQ230" s="9">
        <f t="shared" si="799"/>
        <v>0</v>
      </c>
      <c r="AR230" s="9">
        <f t="shared" si="799"/>
        <v>2</v>
      </c>
      <c r="AS230" s="9">
        <f t="shared" si="799"/>
        <v>0</v>
      </c>
      <c r="AT230" s="9">
        <f t="shared" si="799"/>
        <v>0</v>
      </c>
      <c r="AU230" s="9">
        <f t="shared" si="799"/>
        <v>2</v>
      </c>
      <c r="AV230" s="9">
        <f t="shared" si="799"/>
        <v>1</v>
      </c>
      <c r="AW230" s="9">
        <f t="shared" si="799"/>
        <v>0</v>
      </c>
      <c r="AX230" s="13" t="s">
        <v>0</v>
      </c>
      <c r="AY230" s="9">
        <f t="shared" si="765"/>
        <v>0</v>
      </c>
      <c r="AZ230" s="9">
        <f t="shared" si="766"/>
        <v>0</v>
      </c>
      <c r="BA230" s="9">
        <f t="shared" si="767"/>
        <v>0</v>
      </c>
      <c r="BB230" s="9">
        <f t="shared" si="768"/>
        <v>0</v>
      </c>
      <c r="BC230" s="9">
        <f t="shared" si="769"/>
        <v>0</v>
      </c>
      <c r="BD230" s="9">
        <f t="shared" si="770"/>
        <v>0</v>
      </c>
      <c r="BE230" s="9">
        <f t="shared" si="771"/>
        <v>2</v>
      </c>
      <c r="BF230" s="9">
        <f t="shared" si="772"/>
        <v>0</v>
      </c>
      <c r="BG230" s="9">
        <f t="shared" si="773"/>
        <v>0</v>
      </c>
      <c r="BH230" s="9">
        <f t="shared" si="774"/>
        <v>1</v>
      </c>
      <c r="BI230" s="9">
        <f t="shared" si="775"/>
        <v>1</v>
      </c>
      <c r="BJ230" s="9">
        <f t="shared" si="776"/>
        <v>1</v>
      </c>
      <c r="BK230" s="9">
        <f t="shared" si="777"/>
        <v>0</v>
      </c>
      <c r="BL230" s="9">
        <f t="shared" si="778"/>
        <v>1</v>
      </c>
      <c r="BM230" s="9">
        <f t="shared" si="779"/>
        <v>0</v>
      </c>
      <c r="BN230" s="13" t="s">
        <v>0</v>
      </c>
      <c r="BO230" s="9">
        <f t="shared" ref="BO230:CC230" si="800">( 0
+ IF(MOD($B232,15)=BO$53,1,0)
+ IF(MOD($C232,15)=BO$53,1,0)
+ IF(MOD($D232,15)=BO$53,1,0)
+ IF(MOD($E232,15)=BO$53,1,0)
+ IF(MOD($F232,15)=BO$53,1,0)
+ IF(MOD($G232,11)=BO$53,1,0)
)</f>
        <v>1</v>
      </c>
      <c r="BP230" s="9">
        <f t="shared" si="800"/>
        <v>0</v>
      </c>
      <c r="BQ230" s="9">
        <f t="shared" si="800"/>
        <v>0</v>
      </c>
      <c r="BR230" s="9">
        <f t="shared" si="800"/>
        <v>1</v>
      </c>
      <c r="BS230" s="9">
        <f t="shared" si="800"/>
        <v>2</v>
      </c>
      <c r="BT230" s="9">
        <f t="shared" si="800"/>
        <v>0</v>
      </c>
      <c r="BU230" s="9">
        <f t="shared" si="800"/>
        <v>1</v>
      </c>
      <c r="BV230" s="9">
        <f t="shared" si="800"/>
        <v>0</v>
      </c>
      <c r="BW230" s="9">
        <f t="shared" si="800"/>
        <v>0</v>
      </c>
      <c r="BX230" s="9">
        <f t="shared" si="800"/>
        <v>1</v>
      </c>
      <c r="BY230" s="9">
        <f t="shared" si="800"/>
        <v>0</v>
      </c>
      <c r="BZ230" s="9">
        <f t="shared" si="800"/>
        <v>0</v>
      </c>
      <c r="CA230" s="9">
        <f t="shared" si="800"/>
        <v>0</v>
      </c>
      <c r="CB230" s="9">
        <f t="shared" si="800"/>
        <v>0</v>
      </c>
      <c r="CC230" s="9">
        <f t="shared" si="800"/>
        <v>0</v>
      </c>
      <c r="CD230" s="10" t="s">
        <v>0</v>
      </c>
      <c r="CE230" s="5">
        <f t="shared" si="781"/>
        <v>179</v>
      </c>
      <c r="CF230" s="10" t="s">
        <v>0</v>
      </c>
      <c r="CG230" s="5">
        <f t="shared" si="782"/>
        <v>3</v>
      </c>
      <c r="CH230" s="10" t="s">
        <v>0</v>
      </c>
      <c r="CI230" s="12">
        <f t="shared" ca="1" si="24"/>
        <v>2</v>
      </c>
      <c r="CJ230" s="10" t="s">
        <v>0</v>
      </c>
      <c r="CK230" s="12">
        <f t="shared" si="783"/>
        <v>1</v>
      </c>
    </row>
    <row r="231" spans="1:89" ht="9" customHeight="1" x14ac:dyDescent="0.25">
      <c r="A231" s="10">
        <v>844</v>
      </c>
      <c r="B231" s="2">
        <v>7</v>
      </c>
      <c r="C231" s="2">
        <v>8</v>
      </c>
      <c r="D231" s="2">
        <v>13</v>
      </c>
      <c r="E231" s="2">
        <v>15</v>
      </c>
      <c r="F231" s="2">
        <v>33</v>
      </c>
      <c r="G231" s="2">
        <v>45</v>
      </c>
      <c r="H231" s="3">
        <v>18</v>
      </c>
      <c r="I231" s="10" t="s">
        <v>0</v>
      </c>
      <c r="J231" s="36" t="str">
        <f t="shared" ca="1" si="653"/>
        <v>0</v>
      </c>
      <c r="K231" s="36" t="str">
        <f t="shared" ca="1" si="654"/>
        <v>0</v>
      </c>
      <c r="L231" s="36" t="str">
        <f t="shared" ca="1" si="655"/>
        <v>0</v>
      </c>
      <c r="M231" s="36" t="str">
        <f t="shared" ca="1" si="656"/>
        <v>0</v>
      </c>
      <c r="N231" s="36">
        <f t="shared" ca="1" si="657"/>
        <v>33</v>
      </c>
      <c r="O231" s="36" t="str">
        <f t="shared" ca="1" si="658"/>
        <v>0</v>
      </c>
      <c r="P231" s="21">
        <f t="shared" ca="1" si="784"/>
        <v>1</v>
      </c>
      <c r="Q231" s="12"/>
      <c r="R231" s="10" t="s">
        <v>0</v>
      </c>
      <c r="S231" s="9">
        <f t="shared" si="690"/>
        <v>2</v>
      </c>
      <c r="T231" s="9">
        <f t="shared" si="691"/>
        <v>2</v>
      </c>
      <c r="U231" s="9">
        <f t="shared" si="692"/>
        <v>0</v>
      </c>
      <c r="V231" s="9">
        <f t="shared" si="693"/>
        <v>1</v>
      </c>
      <c r="W231" s="9">
        <f t="shared" si="694"/>
        <v>1</v>
      </c>
      <c r="X231" s="13" t="s">
        <v>0</v>
      </c>
      <c r="Y231" s="9">
        <f t="shared" si="745"/>
        <v>2</v>
      </c>
      <c r="Z231" s="9">
        <f t="shared" si="745"/>
        <v>0</v>
      </c>
      <c r="AA231" s="9">
        <f t="shared" si="745"/>
        <v>1</v>
      </c>
      <c r="AB231" s="9">
        <f t="shared" si="745"/>
        <v>3</v>
      </c>
      <c r="AC231" s="9">
        <f t="shared" si="745"/>
        <v>0</v>
      </c>
      <c r="AD231" s="10" t="s">
        <v>0</v>
      </c>
      <c r="AE231" s="9">
        <f t="shared" si="755"/>
        <v>0</v>
      </c>
      <c r="AF231" s="9">
        <f t="shared" si="756"/>
        <v>0</v>
      </c>
      <c r="AG231" s="9">
        <f t="shared" si="757"/>
        <v>1</v>
      </c>
      <c r="AH231" s="9">
        <f t="shared" si="758"/>
        <v>1</v>
      </c>
      <c r="AI231" s="9">
        <f t="shared" si="759"/>
        <v>0</v>
      </c>
      <c r="AJ231" s="9">
        <f t="shared" si="760"/>
        <v>1</v>
      </c>
      <c r="AK231" s="9">
        <f t="shared" si="761"/>
        <v>0</v>
      </c>
      <c r="AL231" s="9">
        <f t="shared" si="762"/>
        <v>1</v>
      </c>
      <c r="AM231" s="9">
        <f t="shared" si="763"/>
        <v>2</v>
      </c>
      <c r="AN231" s="13" t="s">
        <v>0</v>
      </c>
      <c r="AO231" s="9">
        <f t="shared" ref="AO231:AW231" si="801">( 0
+ IF(MOD($B233,9)=AO$53,1,0)
+ IF(MOD($C233,9)=AO$53,1,0)
+ IF(MOD($D233,9)=AO$53,1,0)
+ IF(MOD($E233,9)=AO$53,1,0)
+ IF(MOD($F233,9)=AO$53,1,0)
+ IF(MOD($G233,9)=AO$53,1,0)
)</f>
        <v>1</v>
      </c>
      <c r="AP231" s="9">
        <f t="shared" si="801"/>
        <v>0</v>
      </c>
      <c r="AQ231" s="9">
        <f t="shared" si="801"/>
        <v>0</v>
      </c>
      <c r="AR231" s="9">
        <f t="shared" si="801"/>
        <v>3</v>
      </c>
      <c r="AS231" s="9">
        <f t="shared" si="801"/>
        <v>0</v>
      </c>
      <c r="AT231" s="9">
        <f t="shared" si="801"/>
        <v>1</v>
      </c>
      <c r="AU231" s="9">
        <f t="shared" si="801"/>
        <v>1</v>
      </c>
      <c r="AV231" s="9">
        <f t="shared" si="801"/>
        <v>0</v>
      </c>
      <c r="AW231" s="9">
        <f t="shared" si="801"/>
        <v>0</v>
      </c>
      <c r="AX231" s="13" t="s">
        <v>0</v>
      </c>
      <c r="AY231" s="9">
        <f t="shared" si="765"/>
        <v>0</v>
      </c>
      <c r="AZ231" s="9">
        <f t="shared" si="766"/>
        <v>0</v>
      </c>
      <c r="BA231" s="9">
        <f t="shared" si="767"/>
        <v>0</v>
      </c>
      <c r="BB231" s="9">
        <f t="shared" si="768"/>
        <v>1</v>
      </c>
      <c r="BC231" s="9">
        <f t="shared" si="769"/>
        <v>0</v>
      </c>
      <c r="BD231" s="9">
        <f t="shared" si="770"/>
        <v>1</v>
      </c>
      <c r="BE231" s="9">
        <f t="shared" si="771"/>
        <v>0</v>
      </c>
      <c r="BF231" s="9">
        <f t="shared" si="772"/>
        <v>0</v>
      </c>
      <c r="BG231" s="9">
        <f t="shared" si="773"/>
        <v>0</v>
      </c>
      <c r="BH231" s="9">
        <f t="shared" si="774"/>
        <v>1</v>
      </c>
      <c r="BI231" s="9">
        <f t="shared" si="775"/>
        <v>0</v>
      </c>
      <c r="BJ231" s="9">
        <f t="shared" si="776"/>
        <v>0</v>
      </c>
      <c r="BK231" s="9">
        <f t="shared" si="777"/>
        <v>1</v>
      </c>
      <c r="BL231" s="9">
        <f t="shared" si="778"/>
        <v>2</v>
      </c>
      <c r="BM231" s="9">
        <f t="shared" si="779"/>
        <v>0</v>
      </c>
      <c r="BN231" s="13" t="s">
        <v>0</v>
      </c>
      <c r="BO231" s="9">
        <f t="shared" ref="BO231:CC231" si="802">( 0
+ IF(MOD($B233,15)=BO$53,1,0)
+ IF(MOD($C233,15)=BO$53,1,0)
+ IF(MOD($D233,15)=BO$53,1,0)
+ IF(MOD($E233,15)=BO$53,1,0)
+ IF(MOD($F233,15)=BO$53,1,0)
+ IF(MOD($G233,11)=BO$53,1,0)
)</f>
        <v>1</v>
      </c>
      <c r="BP231" s="9">
        <f t="shared" si="802"/>
        <v>0</v>
      </c>
      <c r="BQ231" s="9">
        <f t="shared" si="802"/>
        <v>0</v>
      </c>
      <c r="BR231" s="9">
        <f t="shared" si="802"/>
        <v>1</v>
      </c>
      <c r="BS231" s="9">
        <f t="shared" si="802"/>
        <v>0</v>
      </c>
      <c r="BT231" s="9">
        <f t="shared" si="802"/>
        <v>0</v>
      </c>
      <c r="BU231" s="9">
        <f t="shared" si="802"/>
        <v>0</v>
      </c>
      <c r="BV231" s="9">
        <f t="shared" si="802"/>
        <v>0</v>
      </c>
      <c r="BW231" s="9">
        <f t="shared" si="802"/>
        <v>0</v>
      </c>
      <c r="BX231" s="9">
        <f t="shared" si="802"/>
        <v>2</v>
      </c>
      <c r="BY231" s="9">
        <f t="shared" si="802"/>
        <v>0</v>
      </c>
      <c r="BZ231" s="9">
        <f t="shared" si="802"/>
        <v>1</v>
      </c>
      <c r="CA231" s="9">
        <f t="shared" si="802"/>
        <v>1</v>
      </c>
      <c r="CB231" s="9">
        <f t="shared" si="802"/>
        <v>0</v>
      </c>
      <c r="CC231" s="9">
        <f t="shared" si="802"/>
        <v>0</v>
      </c>
      <c r="CD231" s="10" t="s">
        <v>0</v>
      </c>
      <c r="CE231" s="5">
        <f t="shared" si="781"/>
        <v>182</v>
      </c>
      <c r="CF231" s="10" t="s">
        <v>0</v>
      </c>
      <c r="CG231" s="5">
        <f t="shared" si="782"/>
        <v>2</v>
      </c>
      <c r="CH231" s="10" t="s">
        <v>0</v>
      </c>
      <c r="CI231" s="12">
        <f t="shared" ca="1" si="24"/>
        <v>1</v>
      </c>
      <c r="CJ231" s="10" t="s">
        <v>0</v>
      </c>
      <c r="CK231" s="12">
        <f t="shared" si="783"/>
        <v>1</v>
      </c>
    </row>
    <row r="232" spans="1:89" ht="9" customHeight="1" x14ac:dyDescent="0.25">
      <c r="A232" s="10">
        <v>843</v>
      </c>
      <c r="B232" s="2">
        <v>19</v>
      </c>
      <c r="C232" s="2">
        <v>21</v>
      </c>
      <c r="D232" s="2">
        <v>30</v>
      </c>
      <c r="E232" s="2">
        <v>33</v>
      </c>
      <c r="F232" s="2">
        <v>34</v>
      </c>
      <c r="G232" s="2">
        <v>42</v>
      </c>
      <c r="H232" s="3">
        <v>4</v>
      </c>
      <c r="I232" s="10" t="s">
        <v>0</v>
      </c>
      <c r="J232" s="36" t="str">
        <f t="shared" ca="1" si="653"/>
        <v>0</v>
      </c>
      <c r="K232" s="36" t="str">
        <f t="shared" ca="1" si="654"/>
        <v>0</v>
      </c>
      <c r="L232" s="36">
        <f t="shared" ca="1" si="655"/>
        <v>30</v>
      </c>
      <c r="M232" s="36" t="str">
        <f t="shared" ca="1" si="656"/>
        <v>0</v>
      </c>
      <c r="N232" s="36" t="str">
        <f t="shared" ca="1" si="657"/>
        <v>0</v>
      </c>
      <c r="O232" s="36">
        <f t="shared" ca="1" si="658"/>
        <v>42</v>
      </c>
      <c r="P232" s="21">
        <f t="shared" ca="1" si="754"/>
        <v>2</v>
      </c>
      <c r="Q232" s="12"/>
      <c r="R232" s="10" t="s">
        <v>0</v>
      </c>
      <c r="S232" s="9">
        <f t="shared" si="690"/>
        <v>0</v>
      </c>
      <c r="T232" s="9">
        <f t="shared" si="691"/>
        <v>0</v>
      </c>
      <c r="U232" s="9">
        <f t="shared" si="692"/>
        <v>2</v>
      </c>
      <c r="V232" s="9">
        <f t="shared" si="693"/>
        <v>3</v>
      </c>
      <c r="W232" s="9">
        <f t="shared" si="694"/>
        <v>1</v>
      </c>
      <c r="X232" s="13" t="s">
        <v>0</v>
      </c>
      <c r="Y232" s="9">
        <f t="shared" si="745"/>
        <v>1</v>
      </c>
      <c r="Z232" s="9">
        <f t="shared" si="745"/>
        <v>1</v>
      </c>
      <c r="AA232" s="9">
        <f t="shared" si="745"/>
        <v>1</v>
      </c>
      <c r="AB232" s="9">
        <f t="shared" si="745"/>
        <v>1</v>
      </c>
      <c r="AC232" s="9">
        <f t="shared" si="745"/>
        <v>2</v>
      </c>
      <c r="AD232" s="10" t="s">
        <v>0</v>
      </c>
      <c r="AE232" s="9">
        <f t="shared" si="755"/>
        <v>1</v>
      </c>
      <c r="AF232" s="9">
        <f t="shared" si="756"/>
        <v>0</v>
      </c>
      <c r="AG232" s="9">
        <f t="shared" si="757"/>
        <v>2</v>
      </c>
      <c r="AH232" s="9">
        <f t="shared" si="758"/>
        <v>0</v>
      </c>
      <c r="AI232" s="9">
        <f t="shared" si="759"/>
        <v>0</v>
      </c>
      <c r="AJ232" s="9">
        <f t="shared" si="760"/>
        <v>1</v>
      </c>
      <c r="AK232" s="9">
        <f t="shared" si="761"/>
        <v>1</v>
      </c>
      <c r="AL232" s="9">
        <f t="shared" si="762"/>
        <v>1</v>
      </c>
      <c r="AM232" s="9">
        <f t="shared" si="763"/>
        <v>0</v>
      </c>
      <c r="AN232" s="13" t="s">
        <v>0</v>
      </c>
      <c r="AO232" s="9">
        <f t="shared" ref="AO232:AW232" si="803">( 0
+ IF(MOD($B234,9)=AO$53,1,0)
+ IF(MOD($C234,9)=AO$53,1,0)
+ IF(MOD($D234,9)=AO$53,1,0)
+ IF(MOD($E234,9)=AO$53,1,0)
+ IF(MOD($F234,9)=AO$53,1,0)
+ IF(MOD($G234,9)=AO$53,1,0)
)</f>
        <v>0</v>
      </c>
      <c r="AP232" s="9">
        <f t="shared" si="803"/>
        <v>0</v>
      </c>
      <c r="AQ232" s="9">
        <f t="shared" si="803"/>
        <v>2</v>
      </c>
      <c r="AR232" s="9">
        <f t="shared" si="803"/>
        <v>1</v>
      </c>
      <c r="AS232" s="9">
        <f t="shared" si="803"/>
        <v>0</v>
      </c>
      <c r="AT232" s="9">
        <f t="shared" si="803"/>
        <v>2</v>
      </c>
      <c r="AU232" s="9">
        <f t="shared" si="803"/>
        <v>1</v>
      </c>
      <c r="AV232" s="9">
        <f t="shared" si="803"/>
        <v>0</v>
      </c>
      <c r="AW232" s="9">
        <f t="shared" si="803"/>
        <v>0</v>
      </c>
      <c r="AX232" s="13" t="s">
        <v>0</v>
      </c>
      <c r="AY232" s="9">
        <f t="shared" si="765"/>
        <v>0</v>
      </c>
      <c r="AZ232" s="9">
        <f t="shared" si="766"/>
        <v>1</v>
      </c>
      <c r="BA232" s="9">
        <f t="shared" si="767"/>
        <v>0</v>
      </c>
      <c r="BB232" s="9">
        <f t="shared" si="768"/>
        <v>1</v>
      </c>
      <c r="BC232" s="9">
        <f t="shared" si="769"/>
        <v>1</v>
      </c>
      <c r="BD232" s="9">
        <f t="shared" si="770"/>
        <v>0</v>
      </c>
      <c r="BE232" s="9">
        <f t="shared" si="771"/>
        <v>0</v>
      </c>
      <c r="BF232" s="9">
        <f t="shared" si="772"/>
        <v>0</v>
      </c>
      <c r="BG232" s="9">
        <f t="shared" si="773"/>
        <v>0</v>
      </c>
      <c r="BH232" s="9">
        <f t="shared" si="774"/>
        <v>1</v>
      </c>
      <c r="BI232" s="9">
        <f t="shared" si="775"/>
        <v>1</v>
      </c>
      <c r="BJ232" s="9">
        <f t="shared" si="776"/>
        <v>0</v>
      </c>
      <c r="BK232" s="9">
        <f t="shared" si="777"/>
        <v>1</v>
      </c>
      <c r="BL232" s="9">
        <f t="shared" si="778"/>
        <v>0</v>
      </c>
      <c r="BM232" s="9">
        <f t="shared" si="779"/>
        <v>0</v>
      </c>
      <c r="BN232" s="13" t="s">
        <v>0</v>
      </c>
      <c r="BO232" s="9">
        <f t="shared" ref="BO232:CC232" si="804">( 0
+ IF(MOD($B234,15)=BO$53,1,0)
+ IF(MOD($C234,15)=BO$53,1,0)
+ IF(MOD($D234,15)=BO$53,1,0)
+ IF(MOD($E234,15)=BO$53,1,0)
+ IF(MOD($F234,15)=BO$53,1,0)
+ IF(MOD($G234,11)=BO$53,1,0)
)</f>
        <v>1</v>
      </c>
      <c r="BP232" s="9">
        <f t="shared" si="804"/>
        <v>0</v>
      </c>
      <c r="BQ232" s="9">
        <f t="shared" si="804"/>
        <v>0</v>
      </c>
      <c r="BR232" s="9">
        <f t="shared" si="804"/>
        <v>1</v>
      </c>
      <c r="BS232" s="9">
        <f t="shared" si="804"/>
        <v>0</v>
      </c>
      <c r="BT232" s="9">
        <f t="shared" si="804"/>
        <v>2</v>
      </c>
      <c r="BU232" s="9">
        <f t="shared" si="804"/>
        <v>0</v>
      </c>
      <c r="BV232" s="9">
        <f t="shared" si="804"/>
        <v>0</v>
      </c>
      <c r="BW232" s="9">
        <f t="shared" si="804"/>
        <v>0</v>
      </c>
      <c r="BX232" s="9">
        <f t="shared" si="804"/>
        <v>0</v>
      </c>
      <c r="BY232" s="9">
        <f t="shared" si="804"/>
        <v>0</v>
      </c>
      <c r="BZ232" s="9">
        <f t="shared" si="804"/>
        <v>1</v>
      </c>
      <c r="CA232" s="9">
        <f t="shared" si="804"/>
        <v>0</v>
      </c>
      <c r="CB232" s="9">
        <f t="shared" si="804"/>
        <v>0</v>
      </c>
      <c r="CC232" s="9">
        <f t="shared" si="804"/>
        <v>1</v>
      </c>
      <c r="CD232" s="10" t="s">
        <v>0</v>
      </c>
      <c r="CE232" s="5">
        <f t="shared" si="781"/>
        <v>131</v>
      </c>
      <c r="CF232" s="10" t="s">
        <v>0</v>
      </c>
      <c r="CG232" s="5">
        <f t="shared" si="782"/>
        <v>3</v>
      </c>
      <c r="CH232" s="10" t="s">
        <v>0</v>
      </c>
      <c r="CI232" s="12">
        <f t="shared" ca="1" si="24"/>
        <v>2</v>
      </c>
      <c r="CJ232" s="10" t="s">
        <v>0</v>
      </c>
      <c r="CK232" s="12">
        <f t="shared" si="783"/>
        <v>0</v>
      </c>
    </row>
    <row r="233" spans="1:89" ht="9" customHeight="1" x14ac:dyDescent="0.25">
      <c r="A233" s="10">
        <v>833</v>
      </c>
      <c r="B233" s="2">
        <v>12</v>
      </c>
      <c r="C233" s="2">
        <v>18</v>
      </c>
      <c r="D233" s="2">
        <v>30</v>
      </c>
      <c r="E233" s="2">
        <v>39</v>
      </c>
      <c r="F233" s="2">
        <v>41</v>
      </c>
      <c r="G233" s="2">
        <v>42</v>
      </c>
      <c r="H233" s="3">
        <v>19</v>
      </c>
      <c r="I233" s="10" t="s">
        <v>0</v>
      </c>
      <c r="J233" s="36" t="str">
        <f t="shared" ca="1" si="653"/>
        <v>0</v>
      </c>
      <c r="K233" s="36" t="str">
        <f t="shared" ca="1" si="654"/>
        <v>0</v>
      </c>
      <c r="L233" s="36">
        <f t="shared" ca="1" si="655"/>
        <v>30</v>
      </c>
      <c r="M233" s="36" t="str">
        <f t="shared" ca="1" si="656"/>
        <v>0</v>
      </c>
      <c r="N233" s="36" t="str">
        <f t="shared" ca="1" si="657"/>
        <v>0</v>
      </c>
      <c r="O233" s="36" t="str">
        <f t="shared" ca="1" si="658"/>
        <v>0</v>
      </c>
      <c r="P233" s="21">
        <f t="shared" ca="1" si="754"/>
        <v>1</v>
      </c>
      <c r="Q233" s="12"/>
      <c r="R233" s="10" t="s">
        <v>0</v>
      </c>
      <c r="S233" s="9">
        <f t="shared" si="690"/>
        <v>0</v>
      </c>
      <c r="T233" s="9">
        <f t="shared" si="691"/>
        <v>2</v>
      </c>
      <c r="U233" s="9">
        <f t="shared" si="692"/>
        <v>0</v>
      </c>
      <c r="V233" s="9">
        <f t="shared" si="693"/>
        <v>1</v>
      </c>
      <c r="W233" s="9">
        <f t="shared" si="694"/>
        <v>3</v>
      </c>
      <c r="X233" s="13" t="s">
        <v>0</v>
      </c>
      <c r="Y233" s="9">
        <f t="shared" si="745"/>
        <v>1</v>
      </c>
      <c r="Z233" s="9">
        <f t="shared" si="745"/>
        <v>1</v>
      </c>
      <c r="AA233" s="9">
        <f t="shared" si="745"/>
        <v>2</v>
      </c>
      <c r="AB233" s="9">
        <f t="shared" si="745"/>
        <v>1</v>
      </c>
      <c r="AC233" s="9">
        <f t="shared" si="745"/>
        <v>1</v>
      </c>
      <c r="AD233" s="10" t="s">
        <v>0</v>
      </c>
      <c r="AE233" s="9">
        <f t="shared" si="755"/>
        <v>2</v>
      </c>
      <c r="AF233" s="9">
        <f t="shared" si="756"/>
        <v>0</v>
      </c>
      <c r="AG233" s="9">
        <f t="shared" si="757"/>
        <v>1</v>
      </c>
      <c r="AH233" s="9">
        <f t="shared" si="758"/>
        <v>0</v>
      </c>
      <c r="AI233" s="9">
        <f t="shared" si="759"/>
        <v>0</v>
      </c>
      <c r="AJ233" s="9">
        <f t="shared" si="760"/>
        <v>1</v>
      </c>
      <c r="AK233" s="9">
        <f t="shared" si="761"/>
        <v>0</v>
      </c>
      <c r="AL233" s="9">
        <f t="shared" si="762"/>
        <v>1</v>
      </c>
      <c r="AM233" s="9">
        <f t="shared" si="763"/>
        <v>1</v>
      </c>
      <c r="AN233" s="13" t="s">
        <v>0</v>
      </c>
      <c r="AO233" s="9">
        <f t="shared" ref="AO233:AW233" si="805">( 0
+ IF(MOD($B235,9)=AO$53,1,0)
+ IF(MOD($C235,9)=AO$53,1,0)
+ IF(MOD($D235,9)=AO$53,1,0)
+ IF(MOD($E235,9)=AO$53,1,0)
+ IF(MOD($F235,9)=AO$53,1,0)
+ IF(MOD($G235,9)=AO$53,1,0)
)</f>
        <v>0</v>
      </c>
      <c r="AP233" s="9">
        <f t="shared" si="805"/>
        <v>1</v>
      </c>
      <c r="AQ233" s="9">
        <f t="shared" si="805"/>
        <v>2</v>
      </c>
      <c r="AR233" s="9">
        <f t="shared" si="805"/>
        <v>1</v>
      </c>
      <c r="AS233" s="9">
        <f t="shared" si="805"/>
        <v>1</v>
      </c>
      <c r="AT233" s="9">
        <f t="shared" si="805"/>
        <v>0</v>
      </c>
      <c r="AU233" s="9">
        <f t="shared" si="805"/>
        <v>0</v>
      </c>
      <c r="AV233" s="9">
        <f t="shared" si="805"/>
        <v>1</v>
      </c>
      <c r="AW233" s="9">
        <f t="shared" si="805"/>
        <v>0</v>
      </c>
      <c r="AX233" s="13" t="s">
        <v>0</v>
      </c>
      <c r="AY233" s="9">
        <f t="shared" si="765"/>
        <v>1</v>
      </c>
      <c r="AZ233" s="9">
        <f t="shared" si="766"/>
        <v>1</v>
      </c>
      <c r="BA233" s="9">
        <f t="shared" si="767"/>
        <v>0</v>
      </c>
      <c r="BB233" s="9">
        <f t="shared" si="768"/>
        <v>1</v>
      </c>
      <c r="BC233" s="9">
        <f t="shared" si="769"/>
        <v>0</v>
      </c>
      <c r="BD233" s="9">
        <f t="shared" si="770"/>
        <v>0</v>
      </c>
      <c r="BE233" s="9">
        <f t="shared" si="771"/>
        <v>0</v>
      </c>
      <c r="BF233" s="9">
        <f t="shared" si="772"/>
        <v>0</v>
      </c>
      <c r="BG233" s="9">
        <f t="shared" si="773"/>
        <v>0</v>
      </c>
      <c r="BH233" s="9">
        <f t="shared" si="774"/>
        <v>1</v>
      </c>
      <c r="BI233" s="9">
        <f t="shared" si="775"/>
        <v>0</v>
      </c>
      <c r="BJ233" s="9">
        <f t="shared" si="776"/>
        <v>0</v>
      </c>
      <c r="BK233" s="9">
        <f t="shared" si="777"/>
        <v>1</v>
      </c>
      <c r="BL233" s="9">
        <f t="shared" si="778"/>
        <v>0</v>
      </c>
      <c r="BM233" s="9">
        <f t="shared" si="779"/>
        <v>1</v>
      </c>
      <c r="BN233" s="13" t="s">
        <v>0</v>
      </c>
      <c r="BO233" s="9">
        <f t="shared" ref="BO233:CC233" si="806">( 0
+ IF(MOD($B235,15)=BO$53,1,0)
+ IF(MOD($C235,15)=BO$53,1,0)
+ IF(MOD($D235,15)=BO$53,1,0)
+ IF(MOD($E235,15)=BO$53,1,0)
+ IF(MOD($F235,15)=BO$53,1,0)
+ IF(MOD($G235,11)=BO$53,1,0)
)</f>
        <v>0</v>
      </c>
      <c r="BP233" s="9">
        <f t="shared" si="806"/>
        <v>0</v>
      </c>
      <c r="BQ233" s="9">
        <f t="shared" si="806"/>
        <v>1</v>
      </c>
      <c r="BR233" s="9">
        <f t="shared" si="806"/>
        <v>0</v>
      </c>
      <c r="BS233" s="9">
        <f t="shared" si="806"/>
        <v>1</v>
      </c>
      <c r="BT233" s="9">
        <f t="shared" si="806"/>
        <v>0</v>
      </c>
      <c r="BU233" s="9">
        <f t="shared" si="806"/>
        <v>0</v>
      </c>
      <c r="BV233" s="9">
        <f t="shared" si="806"/>
        <v>0</v>
      </c>
      <c r="BW233" s="9">
        <f t="shared" si="806"/>
        <v>0</v>
      </c>
      <c r="BX233" s="9">
        <f t="shared" si="806"/>
        <v>1</v>
      </c>
      <c r="BY233" s="9">
        <f t="shared" si="806"/>
        <v>1</v>
      </c>
      <c r="BZ233" s="9">
        <f t="shared" si="806"/>
        <v>1</v>
      </c>
      <c r="CA233" s="9">
        <f t="shared" si="806"/>
        <v>0</v>
      </c>
      <c r="CB233" s="9">
        <f t="shared" si="806"/>
        <v>1</v>
      </c>
      <c r="CC233" s="9">
        <f t="shared" si="806"/>
        <v>0</v>
      </c>
      <c r="CD233" s="10" t="s">
        <v>0</v>
      </c>
      <c r="CE233" s="5">
        <f t="shared" si="781"/>
        <v>127</v>
      </c>
      <c r="CF233" s="10" t="s">
        <v>0</v>
      </c>
      <c r="CG233" s="5">
        <f t="shared" si="782"/>
        <v>3</v>
      </c>
      <c r="CH233" s="10" t="s">
        <v>0</v>
      </c>
      <c r="CI233" s="12">
        <f t="shared" ca="1" si="24"/>
        <v>1</v>
      </c>
      <c r="CJ233" s="10" t="s">
        <v>0</v>
      </c>
      <c r="CK233" s="12">
        <f t="shared" si="783"/>
        <v>0</v>
      </c>
    </row>
    <row r="234" spans="1:89" ht="9" customHeight="1" x14ac:dyDescent="0.25">
      <c r="A234" s="10">
        <v>841</v>
      </c>
      <c r="B234" s="2">
        <v>5</v>
      </c>
      <c r="C234" s="2">
        <v>11</v>
      </c>
      <c r="D234" s="2">
        <v>14</v>
      </c>
      <c r="E234" s="2">
        <v>30</v>
      </c>
      <c r="F234" s="2">
        <v>33</v>
      </c>
      <c r="G234" s="2">
        <v>38</v>
      </c>
      <c r="H234" s="3">
        <v>24</v>
      </c>
      <c r="I234" s="10" t="s">
        <v>0</v>
      </c>
      <c r="J234" s="36" t="str">
        <f t="shared" ca="1" si="653"/>
        <v>0</v>
      </c>
      <c r="K234" s="36">
        <f t="shared" ca="1" si="654"/>
        <v>11</v>
      </c>
      <c r="L234" s="36" t="str">
        <f t="shared" ca="1" si="655"/>
        <v>0</v>
      </c>
      <c r="M234" s="36" t="str">
        <f t="shared" ca="1" si="656"/>
        <v>0</v>
      </c>
      <c r="N234" s="36" t="str">
        <f t="shared" ca="1" si="657"/>
        <v>0</v>
      </c>
      <c r="O234" s="36" t="str">
        <f t="shared" ca="1" si="658"/>
        <v>0</v>
      </c>
      <c r="P234" s="21">
        <f t="shared" ca="1" si="754"/>
        <v>1</v>
      </c>
      <c r="Q234" s="12"/>
      <c r="R234" s="10" t="s">
        <v>0</v>
      </c>
      <c r="S234" s="9">
        <f t="shared" si="690"/>
        <v>1</v>
      </c>
      <c r="T234" s="9">
        <f t="shared" si="691"/>
        <v>2</v>
      </c>
      <c r="U234" s="9">
        <f t="shared" si="692"/>
        <v>0</v>
      </c>
      <c r="V234" s="9">
        <f t="shared" si="693"/>
        <v>2</v>
      </c>
      <c r="W234" s="9">
        <f t="shared" si="694"/>
        <v>1</v>
      </c>
      <c r="X234" s="13" t="s">
        <v>0</v>
      </c>
      <c r="Y234" s="9">
        <f t="shared" si="745"/>
        <v>2</v>
      </c>
      <c r="Z234" s="9">
        <f t="shared" si="745"/>
        <v>1</v>
      </c>
      <c r="AA234" s="9">
        <f t="shared" si="745"/>
        <v>0</v>
      </c>
      <c r="AB234" s="9">
        <f t="shared" si="745"/>
        <v>2</v>
      </c>
      <c r="AC234" s="9">
        <f t="shared" si="745"/>
        <v>1</v>
      </c>
      <c r="AD234" s="10" t="s">
        <v>0</v>
      </c>
      <c r="AE234" s="9">
        <f t="shared" si="755"/>
        <v>1</v>
      </c>
      <c r="AF234" s="9">
        <f t="shared" si="756"/>
        <v>1</v>
      </c>
      <c r="AG234" s="9">
        <f t="shared" si="757"/>
        <v>3</v>
      </c>
      <c r="AH234" s="9">
        <f t="shared" si="758"/>
        <v>1</v>
      </c>
      <c r="AI234" s="9">
        <f t="shared" si="759"/>
        <v>0</v>
      </c>
      <c r="AJ234" s="9">
        <f t="shared" si="760"/>
        <v>0</v>
      </c>
      <c r="AK234" s="9">
        <f t="shared" si="761"/>
        <v>0</v>
      </c>
      <c r="AL234" s="9">
        <f t="shared" si="762"/>
        <v>0</v>
      </c>
      <c r="AM234" s="9">
        <f t="shared" si="763"/>
        <v>0</v>
      </c>
      <c r="AN234" s="13" t="s">
        <v>0</v>
      </c>
      <c r="AO234" s="9">
        <f t="shared" ref="AO234:AW234" si="807">( 0
+ IF(MOD($B236,9)=AO$53,1,0)
+ IF(MOD($C236,9)=AO$53,1,0)
+ IF(MOD($D236,9)=AO$53,1,0)
+ IF(MOD($E236,9)=AO$53,1,0)
+ IF(MOD($F236,9)=AO$53,1,0)
+ IF(MOD($G236,9)=AO$53,1,0)
)</f>
        <v>1</v>
      </c>
      <c r="AP234" s="9">
        <f t="shared" si="807"/>
        <v>1</v>
      </c>
      <c r="AQ234" s="9">
        <f t="shared" si="807"/>
        <v>1</v>
      </c>
      <c r="AR234" s="9">
        <f t="shared" si="807"/>
        <v>2</v>
      </c>
      <c r="AS234" s="9">
        <f t="shared" si="807"/>
        <v>1</v>
      </c>
      <c r="AT234" s="9">
        <f t="shared" si="807"/>
        <v>0</v>
      </c>
      <c r="AU234" s="9">
        <f t="shared" si="807"/>
        <v>0</v>
      </c>
      <c r="AV234" s="9">
        <f t="shared" si="807"/>
        <v>0</v>
      </c>
      <c r="AW234" s="9">
        <f t="shared" si="807"/>
        <v>0</v>
      </c>
      <c r="AX234" s="13" t="s">
        <v>0</v>
      </c>
      <c r="AY234" s="9">
        <f t="shared" si="765"/>
        <v>1</v>
      </c>
      <c r="AZ234" s="9">
        <f t="shared" si="766"/>
        <v>0</v>
      </c>
      <c r="BA234" s="9">
        <f t="shared" si="767"/>
        <v>1</v>
      </c>
      <c r="BB234" s="9">
        <f t="shared" si="768"/>
        <v>2</v>
      </c>
      <c r="BC234" s="9">
        <f t="shared" si="769"/>
        <v>1</v>
      </c>
      <c r="BD234" s="9">
        <f t="shared" si="770"/>
        <v>0</v>
      </c>
      <c r="BE234" s="9">
        <f t="shared" si="771"/>
        <v>1</v>
      </c>
      <c r="BF234" s="9">
        <f t="shared" si="772"/>
        <v>0</v>
      </c>
      <c r="BG234" s="9">
        <f t="shared" si="773"/>
        <v>0</v>
      </c>
      <c r="BH234" s="9">
        <f t="shared" si="774"/>
        <v>0</v>
      </c>
      <c r="BI234" s="9">
        <f t="shared" si="775"/>
        <v>0</v>
      </c>
      <c r="BJ234" s="9">
        <f t="shared" si="776"/>
        <v>0</v>
      </c>
      <c r="BK234" s="9">
        <f t="shared" si="777"/>
        <v>0</v>
      </c>
      <c r="BL234" s="9">
        <f t="shared" si="778"/>
        <v>0</v>
      </c>
      <c r="BM234" s="9">
        <f t="shared" si="779"/>
        <v>0</v>
      </c>
      <c r="BN234" s="13" t="s">
        <v>0</v>
      </c>
      <c r="BO234" s="9">
        <f t="shared" ref="BO234:CC234" si="808">( 0
+ IF(MOD($B236,15)=BO$53,1,0)
+ IF(MOD($C236,15)=BO$53,1,0)
+ IF(MOD($D236,15)=BO$53,1,0)
+ IF(MOD($E236,15)=BO$53,1,0)
+ IF(MOD($F236,15)=BO$53,1,0)
+ IF(MOD($G236,11)=BO$53,1,0)
)</f>
        <v>0</v>
      </c>
      <c r="BP234" s="9">
        <f t="shared" si="808"/>
        <v>0</v>
      </c>
      <c r="BQ234" s="9">
        <f t="shared" si="808"/>
        <v>0</v>
      </c>
      <c r="BR234" s="9">
        <f t="shared" si="808"/>
        <v>1</v>
      </c>
      <c r="BS234" s="9">
        <f t="shared" si="808"/>
        <v>0</v>
      </c>
      <c r="BT234" s="9">
        <f t="shared" si="808"/>
        <v>0</v>
      </c>
      <c r="BU234" s="9">
        <f t="shared" si="808"/>
        <v>0</v>
      </c>
      <c r="BV234" s="9">
        <f t="shared" si="808"/>
        <v>0</v>
      </c>
      <c r="BW234" s="9">
        <f t="shared" si="808"/>
        <v>1</v>
      </c>
      <c r="BX234" s="9">
        <f t="shared" si="808"/>
        <v>1</v>
      </c>
      <c r="BY234" s="9">
        <f t="shared" si="808"/>
        <v>0</v>
      </c>
      <c r="BZ234" s="9">
        <f t="shared" si="808"/>
        <v>1</v>
      </c>
      <c r="CA234" s="9">
        <f t="shared" si="808"/>
        <v>1</v>
      </c>
      <c r="CB234" s="9">
        <f t="shared" si="808"/>
        <v>1</v>
      </c>
      <c r="CC234" s="9">
        <f t="shared" si="808"/>
        <v>0</v>
      </c>
      <c r="CD234" s="10" t="s">
        <v>0</v>
      </c>
      <c r="CE234" s="5">
        <f t="shared" si="781"/>
        <v>67</v>
      </c>
      <c r="CF234" s="10" t="s">
        <v>0</v>
      </c>
      <c r="CG234" s="5">
        <f t="shared" si="782"/>
        <v>5</v>
      </c>
      <c r="CH234" s="10" t="s">
        <v>0</v>
      </c>
      <c r="CI234" s="12">
        <f t="shared" ca="1" si="24"/>
        <v>1</v>
      </c>
      <c r="CJ234" s="10" t="s">
        <v>0</v>
      </c>
      <c r="CK234" s="12">
        <f t="shared" si="783"/>
        <v>2</v>
      </c>
    </row>
    <row r="235" spans="1:89" ht="9" customHeight="1" x14ac:dyDescent="0.25">
      <c r="A235" s="10">
        <v>840</v>
      </c>
      <c r="B235" s="2">
        <v>2</v>
      </c>
      <c r="C235" s="2">
        <v>4</v>
      </c>
      <c r="D235" s="2">
        <v>11</v>
      </c>
      <c r="E235" s="2">
        <v>28</v>
      </c>
      <c r="F235" s="2">
        <v>39</v>
      </c>
      <c r="G235" s="2">
        <v>43</v>
      </c>
      <c r="H235" s="3">
        <v>27</v>
      </c>
      <c r="I235" s="10" t="s">
        <v>0</v>
      </c>
      <c r="J235" s="36" t="str">
        <f t="shared" ca="1" si="653"/>
        <v>0</v>
      </c>
      <c r="K235" s="36" t="str">
        <f t="shared" ca="1" si="654"/>
        <v>0</v>
      </c>
      <c r="L235" s="36">
        <f t="shared" ca="1" si="655"/>
        <v>11</v>
      </c>
      <c r="M235" s="36" t="str">
        <f t="shared" ca="1" si="656"/>
        <v>0</v>
      </c>
      <c r="N235" s="36" t="str">
        <f t="shared" ca="1" si="657"/>
        <v>0</v>
      </c>
      <c r="O235" s="36" t="str">
        <f t="shared" ca="1" si="658"/>
        <v>0</v>
      </c>
      <c r="P235" s="21">
        <f t="shared" ca="1" si="754"/>
        <v>1</v>
      </c>
      <c r="Q235" s="12"/>
      <c r="R235" s="10" t="s">
        <v>0</v>
      </c>
      <c r="S235" s="9">
        <f t="shared" si="690"/>
        <v>2</v>
      </c>
      <c r="T235" s="9">
        <f t="shared" si="691"/>
        <v>1</v>
      </c>
      <c r="U235" s="9">
        <f t="shared" si="692"/>
        <v>0</v>
      </c>
      <c r="V235" s="9">
        <f t="shared" si="693"/>
        <v>1</v>
      </c>
      <c r="W235" s="9">
        <f t="shared" si="694"/>
        <v>2</v>
      </c>
      <c r="X235" s="13" t="s">
        <v>0</v>
      </c>
      <c r="Y235" s="9">
        <f t="shared" si="745"/>
        <v>0</v>
      </c>
      <c r="Z235" s="9">
        <f t="shared" si="745"/>
        <v>1</v>
      </c>
      <c r="AA235" s="9">
        <f t="shared" si="745"/>
        <v>1</v>
      </c>
      <c r="AB235" s="9">
        <f t="shared" si="745"/>
        <v>2</v>
      </c>
      <c r="AC235" s="9">
        <f t="shared" si="745"/>
        <v>2</v>
      </c>
      <c r="AD235" s="10" t="s">
        <v>0</v>
      </c>
      <c r="AE235" s="9">
        <f t="shared" si="755"/>
        <v>0</v>
      </c>
      <c r="AF235" s="9">
        <f t="shared" si="756"/>
        <v>1</v>
      </c>
      <c r="AG235" s="9">
        <f t="shared" si="757"/>
        <v>1</v>
      </c>
      <c r="AH235" s="9">
        <f t="shared" si="758"/>
        <v>1</v>
      </c>
      <c r="AI235" s="9">
        <f t="shared" si="759"/>
        <v>0</v>
      </c>
      <c r="AJ235" s="9">
        <f t="shared" si="760"/>
        <v>0</v>
      </c>
      <c r="AK235" s="9">
        <f t="shared" si="761"/>
        <v>1</v>
      </c>
      <c r="AL235" s="9">
        <f t="shared" si="762"/>
        <v>2</v>
      </c>
      <c r="AM235" s="9">
        <f t="shared" si="763"/>
        <v>0</v>
      </c>
      <c r="AN235" s="13" t="s">
        <v>0</v>
      </c>
      <c r="AO235" s="9">
        <f t="shared" ref="AO235:AW235" si="809">( 0
+ IF(MOD($B237,9)=AO$53,1,0)
+ IF(MOD($C237,9)=AO$53,1,0)
+ IF(MOD($D237,9)=AO$53,1,0)
+ IF(MOD($E237,9)=AO$53,1,0)
+ IF(MOD($F237,9)=AO$53,1,0)
+ IF(MOD($G237,9)=AO$53,1,0)
)</f>
        <v>2</v>
      </c>
      <c r="AP235" s="9">
        <f t="shared" si="809"/>
        <v>0</v>
      </c>
      <c r="AQ235" s="9">
        <f t="shared" si="809"/>
        <v>1</v>
      </c>
      <c r="AR235" s="9">
        <f t="shared" si="809"/>
        <v>0</v>
      </c>
      <c r="AS235" s="9">
        <f t="shared" si="809"/>
        <v>0</v>
      </c>
      <c r="AT235" s="9">
        <f t="shared" si="809"/>
        <v>1</v>
      </c>
      <c r="AU235" s="9">
        <f t="shared" si="809"/>
        <v>1</v>
      </c>
      <c r="AV235" s="9">
        <f t="shared" si="809"/>
        <v>0</v>
      </c>
      <c r="AW235" s="9">
        <f t="shared" si="809"/>
        <v>1</v>
      </c>
      <c r="AX235" s="13" t="s">
        <v>0</v>
      </c>
      <c r="AY235" s="9">
        <f t="shared" si="765"/>
        <v>0</v>
      </c>
      <c r="AZ235" s="9">
        <f t="shared" si="766"/>
        <v>0</v>
      </c>
      <c r="BA235" s="9">
        <f t="shared" si="767"/>
        <v>1</v>
      </c>
      <c r="BB235" s="9">
        <f t="shared" si="768"/>
        <v>0</v>
      </c>
      <c r="BC235" s="9">
        <f t="shared" si="769"/>
        <v>1</v>
      </c>
      <c r="BD235" s="9">
        <f t="shared" si="770"/>
        <v>1</v>
      </c>
      <c r="BE235" s="9">
        <f t="shared" si="771"/>
        <v>0</v>
      </c>
      <c r="BF235" s="9">
        <f t="shared" si="772"/>
        <v>0</v>
      </c>
      <c r="BG235" s="9">
        <f t="shared" si="773"/>
        <v>0</v>
      </c>
      <c r="BH235" s="9">
        <f t="shared" si="774"/>
        <v>0</v>
      </c>
      <c r="BI235" s="9">
        <f t="shared" si="775"/>
        <v>1</v>
      </c>
      <c r="BJ235" s="9">
        <f t="shared" si="776"/>
        <v>1</v>
      </c>
      <c r="BK235" s="9">
        <f t="shared" si="777"/>
        <v>1</v>
      </c>
      <c r="BL235" s="9">
        <f t="shared" si="778"/>
        <v>0</v>
      </c>
      <c r="BM235" s="9">
        <f t="shared" si="779"/>
        <v>0</v>
      </c>
      <c r="BN235" s="13" t="s">
        <v>0</v>
      </c>
      <c r="BO235" s="9">
        <f t="shared" ref="BO235:CC235" si="810">( 0
+ IF(MOD($B237,15)=BO$53,1,0)
+ IF(MOD($C237,15)=BO$53,1,0)
+ IF(MOD($D237,15)=BO$53,1,0)
+ IF(MOD($E237,15)=BO$53,1,0)
+ IF(MOD($F237,15)=BO$53,1,0)
+ IF(MOD($G237,11)=BO$53,1,0)
)</f>
        <v>0</v>
      </c>
      <c r="BP235" s="9">
        <f t="shared" si="810"/>
        <v>0</v>
      </c>
      <c r="BQ235" s="9">
        <f t="shared" si="810"/>
        <v>1</v>
      </c>
      <c r="BR235" s="9">
        <f t="shared" si="810"/>
        <v>1</v>
      </c>
      <c r="BS235" s="9">
        <f t="shared" si="810"/>
        <v>0</v>
      </c>
      <c r="BT235" s="9">
        <f t="shared" si="810"/>
        <v>1</v>
      </c>
      <c r="BU235" s="9">
        <f t="shared" si="810"/>
        <v>1</v>
      </c>
      <c r="BV235" s="9">
        <f t="shared" si="810"/>
        <v>0</v>
      </c>
      <c r="BW235" s="9">
        <f t="shared" si="810"/>
        <v>0</v>
      </c>
      <c r="BX235" s="9">
        <f t="shared" si="810"/>
        <v>1</v>
      </c>
      <c r="BY235" s="9">
        <f t="shared" si="810"/>
        <v>0</v>
      </c>
      <c r="BZ235" s="9">
        <f t="shared" si="810"/>
        <v>0</v>
      </c>
      <c r="CA235" s="9">
        <f t="shared" si="810"/>
        <v>0</v>
      </c>
      <c r="CB235" s="9">
        <f t="shared" si="810"/>
        <v>0</v>
      </c>
      <c r="CC235" s="9">
        <f t="shared" si="810"/>
        <v>1</v>
      </c>
      <c r="CD235" s="10" t="s">
        <v>0</v>
      </c>
      <c r="CE235" s="5">
        <f t="shared" si="781"/>
        <v>147</v>
      </c>
      <c r="CF235" s="10" t="s">
        <v>0</v>
      </c>
      <c r="CG235" s="5">
        <f t="shared" si="782"/>
        <v>3</v>
      </c>
      <c r="CH235" s="10" t="s">
        <v>0</v>
      </c>
      <c r="CI235" s="12">
        <f t="shared" ca="1" si="24"/>
        <v>1</v>
      </c>
      <c r="CJ235" s="10" t="s">
        <v>0</v>
      </c>
      <c r="CK235" s="12">
        <f t="shared" si="783"/>
        <v>0</v>
      </c>
    </row>
    <row r="236" spans="1:89" ht="9" customHeight="1" x14ac:dyDescent="0.25">
      <c r="A236" s="10">
        <v>839</v>
      </c>
      <c r="B236" s="2">
        <v>3</v>
      </c>
      <c r="C236" s="2">
        <v>9</v>
      </c>
      <c r="D236" s="2">
        <v>11</v>
      </c>
      <c r="E236" s="2">
        <v>12</v>
      </c>
      <c r="F236" s="2">
        <v>13</v>
      </c>
      <c r="G236" s="2">
        <v>19</v>
      </c>
      <c r="H236" s="3">
        <v>35</v>
      </c>
      <c r="I236" s="10" t="s">
        <v>0</v>
      </c>
      <c r="J236" s="36" t="str">
        <f t="shared" ca="1" si="653"/>
        <v>0</v>
      </c>
      <c r="K236" s="36">
        <f t="shared" ca="1" si="654"/>
        <v>9</v>
      </c>
      <c r="L236" s="36" t="str">
        <f t="shared" ca="1" si="655"/>
        <v>0</v>
      </c>
      <c r="M236" s="36" t="str">
        <f t="shared" ca="1" si="656"/>
        <v>0</v>
      </c>
      <c r="N236" s="36" t="str">
        <f t="shared" ca="1" si="657"/>
        <v>0</v>
      </c>
      <c r="O236" s="36" t="str">
        <f t="shared" ca="1" si="658"/>
        <v>0</v>
      </c>
      <c r="P236" s="21">
        <f t="shared" ca="1" si="754"/>
        <v>1</v>
      </c>
      <c r="Q236" s="12"/>
      <c r="R236" s="10" t="s">
        <v>0</v>
      </c>
      <c r="S236" s="9">
        <f t="shared" si="690"/>
        <v>2</v>
      </c>
      <c r="T236" s="9">
        <f t="shared" si="691"/>
        <v>3</v>
      </c>
      <c r="U236" s="9">
        <f t="shared" si="692"/>
        <v>1</v>
      </c>
      <c r="V236" s="9">
        <f t="shared" si="693"/>
        <v>0</v>
      </c>
      <c r="W236" s="9">
        <f t="shared" si="694"/>
        <v>0</v>
      </c>
      <c r="X236" s="13" t="s">
        <v>0</v>
      </c>
      <c r="Y236" s="9">
        <f t="shared" si="745"/>
        <v>0</v>
      </c>
      <c r="Z236" s="9">
        <f t="shared" si="745"/>
        <v>1</v>
      </c>
      <c r="AA236" s="9">
        <f t="shared" si="745"/>
        <v>1</v>
      </c>
      <c r="AB236" s="9">
        <f t="shared" si="745"/>
        <v>2</v>
      </c>
      <c r="AC236" s="9">
        <f t="shared" si="745"/>
        <v>2</v>
      </c>
      <c r="AD236" s="10" t="s">
        <v>0</v>
      </c>
      <c r="AE236" s="9">
        <f t="shared" si="755"/>
        <v>1</v>
      </c>
      <c r="AF236" s="9">
        <f t="shared" si="756"/>
        <v>0</v>
      </c>
      <c r="AG236" s="9">
        <f t="shared" si="757"/>
        <v>0</v>
      </c>
      <c r="AH236" s="9">
        <f t="shared" si="758"/>
        <v>0</v>
      </c>
      <c r="AI236" s="9">
        <f t="shared" si="759"/>
        <v>1</v>
      </c>
      <c r="AJ236" s="9">
        <f t="shared" si="760"/>
        <v>2</v>
      </c>
      <c r="AK236" s="9">
        <f t="shared" si="761"/>
        <v>1</v>
      </c>
      <c r="AL236" s="9">
        <f t="shared" si="762"/>
        <v>0</v>
      </c>
      <c r="AM236" s="9">
        <f t="shared" si="763"/>
        <v>1</v>
      </c>
      <c r="AN236" s="13" t="s">
        <v>0</v>
      </c>
      <c r="AO236" s="9">
        <f t="shared" ref="AO236:AW236" si="811">( 0
+ IF(MOD($B238,9)=AO$53,1,0)
+ IF(MOD($C238,9)=AO$53,1,0)
+ IF(MOD($D238,9)=AO$53,1,0)
+ IF(MOD($E238,9)=AO$53,1,0)
+ IF(MOD($F238,9)=AO$53,1,0)
+ IF(MOD($G238,9)=AO$53,1,0)
)</f>
        <v>1</v>
      </c>
      <c r="AP236" s="9">
        <f t="shared" si="811"/>
        <v>1</v>
      </c>
      <c r="AQ236" s="9">
        <f t="shared" si="811"/>
        <v>1</v>
      </c>
      <c r="AR236" s="9">
        <f t="shared" si="811"/>
        <v>1</v>
      </c>
      <c r="AS236" s="9">
        <f t="shared" si="811"/>
        <v>0</v>
      </c>
      <c r="AT236" s="9">
        <f t="shared" si="811"/>
        <v>0</v>
      </c>
      <c r="AU236" s="9">
        <f t="shared" si="811"/>
        <v>1</v>
      </c>
      <c r="AV236" s="9">
        <f t="shared" si="811"/>
        <v>1</v>
      </c>
      <c r="AW236" s="9">
        <f t="shared" si="811"/>
        <v>0</v>
      </c>
      <c r="AX236" s="13" t="s">
        <v>0</v>
      </c>
      <c r="AY236" s="9">
        <f t="shared" si="765"/>
        <v>1</v>
      </c>
      <c r="AZ236" s="9">
        <f t="shared" si="766"/>
        <v>0</v>
      </c>
      <c r="BA236" s="9">
        <f t="shared" si="767"/>
        <v>0</v>
      </c>
      <c r="BB236" s="9">
        <f t="shared" si="768"/>
        <v>0</v>
      </c>
      <c r="BC236" s="9">
        <f t="shared" si="769"/>
        <v>0</v>
      </c>
      <c r="BD236" s="9">
        <f t="shared" si="770"/>
        <v>0</v>
      </c>
      <c r="BE236" s="9">
        <f t="shared" si="771"/>
        <v>0</v>
      </c>
      <c r="BF236" s="9">
        <f t="shared" si="772"/>
        <v>0</v>
      </c>
      <c r="BG236" s="9">
        <f t="shared" si="773"/>
        <v>1</v>
      </c>
      <c r="BH236" s="9">
        <f t="shared" si="774"/>
        <v>2</v>
      </c>
      <c r="BI236" s="9">
        <f t="shared" si="775"/>
        <v>1</v>
      </c>
      <c r="BJ236" s="9">
        <f t="shared" si="776"/>
        <v>0</v>
      </c>
      <c r="BK236" s="9">
        <f t="shared" si="777"/>
        <v>0</v>
      </c>
      <c r="BL236" s="9">
        <f t="shared" si="778"/>
        <v>0</v>
      </c>
      <c r="BM236" s="9">
        <f t="shared" si="779"/>
        <v>1</v>
      </c>
      <c r="BN236" s="13" t="s">
        <v>0</v>
      </c>
      <c r="BO236" s="9">
        <f t="shared" ref="BO236:CC236" si="812">( 0
+ IF(MOD($B238,15)=BO$53,1,0)
+ IF(MOD($C238,15)=BO$53,1,0)
+ IF(MOD($D238,15)=BO$53,1,0)
+ IF(MOD($E238,15)=BO$53,1,0)
+ IF(MOD($F238,15)=BO$53,1,0)
+ IF(MOD($G238,11)=BO$53,1,0)
)</f>
        <v>1</v>
      </c>
      <c r="BP236" s="9">
        <f t="shared" si="812"/>
        <v>1</v>
      </c>
      <c r="BQ236" s="9">
        <f t="shared" si="812"/>
        <v>1</v>
      </c>
      <c r="BR236" s="9">
        <f t="shared" si="812"/>
        <v>1</v>
      </c>
      <c r="BS236" s="9">
        <f t="shared" si="812"/>
        <v>0</v>
      </c>
      <c r="BT236" s="9">
        <f t="shared" si="812"/>
        <v>0</v>
      </c>
      <c r="BU236" s="9">
        <f t="shared" si="812"/>
        <v>0</v>
      </c>
      <c r="BV236" s="9">
        <f t="shared" si="812"/>
        <v>0</v>
      </c>
      <c r="BW236" s="9">
        <f t="shared" si="812"/>
        <v>0</v>
      </c>
      <c r="BX236" s="9">
        <f t="shared" si="812"/>
        <v>0</v>
      </c>
      <c r="BY236" s="9">
        <f t="shared" si="812"/>
        <v>1</v>
      </c>
      <c r="BZ236" s="9">
        <f t="shared" si="812"/>
        <v>0</v>
      </c>
      <c r="CA236" s="9">
        <f t="shared" si="812"/>
        <v>0</v>
      </c>
      <c r="CB236" s="9">
        <f t="shared" si="812"/>
        <v>1</v>
      </c>
      <c r="CC236" s="9">
        <f t="shared" si="812"/>
        <v>0</v>
      </c>
      <c r="CD236" s="10" t="s">
        <v>0</v>
      </c>
      <c r="CE236" s="5">
        <f t="shared" si="781"/>
        <v>163</v>
      </c>
      <c r="CF236" s="10" t="s">
        <v>0</v>
      </c>
      <c r="CG236" s="5">
        <f t="shared" si="782"/>
        <v>3</v>
      </c>
      <c r="CH236" s="10" t="s">
        <v>0</v>
      </c>
      <c r="CI236" s="12">
        <f t="shared" ca="1" si="24"/>
        <v>1</v>
      </c>
      <c r="CJ236" s="10" t="s">
        <v>0</v>
      </c>
      <c r="CK236" s="12">
        <f t="shared" si="783"/>
        <v>0</v>
      </c>
    </row>
    <row r="237" spans="1:89" ht="9" customHeight="1" x14ac:dyDescent="0.25">
      <c r="A237" s="10">
        <v>838</v>
      </c>
      <c r="B237" s="2">
        <v>9</v>
      </c>
      <c r="C237" s="2">
        <v>14</v>
      </c>
      <c r="D237" s="2">
        <v>17</v>
      </c>
      <c r="E237" s="2">
        <v>33</v>
      </c>
      <c r="F237" s="2">
        <v>36</v>
      </c>
      <c r="G237" s="2">
        <v>38</v>
      </c>
      <c r="H237" s="3">
        <v>20</v>
      </c>
      <c r="I237" s="10" t="s">
        <v>0</v>
      </c>
      <c r="J237" s="36" t="str">
        <f t="shared" ca="1" si="653"/>
        <v>0</v>
      </c>
      <c r="K237" s="36" t="str">
        <f t="shared" ca="1" si="654"/>
        <v>0</v>
      </c>
      <c r="L237" s="36" t="str">
        <f t="shared" ca="1" si="655"/>
        <v>0</v>
      </c>
      <c r="M237" s="36">
        <f t="shared" ca="1" si="656"/>
        <v>33</v>
      </c>
      <c r="N237" s="36" t="str">
        <f t="shared" ca="1" si="657"/>
        <v>0</v>
      </c>
      <c r="O237" s="36" t="str">
        <f t="shared" ca="1" si="658"/>
        <v>0</v>
      </c>
      <c r="P237" s="21">
        <f t="shared" ca="1" si="754"/>
        <v>1</v>
      </c>
      <c r="Q237" s="12"/>
      <c r="R237" s="10" t="s">
        <v>0</v>
      </c>
      <c r="S237" s="9">
        <f t="shared" si="690"/>
        <v>1</v>
      </c>
      <c r="T237" s="9">
        <f t="shared" si="691"/>
        <v>2</v>
      </c>
      <c r="U237" s="9">
        <f t="shared" si="692"/>
        <v>0</v>
      </c>
      <c r="V237" s="9">
        <f t="shared" si="693"/>
        <v>2</v>
      </c>
      <c r="W237" s="9">
        <f t="shared" si="694"/>
        <v>1</v>
      </c>
      <c r="X237" s="13" t="s">
        <v>0</v>
      </c>
      <c r="Y237" s="9">
        <f t="shared" si="745"/>
        <v>0</v>
      </c>
      <c r="Z237" s="9">
        <f t="shared" si="745"/>
        <v>1</v>
      </c>
      <c r="AA237" s="9">
        <f t="shared" si="745"/>
        <v>1</v>
      </c>
      <c r="AB237" s="9">
        <f t="shared" si="745"/>
        <v>2</v>
      </c>
      <c r="AC237" s="9">
        <f t="shared" si="745"/>
        <v>2</v>
      </c>
      <c r="AD237" s="10" t="s">
        <v>0</v>
      </c>
      <c r="AE237" s="9">
        <f t="shared" si="755"/>
        <v>1</v>
      </c>
      <c r="AF237" s="9">
        <f t="shared" si="756"/>
        <v>1</v>
      </c>
      <c r="AG237" s="9">
        <f t="shared" si="757"/>
        <v>2</v>
      </c>
      <c r="AH237" s="9">
        <f t="shared" si="758"/>
        <v>0</v>
      </c>
      <c r="AI237" s="9">
        <f t="shared" si="759"/>
        <v>0</v>
      </c>
      <c r="AJ237" s="9">
        <f t="shared" si="760"/>
        <v>2</v>
      </c>
      <c r="AK237" s="9">
        <f t="shared" si="761"/>
        <v>0</v>
      </c>
      <c r="AL237" s="9">
        <f t="shared" si="762"/>
        <v>0</v>
      </c>
      <c r="AM237" s="9">
        <f t="shared" si="763"/>
        <v>0</v>
      </c>
      <c r="AN237" s="13" t="s">
        <v>0</v>
      </c>
      <c r="AO237" s="9">
        <f t="shared" ref="AO237:AW237" si="813">( 0
+ IF(MOD($B239,9)=AO$53,1,0)
+ IF(MOD($C239,9)=AO$53,1,0)
+ IF(MOD($D239,9)=AO$53,1,0)
+ IF(MOD($E239,9)=AO$53,1,0)
+ IF(MOD($F239,9)=AO$53,1,0)
+ IF(MOD($G239,9)=AO$53,1,0)
)</f>
        <v>1</v>
      </c>
      <c r="AP237" s="9">
        <f t="shared" si="813"/>
        <v>2</v>
      </c>
      <c r="AQ237" s="9">
        <f t="shared" si="813"/>
        <v>1</v>
      </c>
      <c r="AR237" s="9">
        <f t="shared" si="813"/>
        <v>0</v>
      </c>
      <c r="AS237" s="9">
        <f t="shared" si="813"/>
        <v>0</v>
      </c>
      <c r="AT237" s="9">
        <f t="shared" si="813"/>
        <v>1</v>
      </c>
      <c r="AU237" s="9">
        <f t="shared" si="813"/>
        <v>0</v>
      </c>
      <c r="AV237" s="9">
        <f t="shared" si="813"/>
        <v>0</v>
      </c>
      <c r="AW237" s="9">
        <f t="shared" si="813"/>
        <v>1</v>
      </c>
      <c r="AX237" s="13" t="s">
        <v>0</v>
      </c>
      <c r="AY237" s="9">
        <f t="shared" si="765"/>
        <v>1</v>
      </c>
      <c r="AZ237" s="9">
        <f t="shared" si="766"/>
        <v>0</v>
      </c>
      <c r="BA237" s="9">
        <f t="shared" si="767"/>
        <v>1</v>
      </c>
      <c r="BB237" s="9">
        <f t="shared" si="768"/>
        <v>1</v>
      </c>
      <c r="BC237" s="9">
        <f t="shared" si="769"/>
        <v>1</v>
      </c>
      <c r="BD237" s="9">
        <f t="shared" si="770"/>
        <v>0</v>
      </c>
      <c r="BE237" s="9">
        <f t="shared" si="771"/>
        <v>0</v>
      </c>
      <c r="BF237" s="9">
        <f t="shared" si="772"/>
        <v>0</v>
      </c>
      <c r="BG237" s="9">
        <f t="shared" si="773"/>
        <v>1</v>
      </c>
      <c r="BH237" s="9">
        <f t="shared" si="774"/>
        <v>1</v>
      </c>
      <c r="BI237" s="9">
        <f t="shared" si="775"/>
        <v>0</v>
      </c>
      <c r="BJ237" s="9">
        <f t="shared" si="776"/>
        <v>0</v>
      </c>
      <c r="BK237" s="9">
        <f t="shared" si="777"/>
        <v>0</v>
      </c>
      <c r="BL237" s="9">
        <f t="shared" si="778"/>
        <v>0</v>
      </c>
      <c r="BM237" s="9">
        <f t="shared" si="779"/>
        <v>0</v>
      </c>
      <c r="BN237" s="13" t="s">
        <v>0</v>
      </c>
      <c r="BO237" s="9">
        <f t="shared" ref="BO237:CC237" si="814">( 0
+ IF(MOD($B239,15)=BO$53,1,0)
+ IF(MOD($C239,15)=BO$53,1,0)
+ IF(MOD($D239,15)=BO$53,1,0)
+ IF(MOD($E239,15)=BO$53,1,0)
+ IF(MOD($F239,15)=BO$53,1,0)
+ IF(MOD($G239,11)=BO$53,1,0)
)</f>
        <v>0</v>
      </c>
      <c r="BP237" s="9">
        <f t="shared" si="814"/>
        <v>1</v>
      </c>
      <c r="BQ237" s="9">
        <f t="shared" si="814"/>
        <v>0</v>
      </c>
      <c r="BR237" s="9">
        <f t="shared" si="814"/>
        <v>0</v>
      </c>
      <c r="BS237" s="9">
        <f t="shared" si="814"/>
        <v>0</v>
      </c>
      <c r="BT237" s="9">
        <f t="shared" si="814"/>
        <v>0</v>
      </c>
      <c r="BU237" s="9">
        <f t="shared" si="814"/>
        <v>1</v>
      </c>
      <c r="BV237" s="9">
        <f t="shared" si="814"/>
        <v>0</v>
      </c>
      <c r="BW237" s="9">
        <f t="shared" si="814"/>
        <v>0</v>
      </c>
      <c r="BX237" s="9">
        <f t="shared" si="814"/>
        <v>1</v>
      </c>
      <c r="BY237" s="9">
        <f t="shared" si="814"/>
        <v>0</v>
      </c>
      <c r="BZ237" s="9">
        <f t="shared" si="814"/>
        <v>2</v>
      </c>
      <c r="CA237" s="9">
        <f t="shared" si="814"/>
        <v>0</v>
      </c>
      <c r="CB237" s="9">
        <f t="shared" si="814"/>
        <v>0</v>
      </c>
      <c r="CC237" s="9">
        <f t="shared" si="814"/>
        <v>1</v>
      </c>
      <c r="CD237" s="10" t="s">
        <v>0</v>
      </c>
      <c r="CE237" s="5">
        <f t="shared" si="781"/>
        <v>89</v>
      </c>
      <c r="CF237" s="10" t="s">
        <v>0</v>
      </c>
      <c r="CG237" s="5">
        <f t="shared" si="782"/>
        <v>3</v>
      </c>
      <c r="CH237" s="10" t="s">
        <v>0</v>
      </c>
      <c r="CI237" s="12">
        <f t="shared" ca="1" si="24"/>
        <v>1</v>
      </c>
      <c r="CJ237" s="10" t="s">
        <v>0</v>
      </c>
      <c r="CK237" s="12">
        <f t="shared" si="783"/>
        <v>0</v>
      </c>
    </row>
    <row r="238" spans="1:89" ht="9" customHeight="1" x14ac:dyDescent="0.25">
      <c r="A238" s="10">
        <v>837</v>
      </c>
      <c r="B238" s="2">
        <v>2</v>
      </c>
      <c r="C238" s="2">
        <v>25</v>
      </c>
      <c r="D238" s="2">
        <v>28</v>
      </c>
      <c r="E238" s="2">
        <v>30</v>
      </c>
      <c r="F238" s="2">
        <v>33</v>
      </c>
      <c r="G238" s="2">
        <v>45</v>
      </c>
      <c r="H238" s="3">
        <v>6</v>
      </c>
      <c r="I238" s="10" t="s">
        <v>0</v>
      </c>
      <c r="J238" s="36" t="str">
        <f t="shared" ca="1" si="653"/>
        <v>0</v>
      </c>
      <c r="K238" s="36" t="str">
        <f t="shared" ca="1" si="654"/>
        <v>0</v>
      </c>
      <c r="L238" s="36">
        <f t="shared" ca="1" si="655"/>
        <v>28</v>
      </c>
      <c r="M238" s="36" t="str">
        <f t="shared" ca="1" si="656"/>
        <v>0</v>
      </c>
      <c r="N238" s="36" t="str">
        <f t="shared" ca="1" si="657"/>
        <v>0</v>
      </c>
      <c r="O238" s="36" t="str">
        <f t="shared" ca="1" si="658"/>
        <v>0</v>
      </c>
      <c r="P238" s="21">
        <f t="shared" ca="1" si="754"/>
        <v>1</v>
      </c>
      <c r="Q238" s="12"/>
      <c r="R238" s="10" t="s">
        <v>0</v>
      </c>
      <c r="S238" s="9">
        <f t="shared" si="690"/>
        <v>1</v>
      </c>
      <c r="T238" s="9">
        <f t="shared" si="691"/>
        <v>0</v>
      </c>
      <c r="U238" s="9">
        <f t="shared" si="692"/>
        <v>1</v>
      </c>
      <c r="V238" s="9">
        <f t="shared" si="693"/>
        <v>3</v>
      </c>
      <c r="W238" s="9">
        <f t="shared" si="694"/>
        <v>1</v>
      </c>
      <c r="X238" s="13" t="s">
        <v>0</v>
      </c>
      <c r="Y238" s="9">
        <f t="shared" si="745"/>
        <v>3</v>
      </c>
      <c r="Z238" s="9">
        <f t="shared" si="745"/>
        <v>0</v>
      </c>
      <c r="AA238" s="9">
        <f t="shared" si="745"/>
        <v>1</v>
      </c>
      <c r="AB238" s="9">
        <f t="shared" si="745"/>
        <v>2</v>
      </c>
      <c r="AC238" s="9">
        <f t="shared" si="745"/>
        <v>0</v>
      </c>
      <c r="AD238" s="10" t="s">
        <v>0</v>
      </c>
      <c r="AE238" s="9">
        <f t="shared" si="755"/>
        <v>0</v>
      </c>
      <c r="AF238" s="9">
        <f t="shared" si="756"/>
        <v>2</v>
      </c>
      <c r="AG238" s="9">
        <f t="shared" si="757"/>
        <v>1</v>
      </c>
      <c r="AH238" s="9">
        <f t="shared" si="758"/>
        <v>0</v>
      </c>
      <c r="AI238" s="9">
        <f t="shared" si="759"/>
        <v>0</v>
      </c>
      <c r="AJ238" s="9">
        <f t="shared" si="760"/>
        <v>1</v>
      </c>
      <c r="AK238" s="9">
        <f t="shared" si="761"/>
        <v>0</v>
      </c>
      <c r="AL238" s="9">
        <f t="shared" si="762"/>
        <v>1</v>
      </c>
      <c r="AM238" s="9">
        <f t="shared" si="763"/>
        <v>1</v>
      </c>
      <c r="AN238" s="13" t="s">
        <v>0</v>
      </c>
      <c r="AO238" s="9">
        <f t="shared" ref="AO238:AW238" si="815">( 0
+ IF(MOD($B240,9)=AO$53,1,0)
+ IF(MOD($C240,9)=AO$53,1,0)
+ IF(MOD($D240,9)=AO$53,1,0)
+ IF(MOD($E240,9)=AO$53,1,0)
+ IF(MOD($F240,9)=AO$53,1,0)
+ IF(MOD($G240,9)=AO$53,1,0)
)</f>
        <v>2</v>
      </c>
      <c r="AP238" s="9">
        <f t="shared" si="815"/>
        <v>2</v>
      </c>
      <c r="AQ238" s="9">
        <f t="shared" si="815"/>
        <v>1</v>
      </c>
      <c r="AR238" s="9">
        <f t="shared" si="815"/>
        <v>0</v>
      </c>
      <c r="AS238" s="9">
        <f t="shared" si="815"/>
        <v>1</v>
      </c>
      <c r="AT238" s="9">
        <f t="shared" si="815"/>
        <v>0</v>
      </c>
      <c r="AU238" s="9">
        <f t="shared" si="815"/>
        <v>0</v>
      </c>
      <c r="AV238" s="9">
        <f t="shared" si="815"/>
        <v>0</v>
      </c>
      <c r="AW238" s="9">
        <f t="shared" si="815"/>
        <v>0</v>
      </c>
      <c r="AX238" s="13" t="s">
        <v>0</v>
      </c>
      <c r="AY238" s="9">
        <f t="shared" si="765"/>
        <v>0</v>
      </c>
      <c r="AZ238" s="9">
        <f t="shared" si="766"/>
        <v>0</v>
      </c>
      <c r="BA238" s="9">
        <f t="shared" si="767"/>
        <v>1</v>
      </c>
      <c r="BB238" s="9">
        <f t="shared" si="768"/>
        <v>1</v>
      </c>
      <c r="BC238" s="9">
        <f t="shared" si="769"/>
        <v>1</v>
      </c>
      <c r="BD238" s="9">
        <f t="shared" si="770"/>
        <v>0</v>
      </c>
      <c r="BE238" s="9">
        <f t="shared" si="771"/>
        <v>0</v>
      </c>
      <c r="BF238" s="9">
        <f t="shared" si="772"/>
        <v>0</v>
      </c>
      <c r="BG238" s="9">
        <f t="shared" si="773"/>
        <v>0</v>
      </c>
      <c r="BH238" s="9">
        <f t="shared" si="774"/>
        <v>1</v>
      </c>
      <c r="BI238" s="9">
        <f t="shared" si="775"/>
        <v>0</v>
      </c>
      <c r="BJ238" s="9">
        <f t="shared" si="776"/>
        <v>0</v>
      </c>
      <c r="BK238" s="9">
        <f t="shared" si="777"/>
        <v>1</v>
      </c>
      <c r="BL238" s="9">
        <f t="shared" si="778"/>
        <v>0</v>
      </c>
      <c r="BM238" s="9">
        <f t="shared" si="779"/>
        <v>1</v>
      </c>
      <c r="BN238" s="13" t="s">
        <v>0</v>
      </c>
      <c r="BO238" s="9">
        <f t="shared" ref="BO238:CC238" si="816">( 0
+ IF(MOD($B240,15)=BO$53,1,0)
+ IF(MOD($C240,15)=BO$53,1,0)
+ IF(MOD($D240,15)=BO$53,1,0)
+ IF(MOD($E240,15)=BO$53,1,0)
+ IF(MOD($F240,15)=BO$53,1,0)
+ IF(MOD($G240,11)=BO$53,1,0)
)</f>
        <v>0</v>
      </c>
      <c r="BP238" s="9">
        <f t="shared" si="816"/>
        <v>1</v>
      </c>
      <c r="BQ238" s="9">
        <f t="shared" si="816"/>
        <v>0</v>
      </c>
      <c r="BR238" s="9">
        <f t="shared" si="816"/>
        <v>0</v>
      </c>
      <c r="BS238" s="9">
        <f t="shared" si="816"/>
        <v>0</v>
      </c>
      <c r="BT238" s="9">
        <f t="shared" si="816"/>
        <v>0</v>
      </c>
      <c r="BU238" s="9">
        <f t="shared" si="816"/>
        <v>0</v>
      </c>
      <c r="BV238" s="9">
        <f t="shared" si="816"/>
        <v>0</v>
      </c>
      <c r="BW238" s="9">
        <f t="shared" si="816"/>
        <v>1</v>
      </c>
      <c r="BX238" s="9">
        <f t="shared" si="816"/>
        <v>1</v>
      </c>
      <c r="BY238" s="9">
        <f t="shared" si="816"/>
        <v>1</v>
      </c>
      <c r="BZ238" s="9">
        <f t="shared" si="816"/>
        <v>0</v>
      </c>
      <c r="CA238" s="9">
        <f t="shared" si="816"/>
        <v>0</v>
      </c>
      <c r="CB238" s="9">
        <f t="shared" si="816"/>
        <v>2</v>
      </c>
      <c r="CC238" s="9">
        <f t="shared" si="816"/>
        <v>0</v>
      </c>
      <c r="CD238" s="10" t="s">
        <v>0</v>
      </c>
      <c r="CE238" s="5">
        <f t="shared" si="781"/>
        <v>143</v>
      </c>
      <c r="CF238" s="10" t="s">
        <v>0</v>
      </c>
      <c r="CG238" s="5">
        <f t="shared" si="782"/>
        <v>3</v>
      </c>
      <c r="CH238" s="10" t="s">
        <v>0</v>
      </c>
      <c r="CI238" s="12">
        <f t="shared" ca="1" si="24"/>
        <v>1</v>
      </c>
      <c r="CJ238" s="10" t="s">
        <v>0</v>
      </c>
      <c r="CK238" s="12">
        <f t="shared" si="783"/>
        <v>1</v>
      </c>
    </row>
    <row r="239" spans="1:89" ht="9" customHeight="1" x14ac:dyDescent="0.25">
      <c r="A239" s="10">
        <v>836</v>
      </c>
      <c r="B239" s="2">
        <v>1</v>
      </c>
      <c r="C239" s="2">
        <v>9</v>
      </c>
      <c r="D239" s="2">
        <v>11</v>
      </c>
      <c r="E239" s="2">
        <v>14</v>
      </c>
      <c r="F239" s="2">
        <v>26</v>
      </c>
      <c r="G239" s="2">
        <v>28</v>
      </c>
      <c r="H239" s="3">
        <v>19</v>
      </c>
      <c r="I239" s="10" t="s">
        <v>0</v>
      </c>
      <c r="J239" s="36" t="str">
        <f t="shared" ca="1" si="653"/>
        <v>0</v>
      </c>
      <c r="K239" s="36">
        <f t="shared" ca="1" si="654"/>
        <v>9</v>
      </c>
      <c r="L239" s="36" t="str">
        <f t="shared" ca="1" si="655"/>
        <v>0</v>
      </c>
      <c r="M239" s="36" t="str">
        <f t="shared" ca="1" si="656"/>
        <v>0</v>
      </c>
      <c r="N239" s="36" t="str">
        <f t="shared" ca="1" si="657"/>
        <v>0</v>
      </c>
      <c r="O239" s="36">
        <f t="shared" ca="1" si="658"/>
        <v>28</v>
      </c>
      <c r="P239" s="21">
        <f t="shared" ca="1" si="754"/>
        <v>2</v>
      </c>
      <c r="Q239" s="12"/>
      <c r="R239" s="10" t="s">
        <v>0</v>
      </c>
      <c r="S239" s="9">
        <f t="shared" si="690"/>
        <v>2</v>
      </c>
      <c r="T239" s="9">
        <f t="shared" si="691"/>
        <v>2</v>
      </c>
      <c r="U239" s="9">
        <f t="shared" si="692"/>
        <v>1</v>
      </c>
      <c r="V239" s="9">
        <f t="shared" si="693"/>
        <v>1</v>
      </c>
      <c r="W239" s="9">
        <f t="shared" si="694"/>
        <v>0</v>
      </c>
      <c r="X239" s="13" t="s">
        <v>0</v>
      </c>
      <c r="Y239" s="9">
        <f t="shared" si="745"/>
        <v>0</v>
      </c>
      <c r="Z239" s="9">
        <f t="shared" si="745"/>
        <v>3</v>
      </c>
      <c r="AA239" s="9">
        <f t="shared" si="745"/>
        <v>0</v>
      </c>
      <c r="AB239" s="9">
        <f t="shared" si="745"/>
        <v>1</v>
      </c>
      <c r="AC239" s="9">
        <f t="shared" si="745"/>
        <v>2</v>
      </c>
      <c r="AD239" s="10" t="s">
        <v>0</v>
      </c>
      <c r="AE239" s="9">
        <f t="shared" si="755"/>
        <v>0</v>
      </c>
      <c r="AF239" s="9">
        <f t="shared" si="756"/>
        <v>2</v>
      </c>
      <c r="AG239" s="9">
        <f t="shared" si="757"/>
        <v>0</v>
      </c>
      <c r="AH239" s="9">
        <f t="shared" si="758"/>
        <v>1</v>
      </c>
      <c r="AI239" s="9">
        <f t="shared" si="759"/>
        <v>0</v>
      </c>
      <c r="AJ239" s="9">
        <f t="shared" si="760"/>
        <v>0</v>
      </c>
      <c r="AK239" s="9">
        <f t="shared" si="761"/>
        <v>1</v>
      </c>
      <c r="AL239" s="9">
        <f t="shared" si="762"/>
        <v>0</v>
      </c>
      <c r="AM239" s="9">
        <f t="shared" si="763"/>
        <v>2</v>
      </c>
      <c r="AN239" s="13" t="s">
        <v>0</v>
      </c>
      <c r="AO239" s="9">
        <f t="shared" ref="AO239:AW239" si="817">( 0
+ IF(MOD($B241,9)=AO$53,1,0)
+ IF(MOD($C241,9)=AO$53,1,0)
+ IF(MOD($D241,9)=AO$53,1,0)
+ IF(MOD($E241,9)=AO$53,1,0)
+ IF(MOD($F241,9)=AO$53,1,0)
+ IF(MOD($G241,9)=AO$53,1,0)
)</f>
        <v>1</v>
      </c>
      <c r="AP239" s="9">
        <f t="shared" si="817"/>
        <v>0</v>
      </c>
      <c r="AQ239" s="9">
        <f t="shared" si="817"/>
        <v>0</v>
      </c>
      <c r="AR239" s="9">
        <f t="shared" si="817"/>
        <v>0</v>
      </c>
      <c r="AS239" s="9">
        <f t="shared" si="817"/>
        <v>0</v>
      </c>
      <c r="AT239" s="9">
        <f t="shared" si="817"/>
        <v>0</v>
      </c>
      <c r="AU239" s="9">
        <f t="shared" si="817"/>
        <v>2</v>
      </c>
      <c r="AV239" s="9">
        <f t="shared" si="817"/>
        <v>1</v>
      </c>
      <c r="AW239" s="9">
        <f t="shared" si="817"/>
        <v>2</v>
      </c>
      <c r="AX239" s="13" t="s">
        <v>0</v>
      </c>
      <c r="AY239" s="9">
        <f t="shared" si="765"/>
        <v>0</v>
      </c>
      <c r="AZ239" s="9">
        <f t="shared" si="766"/>
        <v>1</v>
      </c>
      <c r="BA239" s="9">
        <f t="shared" si="767"/>
        <v>1</v>
      </c>
      <c r="BB239" s="9">
        <f t="shared" si="768"/>
        <v>0</v>
      </c>
      <c r="BC239" s="9">
        <f t="shared" si="769"/>
        <v>0</v>
      </c>
      <c r="BD239" s="9">
        <f t="shared" si="770"/>
        <v>1</v>
      </c>
      <c r="BE239" s="9">
        <f t="shared" si="771"/>
        <v>0</v>
      </c>
      <c r="BF239" s="9">
        <f t="shared" si="772"/>
        <v>0</v>
      </c>
      <c r="BG239" s="9">
        <f t="shared" si="773"/>
        <v>0</v>
      </c>
      <c r="BH239" s="9">
        <f t="shared" si="774"/>
        <v>0</v>
      </c>
      <c r="BI239" s="9">
        <f t="shared" si="775"/>
        <v>0</v>
      </c>
      <c r="BJ239" s="9">
        <f t="shared" si="776"/>
        <v>1</v>
      </c>
      <c r="BK239" s="9">
        <f t="shared" si="777"/>
        <v>0</v>
      </c>
      <c r="BL239" s="9">
        <f t="shared" si="778"/>
        <v>1</v>
      </c>
      <c r="BM239" s="9">
        <f t="shared" si="779"/>
        <v>1</v>
      </c>
      <c r="BN239" s="13" t="s">
        <v>0</v>
      </c>
      <c r="BO239" s="9">
        <f t="shared" ref="BO239:CC239" si="818">( 0
+ IF(MOD($B241,15)=BO$53,1,0)
+ IF(MOD($C241,15)=BO$53,1,0)
+ IF(MOD($D241,15)=BO$53,1,0)
+ IF(MOD($E241,15)=BO$53,1,0)
+ IF(MOD($F241,15)=BO$53,1,0)
+ IF(MOD($G241,11)=BO$53,1,0)
)</f>
        <v>0</v>
      </c>
      <c r="BP239" s="9">
        <f t="shared" si="818"/>
        <v>0</v>
      </c>
      <c r="BQ239" s="9">
        <f t="shared" si="818"/>
        <v>0</v>
      </c>
      <c r="BR239" s="9">
        <f t="shared" si="818"/>
        <v>1</v>
      </c>
      <c r="BS239" s="9">
        <f t="shared" si="818"/>
        <v>0</v>
      </c>
      <c r="BT239" s="9">
        <f t="shared" si="818"/>
        <v>1</v>
      </c>
      <c r="BU239" s="9">
        <f t="shared" si="818"/>
        <v>1</v>
      </c>
      <c r="BV239" s="9">
        <f t="shared" si="818"/>
        <v>0</v>
      </c>
      <c r="BW239" s="9">
        <f t="shared" si="818"/>
        <v>1</v>
      </c>
      <c r="BX239" s="9">
        <f t="shared" si="818"/>
        <v>0</v>
      </c>
      <c r="BY239" s="9">
        <f t="shared" si="818"/>
        <v>1</v>
      </c>
      <c r="BZ239" s="9">
        <f t="shared" si="818"/>
        <v>0</v>
      </c>
      <c r="CA239" s="9">
        <f t="shared" si="818"/>
        <v>1</v>
      </c>
      <c r="CB239" s="9">
        <f t="shared" si="818"/>
        <v>0</v>
      </c>
      <c r="CC239" s="9">
        <f t="shared" si="818"/>
        <v>0</v>
      </c>
      <c r="CD239" s="10" t="s">
        <v>0</v>
      </c>
      <c r="CE239" s="5">
        <f t="shared" si="781"/>
        <v>152</v>
      </c>
      <c r="CF239" s="10" t="s">
        <v>0</v>
      </c>
      <c r="CG239" s="5">
        <f t="shared" si="782"/>
        <v>2</v>
      </c>
      <c r="CH239" s="10" t="s">
        <v>0</v>
      </c>
      <c r="CI239" s="12">
        <f t="shared" ca="1" si="24"/>
        <v>2</v>
      </c>
      <c r="CJ239" s="10" t="s">
        <v>0</v>
      </c>
      <c r="CK239" s="12">
        <f t="shared" si="783"/>
        <v>1</v>
      </c>
    </row>
    <row r="240" spans="1:89" ht="9" customHeight="1" x14ac:dyDescent="0.25">
      <c r="A240" s="10">
        <v>835</v>
      </c>
      <c r="B240" s="2">
        <v>9</v>
      </c>
      <c r="C240" s="2">
        <v>10</v>
      </c>
      <c r="D240" s="2">
        <v>13</v>
      </c>
      <c r="E240" s="2">
        <v>28</v>
      </c>
      <c r="F240" s="2">
        <v>38</v>
      </c>
      <c r="G240" s="2">
        <v>45</v>
      </c>
      <c r="H240" s="3">
        <v>35</v>
      </c>
      <c r="I240" s="10" t="s">
        <v>0</v>
      </c>
      <c r="J240" s="36" t="str">
        <f t="shared" ca="1" si="653"/>
        <v>0</v>
      </c>
      <c r="K240" s="36" t="str">
        <f t="shared" ca="1" si="654"/>
        <v>0</v>
      </c>
      <c r="L240" s="36" t="str">
        <f t="shared" ca="1" si="655"/>
        <v>0</v>
      </c>
      <c r="M240" s="36" t="str">
        <f t="shared" ca="1" si="656"/>
        <v>0</v>
      </c>
      <c r="N240" s="36" t="str">
        <f t="shared" ca="1" si="657"/>
        <v>0</v>
      </c>
      <c r="O240" s="36" t="str">
        <f t="shared" ca="1" si="658"/>
        <v>0</v>
      </c>
      <c r="P240" s="21">
        <f t="shared" ca="1" si="754"/>
        <v>0</v>
      </c>
      <c r="Q240" s="12"/>
      <c r="R240" s="10" t="s">
        <v>0</v>
      </c>
      <c r="S240" s="9">
        <f t="shared" si="690"/>
        <v>1</v>
      </c>
      <c r="T240" s="9">
        <f t="shared" si="691"/>
        <v>2</v>
      </c>
      <c r="U240" s="9">
        <f t="shared" si="692"/>
        <v>0</v>
      </c>
      <c r="V240" s="9">
        <f t="shared" si="693"/>
        <v>1</v>
      </c>
      <c r="W240" s="9">
        <f t="shared" si="694"/>
        <v>2</v>
      </c>
      <c r="X240" s="13" t="s">
        <v>0</v>
      </c>
      <c r="Y240" s="9">
        <f t="shared" si="745"/>
        <v>2</v>
      </c>
      <c r="Z240" s="9">
        <f t="shared" si="745"/>
        <v>0</v>
      </c>
      <c r="AA240" s="9">
        <f t="shared" si="745"/>
        <v>0</v>
      </c>
      <c r="AB240" s="9">
        <f t="shared" si="745"/>
        <v>3</v>
      </c>
      <c r="AC240" s="9">
        <f t="shared" si="745"/>
        <v>1</v>
      </c>
      <c r="AD240" s="10" t="s">
        <v>0</v>
      </c>
      <c r="AE240" s="9">
        <f t="shared" si="755"/>
        <v>0</v>
      </c>
      <c r="AF240" s="9">
        <f t="shared" si="756"/>
        <v>0</v>
      </c>
      <c r="AG240" s="9">
        <f t="shared" si="757"/>
        <v>1</v>
      </c>
      <c r="AH240" s="9">
        <f t="shared" si="758"/>
        <v>1</v>
      </c>
      <c r="AI240" s="9">
        <f t="shared" si="759"/>
        <v>0</v>
      </c>
      <c r="AJ240" s="9">
        <f t="shared" si="760"/>
        <v>1</v>
      </c>
      <c r="AK240" s="9">
        <f t="shared" si="761"/>
        <v>0</v>
      </c>
      <c r="AL240" s="9">
        <f t="shared" si="762"/>
        <v>1</v>
      </c>
      <c r="AM240" s="9">
        <f t="shared" si="763"/>
        <v>2</v>
      </c>
      <c r="AN240" s="13" t="s">
        <v>0</v>
      </c>
      <c r="AO240" s="9">
        <f t="shared" ref="AO240:AW240" si="819">( 0
+ IF(MOD($B242,9)=AO$53,1,0)
+ IF(MOD($C242,9)=AO$53,1,0)
+ IF(MOD($D242,9)=AO$53,1,0)
+ IF(MOD($E242,9)=AO$53,1,0)
+ IF(MOD($F242,9)=AO$53,1,0)
+ IF(MOD($G242,9)=AO$53,1,0)
)</f>
        <v>1</v>
      </c>
      <c r="AP240" s="9">
        <f t="shared" si="819"/>
        <v>0</v>
      </c>
      <c r="AQ240" s="9">
        <f t="shared" si="819"/>
        <v>0</v>
      </c>
      <c r="AR240" s="9">
        <f t="shared" si="819"/>
        <v>3</v>
      </c>
      <c r="AS240" s="9">
        <f t="shared" si="819"/>
        <v>0</v>
      </c>
      <c r="AT240" s="9">
        <f t="shared" si="819"/>
        <v>1</v>
      </c>
      <c r="AU240" s="9">
        <f t="shared" si="819"/>
        <v>1</v>
      </c>
      <c r="AV240" s="9">
        <f t="shared" si="819"/>
        <v>0</v>
      </c>
      <c r="AW240" s="9">
        <f t="shared" si="819"/>
        <v>0</v>
      </c>
      <c r="AX240" s="13" t="s">
        <v>0</v>
      </c>
      <c r="AY240" s="9">
        <f t="shared" si="765"/>
        <v>0</v>
      </c>
      <c r="AZ240" s="9">
        <f t="shared" si="766"/>
        <v>0</v>
      </c>
      <c r="BA240" s="9">
        <f t="shared" si="767"/>
        <v>0</v>
      </c>
      <c r="BB240" s="9">
        <f t="shared" si="768"/>
        <v>1</v>
      </c>
      <c r="BC240" s="9">
        <f t="shared" si="769"/>
        <v>0</v>
      </c>
      <c r="BD240" s="9">
        <f t="shared" si="770"/>
        <v>1</v>
      </c>
      <c r="BE240" s="9">
        <f t="shared" si="771"/>
        <v>0</v>
      </c>
      <c r="BF240" s="9">
        <f t="shared" si="772"/>
        <v>0</v>
      </c>
      <c r="BG240" s="9">
        <f t="shared" si="773"/>
        <v>0</v>
      </c>
      <c r="BH240" s="9">
        <f t="shared" si="774"/>
        <v>1</v>
      </c>
      <c r="BI240" s="9">
        <f t="shared" si="775"/>
        <v>0</v>
      </c>
      <c r="BJ240" s="9">
        <f t="shared" si="776"/>
        <v>0</v>
      </c>
      <c r="BK240" s="9">
        <f t="shared" si="777"/>
        <v>1</v>
      </c>
      <c r="BL240" s="9">
        <f t="shared" si="778"/>
        <v>2</v>
      </c>
      <c r="BM240" s="9">
        <f t="shared" si="779"/>
        <v>0</v>
      </c>
      <c r="BN240" s="13" t="s">
        <v>0</v>
      </c>
      <c r="BO240" s="9">
        <f t="shared" ref="BO240:CC240" si="820">( 0
+ IF(MOD($B242,15)=BO$53,1,0)
+ IF(MOD($C242,15)=BO$53,1,0)
+ IF(MOD($D242,15)=BO$53,1,0)
+ IF(MOD($E242,15)=BO$53,1,0)
+ IF(MOD($F242,15)=BO$53,1,0)
+ IF(MOD($G242,11)=BO$53,1,0)
)</f>
        <v>1</v>
      </c>
      <c r="BP240" s="9">
        <f t="shared" si="820"/>
        <v>0</v>
      </c>
      <c r="BQ240" s="9">
        <f t="shared" si="820"/>
        <v>0</v>
      </c>
      <c r="BR240" s="9">
        <f t="shared" si="820"/>
        <v>1</v>
      </c>
      <c r="BS240" s="9">
        <f t="shared" si="820"/>
        <v>0</v>
      </c>
      <c r="BT240" s="9">
        <f t="shared" si="820"/>
        <v>0</v>
      </c>
      <c r="BU240" s="9">
        <f t="shared" si="820"/>
        <v>0</v>
      </c>
      <c r="BV240" s="9">
        <f t="shared" si="820"/>
        <v>0</v>
      </c>
      <c r="BW240" s="9">
        <f t="shared" si="820"/>
        <v>0</v>
      </c>
      <c r="BX240" s="9">
        <f t="shared" si="820"/>
        <v>2</v>
      </c>
      <c r="BY240" s="9">
        <f t="shared" si="820"/>
        <v>0</v>
      </c>
      <c r="BZ240" s="9">
        <f t="shared" si="820"/>
        <v>1</v>
      </c>
      <c r="CA240" s="9">
        <f t="shared" si="820"/>
        <v>1</v>
      </c>
      <c r="CB240" s="9">
        <f t="shared" si="820"/>
        <v>0</v>
      </c>
      <c r="CC240" s="9">
        <f t="shared" si="820"/>
        <v>0</v>
      </c>
      <c r="CD240" s="10" t="s">
        <v>0</v>
      </c>
      <c r="CE240" s="5">
        <f t="shared" si="781"/>
        <v>182</v>
      </c>
      <c r="CF240" s="10" t="s">
        <v>0</v>
      </c>
      <c r="CG240" s="5">
        <f t="shared" si="782"/>
        <v>2</v>
      </c>
      <c r="CH240" s="10" t="s">
        <v>0</v>
      </c>
      <c r="CI240" s="12">
        <f t="shared" ca="1" si="24"/>
        <v>0</v>
      </c>
      <c r="CJ240" s="10" t="s">
        <v>0</v>
      </c>
      <c r="CK240" s="12">
        <f t="shared" si="783"/>
        <v>1</v>
      </c>
    </row>
    <row r="241" spans="1:89" ht="9" customHeight="1" x14ac:dyDescent="0.25">
      <c r="A241" s="10">
        <v>834</v>
      </c>
      <c r="B241" s="2">
        <v>6</v>
      </c>
      <c r="C241" s="2">
        <v>8</v>
      </c>
      <c r="D241" s="2">
        <v>18</v>
      </c>
      <c r="E241" s="2">
        <v>35</v>
      </c>
      <c r="F241" s="2">
        <v>42</v>
      </c>
      <c r="G241" s="2">
        <v>43</v>
      </c>
      <c r="H241" s="3">
        <v>3</v>
      </c>
      <c r="I241" s="10" t="s">
        <v>0</v>
      </c>
      <c r="J241" s="36" t="str">
        <f t="shared" ca="1" si="653"/>
        <v>0</v>
      </c>
      <c r="K241" s="36" t="str">
        <f t="shared" ca="1" si="654"/>
        <v>0</v>
      </c>
      <c r="L241" s="36">
        <f t="shared" ca="1" si="655"/>
        <v>18</v>
      </c>
      <c r="M241" s="36" t="str">
        <f t="shared" ca="1" si="656"/>
        <v>0</v>
      </c>
      <c r="N241" s="36">
        <f t="shared" ca="1" si="657"/>
        <v>42</v>
      </c>
      <c r="O241" s="36" t="str">
        <f t="shared" ca="1" si="658"/>
        <v>0</v>
      </c>
      <c r="P241" s="21">
        <f t="shared" ca="1" si="754"/>
        <v>2</v>
      </c>
      <c r="Q241" s="12"/>
      <c r="R241" s="10" t="s">
        <v>0</v>
      </c>
      <c r="S241" s="9">
        <f t="shared" si="690"/>
        <v>2</v>
      </c>
      <c r="T241" s="9">
        <f t="shared" si="691"/>
        <v>1</v>
      </c>
      <c r="U241" s="9">
        <f t="shared" si="692"/>
        <v>0</v>
      </c>
      <c r="V241" s="9">
        <f t="shared" si="693"/>
        <v>1</v>
      </c>
      <c r="W241" s="9">
        <f t="shared" si="694"/>
        <v>2</v>
      </c>
      <c r="X241" s="13" t="s">
        <v>0</v>
      </c>
      <c r="Y241" s="9">
        <f t="shared" si="745"/>
        <v>1</v>
      </c>
      <c r="Z241" s="9">
        <f t="shared" si="745"/>
        <v>1</v>
      </c>
      <c r="AA241" s="9">
        <f t="shared" si="745"/>
        <v>1</v>
      </c>
      <c r="AB241" s="9">
        <f t="shared" si="745"/>
        <v>3</v>
      </c>
      <c r="AC241" s="9">
        <f t="shared" si="745"/>
        <v>0</v>
      </c>
      <c r="AD241" s="10" t="s">
        <v>0</v>
      </c>
      <c r="AE241" s="9">
        <f t="shared" si="755"/>
        <v>0</v>
      </c>
      <c r="AF241" s="9">
        <f t="shared" si="756"/>
        <v>0</v>
      </c>
      <c r="AG241" s="9">
        <f t="shared" si="757"/>
        <v>2</v>
      </c>
      <c r="AH241" s="9">
        <f t="shared" si="758"/>
        <v>1</v>
      </c>
      <c r="AI241" s="9">
        <f t="shared" si="759"/>
        <v>0</v>
      </c>
      <c r="AJ241" s="9">
        <f t="shared" si="760"/>
        <v>1</v>
      </c>
      <c r="AK241" s="9">
        <f t="shared" si="761"/>
        <v>0</v>
      </c>
      <c r="AL241" s="9">
        <f t="shared" si="762"/>
        <v>1</v>
      </c>
      <c r="AM241" s="9">
        <f t="shared" si="763"/>
        <v>1</v>
      </c>
      <c r="AN241" s="13" t="s">
        <v>0</v>
      </c>
      <c r="AO241" s="9">
        <f t="shared" ref="AO241:AW241" si="821">( 0
+ IF(MOD($B243,9)=AO$53,1,0)
+ IF(MOD($C243,9)=AO$53,1,0)
+ IF(MOD($D243,9)=AO$53,1,0)
+ IF(MOD($E243,9)=AO$53,1,0)
+ IF(MOD($F243,9)=AO$53,1,0)
+ IF(MOD($G243,9)=AO$53,1,0)
)</f>
        <v>0</v>
      </c>
      <c r="AP241" s="9">
        <f t="shared" si="821"/>
        <v>1</v>
      </c>
      <c r="AQ241" s="9">
        <f t="shared" si="821"/>
        <v>0</v>
      </c>
      <c r="AR241" s="9">
        <f t="shared" si="821"/>
        <v>0</v>
      </c>
      <c r="AS241" s="9">
        <f t="shared" si="821"/>
        <v>2</v>
      </c>
      <c r="AT241" s="9">
        <f t="shared" si="821"/>
        <v>1</v>
      </c>
      <c r="AU241" s="9">
        <f t="shared" si="821"/>
        <v>0</v>
      </c>
      <c r="AV241" s="9">
        <f t="shared" si="821"/>
        <v>1</v>
      </c>
      <c r="AW241" s="9">
        <f t="shared" si="821"/>
        <v>1</v>
      </c>
      <c r="AX241" s="13" t="s">
        <v>0</v>
      </c>
      <c r="AY241" s="9">
        <f t="shared" si="765"/>
        <v>0</v>
      </c>
      <c r="AZ241" s="9">
        <f t="shared" si="766"/>
        <v>0</v>
      </c>
      <c r="BA241" s="9">
        <f t="shared" si="767"/>
        <v>0</v>
      </c>
      <c r="BB241" s="9">
        <f t="shared" si="768"/>
        <v>0</v>
      </c>
      <c r="BC241" s="9">
        <f t="shared" si="769"/>
        <v>2</v>
      </c>
      <c r="BD241" s="9">
        <f t="shared" si="770"/>
        <v>0</v>
      </c>
      <c r="BE241" s="9">
        <f t="shared" si="771"/>
        <v>1</v>
      </c>
      <c r="BF241" s="9">
        <f t="shared" si="772"/>
        <v>0</v>
      </c>
      <c r="BG241" s="9">
        <f t="shared" si="773"/>
        <v>1</v>
      </c>
      <c r="BH241" s="9">
        <f t="shared" si="774"/>
        <v>0</v>
      </c>
      <c r="BI241" s="9">
        <f t="shared" si="775"/>
        <v>0</v>
      </c>
      <c r="BJ241" s="9">
        <f t="shared" si="776"/>
        <v>0</v>
      </c>
      <c r="BK241" s="9">
        <f t="shared" si="777"/>
        <v>0</v>
      </c>
      <c r="BL241" s="9">
        <f t="shared" si="778"/>
        <v>1</v>
      </c>
      <c r="BM241" s="9">
        <f t="shared" si="779"/>
        <v>1</v>
      </c>
      <c r="BN241" s="13" t="s">
        <v>0</v>
      </c>
      <c r="BO241" s="9">
        <f t="shared" ref="BO241:CC241" si="822">( 0
+ IF(MOD($B243,15)=BO$53,1,0)
+ IF(MOD($C243,15)=BO$53,1,0)
+ IF(MOD($D243,15)=BO$53,1,0)
+ IF(MOD($E243,15)=BO$53,1,0)
+ IF(MOD($F243,15)=BO$53,1,0)
+ IF(MOD($G243,11)=BO$53,1,0)
)</f>
        <v>0</v>
      </c>
      <c r="BP241" s="9">
        <f t="shared" si="822"/>
        <v>0</v>
      </c>
      <c r="BQ241" s="9">
        <f t="shared" si="822"/>
        <v>0</v>
      </c>
      <c r="BR241" s="9">
        <f t="shared" si="822"/>
        <v>0</v>
      </c>
      <c r="BS241" s="9">
        <f t="shared" si="822"/>
        <v>1</v>
      </c>
      <c r="BT241" s="9">
        <f t="shared" si="822"/>
        <v>0</v>
      </c>
      <c r="BU241" s="9">
        <f t="shared" si="822"/>
        <v>0</v>
      </c>
      <c r="BV241" s="9">
        <f t="shared" si="822"/>
        <v>0</v>
      </c>
      <c r="BW241" s="9">
        <f t="shared" si="822"/>
        <v>0</v>
      </c>
      <c r="BX241" s="9">
        <f t="shared" si="822"/>
        <v>0</v>
      </c>
      <c r="BY241" s="9">
        <f t="shared" si="822"/>
        <v>2</v>
      </c>
      <c r="BZ241" s="9">
        <f t="shared" si="822"/>
        <v>1</v>
      </c>
      <c r="CA241" s="9">
        <f t="shared" si="822"/>
        <v>0</v>
      </c>
      <c r="CB241" s="9">
        <f t="shared" si="822"/>
        <v>1</v>
      </c>
      <c r="CC241" s="9">
        <f t="shared" si="822"/>
        <v>1</v>
      </c>
      <c r="CD241" s="10" t="s">
        <v>0</v>
      </c>
      <c r="CE241" s="5">
        <f t="shared" si="781"/>
        <v>155</v>
      </c>
      <c r="CF241" s="10" t="s">
        <v>0</v>
      </c>
      <c r="CG241" s="5">
        <f t="shared" si="782"/>
        <v>3</v>
      </c>
      <c r="CH241" s="10" t="s">
        <v>0</v>
      </c>
      <c r="CI241" s="12">
        <f t="shared" ca="1" si="24"/>
        <v>2</v>
      </c>
      <c r="CJ241" s="10" t="s">
        <v>0</v>
      </c>
      <c r="CK241" s="12">
        <f t="shared" si="783"/>
        <v>1</v>
      </c>
    </row>
    <row r="242" spans="1:89" ht="9" customHeight="1" x14ac:dyDescent="0.25">
      <c r="A242" s="10">
        <v>833</v>
      </c>
      <c r="B242" s="2">
        <v>12</v>
      </c>
      <c r="C242" s="2">
        <v>18</v>
      </c>
      <c r="D242" s="2">
        <v>30</v>
      </c>
      <c r="E242" s="2">
        <v>39</v>
      </c>
      <c r="F242" s="2">
        <v>41</v>
      </c>
      <c r="G242" s="2">
        <v>42</v>
      </c>
      <c r="H242" s="3">
        <v>19</v>
      </c>
      <c r="I242" s="10" t="s">
        <v>0</v>
      </c>
      <c r="J242" s="36" t="str">
        <f t="shared" ca="1" si="653"/>
        <v>0</v>
      </c>
      <c r="K242" s="36" t="str">
        <f t="shared" ca="1" si="654"/>
        <v>0</v>
      </c>
      <c r="L242" s="36" t="str">
        <f t="shared" ca="1" si="655"/>
        <v>0</v>
      </c>
      <c r="M242" s="36" t="str">
        <f t="shared" ca="1" si="656"/>
        <v>0</v>
      </c>
      <c r="N242" s="36" t="str">
        <f t="shared" ca="1" si="657"/>
        <v>0</v>
      </c>
      <c r="O242" s="36" t="str">
        <f t="shared" ca="1" si="658"/>
        <v>0</v>
      </c>
      <c r="P242" s="21">
        <f t="shared" ca="1" si="754"/>
        <v>0</v>
      </c>
      <c r="Q242" s="12"/>
      <c r="R242" s="10" t="s">
        <v>0</v>
      </c>
      <c r="S242" s="9">
        <f t="shared" si="690"/>
        <v>0</v>
      </c>
      <c r="T242" s="9">
        <f t="shared" si="691"/>
        <v>2</v>
      </c>
      <c r="U242" s="9">
        <f t="shared" si="692"/>
        <v>0</v>
      </c>
      <c r="V242" s="9">
        <f t="shared" si="693"/>
        <v>1</v>
      </c>
      <c r="W242" s="9">
        <f t="shared" si="694"/>
        <v>3</v>
      </c>
      <c r="X242" s="13" t="s">
        <v>0</v>
      </c>
      <c r="Y242" s="9">
        <f t="shared" si="745"/>
        <v>1</v>
      </c>
      <c r="Z242" s="9">
        <f t="shared" si="745"/>
        <v>1</v>
      </c>
      <c r="AA242" s="9">
        <f t="shared" si="745"/>
        <v>2</v>
      </c>
      <c r="AB242" s="9">
        <f t="shared" si="745"/>
        <v>1</v>
      </c>
      <c r="AC242" s="9">
        <f t="shared" si="745"/>
        <v>1</v>
      </c>
      <c r="AD242" s="10" t="s">
        <v>0</v>
      </c>
      <c r="AE242" s="9">
        <f t="shared" si="755"/>
        <v>1</v>
      </c>
      <c r="AF242" s="9">
        <f t="shared" si="756"/>
        <v>1</v>
      </c>
      <c r="AG242" s="9">
        <f t="shared" si="757"/>
        <v>0</v>
      </c>
      <c r="AH242" s="9">
        <f t="shared" si="758"/>
        <v>2</v>
      </c>
      <c r="AI242" s="9">
        <f t="shared" si="759"/>
        <v>0</v>
      </c>
      <c r="AJ242" s="9">
        <f t="shared" si="760"/>
        <v>0</v>
      </c>
      <c r="AK242" s="9">
        <f t="shared" si="761"/>
        <v>1</v>
      </c>
      <c r="AL242" s="9">
        <f t="shared" si="762"/>
        <v>1</v>
      </c>
      <c r="AM242" s="9">
        <f t="shared" si="763"/>
        <v>0</v>
      </c>
      <c r="AN242" s="13" t="s">
        <v>0</v>
      </c>
      <c r="AO242" s="9">
        <f t="shared" ref="AO242:AW242" si="823">( 0
+ IF(MOD($B244,9)=AO$53,1,0)
+ IF(MOD($C244,9)=AO$53,1,0)
+ IF(MOD($D244,9)=AO$53,1,0)
+ IF(MOD($E244,9)=AO$53,1,0)
+ IF(MOD($F244,9)=AO$53,1,0)
+ IF(MOD($G244,9)=AO$53,1,0)
)</f>
        <v>0</v>
      </c>
      <c r="AP242" s="9">
        <f t="shared" si="823"/>
        <v>2</v>
      </c>
      <c r="AQ242" s="9">
        <f t="shared" si="823"/>
        <v>0</v>
      </c>
      <c r="AR242" s="9">
        <f t="shared" si="823"/>
        <v>2</v>
      </c>
      <c r="AS242" s="9">
        <f t="shared" si="823"/>
        <v>1</v>
      </c>
      <c r="AT242" s="9">
        <f t="shared" si="823"/>
        <v>0</v>
      </c>
      <c r="AU242" s="9">
        <f t="shared" si="823"/>
        <v>0</v>
      </c>
      <c r="AV242" s="9">
        <f t="shared" si="823"/>
        <v>1</v>
      </c>
      <c r="AW242" s="9">
        <f t="shared" si="823"/>
        <v>0</v>
      </c>
      <c r="AX242" s="13" t="s">
        <v>0</v>
      </c>
      <c r="AY242" s="9">
        <f t="shared" si="765"/>
        <v>1</v>
      </c>
      <c r="AZ242" s="9">
        <f t="shared" si="766"/>
        <v>0</v>
      </c>
      <c r="BA242" s="9">
        <f t="shared" si="767"/>
        <v>0</v>
      </c>
      <c r="BB242" s="9">
        <f t="shared" si="768"/>
        <v>1</v>
      </c>
      <c r="BC242" s="9">
        <f t="shared" si="769"/>
        <v>0</v>
      </c>
      <c r="BD242" s="9">
        <f t="shared" si="770"/>
        <v>1</v>
      </c>
      <c r="BE242" s="9">
        <f t="shared" si="771"/>
        <v>1</v>
      </c>
      <c r="BF242" s="9">
        <f t="shared" si="772"/>
        <v>0</v>
      </c>
      <c r="BG242" s="9">
        <f t="shared" si="773"/>
        <v>0</v>
      </c>
      <c r="BH242" s="9">
        <f t="shared" si="774"/>
        <v>0</v>
      </c>
      <c r="BI242" s="9">
        <f t="shared" si="775"/>
        <v>1</v>
      </c>
      <c r="BJ242" s="9">
        <f t="shared" si="776"/>
        <v>0</v>
      </c>
      <c r="BK242" s="9">
        <f t="shared" si="777"/>
        <v>1</v>
      </c>
      <c r="BL242" s="9">
        <f t="shared" si="778"/>
        <v>0</v>
      </c>
      <c r="BM242" s="9">
        <f t="shared" si="779"/>
        <v>0</v>
      </c>
      <c r="BN242" s="13" t="s">
        <v>0</v>
      </c>
      <c r="BO242" s="9">
        <f t="shared" ref="BO242:CC242" si="824">( 0
+ IF(MOD($B244,15)=BO$53,1,0)
+ IF(MOD($C244,15)=BO$53,1,0)
+ IF(MOD($D244,15)=BO$53,1,0)
+ IF(MOD($E244,15)=BO$53,1,0)
+ IF(MOD($F244,15)=BO$53,1,0)
+ IF(MOD($G244,11)=BO$53,1,0)
)</f>
        <v>0</v>
      </c>
      <c r="BP242" s="9">
        <f t="shared" si="824"/>
        <v>2</v>
      </c>
      <c r="BQ242" s="9">
        <f t="shared" si="824"/>
        <v>0</v>
      </c>
      <c r="BR242" s="9">
        <f t="shared" si="824"/>
        <v>1</v>
      </c>
      <c r="BS242" s="9">
        <f t="shared" si="824"/>
        <v>1</v>
      </c>
      <c r="BT242" s="9">
        <f t="shared" si="824"/>
        <v>0</v>
      </c>
      <c r="BU242" s="9">
        <f t="shared" si="824"/>
        <v>1</v>
      </c>
      <c r="BV242" s="9">
        <f t="shared" si="824"/>
        <v>0</v>
      </c>
      <c r="BW242" s="9">
        <f t="shared" si="824"/>
        <v>0</v>
      </c>
      <c r="BX242" s="9">
        <f t="shared" si="824"/>
        <v>0</v>
      </c>
      <c r="BY242" s="9">
        <f t="shared" si="824"/>
        <v>1</v>
      </c>
      <c r="BZ242" s="9">
        <f t="shared" si="824"/>
        <v>0</v>
      </c>
      <c r="CA242" s="9">
        <f t="shared" si="824"/>
        <v>0</v>
      </c>
      <c r="CB242" s="9">
        <f t="shared" si="824"/>
        <v>0</v>
      </c>
      <c r="CC242" s="9">
        <f t="shared" si="824"/>
        <v>0</v>
      </c>
      <c r="CD242" s="10" t="s">
        <v>0</v>
      </c>
      <c r="CE242" s="5">
        <f t="shared" si="781"/>
        <v>118</v>
      </c>
      <c r="CF242" s="10" t="s">
        <v>0</v>
      </c>
      <c r="CG242" s="5">
        <f t="shared" si="782"/>
        <v>4</v>
      </c>
      <c r="CH242" s="10" t="s">
        <v>0</v>
      </c>
      <c r="CI242" s="12">
        <f t="shared" ca="1" si="24"/>
        <v>0</v>
      </c>
      <c r="CJ242" s="10" t="s">
        <v>0</v>
      </c>
      <c r="CK242" s="12">
        <f t="shared" si="783"/>
        <v>0</v>
      </c>
    </row>
    <row r="243" spans="1:89" ht="9" customHeight="1" x14ac:dyDescent="0.25">
      <c r="A243" s="10">
        <v>832</v>
      </c>
      <c r="B243" s="2">
        <v>13</v>
      </c>
      <c r="C243" s="2">
        <v>14</v>
      </c>
      <c r="D243" s="2">
        <v>19</v>
      </c>
      <c r="E243" s="2">
        <v>26</v>
      </c>
      <c r="F243" s="2">
        <v>40</v>
      </c>
      <c r="G243" s="2">
        <v>43</v>
      </c>
      <c r="H243" s="3">
        <v>30</v>
      </c>
      <c r="I243" s="10" t="s">
        <v>0</v>
      </c>
      <c r="J243" s="36" t="str">
        <f t="shared" ca="1" si="653"/>
        <v>0</v>
      </c>
      <c r="K243" s="36" t="str">
        <f t="shared" ca="1" si="654"/>
        <v>0</v>
      </c>
      <c r="L243" s="36">
        <f t="shared" ca="1" si="655"/>
        <v>19</v>
      </c>
      <c r="M243" s="36" t="str">
        <f t="shared" ca="1" si="656"/>
        <v>0</v>
      </c>
      <c r="N243" s="36" t="str">
        <f t="shared" ca="1" si="657"/>
        <v>0</v>
      </c>
      <c r="O243" s="36" t="str">
        <f t="shared" ca="1" si="658"/>
        <v>0</v>
      </c>
      <c r="P243" s="21">
        <f t="shared" ca="1" si="754"/>
        <v>1</v>
      </c>
      <c r="Q243" s="12"/>
      <c r="R243" s="10" t="s">
        <v>0</v>
      </c>
      <c r="S243" s="9">
        <f t="shared" si="690"/>
        <v>0</v>
      </c>
      <c r="T243" s="9">
        <f t="shared" si="691"/>
        <v>2</v>
      </c>
      <c r="U243" s="9">
        <f t="shared" si="692"/>
        <v>2</v>
      </c>
      <c r="V243" s="9">
        <f t="shared" si="693"/>
        <v>0</v>
      </c>
      <c r="W243" s="9">
        <f t="shared" si="694"/>
        <v>2</v>
      </c>
      <c r="X243" s="13" t="s">
        <v>0</v>
      </c>
      <c r="Y243" s="9">
        <f t="shared" si="745"/>
        <v>1</v>
      </c>
      <c r="Z243" s="9">
        <f t="shared" si="745"/>
        <v>1</v>
      </c>
      <c r="AA243" s="9">
        <f t="shared" si="745"/>
        <v>0</v>
      </c>
      <c r="AB243" s="9">
        <f t="shared" si="745"/>
        <v>2</v>
      </c>
      <c r="AC243" s="9">
        <f t="shared" si="745"/>
        <v>2</v>
      </c>
      <c r="AD243" s="10" t="s">
        <v>0</v>
      </c>
      <c r="AE243" s="9">
        <f t="shared" si="755"/>
        <v>1</v>
      </c>
      <c r="AF243" s="9">
        <f t="shared" si="756"/>
        <v>1</v>
      </c>
      <c r="AG243" s="9">
        <f t="shared" si="757"/>
        <v>0</v>
      </c>
      <c r="AH243" s="9">
        <f t="shared" si="758"/>
        <v>2</v>
      </c>
      <c r="AI243" s="9">
        <f t="shared" si="759"/>
        <v>0</v>
      </c>
      <c r="AJ243" s="9">
        <f t="shared" si="760"/>
        <v>0</v>
      </c>
      <c r="AK243" s="9">
        <f t="shared" si="761"/>
        <v>0</v>
      </c>
      <c r="AL243" s="9">
        <f t="shared" si="762"/>
        <v>2</v>
      </c>
      <c r="AM243" s="9">
        <f t="shared" si="763"/>
        <v>0</v>
      </c>
      <c r="AN243" s="13" t="s">
        <v>0</v>
      </c>
      <c r="AO243" s="9">
        <f t="shared" ref="AO243:AW243" si="825">( 0
+ IF(MOD($B245,9)=AO$53,1,0)
+ IF(MOD($C245,9)=AO$53,1,0)
+ IF(MOD($D245,9)=AO$53,1,0)
+ IF(MOD($E245,9)=AO$53,1,0)
+ IF(MOD($F245,9)=AO$53,1,0)
+ IF(MOD($G245,9)=AO$53,1,0)
)</f>
        <v>1</v>
      </c>
      <c r="AP243" s="9">
        <f t="shared" si="825"/>
        <v>1</v>
      </c>
      <c r="AQ243" s="9">
        <f t="shared" si="825"/>
        <v>1</v>
      </c>
      <c r="AR243" s="9">
        <f t="shared" si="825"/>
        <v>0</v>
      </c>
      <c r="AS243" s="9">
        <f t="shared" si="825"/>
        <v>0</v>
      </c>
      <c r="AT243" s="9">
        <f t="shared" si="825"/>
        <v>1</v>
      </c>
      <c r="AU243" s="9">
        <f t="shared" si="825"/>
        <v>1</v>
      </c>
      <c r="AV243" s="9">
        <f t="shared" si="825"/>
        <v>1</v>
      </c>
      <c r="AW243" s="9">
        <f t="shared" si="825"/>
        <v>0</v>
      </c>
      <c r="AX243" s="13" t="s">
        <v>0</v>
      </c>
      <c r="AY243" s="9">
        <f t="shared" si="765"/>
        <v>0</v>
      </c>
      <c r="AZ243" s="9">
        <f t="shared" si="766"/>
        <v>2</v>
      </c>
      <c r="BA243" s="9">
        <f t="shared" si="767"/>
        <v>0</v>
      </c>
      <c r="BB243" s="9">
        <f t="shared" si="768"/>
        <v>0</v>
      </c>
      <c r="BC243" s="9">
        <f t="shared" si="769"/>
        <v>0</v>
      </c>
      <c r="BD243" s="9">
        <f t="shared" si="770"/>
        <v>2</v>
      </c>
      <c r="BE243" s="9">
        <f t="shared" si="771"/>
        <v>0</v>
      </c>
      <c r="BF243" s="9">
        <f t="shared" si="772"/>
        <v>0</v>
      </c>
      <c r="BG243" s="9">
        <f t="shared" si="773"/>
        <v>0</v>
      </c>
      <c r="BH243" s="9">
        <f t="shared" si="774"/>
        <v>0</v>
      </c>
      <c r="BI243" s="9">
        <f t="shared" si="775"/>
        <v>0</v>
      </c>
      <c r="BJ243" s="9">
        <f t="shared" si="776"/>
        <v>0</v>
      </c>
      <c r="BK243" s="9">
        <f t="shared" si="777"/>
        <v>2</v>
      </c>
      <c r="BL243" s="9">
        <f t="shared" si="778"/>
        <v>0</v>
      </c>
      <c r="BM243" s="9">
        <f t="shared" si="779"/>
        <v>0</v>
      </c>
      <c r="BN243" s="13" t="s">
        <v>0</v>
      </c>
      <c r="BO243" s="9">
        <f t="shared" ref="BO243:CC243" si="826">( 0
+ IF(MOD($B245,15)=BO$53,1,0)
+ IF(MOD($C245,15)=BO$53,1,0)
+ IF(MOD($D245,15)=BO$53,1,0)
+ IF(MOD($E245,15)=BO$53,1,0)
+ IF(MOD($F245,15)=BO$53,1,0)
+ IF(MOD($G245,11)=BO$53,1,0)
)</f>
        <v>0</v>
      </c>
      <c r="BP243" s="9">
        <f t="shared" si="826"/>
        <v>1</v>
      </c>
      <c r="BQ243" s="9">
        <f t="shared" si="826"/>
        <v>0</v>
      </c>
      <c r="BR243" s="9">
        <f t="shared" si="826"/>
        <v>1</v>
      </c>
      <c r="BS243" s="9">
        <f t="shared" si="826"/>
        <v>0</v>
      </c>
      <c r="BT243" s="9">
        <f t="shared" si="826"/>
        <v>2</v>
      </c>
      <c r="BU243" s="9">
        <f t="shared" si="826"/>
        <v>1</v>
      </c>
      <c r="BV243" s="9">
        <f t="shared" si="826"/>
        <v>1</v>
      </c>
      <c r="BW243" s="9">
        <f t="shared" si="826"/>
        <v>0</v>
      </c>
      <c r="BX243" s="9">
        <f t="shared" si="826"/>
        <v>0</v>
      </c>
      <c r="BY243" s="9">
        <f t="shared" si="826"/>
        <v>0</v>
      </c>
      <c r="BZ243" s="9">
        <f t="shared" si="826"/>
        <v>0</v>
      </c>
      <c r="CA243" s="9">
        <f t="shared" si="826"/>
        <v>0</v>
      </c>
      <c r="CB243" s="9">
        <f t="shared" si="826"/>
        <v>0</v>
      </c>
      <c r="CC243" s="9">
        <f t="shared" si="826"/>
        <v>0</v>
      </c>
      <c r="CD243" s="10" t="s">
        <v>0</v>
      </c>
      <c r="CE243" s="5">
        <f t="shared" si="781"/>
        <v>120</v>
      </c>
      <c r="CF243" s="10" t="s">
        <v>0</v>
      </c>
      <c r="CG243" s="5">
        <f t="shared" si="782"/>
        <v>2</v>
      </c>
      <c r="CH243" s="10" t="s">
        <v>0</v>
      </c>
      <c r="CI243" s="12">
        <f t="shared" ca="1" si="24"/>
        <v>1</v>
      </c>
      <c r="CJ243" s="10" t="s">
        <v>0</v>
      </c>
      <c r="CK243" s="12">
        <f t="shared" si="783"/>
        <v>2</v>
      </c>
    </row>
    <row r="244" spans="1:89" ht="9" customHeight="1" x14ac:dyDescent="0.25">
      <c r="A244" s="10">
        <v>831</v>
      </c>
      <c r="B244" s="2">
        <v>3</v>
      </c>
      <c r="C244" s="2">
        <v>10</v>
      </c>
      <c r="D244" s="2">
        <v>16</v>
      </c>
      <c r="E244" s="2">
        <v>19</v>
      </c>
      <c r="F244" s="2">
        <v>31</v>
      </c>
      <c r="G244" s="2">
        <v>39</v>
      </c>
      <c r="H244" s="3">
        <v>9</v>
      </c>
      <c r="I244" s="10" t="s">
        <v>0</v>
      </c>
      <c r="J244" s="36" t="str">
        <f t="shared" ca="1" si="653"/>
        <v>0</v>
      </c>
      <c r="K244" s="36" t="str">
        <f t="shared" ca="1" si="654"/>
        <v>0</v>
      </c>
      <c r="L244" s="36">
        <f t="shared" ca="1" si="655"/>
        <v>16</v>
      </c>
      <c r="M244" s="36" t="str">
        <f t="shared" ca="1" si="656"/>
        <v>0</v>
      </c>
      <c r="N244" s="36" t="str">
        <f t="shared" ca="1" si="657"/>
        <v>0</v>
      </c>
      <c r="O244" s="36" t="str">
        <f t="shared" ca="1" si="658"/>
        <v>0</v>
      </c>
      <c r="P244" s="21">
        <f t="shared" ca="1" si="754"/>
        <v>1</v>
      </c>
      <c r="Q244" s="12"/>
      <c r="R244" s="10" t="s">
        <v>0</v>
      </c>
      <c r="S244" s="9">
        <f t="shared" si="690"/>
        <v>1</v>
      </c>
      <c r="T244" s="9">
        <f t="shared" si="691"/>
        <v>2</v>
      </c>
      <c r="U244" s="9">
        <f t="shared" si="692"/>
        <v>1</v>
      </c>
      <c r="V244" s="9">
        <f t="shared" si="693"/>
        <v>1</v>
      </c>
      <c r="W244" s="9">
        <f t="shared" si="694"/>
        <v>1</v>
      </c>
      <c r="X244" s="13" t="s">
        <v>0</v>
      </c>
      <c r="Y244" s="9">
        <f t="shared" si="745"/>
        <v>1</v>
      </c>
      <c r="Z244" s="9">
        <f t="shared" si="745"/>
        <v>2</v>
      </c>
      <c r="AA244" s="9">
        <f t="shared" si="745"/>
        <v>0</v>
      </c>
      <c r="AB244" s="9">
        <f t="shared" si="745"/>
        <v>1</v>
      </c>
      <c r="AC244" s="9">
        <f t="shared" si="745"/>
        <v>2</v>
      </c>
      <c r="AD244" s="10" t="s">
        <v>0</v>
      </c>
      <c r="AE244" s="9">
        <f t="shared" si="755"/>
        <v>2</v>
      </c>
      <c r="AF244" s="9">
        <f t="shared" si="756"/>
        <v>0</v>
      </c>
      <c r="AG244" s="9">
        <f t="shared" si="757"/>
        <v>0</v>
      </c>
      <c r="AH244" s="9">
        <f t="shared" si="758"/>
        <v>0</v>
      </c>
      <c r="AI244" s="9">
        <f t="shared" si="759"/>
        <v>0</v>
      </c>
      <c r="AJ244" s="9">
        <f t="shared" si="760"/>
        <v>0</v>
      </c>
      <c r="AK244" s="9">
        <f t="shared" si="761"/>
        <v>2</v>
      </c>
      <c r="AL244" s="9">
        <f t="shared" si="762"/>
        <v>0</v>
      </c>
      <c r="AM244" s="9">
        <f t="shared" si="763"/>
        <v>2</v>
      </c>
      <c r="AN244" s="13" t="s">
        <v>0</v>
      </c>
      <c r="AO244" s="9">
        <f t="shared" ref="AO244:AW244" si="827">( 0
+ IF(MOD($B246,9)=AO$53,1,0)
+ IF(MOD($C246,9)=AO$53,1,0)
+ IF(MOD($D246,9)=AO$53,1,0)
+ IF(MOD($E246,9)=AO$53,1,0)
+ IF(MOD($F246,9)=AO$53,1,0)
+ IF(MOD($G246,9)=AO$53,1,0)
)</f>
        <v>1</v>
      </c>
      <c r="AP244" s="9">
        <f t="shared" si="827"/>
        <v>0</v>
      </c>
      <c r="AQ244" s="9">
        <f t="shared" si="827"/>
        <v>0</v>
      </c>
      <c r="AR244" s="9">
        <f t="shared" si="827"/>
        <v>0</v>
      </c>
      <c r="AS244" s="9">
        <f t="shared" si="827"/>
        <v>2</v>
      </c>
      <c r="AT244" s="9">
        <f t="shared" si="827"/>
        <v>1</v>
      </c>
      <c r="AU244" s="9">
        <f t="shared" si="827"/>
        <v>0</v>
      </c>
      <c r="AV244" s="9">
        <f t="shared" si="827"/>
        <v>1</v>
      </c>
      <c r="AW244" s="9">
        <f t="shared" si="827"/>
        <v>1</v>
      </c>
      <c r="AX244" s="13" t="s">
        <v>0</v>
      </c>
      <c r="AY244" s="9">
        <f t="shared" si="765"/>
        <v>0</v>
      </c>
      <c r="AZ244" s="9">
        <f t="shared" si="766"/>
        <v>2</v>
      </c>
      <c r="BA244" s="9">
        <f t="shared" si="767"/>
        <v>0</v>
      </c>
      <c r="BB244" s="9">
        <f t="shared" si="768"/>
        <v>0</v>
      </c>
      <c r="BC244" s="9">
        <f t="shared" si="769"/>
        <v>0</v>
      </c>
      <c r="BD244" s="9">
        <f t="shared" si="770"/>
        <v>0</v>
      </c>
      <c r="BE244" s="9">
        <f t="shared" si="771"/>
        <v>0</v>
      </c>
      <c r="BF244" s="9">
        <f t="shared" si="772"/>
        <v>0</v>
      </c>
      <c r="BG244" s="9">
        <f t="shared" si="773"/>
        <v>0</v>
      </c>
      <c r="BH244" s="9">
        <f t="shared" si="774"/>
        <v>0</v>
      </c>
      <c r="BI244" s="9">
        <f t="shared" si="775"/>
        <v>1</v>
      </c>
      <c r="BJ244" s="9">
        <f t="shared" si="776"/>
        <v>1</v>
      </c>
      <c r="BK244" s="9">
        <f t="shared" si="777"/>
        <v>0</v>
      </c>
      <c r="BL244" s="9">
        <f t="shared" si="778"/>
        <v>0</v>
      </c>
      <c r="BM244" s="9">
        <f t="shared" si="779"/>
        <v>2</v>
      </c>
      <c r="BN244" s="13" t="s">
        <v>0</v>
      </c>
      <c r="BO244" s="9">
        <f t="shared" ref="BO244:CC244" si="828">( 0
+ IF(MOD($B246,15)=BO$53,1,0)
+ IF(MOD($C246,15)=BO$53,1,0)
+ IF(MOD($D246,15)=BO$53,1,0)
+ IF(MOD($E246,15)=BO$53,1,0)
+ IF(MOD($F246,15)=BO$53,1,0)
+ IF(MOD($G246,11)=BO$53,1,0)
)</f>
        <v>0</v>
      </c>
      <c r="BP244" s="9">
        <f t="shared" si="828"/>
        <v>2</v>
      </c>
      <c r="BQ244" s="9">
        <f t="shared" si="828"/>
        <v>0</v>
      </c>
      <c r="BR244" s="9">
        <f t="shared" si="828"/>
        <v>0</v>
      </c>
      <c r="BS244" s="9">
        <f t="shared" si="828"/>
        <v>1</v>
      </c>
      <c r="BT244" s="9">
        <f t="shared" si="828"/>
        <v>2</v>
      </c>
      <c r="BU244" s="9">
        <f t="shared" si="828"/>
        <v>0</v>
      </c>
      <c r="BV244" s="9">
        <f t="shared" si="828"/>
        <v>0</v>
      </c>
      <c r="BW244" s="9">
        <f t="shared" si="828"/>
        <v>0</v>
      </c>
      <c r="BX244" s="9">
        <f t="shared" si="828"/>
        <v>0</v>
      </c>
      <c r="BY244" s="9">
        <f t="shared" si="828"/>
        <v>0</v>
      </c>
      <c r="BZ244" s="9">
        <f t="shared" si="828"/>
        <v>0</v>
      </c>
      <c r="CA244" s="9">
        <f t="shared" si="828"/>
        <v>0</v>
      </c>
      <c r="CB244" s="9">
        <f t="shared" si="828"/>
        <v>1</v>
      </c>
      <c r="CC244" s="9">
        <f t="shared" si="828"/>
        <v>0</v>
      </c>
      <c r="CD244" s="10" t="s">
        <v>0</v>
      </c>
      <c r="CE244" s="5">
        <f t="shared" si="781"/>
        <v>163</v>
      </c>
      <c r="CF244" s="10" t="s">
        <v>0</v>
      </c>
      <c r="CG244" s="5">
        <f t="shared" si="782"/>
        <v>5</v>
      </c>
      <c r="CH244" s="10" t="s">
        <v>0</v>
      </c>
      <c r="CI244" s="12">
        <f t="shared" ca="1" si="24"/>
        <v>1</v>
      </c>
      <c r="CJ244" s="10" t="s">
        <v>0</v>
      </c>
      <c r="CK244" s="12">
        <f t="shared" si="783"/>
        <v>1</v>
      </c>
    </row>
    <row r="245" spans="1:89" ht="9" customHeight="1" x14ac:dyDescent="0.25">
      <c r="A245" s="10">
        <v>830</v>
      </c>
      <c r="B245" s="2">
        <v>5</v>
      </c>
      <c r="C245" s="2">
        <v>6</v>
      </c>
      <c r="D245" s="2">
        <v>16</v>
      </c>
      <c r="E245" s="2">
        <v>18</v>
      </c>
      <c r="F245" s="2">
        <v>37</v>
      </c>
      <c r="G245" s="2">
        <v>38</v>
      </c>
      <c r="H245" s="3">
        <v>17</v>
      </c>
      <c r="I245" s="10" t="s">
        <v>0</v>
      </c>
      <c r="J245" s="36">
        <f t="shared" ca="1" si="653"/>
        <v>5</v>
      </c>
      <c r="K245" s="36" t="str">
        <f t="shared" ca="1" si="654"/>
        <v>0</v>
      </c>
      <c r="L245" s="36" t="str">
        <f t="shared" ca="1" si="655"/>
        <v>0</v>
      </c>
      <c r="M245" s="36" t="str">
        <f t="shared" ca="1" si="656"/>
        <v>0</v>
      </c>
      <c r="N245" s="36" t="str">
        <f t="shared" ca="1" si="657"/>
        <v>0</v>
      </c>
      <c r="O245" s="36" t="str">
        <f t="shared" ca="1" si="658"/>
        <v>0</v>
      </c>
      <c r="P245" s="21">
        <f t="shared" ca="1" si="754"/>
        <v>1</v>
      </c>
      <c r="Q245" s="12"/>
      <c r="R245" s="10" t="s">
        <v>0</v>
      </c>
      <c r="S245" s="9">
        <f t="shared" si="690"/>
        <v>2</v>
      </c>
      <c r="T245" s="9">
        <f t="shared" si="691"/>
        <v>2</v>
      </c>
      <c r="U245" s="9">
        <f t="shared" si="692"/>
        <v>0</v>
      </c>
      <c r="V245" s="9">
        <f t="shared" si="693"/>
        <v>0</v>
      </c>
      <c r="W245" s="9">
        <f t="shared" si="694"/>
        <v>2</v>
      </c>
      <c r="X245" s="13" t="s">
        <v>0</v>
      </c>
      <c r="Y245" s="9">
        <f t="shared" si="745"/>
        <v>1</v>
      </c>
      <c r="Z245" s="9">
        <f t="shared" si="745"/>
        <v>2</v>
      </c>
      <c r="AA245" s="9">
        <f t="shared" si="745"/>
        <v>1</v>
      </c>
      <c r="AB245" s="9">
        <f t="shared" si="745"/>
        <v>2</v>
      </c>
      <c r="AC245" s="9">
        <f t="shared" si="745"/>
        <v>0</v>
      </c>
      <c r="AD245" s="10" t="s">
        <v>0</v>
      </c>
      <c r="AE245" s="9">
        <f t="shared" si="755"/>
        <v>1</v>
      </c>
      <c r="AF245" s="9">
        <f t="shared" si="756"/>
        <v>1</v>
      </c>
      <c r="AG245" s="9">
        <f t="shared" si="757"/>
        <v>1</v>
      </c>
      <c r="AH245" s="9">
        <f t="shared" si="758"/>
        <v>0</v>
      </c>
      <c r="AI245" s="9">
        <f t="shared" si="759"/>
        <v>0</v>
      </c>
      <c r="AJ245" s="9">
        <f t="shared" si="760"/>
        <v>1</v>
      </c>
      <c r="AK245" s="9">
        <f t="shared" si="761"/>
        <v>1</v>
      </c>
      <c r="AL245" s="9">
        <f t="shared" si="762"/>
        <v>1</v>
      </c>
      <c r="AM245" s="9">
        <f t="shared" si="763"/>
        <v>0</v>
      </c>
      <c r="AN245" s="13" t="s">
        <v>0</v>
      </c>
      <c r="AO245" s="9">
        <f t="shared" ref="AO245:AW245" si="829">( 0
+ IF(MOD($B247,9)=AO$53,1,0)
+ IF(MOD($C247,9)=AO$53,1,0)
+ IF(MOD($D247,9)=AO$53,1,0)
+ IF(MOD($E247,9)=AO$53,1,0)
+ IF(MOD($F247,9)=AO$53,1,0)
+ IF(MOD($G247,9)=AO$53,1,0)
)</f>
        <v>0</v>
      </c>
      <c r="AP245" s="9">
        <f t="shared" si="829"/>
        <v>0</v>
      </c>
      <c r="AQ245" s="9">
        <f t="shared" si="829"/>
        <v>1</v>
      </c>
      <c r="AR245" s="9">
        <f t="shared" si="829"/>
        <v>1</v>
      </c>
      <c r="AS245" s="9">
        <f t="shared" si="829"/>
        <v>3</v>
      </c>
      <c r="AT245" s="9">
        <f t="shared" si="829"/>
        <v>0</v>
      </c>
      <c r="AU245" s="9">
        <f t="shared" si="829"/>
        <v>0</v>
      </c>
      <c r="AV245" s="9">
        <f t="shared" si="829"/>
        <v>1</v>
      </c>
      <c r="AW245" s="9">
        <f t="shared" si="829"/>
        <v>0</v>
      </c>
      <c r="AX245" s="13" t="s">
        <v>0</v>
      </c>
      <c r="AY245" s="9">
        <f t="shared" si="765"/>
        <v>0</v>
      </c>
      <c r="AZ245" s="9">
        <f t="shared" si="766"/>
        <v>1</v>
      </c>
      <c r="BA245" s="9">
        <f t="shared" si="767"/>
        <v>1</v>
      </c>
      <c r="BB245" s="9">
        <f t="shared" si="768"/>
        <v>0</v>
      </c>
      <c r="BC245" s="9">
        <f t="shared" si="769"/>
        <v>1</v>
      </c>
      <c r="BD245" s="9">
        <f t="shared" si="770"/>
        <v>0</v>
      </c>
      <c r="BE245" s="9">
        <f t="shared" si="771"/>
        <v>0</v>
      </c>
      <c r="BF245" s="9">
        <f t="shared" si="772"/>
        <v>0</v>
      </c>
      <c r="BG245" s="9">
        <f t="shared" si="773"/>
        <v>0</v>
      </c>
      <c r="BH245" s="9">
        <f t="shared" si="774"/>
        <v>1</v>
      </c>
      <c r="BI245" s="9">
        <f t="shared" si="775"/>
        <v>1</v>
      </c>
      <c r="BJ245" s="9">
        <f t="shared" si="776"/>
        <v>0</v>
      </c>
      <c r="BK245" s="9">
        <f t="shared" si="777"/>
        <v>1</v>
      </c>
      <c r="BL245" s="9">
        <f t="shared" si="778"/>
        <v>0</v>
      </c>
      <c r="BM245" s="9">
        <f t="shared" si="779"/>
        <v>0</v>
      </c>
      <c r="BN245" s="13" t="s">
        <v>0</v>
      </c>
      <c r="BO245" s="9">
        <f t="shared" ref="BO245:CC245" si="830">( 0
+ IF(MOD($B247,15)=BO$53,1,0)
+ IF(MOD($C247,15)=BO$53,1,0)
+ IF(MOD($D247,15)=BO$53,1,0)
+ IF(MOD($E247,15)=BO$53,1,0)
+ IF(MOD($F247,15)=BO$53,1,0)
+ IF(MOD($G247,11)=BO$53,1,0)
)</f>
        <v>0</v>
      </c>
      <c r="BP245" s="9">
        <f t="shared" si="830"/>
        <v>1</v>
      </c>
      <c r="BQ245" s="9">
        <f t="shared" si="830"/>
        <v>0</v>
      </c>
      <c r="BR245" s="9">
        <f t="shared" si="830"/>
        <v>0</v>
      </c>
      <c r="BS245" s="9">
        <f t="shared" si="830"/>
        <v>1</v>
      </c>
      <c r="BT245" s="9">
        <f t="shared" si="830"/>
        <v>0</v>
      </c>
      <c r="BU245" s="9">
        <f t="shared" si="830"/>
        <v>1</v>
      </c>
      <c r="BV245" s="9">
        <f t="shared" si="830"/>
        <v>1</v>
      </c>
      <c r="BW245" s="9">
        <f t="shared" si="830"/>
        <v>0</v>
      </c>
      <c r="BX245" s="9">
        <f t="shared" si="830"/>
        <v>0</v>
      </c>
      <c r="BY245" s="9">
        <f t="shared" si="830"/>
        <v>0</v>
      </c>
      <c r="BZ245" s="9">
        <f t="shared" si="830"/>
        <v>0</v>
      </c>
      <c r="CA245" s="9">
        <f t="shared" si="830"/>
        <v>0</v>
      </c>
      <c r="CB245" s="9">
        <f t="shared" si="830"/>
        <v>1</v>
      </c>
      <c r="CC245" s="9">
        <f t="shared" si="830"/>
        <v>1</v>
      </c>
      <c r="CD245" s="10" t="s">
        <v>0</v>
      </c>
      <c r="CE245" s="5">
        <f t="shared" si="781"/>
        <v>123</v>
      </c>
      <c r="CF245" s="10" t="s">
        <v>0</v>
      </c>
      <c r="CG245" s="5">
        <f t="shared" si="782"/>
        <v>5</v>
      </c>
      <c r="CH245" s="10" t="s">
        <v>0</v>
      </c>
      <c r="CI245" s="12">
        <f t="shared" ca="1" si="24"/>
        <v>1</v>
      </c>
      <c r="CJ245" s="10" t="s">
        <v>0</v>
      </c>
      <c r="CK245" s="12">
        <f t="shared" si="783"/>
        <v>0</v>
      </c>
    </row>
    <row r="246" spans="1:89" ht="9" customHeight="1" x14ac:dyDescent="0.25">
      <c r="A246" s="10">
        <v>829</v>
      </c>
      <c r="B246" s="2">
        <v>4</v>
      </c>
      <c r="C246" s="2">
        <v>5</v>
      </c>
      <c r="D246" s="2">
        <v>31</v>
      </c>
      <c r="E246" s="2">
        <v>35</v>
      </c>
      <c r="F246" s="2">
        <v>43</v>
      </c>
      <c r="G246" s="2">
        <v>45</v>
      </c>
      <c r="H246" s="3">
        <v>29</v>
      </c>
      <c r="I246" s="10" t="s">
        <v>0</v>
      </c>
      <c r="J246" s="36">
        <f t="shared" ca="1" si="653"/>
        <v>4</v>
      </c>
      <c r="K246" s="36" t="str">
        <f t="shared" ca="1" si="654"/>
        <v>0</v>
      </c>
      <c r="L246" s="36">
        <f t="shared" ca="1" si="655"/>
        <v>31</v>
      </c>
      <c r="M246" s="36" t="str">
        <f t="shared" ca="1" si="656"/>
        <v>0</v>
      </c>
      <c r="N246" s="36" t="str">
        <f t="shared" ca="1" si="657"/>
        <v>0</v>
      </c>
      <c r="O246" s="36" t="str">
        <f t="shared" ca="1" si="658"/>
        <v>0</v>
      </c>
      <c r="P246" s="21">
        <f t="shared" ca="1" si="754"/>
        <v>2</v>
      </c>
      <c r="Q246" s="12"/>
      <c r="R246" s="10" t="s">
        <v>0</v>
      </c>
      <c r="S246" s="9">
        <f t="shared" si="690"/>
        <v>2</v>
      </c>
      <c r="T246" s="9">
        <f t="shared" si="691"/>
        <v>0</v>
      </c>
      <c r="U246" s="9">
        <f t="shared" si="692"/>
        <v>0</v>
      </c>
      <c r="V246" s="9">
        <f t="shared" si="693"/>
        <v>2</v>
      </c>
      <c r="W246" s="9">
        <f t="shared" si="694"/>
        <v>2</v>
      </c>
      <c r="X246" s="13" t="s">
        <v>0</v>
      </c>
      <c r="Y246" s="9">
        <f t="shared" si="745"/>
        <v>3</v>
      </c>
      <c r="Z246" s="9">
        <f t="shared" si="745"/>
        <v>1</v>
      </c>
      <c r="AA246" s="9">
        <f t="shared" si="745"/>
        <v>0</v>
      </c>
      <c r="AB246" s="9">
        <f t="shared" si="745"/>
        <v>1</v>
      </c>
      <c r="AC246" s="9">
        <f t="shared" si="745"/>
        <v>1</v>
      </c>
      <c r="AD246" s="10" t="s">
        <v>0</v>
      </c>
      <c r="AE246" s="9">
        <f t="shared" si="755"/>
        <v>1</v>
      </c>
      <c r="AF246" s="9">
        <f t="shared" si="756"/>
        <v>0</v>
      </c>
      <c r="AG246" s="9">
        <f t="shared" si="757"/>
        <v>2</v>
      </c>
      <c r="AH246" s="9">
        <f t="shared" si="758"/>
        <v>0</v>
      </c>
      <c r="AI246" s="9">
        <f t="shared" si="759"/>
        <v>0</v>
      </c>
      <c r="AJ246" s="9">
        <f t="shared" si="760"/>
        <v>1</v>
      </c>
      <c r="AK246" s="9">
        <f t="shared" si="761"/>
        <v>1</v>
      </c>
      <c r="AL246" s="9">
        <f t="shared" si="762"/>
        <v>0</v>
      </c>
      <c r="AM246" s="9">
        <f t="shared" si="763"/>
        <v>1</v>
      </c>
      <c r="AN246" s="13" t="s">
        <v>0</v>
      </c>
      <c r="AO246" s="9">
        <f t="shared" ref="AO246:AW246" si="831">( 0
+ IF(MOD($B248,9)=AO$53,1,0)
+ IF(MOD($C248,9)=AO$53,1,0)
+ IF(MOD($D248,9)=AO$53,1,0)
+ IF(MOD($E248,9)=AO$53,1,0)
+ IF(MOD($F248,9)=AO$53,1,0)
+ IF(MOD($G248,9)=AO$53,1,0)
)</f>
        <v>0</v>
      </c>
      <c r="AP246" s="9">
        <f t="shared" si="831"/>
        <v>0</v>
      </c>
      <c r="AQ246" s="9">
        <f t="shared" si="831"/>
        <v>2</v>
      </c>
      <c r="AR246" s="9">
        <f t="shared" si="831"/>
        <v>1</v>
      </c>
      <c r="AS246" s="9">
        <f t="shared" si="831"/>
        <v>0</v>
      </c>
      <c r="AT246" s="9">
        <f t="shared" si="831"/>
        <v>1</v>
      </c>
      <c r="AU246" s="9">
        <f t="shared" si="831"/>
        <v>1</v>
      </c>
      <c r="AV246" s="9">
        <f t="shared" si="831"/>
        <v>0</v>
      </c>
      <c r="AW246" s="9">
        <f t="shared" si="831"/>
        <v>1</v>
      </c>
      <c r="AX246" s="13" t="s">
        <v>0</v>
      </c>
      <c r="AY246" s="9">
        <f t="shared" si="765"/>
        <v>0</v>
      </c>
      <c r="AZ246" s="9">
        <f t="shared" si="766"/>
        <v>1</v>
      </c>
      <c r="BA246" s="9">
        <f t="shared" si="767"/>
        <v>0</v>
      </c>
      <c r="BB246" s="9">
        <f t="shared" si="768"/>
        <v>2</v>
      </c>
      <c r="BC246" s="9">
        <f t="shared" si="769"/>
        <v>0</v>
      </c>
      <c r="BD246" s="9">
        <f t="shared" si="770"/>
        <v>0</v>
      </c>
      <c r="BE246" s="9">
        <f t="shared" si="771"/>
        <v>0</v>
      </c>
      <c r="BF246" s="9">
        <f t="shared" si="772"/>
        <v>0</v>
      </c>
      <c r="BG246" s="9">
        <f t="shared" si="773"/>
        <v>0</v>
      </c>
      <c r="BH246" s="9">
        <f t="shared" si="774"/>
        <v>1</v>
      </c>
      <c r="BI246" s="9">
        <f t="shared" si="775"/>
        <v>1</v>
      </c>
      <c r="BJ246" s="9">
        <f t="shared" si="776"/>
        <v>0</v>
      </c>
      <c r="BK246" s="9">
        <f t="shared" si="777"/>
        <v>0</v>
      </c>
      <c r="BL246" s="9">
        <f t="shared" si="778"/>
        <v>0</v>
      </c>
      <c r="BM246" s="9">
        <f t="shared" si="779"/>
        <v>1</v>
      </c>
      <c r="BN246" s="13" t="s">
        <v>0</v>
      </c>
      <c r="BO246" s="9">
        <f t="shared" ref="BO246:CC246" si="832">( 0
+ IF(MOD($B248,15)=BO$53,1,0)
+ IF(MOD($C248,15)=BO$53,1,0)
+ IF(MOD($D248,15)=BO$53,1,0)
+ IF(MOD($E248,15)=BO$53,1,0)
+ IF(MOD($F248,15)=BO$53,1,0)
+ IF(MOD($G248,11)=BO$53,1,0)
)</f>
        <v>1</v>
      </c>
      <c r="BP246" s="9">
        <f t="shared" si="832"/>
        <v>0</v>
      </c>
      <c r="BQ246" s="9">
        <f t="shared" si="832"/>
        <v>0</v>
      </c>
      <c r="BR246" s="9">
        <f t="shared" si="832"/>
        <v>1</v>
      </c>
      <c r="BS246" s="9">
        <f t="shared" si="832"/>
        <v>0</v>
      </c>
      <c r="BT246" s="9">
        <f t="shared" si="832"/>
        <v>1</v>
      </c>
      <c r="BU246" s="9">
        <f t="shared" si="832"/>
        <v>0</v>
      </c>
      <c r="BV246" s="9">
        <f t="shared" si="832"/>
        <v>0</v>
      </c>
      <c r="BW246" s="9">
        <f t="shared" si="832"/>
        <v>0</v>
      </c>
      <c r="BX246" s="9">
        <f t="shared" si="832"/>
        <v>0</v>
      </c>
      <c r="BY246" s="9">
        <f t="shared" si="832"/>
        <v>0</v>
      </c>
      <c r="BZ246" s="9">
        <f t="shared" si="832"/>
        <v>1</v>
      </c>
      <c r="CA246" s="9">
        <f t="shared" si="832"/>
        <v>1</v>
      </c>
      <c r="CB246" s="9">
        <f t="shared" si="832"/>
        <v>0</v>
      </c>
      <c r="CC246" s="9">
        <f t="shared" si="832"/>
        <v>1</v>
      </c>
      <c r="CD246" s="10" t="s">
        <v>0</v>
      </c>
      <c r="CE246" s="5">
        <f t="shared" si="781"/>
        <v>134</v>
      </c>
      <c r="CF246" s="10" t="s">
        <v>0</v>
      </c>
      <c r="CG246" s="5">
        <f t="shared" si="782"/>
        <v>4</v>
      </c>
      <c r="CH246" s="10" t="s">
        <v>0</v>
      </c>
      <c r="CI246" s="12">
        <f t="shared" ca="1" si="24"/>
        <v>2</v>
      </c>
      <c r="CJ246" s="10" t="s">
        <v>0</v>
      </c>
      <c r="CK246" s="12">
        <f t="shared" si="783"/>
        <v>1</v>
      </c>
    </row>
    <row r="247" spans="1:89" ht="9" customHeight="1" x14ac:dyDescent="0.25">
      <c r="A247" s="10">
        <v>828</v>
      </c>
      <c r="B247" s="2">
        <v>4</v>
      </c>
      <c r="C247" s="2">
        <v>7</v>
      </c>
      <c r="D247" s="2">
        <v>13</v>
      </c>
      <c r="E247" s="2">
        <v>29</v>
      </c>
      <c r="F247" s="2">
        <v>31</v>
      </c>
      <c r="G247" s="2">
        <v>39</v>
      </c>
      <c r="H247" s="3">
        <v>18</v>
      </c>
      <c r="I247" s="10" t="s">
        <v>0</v>
      </c>
      <c r="J247" s="36" t="str">
        <f t="shared" ca="1" si="653"/>
        <v>0</v>
      </c>
      <c r="K247" s="36" t="str">
        <f t="shared" ca="1" si="654"/>
        <v>0</v>
      </c>
      <c r="L247" s="36" t="str">
        <f t="shared" ca="1" si="655"/>
        <v>0</v>
      </c>
      <c r="M247" s="36">
        <f t="shared" ca="1" si="656"/>
        <v>29</v>
      </c>
      <c r="N247" s="36" t="str">
        <f t="shared" ca="1" si="657"/>
        <v>0</v>
      </c>
      <c r="O247" s="36" t="str">
        <f t="shared" ca="1" si="658"/>
        <v>0</v>
      </c>
      <c r="P247" s="21">
        <f t="shared" ca="1" si="754"/>
        <v>1</v>
      </c>
      <c r="Q247" s="12"/>
      <c r="R247" s="10" t="s">
        <v>0</v>
      </c>
      <c r="S247" s="9">
        <f t="shared" si="690"/>
        <v>2</v>
      </c>
      <c r="T247" s="9">
        <f t="shared" si="691"/>
        <v>1</v>
      </c>
      <c r="U247" s="9">
        <f t="shared" si="692"/>
        <v>0</v>
      </c>
      <c r="V247" s="9">
        <f t="shared" si="693"/>
        <v>2</v>
      </c>
      <c r="W247" s="9">
        <f t="shared" si="694"/>
        <v>1</v>
      </c>
      <c r="X247" s="13" t="s">
        <v>0</v>
      </c>
      <c r="Y247" s="9">
        <f t="shared" si="745"/>
        <v>0</v>
      </c>
      <c r="Z247" s="9">
        <f t="shared" si="745"/>
        <v>1</v>
      </c>
      <c r="AA247" s="9">
        <f t="shared" si="745"/>
        <v>1</v>
      </c>
      <c r="AB247" s="9">
        <f t="shared" si="745"/>
        <v>1</v>
      </c>
      <c r="AC247" s="9">
        <f t="shared" si="745"/>
        <v>3</v>
      </c>
      <c r="AD247" s="10" t="s">
        <v>0</v>
      </c>
      <c r="AE247" s="9">
        <f t="shared" si="755"/>
        <v>0</v>
      </c>
      <c r="AF247" s="9">
        <f t="shared" si="756"/>
        <v>0</v>
      </c>
      <c r="AG247" s="9">
        <f t="shared" si="757"/>
        <v>1</v>
      </c>
      <c r="AH247" s="9">
        <f t="shared" si="758"/>
        <v>1</v>
      </c>
      <c r="AI247" s="9">
        <f t="shared" si="759"/>
        <v>2</v>
      </c>
      <c r="AJ247" s="9">
        <f t="shared" si="760"/>
        <v>0</v>
      </c>
      <c r="AK247" s="9">
        <f t="shared" si="761"/>
        <v>1</v>
      </c>
      <c r="AL247" s="9">
        <f t="shared" si="762"/>
        <v>1</v>
      </c>
      <c r="AM247" s="9">
        <f t="shared" si="763"/>
        <v>0</v>
      </c>
      <c r="AN247" s="13" t="s">
        <v>0</v>
      </c>
      <c r="AO247" s="9">
        <f t="shared" ref="AO247:AW247" si="833">( 0
+ IF(MOD($B249,9)=AO$53,1,0)
+ IF(MOD($C249,9)=AO$53,1,0)
+ IF(MOD($D249,9)=AO$53,1,0)
+ IF(MOD($E249,9)=AO$53,1,0)
+ IF(MOD($F249,9)=AO$53,1,0)
+ IF(MOD($G249,9)=AO$53,1,0)
)</f>
        <v>1</v>
      </c>
      <c r="AP247" s="9">
        <f t="shared" si="833"/>
        <v>0</v>
      </c>
      <c r="AQ247" s="9">
        <f t="shared" si="833"/>
        <v>0</v>
      </c>
      <c r="AR247" s="9">
        <f t="shared" si="833"/>
        <v>0</v>
      </c>
      <c r="AS247" s="9">
        <f t="shared" si="833"/>
        <v>1</v>
      </c>
      <c r="AT247" s="9">
        <f t="shared" si="833"/>
        <v>0</v>
      </c>
      <c r="AU247" s="9">
        <f t="shared" si="833"/>
        <v>2</v>
      </c>
      <c r="AV247" s="9">
        <f t="shared" si="833"/>
        <v>2</v>
      </c>
      <c r="AW247" s="9">
        <f t="shared" si="833"/>
        <v>0</v>
      </c>
      <c r="AX247" s="13" t="s">
        <v>0</v>
      </c>
      <c r="AY247" s="9">
        <f t="shared" si="765"/>
        <v>0</v>
      </c>
      <c r="AZ247" s="9">
        <f t="shared" si="766"/>
        <v>0</v>
      </c>
      <c r="BA247" s="9">
        <f t="shared" si="767"/>
        <v>0</v>
      </c>
      <c r="BB247" s="9">
        <f t="shared" si="768"/>
        <v>0</v>
      </c>
      <c r="BC247" s="9">
        <f t="shared" si="769"/>
        <v>1</v>
      </c>
      <c r="BD247" s="9">
        <f t="shared" si="770"/>
        <v>1</v>
      </c>
      <c r="BE247" s="9">
        <f t="shared" si="771"/>
        <v>0</v>
      </c>
      <c r="BF247" s="9">
        <f t="shared" si="772"/>
        <v>1</v>
      </c>
      <c r="BG247" s="9">
        <f t="shared" si="773"/>
        <v>1</v>
      </c>
      <c r="BH247" s="9">
        <f t="shared" si="774"/>
        <v>0</v>
      </c>
      <c r="BI247" s="9">
        <f t="shared" si="775"/>
        <v>1</v>
      </c>
      <c r="BJ247" s="9">
        <f t="shared" si="776"/>
        <v>1</v>
      </c>
      <c r="BK247" s="9">
        <f t="shared" si="777"/>
        <v>0</v>
      </c>
      <c r="BL247" s="9">
        <f t="shared" si="778"/>
        <v>0</v>
      </c>
      <c r="BM247" s="9">
        <f t="shared" si="779"/>
        <v>0</v>
      </c>
      <c r="BN247" s="13" t="s">
        <v>0</v>
      </c>
      <c r="BO247" s="9">
        <f t="shared" ref="BO247:CC247" si="834">( 0
+ IF(MOD($B249,15)=BO$53,1,0)
+ IF(MOD($C249,15)=BO$53,1,0)
+ IF(MOD($D249,15)=BO$53,1,0)
+ IF(MOD($E249,15)=BO$53,1,0)
+ IF(MOD($F249,15)=BO$53,1,0)
+ IF(MOD($G249,11)=BO$53,1,0)
)</f>
        <v>0</v>
      </c>
      <c r="BP247" s="9">
        <f t="shared" si="834"/>
        <v>1</v>
      </c>
      <c r="BQ247" s="9">
        <f t="shared" si="834"/>
        <v>0</v>
      </c>
      <c r="BR247" s="9">
        <f t="shared" si="834"/>
        <v>2</v>
      </c>
      <c r="BS247" s="9">
        <f t="shared" si="834"/>
        <v>0</v>
      </c>
      <c r="BT247" s="9">
        <f t="shared" si="834"/>
        <v>0</v>
      </c>
      <c r="BU247" s="9">
        <f t="shared" si="834"/>
        <v>0</v>
      </c>
      <c r="BV247" s="9">
        <f t="shared" si="834"/>
        <v>0</v>
      </c>
      <c r="BW247" s="9">
        <f t="shared" si="834"/>
        <v>0</v>
      </c>
      <c r="BX247" s="9">
        <f t="shared" si="834"/>
        <v>1</v>
      </c>
      <c r="BY247" s="9">
        <f t="shared" si="834"/>
        <v>1</v>
      </c>
      <c r="BZ247" s="9">
        <f t="shared" si="834"/>
        <v>0</v>
      </c>
      <c r="CA247" s="9">
        <f t="shared" si="834"/>
        <v>0</v>
      </c>
      <c r="CB247" s="9">
        <f t="shared" si="834"/>
        <v>1</v>
      </c>
      <c r="CC247" s="9">
        <f t="shared" si="834"/>
        <v>0</v>
      </c>
      <c r="CD247" s="10" t="s">
        <v>0</v>
      </c>
      <c r="CE247" s="5">
        <f t="shared" si="781"/>
        <v>147</v>
      </c>
      <c r="CF247" s="10" t="s">
        <v>0</v>
      </c>
      <c r="CG247" s="5">
        <f t="shared" si="782"/>
        <v>3</v>
      </c>
      <c r="CH247" s="10" t="s">
        <v>0</v>
      </c>
      <c r="CI247" s="12">
        <f t="shared" ca="1" si="24"/>
        <v>1</v>
      </c>
      <c r="CJ247" s="10" t="s">
        <v>0</v>
      </c>
      <c r="CK247" s="12">
        <f t="shared" si="783"/>
        <v>1</v>
      </c>
    </row>
    <row r="248" spans="1:89" ht="9" customHeight="1" x14ac:dyDescent="0.25">
      <c r="A248" s="10">
        <v>827</v>
      </c>
      <c r="B248" s="2">
        <v>5</v>
      </c>
      <c r="C248" s="2">
        <v>11</v>
      </c>
      <c r="D248" s="2">
        <v>12</v>
      </c>
      <c r="E248" s="2">
        <v>29</v>
      </c>
      <c r="F248" s="2">
        <v>33</v>
      </c>
      <c r="G248" s="2">
        <v>44</v>
      </c>
      <c r="H248" s="3">
        <v>14</v>
      </c>
      <c r="I248" s="10" t="s">
        <v>0</v>
      </c>
      <c r="J248" s="36" t="str">
        <f t="shared" ca="1" si="653"/>
        <v>0</v>
      </c>
      <c r="K248" s="36" t="str">
        <f t="shared" ca="1" si="654"/>
        <v>0</v>
      </c>
      <c r="L248" s="36" t="str">
        <f t="shared" ca="1" si="655"/>
        <v>0</v>
      </c>
      <c r="M248" s="36" t="str">
        <f t="shared" ca="1" si="656"/>
        <v>0</v>
      </c>
      <c r="N248" s="36">
        <f t="shared" ca="1" si="657"/>
        <v>33</v>
      </c>
      <c r="O248" s="36" t="str">
        <f t="shared" ca="1" si="658"/>
        <v>0</v>
      </c>
      <c r="P248" s="21">
        <f t="shared" ca="1" si="754"/>
        <v>1</v>
      </c>
      <c r="Q248" s="12"/>
      <c r="R248" s="10" t="s">
        <v>0</v>
      </c>
      <c r="S248" s="9">
        <f t="shared" si="690"/>
        <v>1</v>
      </c>
      <c r="T248" s="9">
        <f t="shared" si="691"/>
        <v>2</v>
      </c>
      <c r="U248" s="9">
        <f t="shared" si="692"/>
        <v>0</v>
      </c>
      <c r="V248" s="9">
        <f t="shared" si="693"/>
        <v>2</v>
      </c>
      <c r="W248" s="9">
        <f t="shared" si="694"/>
        <v>1</v>
      </c>
      <c r="X248" s="13" t="s">
        <v>0</v>
      </c>
      <c r="Y248" s="9">
        <f t="shared" si="745"/>
        <v>1</v>
      </c>
      <c r="Z248" s="9">
        <f t="shared" si="745"/>
        <v>1</v>
      </c>
      <c r="AA248" s="9">
        <f t="shared" si="745"/>
        <v>1</v>
      </c>
      <c r="AB248" s="9">
        <f t="shared" si="745"/>
        <v>1</v>
      </c>
      <c r="AC248" s="9">
        <f t="shared" si="745"/>
        <v>2</v>
      </c>
      <c r="AD248" s="10" t="s">
        <v>0</v>
      </c>
      <c r="AE248" s="9">
        <f t="shared" si="755"/>
        <v>0</v>
      </c>
      <c r="AF248" s="9">
        <f t="shared" si="756"/>
        <v>1</v>
      </c>
      <c r="AG248" s="9">
        <f t="shared" si="757"/>
        <v>1</v>
      </c>
      <c r="AH248" s="9">
        <f t="shared" si="758"/>
        <v>0</v>
      </c>
      <c r="AI248" s="9">
        <f t="shared" si="759"/>
        <v>1</v>
      </c>
      <c r="AJ248" s="9">
        <f t="shared" si="760"/>
        <v>0</v>
      </c>
      <c r="AK248" s="9">
        <f t="shared" si="761"/>
        <v>2</v>
      </c>
      <c r="AL248" s="9">
        <f t="shared" si="762"/>
        <v>1</v>
      </c>
      <c r="AM248" s="9">
        <f t="shared" si="763"/>
        <v>0</v>
      </c>
      <c r="AN248" s="13" t="s">
        <v>0</v>
      </c>
      <c r="AO248" s="9">
        <f t="shared" ref="AO248:AW248" si="835">( 0
+ IF(MOD($B250,9)=AO$53,1,0)
+ IF(MOD($C250,9)=AO$53,1,0)
+ IF(MOD($D250,9)=AO$53,1,0)
+ IF(MOD($E250,9)=AO$53,1,0)
+ IF(MOD($F250,9)=AO$53,1,0)
+ IF(MOD($G250,9)=AO$53,1,0)
)</f>
        <v>0</v>
      </c>
      <c r="AP248" s="9">
        <f t="shared" si="835"/>
        <v>0</v>
      </c>
      <c r="AQ248" s="9">
        <f t="shared" si="835"/>
        <v>1</v>
      </c>
      <c r="AR248" s="9">
        <f t="shared" si="835"/>
        <v>1</v>
      </c>
      <c r="AS248" s="9">
        <f t="shared" si="835"/>
        <v>1</v>
      </c>
      <c r="AT248" s="9">
        <f t="shared" si="835"/>
        <v>0</v>
      </c>
      <c r="AU248" s="9">
        <f t="shared" si="835"/>
        <v>2</v>
      </c>
      <c r="AV248" s="9">
        <f t="shared" si="835"/>
        <v>0</v>
      </c>
      <c r="AW248" s="9">
        <f t="shared" si="835"/>
        <v>1</v>
      </c>
      <c r="AX248" s="13" t="s">
        <v>0</v>
      </c>
      <c r="AY248" s="9">
        <f t="shared" si="765"/>
        <v>0</v>
      </c>
      <c r="AZ248" s="9">
        <f t="shared" si="766"/>
        <v>0</v>
      </c>
      <c r="BA248" s="9">
        <f t="shared" si="767"/>
        <v>1</v>
      </c>
      <c r="BB248" s="9">
        <f t="shared" si="768"/>
        <v>0</v>
      </c>
      <c r="BC248" s="9">
        <f t="shared" si="769"/>
        <v>1</v>
      </c>
      <c r="BD248" s="9">
        <f t="shared" si="770"/>
        <v>0</v>
      </c>
      <c r="BE248" s="9">
        <f t="shared" si="771"/>
        <v>1</v>
      </c>
      <c r="BF248" s="9">
        <f t="shared" si="772"/>
        <v>0</v>
      </c>
      <c r="BG248" s="9">
        <f t="shared" si="773"/>
        <v>0</v>
      </c>
      <c r="BH248" s="9">
        <f t="shared" si="774"/>
        <v>0</v>
      </c>
      <c r="BI248" s="9">
        <f t="shared" si="775"/>
        <v>2</v>
      </c>
      <c r="BJ248" s="9">
        <f t="shared" si="776"/>
        <v>0</v>
      </c>
      <c r="BK248" s="9">
        <f t="shared" si="777"/>
        <v>1</v>
      </c>
      <c r="BL248" s="9">
        <f t="shared" si="778"/>
        <v>0</v>
      </c>
      <c r="BM248" s="9">
        <f t="shared" si="779"/>
        <v>0</v>
      </c>
      <c r="BN248" s="13" t="s">
        <v>0</v>
      </c>
      <c r="BO248" s="9">
        <f t="shared" ref="BO248:CC248" si="836">( 0
+ IF(MOD($B250,15)=BO$53,1,0)
+ IF(MOD($C250,15)=BO$53,1,0)
+ IF(MOD($D250,15)=BO$53,1,0)
+ IF(MOD($E250,15)=BO$53,1,0)
+ IF(MOD($F250,15)=BO$53,1,0)
+ IF(MOD($G250,11)=BO$53,1,0)
)</f>
        <v>1</v>
      </c>
      <c r="BP248" s="9">
        <f t="shared" si="836"/>
        <v>1</v>
      </c>
      <c r="BQ248" s="9">
        <f t="shared" si="836"/>
        <v>0</v>
      </c>
      <c r="BR248" s="9">
        <f t="shared" si="836"/>
        <v>1</v>
      </c>
      <c r="BS248" s="9">
        <f t="shared" si="836"/>
        <v>0</v>
      </c>
      <c r="BT248" s="9">
        <f t="shared" si="836"/>
        <v>1</v>
      </c>
      <c r="BU248" s="9">
        <f t="shared" si="836"/>
        <v>1</v>
      </c>
      <c r="BV248" s="9">
        <f t="shared" si="836"/>
        <v>0</v>
      </c>
      <c r="BW248" s="9">
        <f t="shared" si="836"/>
        <v>1</v>
      </c>
      <c r="BX248" s="9">
        <f t="shared" si="836"/>
        <v>0</v>
      </c>
      <c r="BY248" s="9">
        <f t="shared" si="836"/>
        <v>0</v>
      </c>
      <c r="BZ248" s="9">
        <f t="shared" si="836"/>
        <v>0</v>
      </c>
      <c r="CA248" s="9">
        <f t="shared" si="836"/>
        <v>0</v>
      </c>
      <c r="CB248" s="9">
        <f t="shared" si="836"/>
        <v>0</v>
      </c>
      <c r="CC248" s="9">
        <f t="shared" si="836"/>
        <v>0</v>
      </c>
      <c r="CD248" s="10" t="s">
        <v>0</v>
      </c>
      <c r="CE248" s="5">
        <f t="shared" si="781"/>
        <v>146</v>
      </c>
      <c r="CF248" s="10" t="s">
        <v>0</v>
      </c>
      <c r="CG248" s="5">
        <f t="shared" si="782"/>
        <v>4</v>
      </c>
      <c r="CH248" s="10" t="s">
        <v>0</v>
      </c>
      <c r="CI248" s="12">
        <f t="shared" ca="1" si="24"/>
        <v>1</v>
      </c>
      <c r="CJ248" s="10" t="s">
        <v>0</v>
      </c>
      <c r="CK248" s="12">
        <f t="shared" si="783"/>
        <v>0</v>
      </c>
    </row>
    <row r="249" spans="1:89" ht="9" customHeight="1" x14ac:dyDescent="0.25">
      <c r="A249" s="10">
        <v>826</v>
      </c>
      <c r="B249" s="2">
        <v>13</v>
      </c>
      <c r="C249" s="2">
        <v>16</v>
      </c>
      <c r="D249" s="2">
        <v>24</v>
      </c>
      <c r="E249" s="2">
        <v>25</v>
      </c>
      <c r="F249" s="2">
        <v>33</v>
      </c>
      <c r="G249" s="2">
        <v>36</v>
      </c>
      <c r="H249" s="3">
        <v>42</v>
      </c>
      <c r="I249" s="10" t="s">
        <v>0</v>
      </c>
      <c r="J249" s="36" t="str">
        <f t="shared" ca="1" si="653"/>
        <v>0</v>
      </c>
      <c r="K249" s="36" t="str">
        <f t="shared" ca="1" si="654"/>
        <v>0</v>
      </c>
      <c r="L249" s="36" t="str">
        <f t="shared" ca="1" si="655"/>
        <v>0</v>
      </c>
      <c r="M249" s="36" t="str">
        <f t="shared" ca="1" si="656"/>
        <v>0</v>
      </c>
      <c r="N249" s="36">
        <f t="shared" ca="1" si="657"/>
        <v>33</v>
      </c>
      <c r="O249" s="36" t="str">
        <f t="shared" ca="1" si="658"/>
        <v>0</v>
      </c>
      <c r="P249" s="21">
        <f t="shared" ca="1" si="754"/>
        <v>1</v>
      </c>
      <c r="Q249" s="12"/>
      <c r="R249" s="10" t="s">
        <v>0</v>
      </c>
      <c r="S249" s="9">
        <f t="shared" si="690"/>
        <v>0</v>
      </c>
      <c r="T249" s="9">
        <f t="shared" si="691"/>
        <v>2</v>
      </c>
      <c r="U249" s="9">
        <f t="shared" si="692"/>
        <v>2</v>
      </c>
      <c r="V249" s="9">
        <f t="shared" si="693"/>
        <v>2</v>
      </c>
      <c r="W249" s="9">
        <f t="shared" si="694"/>
        <v>0</v>
      </c>
      <c r="X249" s="13" t="s">
        <v>0</v>
      </c>
      <c r="Y249" s="9">
        <f t="shared" si="745"/>
        <v>1</v>
      </c>
      <c r="Z249" s="9">
        <f t="shared" si="745"/>
        <v>2</v>
      </c>
      <c r="AA249" s="9">
        <f t="shared" si="745"/>
        <v>0</v>
      </c>
      <c r="AB249" s="9">
        <f t="shared" si="745"/>
        <v>2</v>
      </c>
      <c r="AC249" s="9">
        <f t="shared" si="745"/>
        <v>1</v>
      </c>
      <c r="AD249" s="10" t="s">
        <v>0</v>
      </c>
      <c r="AE249" s="9">
        <f t="shared" si="755"/>
        <v>0</v>
      </c>
      <c r="AF249" s="9">
        <f t="shared" si="756"/>
        <v>2</v>
      </c>
      <c r="AG249" s="9">
        <f t="shared" si="757"/>
        <v>0</v>
      </c>
      <c r="AH249" s="9">
        <f t="shared" si="758"/>
        <v>0</v>
      </c>
      <c r="AI249" s="9">
        <f t="shared" si="759"/>
        <v>1</v>
      </c>
      <c r="AJ249" s="9">
        <f t="shared" si="760"/>
        <v>1</v>
      </c>
      <c r="AK249" s="9">
        <f t="shared" si="761"/>
        <v>1</v>
      </c>
      <c r="AL249" s="9">
        <f t="shared" si="762"/>
        <v>1</v>
      </c>
      <c r="AM249" s="9">
        <f t="shared" si="763"/>
        <v>0</v>
      </c>
      <c r="AN249" s="13" t="s">
        <v>0</v>
      </c>
      <c r="AO249" s="9">
        <f t="shared" ref="AO249:AW249" si="837">( 0
+ IF(MOD($B251,9)=AO$53,1,0)
+ IF(MOD($C251,9)=AO$53,1,0)
+ IF(MOD($D251,9)=AO$53,1,0)
+ IF(MOD($E251,9)=AO$53,1,0)
+ IF(MOD($F251,9)=AO$53,1,0)
+ IF(MOD($G251,9)=AO$53,1,0)
)</f>
        <v>1</v>
      </c>
      <c r="AP249" s="9">
        <f t="shared" si="837"/>
        <v>0</v>
      </c>
      <c r="AQ249" s="9">
        <f t="shared" si="837"/>
        <v>2</v>
      </c>
      <c r="AR249" s="9">
        <f t="shared" si="837"/>
        <v>0</v>
      </c>
      <c r="AS249" s="9">
        <f t="shared" si="837"/>
        <v>0</v>
      </c>
      <c r="AT249" s="9">
        <f t="shared" si="837"/>
        <v>0</v>
      </c>
      <c r="AU249" s="9">
        <f t="shared" si="837"/>
        <v>1</v>
      </c>
      <c r="AV249" s="9">
        <f t="shared" si="837"/>
        <v>2</v>
      </c>
      <c r="AW249" s="9">
        <f t="shared" si="837"/>
        <v>0</v>
      </c>
      <c r="AX249" s="13" t="s">
        <v>0</v>
      </c>
      <c r="AY249" s="9">
        <f t="shared" si="765"/>
        <v>0</v>
      </c>
      <c r="AZ249" s="9">
        <f t="shared" si="766"/>
        <v>0</v>
      </c>
      <c r="BA249" s="9">
        <f t="shared" si="767"/>
        <v>2</v>
      </c>
      <c r="BB249" s="9">
        <f t="shared" si="768"/>
        <v>0</v>
      </c>
      <c r="BC249" s="9">
        <f t="shared" si="769"/>
        <v>0</v>
      </c>
      <c r="BD249" s="9">
        <f t="shared" si="770"/>
        <v>0</v>
      </c>
      <c r="BE249" s="9">
        <f t="shared" si="771"/>
        <v>0</v>
      </c>
      <c r="BF249" s="9">
        <f t="shared" si="772"/>
        <v>1</v>
      </c>
      <c r="BG249" s="9">
        <f t="shared" si="773"/>
        <v>0</v>
      </c>
      <c r="BH249" s="9">
        <f t="shared" si="774"/>
        <v>1</v>
      </c>
      <c r="BI249" s="9">
        <f t="shared" si="775"/>
        <v>0</v>
      </c>
      <c r="BJ249" s="9">
        <f t="shared" si="776"/>
        <v>1</v>
      </c>
      <c r="BK249" s="9">
        <f t="shared" si="777"/>
        <v>1</v>
      </c>
      <c r="BL249" s="9">
        <f t="shared" si="778"/>
        <v>0</v>
      </c>
      <c r="BM249" s="9">
        <f t="shared" si="779"/>
        <v>0</v>
      </c>
      <c r="BN249" s="13" t="s">
        <v>0</v>
      </c>
      <c r="BO249" s="9">
        <f t="shared" ref="BO249:CC249" si="838">( 0
+ IF(MOD($B251,15)=BO$53,1,0)
+ IF(MOD($C251,15)=BO$53,1,0)
+ IF(MOD($D251,15)=BO$53,1,0)
+ IF(MOD($E251,15)=BO$53,1,0)
+ IF(MOD($F251,15)=BO$53,1,0)
+ IF(MOD($G251,11)=BO$53,1,0)
)</f>
        <v>0</v>
      </c>
      <c r="BP249" s="9">
        <f t="shared" si="838"/>
        <v>0</v>
      </c>
      <c r="BQ249" s="9">
        <f t="shared" si="838"/>
        <v>0</v>
      </c>
      <c r="BR249" s="9">
        <f t="shared" si="838"/>
        <v>0</v>
      </c>
      <c r="BS249" s="9">
        <f t="shared" si="838"/>
        <v>1</v>
      </c>
      <c r="BT249" s="9">
        <f t="shared" si="838"/>
        <v>1</v>
      </c>
      <c r="BU249" s="9">
        <f t="shared" si="838"/>
        <v>0</v>
      </c>
      <c r="BV249" s="9">
        <f t="shared" si="838"/>
        <v>1</v>
      </c>
      <c r="BW249" s="9">
        <f t="shared" si="838"/>
        <v>0</v>
      </c>
      <c r="BX249" s="9">
        <f t="shared" si="838"/>
        <v>2</v>
      </c>
      <c r="BY249" s="9">
        <f t="shared" si="838"/>
        <v>0</v>
      </c>
      <c r="BZ249" s="9">
        <f t="shared" si="838"/>
        <v>0</v>
      </c>
      <c r="CA249" s="9">
        <f t="shared" si="838"/>
        <v>0</v>
      </c>
      <c r="CB249" s="9">
        <f t="shared" si="838"/>
        <v>0</v>
      </c>
      <c r="CC249" s="9">
        <f t="shared" si="838"/>
        <v>1</v>
      </c>
      <c r="CD249" s="10" t="s">
        <v>0</v>
      </c>
      <c r="CE249" s="5">
        <f t="shared" si="781"/>
        <v>141</v>
      </c>
      <c r="CF249" s="10" t="s">
        <v>0</v>
      </c>
      <c r="CG249" s="5">
        <f t="shared" si="782"/>
        <v>3</v>
      </c>
      <c r="CH249" s="10" t="s">
        <v>0</v>
      </c>
      <c r="CI249" s="12">
        <f t="shared" ca="1" si="24"/>
        <v>1</v>
      </c>
      <c r="CJ249" s="10" t="s">
        <v>0</v>
      </c>
      <c r="CK249" s="12">
        <f t="shared" si="783"/>
        <v>0</v>
      </c>
    </row>
    <row r="250" spans="1:89" ht="9" customHeight="1" x14ac:dyDescent="0.25">
      <c r="A250" s="10">
        <v>825</v>
      </c>
      <c r="B250" s="2">
        <v>8</v>
      </c>
      <c r="C250" s="2">
        <v>15</v>
      </c>
      <c r="D250" s="2">
        <v>21</v>
      </c>
      <c r="E250" s="2">
        <v>31</v>
      </c>
      <c r="F250" s="2">
        <v>33</v>
      </c>
      <c r="G250" s="2">
        <v>38</v>
      </c>
      <c r="H250" s="3">
        <v>42</v>
      </c>
      <c r="I250" s="10" t="s">
        <v>0</v>
      </c>
      <c r="J250" s="36" t="str">
        <f t="shared" ca="1" si="653"/>
        <v>0</v>
      </c>
      <c r="K250" s="36" t="str">
        <f t="shared" ca="1" si="654"/>
        <v>0</v>
      </c>
      <c r="L250" s="36" t="str">
        <f t="shared" ca="1" si="655"/>
        <v>0</v>
      </c>
      <c r="M250" s="36" t="str">
        <f t="shared" ca="1" si="656"/>
        <v>0</v>
      </c>
      <c r="N250" s="36" t="str">
        <f t="shared" ca="1" si="657"/>
        <v>0</v>
      </c>
      <c r="O250" s="36">
        <f t="shared" ca="1" si="658"/>
        <v>38</v>
      </c>
      <c r="P250" s="21">
        <f t="shared" ca="1" si="754"/>
        <v>1</v>
      </c>
      <c r="Q250" s="12"/>
      <c r="R250" s="10" t="s">
        <v>0</v>
      </c>
      <c r="S250" s="9">
        <f t="shared" si="690"/>
        <v>1</v>
      </c>
      <c r="T250" s="9">
        <f t="shared" si="691"/>
        <v>1</v>
      </c>
      <c r="U250" s="9">
        <f t="shared" si="692"/>
        <v>1</v>
      </c>
      <c r="V250" s="9">
        <f t="shared" si="693"/>
        <v>2</v>
      </c>
      <c r="W250" s="9">
        <f t="shared" si="694"/>
        <v>1</v>
      </c>
      <c r="X250" s="13" t="s">
        <v>0</v>
      </c>
      <c r="Y250" s="9">
        <f t="shared" si="745"/>
        <v>1</v>
      </c>
      <c r="Z250" s="9">
        <f t="shared" si="745"/>
        <v>2</v>
      </c>
      <c r="AA250" s="9">
        <f t="shared" si="745"/>
        <v>0</v>
      </c>
      <c r="AB250" s="9">
        <f t="shared" si="745"/>
        <v>3</v>
      </c>
      <c r="AC250" s="9">
        <f t="shared" si="745"/>
        <v>0</v>
      </c>
      <c r="AD250" s="10" t="s">
        <v>0</v>
      </c>
      <c r="AE250" s="9">
        <f t="shared" si="755"/>
        <v>0</v>
      </c>
      <c r="AF250" s="9">
        <f t="shared" si="756"/>
        <v>0</v>
      </c>
      <c r="AG250" s="9">
        <f t="shared" si="757"/>
        <v>1</v>
      </c>
      <c r="AH250" s="9">
        <f t="shared" si="758"/>
        <v>1</v>
      </c>
      <c r="AI250" s="9">
        <f t="shared" si="759"/>
        <v>1</v>
      </c>
      <c r="AJ250" s="9">
        <f t="shared" si="760"/>
        <v>1</v>
      </c>
      <c r="AK250" s="9">
        <f t="shared" si="761"/>
        <v>0</v>
      </c>
      <c r="AL250" s="9">
        <f t="shared" si="762"/>
        <v>2</v>
      </c>
      <c r="AM250" s="9">
        <f t="shared" si="763"/>
        <v>0</v>
      </c>
      <c r="AN250" s="13" t="s">
        <v>0</v>
      </c>
      <c r="AO250" s="9">
        <f t="shared" ref="AO250:AW250" si="839">( 0
+ IF(MOD($B252,9)=AO$53,1,0)
+ IF(MOD($C252,9)=AO$53,1,0)
+ IF(MOD($D252,9)=AO$53,1,0)
+ IF(MOD($E252,9)=AO$53,1,0)
+ IF(MOD($F252,9)=AO$53,1,0)
+ IF(MOD($G252,9)=AO$53,1,0)
)</f>
        <v>1</v>
      </c>
      <c r="AP250" s="9">
        <f t="shared" si="839"/>
        <v>0</v>
      </c>
      <c r="AQ250" s="9">
        <f t="shared" si="839"/>
        <v>0</v>
      </c>
      <c r="AR250" s="9">
        <f t="shared" si="839"/>
        <v>2</v>
      </c>
      <c r="AS250" s="9">
        <f t="shared" si="839"/>
        <v>1</v>
      </c>
      <c r="AT250" s="9">
        <f t="shared" si="839"/>
        <v>0</v>
      </c>
      <c r="AU250" s="9">
        <f t="shared" si="839"/>
        <v>1</v>
      </c>
      <c r="AV250" s="9">
        <f t="shared" si="839"/>
        <v>0</v>
      </c>
      <c r="AW250" s="9">
        <f t="shared" si="839"/>
        <v>1</v>
      </c>
      <c r="AX250" s="13" t="s">
        <v>0</v>
      </c>
      <c r="AY250" s="9">
        <f t="shared" si="765"/>
        <v>0</v>
      </c>
      <c r="AZ250" s="9">
        <f t="shared" si="766"/>
        <v>0</v>
      </c>
      <c r="BA250" s="9">
        <f t="shared" si="767"/>
        <v>0</v>
      </c>
      <c r="BB250" s="9">
        <f t="shared" si="768"/>
        <v>1</v>
      </c>
      <c r="BC250" s="9">
        <f t="shared" si="769"/>
        <v>0</v>
      </c>
      <c r="BD250" s="9">
        <f t="shared" si="770"/>
        <v>1</v>
      </c>
      <c r="BE250" s="9">
        <f t="shared" si="771"/>
        <v>0</v>
      </c>
      <c r="BF250" s="9">
        <f t="shared" si="772"/>
        <v>1</v>
      </c>
      <c r="BG250" s="9">
        <f t="shared" si="773"/>
        <v>1</v>
      </c>
      <c r="BH250" s="9">
        <f t="shared" si="774"/>
        <v>0</v>
      </c>
      <c r="BI250" s="9">
        <f t="shared" si="775"/>
        <v>0</v>
      </c>
      <c r="BJ250" s="9">
        <f t="shared" si="776"/>
        <v>0</v>
      </c>
      <c r="BK250" s="9">
        <f t="shared" si="777"/>
        <v>1</v>
      </c>
      <c r="BL250" s="9">
        <f t="shared" si="778"/>
        <v>1</v>
      </c>
      <c r="BM250" s="9">
        <f t="shared" si="779"/>
        <v>0</v>
      </c>
      <c r="BN250" s="13" t="s">
        <v>0</v>
      </c>
      <c r="BO250" s="9">
        <f t="shared" ref="BO250:CC250" si="840">( 0
+ IF(MOD($B252,15)=BO$53,1,0)
+ IF(MOD($C252,15)=BO$53,1,0)
+ IF(MOD($D252,15)=BO$53,1,0)
+ IF(MOD($E252,15)=BO$53,1,0)
+ IF(MOD($F252,15)=BO$53,1,0)
+ IF(MOD($G252,11)=BO$53,1,0)
)</f>
        <v>0</v>
      </c>
      <c r="BP250" s="9">
        <f t="shared" si="840"/>
        <v>0</v>
      </c>
      <c r="BQ250" s="9">
        <f t="shared" si="840"/>
        <v>0</v>
      </c>
      <c r="BR250" s="9">
        <f t="shared" si="840"/>
        <v>1</v>
      </c>
      <c r="BS250" s="9">
        <f t="shared" si="840"/>
        <v>0</v>
      </c>
      <c r="BT250" s="9">
        <f t="shared" si="840"/>
        <v>0</v>
      </c>
      <c r="BU250" s="9">
        <f t="shared" si="840"/>
        <v>0</v>
      </c>
      <c r="BV250" s="9">
        <f t="shared" si="840"/>
        <v>1</v>
      </c>
      <c r="BW250" s="9">
        <f t="shared" si="840"/>
        <v>0</v>
      </c>
      <c r="BX250" s="9">
        <f t="shared" si="840"/>
        <v>2</v>
      </c>
      <c r="BY250" s="9">
        <f t="shared" si="840"/>
        <v>0</v>
      </c>
      <c r="BZ250" s="9">
        <f t="shared" si="840"/>
        <v>1</v>
      </c>
      <c r="CA250" s="9">
        <f t="shared" si="840"/>
        <v>1</v>
      </c>
      <c r="CB250" s="9">
        <f t="shared" si="840"/>
        <v>0</v>
      </c>
      <c r="CC250" s="9">
        <f t="shared" si="840"/>
        <v>0</v>
      </c>
      <c r="CD250" s="10" t="s">
        <v>0</v>
      </c>
      <c r="CE250" s="5">
        <f t="shared" si="781"/>
        <v>159</v>
      </c>
      <c r="CF250" s="10" t="s">
        <v>0</v>
      </c>
      <c r="CG250" s="5">
        <f t="shared" si="782"/>
        <v>1</v>
      </c>
      <c r="CH250" s="10" t="s">
        <v>0</v>
      </c>
      <c r="CI250" s="12">
        <f t="shared" ca="1" si="24"/>
        <v>1</v>
      </c>
      <c r="CJ250" s="10" t="s">
        <v>0</v>
      </c>
      <c r="CK250" s="12">
        <f t="shared" si="783"/>
        <v>1</v>
      </c>
    </row>
    <row r="251" spans="1:89" ht="9" customHeight="1" x14ac:dyDescent="0.25">
      <c r="A251" s="10">
        <v>824</v>
      </c>
      <c r="B251" s="2">
        <v>7</v>
      </c>
      <c r="C251" s="2">
        <v>9</v>
      </c>
      <c r="D251" s="2">
        <v>24</v>
      </c>
      <c r="E251" s="2">
        <v>29</v>
      </c>
      <c r="F251" s="2">
        <v>34</v>
      </c>
      <c r="G251" s="2">
        <v>38</v>
      </c>
      <c r="H251" s="3">
        <v>26</v>
      </c>
      <c r="I251" s="10" t="s">
        <v>0</v>
      </c>
      <c r="J251" s="36" t="str">
        <f t="shared" ca="1" si="653"/>
        <v>0</v>
      </c>
      <c r="K251" s="36" t="str">
        <f t="shared" ca="1" si="654"/>
        <v>0</v>
      </c>
      <c r="L251" s="36">
        <f t="shared" ca="1" si="655"/>
        <v>24</v>
      </c>
      <c r="M251" s="36" t="str">
        <f t="shared" ca="1" si="656"/>
        <v>0</v>
      </c>
      <c r="N251" s="36" t="str">
        <f t="shared" ca="1" si="657"/>
        <v>0</v>
      </c>
      <c r="O251" s="36" t="str">
        <f t="shared" ca="1" si="658"/>
        <v>0</v>
      </c>
      <c r="P251" s="21">
        <f t="shared" ca="1" si="754"/>
        <v>1</v>
      </c>
      <c r="Q251" s="12"/>
      <c r="R251" s="10" t="s">
        <v>0</v>
      </c>
      <c r="S251" s="9">
        <f t="shared" si="690"/>
        <v>2</v>
      </c>
      <c r="T251" s="9">
        <f t="shared" si="691"/>
        <v>0</v>
      </c>
      <c r="U251" s="9">
        <f t="shared" si="692"/>
        <v>1</v>
      </c>
      <c r="V251" s="9">
        <f t="shared" si="693"/>
        <v>2</v>
      </c>
      <c r="W251" s="9">
        <f t="shared" si="694"/>
        <v>1</v>
      </c>
      <c r="X251" s="13" t="s">
        <v>0</v>
      </c>
      <c r="Y251" s="9">
        <f t="shared" si="745"/>
        <v>0</v>
      </c>
      <c r="Z251" s="9">
        <f t="shared" si="745"/>
        <v>0</v>
      </c>
      <c r="AA251" s="9">
        <f t="shared" si="745"/>
        <v>1</v>
      </c>
      <c r="AB251" s="9">
        <f t="shared" si="745"/>
        <v>1</v>
      </c>
      <c r="AC251" s="9">
        <f t="shared" si="745"/>
        <v>4</v>
      </c>
      <c r="AD251" s="10" t="s">
        <v>0</v>
      </c>
      <c r="AE251" s="9">
        <f t="shared" si="755"/>
        <v>0</v>
      </c>
      <c r="AF251" s="9">
        <f t="shared" si="756"/>
        <v>1</v>
      </c>
      <c r="AG251" s="9">
        <f t="shared" si="757"/>
        <v>0</v>
      </c>
      <c r="AH251" s="9">
        <f t="shared" si="758"/>
        <v>2</v>
      </c>
      <c r="AI251" s="9">
        <f t="shared" si="759"/>
        <v>1</v>
      </c>
      <c r="AJ251" s="9">
        <f t="shared" si="760"/>
        <v>1</v>
      </c>
      <c r="AK251" s="9">
        <f t="shared" si="761"/>
        <v>0</v>
      </c>
      <c r="AL251" s="9">
        <f t="shared" si="762"/>
        <v>1</v>
      </c>
      <c r="AM251" s="9">
        <f t="shared" si="763"/>
        <v>0</v>
      </c>
      <c r="AN251" s="13" t="s">
        <v>0</v>
      </c>
      <c r="AO251" s="9">
        <f t="shared" ref="AO251:AW251" si="841">( 0
+ IF(MOD($B253,9)=AO$53,1,0)
+ IF(MOD($C253,9)=AO$53,1,0)
+ IF(MOD($D253,9)=AO$53,1,0)
+ IF(MOD($E253,9)=AO$53,1,0)
+ IF(MOD($F253,9)=AO$53,1,0)
+ IF(MOD($G253,9)=AO$53,1,0)
)</f>
        <v>4</v>
      </c>
      <c r="AP251" s="9">
        <f t="shared" si="841"/>
        <v>0</v>
      </c>
      <c r="AQ251" s="9">
        <f t="shared" si="841"/>
        <v>1</v>
      </c>
      <c r="AR251" s="9">
        <f t="shared" si="841"/>
        <v>0</v>
      </c>
      <c r="AS251" s="9">
        <f t="shared" si="841"/>
        <v>0</v>
      </c>
      <c r="AT251" s="9">
        <f t="shared" si="841"/>
        <v>0</v>
      </c>
      <c r="AU251" s="9">
        <f t="shared" si="841"/>
        <v>1</v>
      </c>
      <c r="AV251" s="9">
        <f t="shared" si="841"/>
        <v>0</v>
      </c>
      <c r="AW251" s="9">
        <f t="shared" si="841"/>
        <v>0</v>
      </c>
      <c r="AX251" s="13" t="s">
        <v>0</v>
      </c>
      <c r="AY251" s="9">
        <f t="shared" si="765"/>
        <v>0</v>
      </c>
      <c r="AZ251" s="9">
        <f t="shared" si="766"/>
        <v>0</v>
      </c>
      <c r="BA251" s="9">
        <f t="shared" si="767"/>
        <v>1</v>
      </c>
      <c r="BB251" s="9">
        <f t="shared" si="768"/>
        <v>0</v>
      </c>
      <c r="BC251" s="9">
        <f t="shared" si="769"/>
        <v>0</v>
      </c>
      <c r="BD251" s="9">
        <f t="shared" si="770"/>
        <v>1</v>
      </c>
      <c r="BE251" s="9">
        <f t="shared" si="771"/>
        <v>1</v>
      </c>
      <c r="BF251" s="9">
        <f t="shared" si="772"/>
        <v>1</v>
      </c>
      <c r="BG251" s="9">
        <f t="shared" si="773"/>
        <v>1</v>
      </c>
      <c r="BH251" s="9">
        <f t="shared" si="774"/>
        <v>0</v>
      </c>
      <c r="BI251" s="9">
        <f t="shared" si="775"/>
        <v>0</v>
      </c>
      <c r="BJ251" s="9">
        <f t="shared" si="776"/>
        <v>1</v>
      </c>
      <c r="BK251" s="9">
        <f t="shared" si="777"/>
        <v>0</v>
      </c>
      <c r="BL251" s="9">
        <f t="shared" si="778"/>
        <v>0</v>
      </c>
      <c r="BM251" s="9">
        <f t="shared" si="779"/>
        <v>0</v>
      </c>
      <c r="BN251" s="13" t="s">
        <v>0</v>
      </c>
      <c r="BO251" s="9">
        <f t="shared" ref="BO251:CC251" si="842">( 0
+ IF(MOD($B253,15)=BO$53,1,0)
+ IF(MOD($C253,15)=BO$53,1,0)
+ IF(MOD($D253,15)=BO$53,1,0)
+ IF(MOD($E253,15)=BO$53,1,0)
+ IF(MOD($F253,15)=BO$53,1,0)
+ IF(MOD($G253,11)=BO$53,1,0)
)</f>
        <v>0</v>
      </c>
      <c r="BP251" s="9">
        <f t="shared" si="842"/>
        <v>0</v>
      </c>
      <c r="BQ251" s="9">
        <f t="shared" si="842"/>
        <v>0</v>
      </c>
      <c r="BR251" s="9">
        <f t="shared" si="842"/>
        <v>2</v>
      </c>
      <c r="BS251" s="9">
        <f t="shared" si="842"/>
        <v>0</v>
      </c>
      <c r="BT251" s="9">
        <f t="shared" si="842"/>
        <v>1</v>
      </c>
      <c r="BU251" s="9">
        <f t="shared" si="842"/>
        <v>0</v>
      </c>
      <c r="BV251" s="9">
        <f t="shared" si="842"/>
        <v>0</v>
      </c>
      <c r="BW251" s="9">
        <f t="shared" si="842"/>
        <v>0</v>
      </c>
      <c r="BX251" s="9">
        <f t="shared" si="842"/>
        <v>2</v>
      </c>
      <c r="BY251" s="9">
        <f t="shared" si="842"/>
        <v>0</v>
      </c>
      <c r="BZ251" s="9">
        <f t="shared" si="842"/>
        <v>0</v>
      </c>
      <c r="CA251" s="9">
        <f t="shared" si="842"/>
        <v>1</v>
      </c>
      <c r="CB251" s="9">
        <f t="shared" si="842"/>
        <v>0</v>
      </c>
      <c r="CC251" s="9">
        <f t="shared" si="842"/>
        <v>0</v>
      </c>
      <c r="CD251" s="10" t="s">
        <v>0</v>
      </c>
      <c r="CE251" s="5">
        <f t="shared" si="781"/>
        <v>134</v>
      </c>
      <c r="CF251" s="10" t="s">
        <v>0</v>
      </c>
      <c r="CG251" s="5">
        <f t="shared" si="782"/>
        <v>2</v>
      </c>
      <c r="CH251" s="10" t="s">
        <v>0</v>
      </c>
      <c r="CI251" s="12">
        <f t="shared" ca="1" si="24"/>
        <v>1</v>
      </c>
      <c r="CJ251" s="10" t="s">
        <v>0</v>
      </c>
      <c r="CK251" s="12">
        <f t="shared" si="783"/>
        <v>0</v>
      </c>
    </row>
    <row r="252" spans="1:89" ht="9" customHeight="1" x14ac:dyDescent="0.25">
      <c r="A252" s="10">
        <v>823</v>
      </c>
      <c r="B252" s="2">
        <v>12</v>
      </c>
      <c r="C252" s="2">
        <v>18</v>
      </c>
      <c r="D252" s="2">
        <v>24</v>
      </c>
      <c r="E252" s="2">
        <v>26</v>
      </c>
      <c r="F252" s="2">
        <v>39</v>
      </c>
      <c r="G252" s="2">
        <v>40</v>
      </c>
      <c r="H252" s="3">
        <v>15</v>
      </c>
      <c r="I252" s="10" t="s">
        <v>0</v>
      </c>
      <c r="J252" s="36" t="str">
        <f t="shared" ca="1" si="653"/>
        <v>0</v>
      </c>
      <c r="K252" s="36">
        <f t="shared" ca="1" si="654"/>
        <v>18</v>
      </c>
      <c r="L252" s="36">
        <f t="shared" ca="1" si="655"/>
        <v>24</v>
      </c>
      <c r="M252" s="36" t="str">
        <f t="shared" ca="1" si="656"/>
        <v>0</v>
      </c>
      <c r="N252" s="36" t="str">
        <f t="shared" ca="1" si="657"/>
        <v>0</v>
      </c>
      <c r="O252" s="36" t="str">
        <f t="shared" ca="1" si="658"/>
        <v>0</v>
      </c>
      <c r="P252" s="21">
        <f t="shared" ca="1" si="754"/>
        <v>2</v>
      </c>
      <c r="Q252" s="12"/>
      <c r="R252" s="10" t="s">
        <v>0</v>
      </c>
      <c r="S252" s="9">
        <f t="shared" si="690"/>
        <v>0</v>
      </c>
      <c r="T252" s="9">
        <f t="shared" si="691"/>
        <v>2</v>
      </c>
      <c r="U252" s="9">
        <f t="shared" si="692"/>
        <v>2</v>
      </c>
      <c r="V252" s="9">
        <f t="shared" si="693"/>
        <v>0</v>
      </c>
      <c r="W252" s="9">
        <f t="shared" si="694"/>
        <v>2</v>
      </c>
      <c r="X252" s="13" t="s">
        <v>0</v>
      </c>
      <c r="Y252" s="9">
        <f t="shared" si="745"/>
        <v>1</v>
      </c>
      <c r="Z252" s="9">
        <f t="shared" si="745"/>
        <v>1</v>
      </c>
      <c r="AA252" s="9">
        <f t="shared" si="745"/>
        <v>1</v>
      </c>
      <c r="AB252" s="9">
        <f t="shared" si="745"/>
        <v>1</v>
      </c>
      <c r="AC252" s="9">
        <f t="shared" si="745"/>
        <v>2</v>
      </c>
      <c r="AD252" s="10" t="s">
        <v>0</v>
      </c>
      <c r="AE252" s="9">
        <f t="shared" si="755"/>
        <v>1</v>
      </c>
      <c r="AF252" s="9">
        <f t="shared" si="756"/>
        <v>0</v>
      </c>
      <c r="AG252" s="9">
        <f t="shared" si="757"/>
        <v>2</v>
      </c>
      <c r="AH252" s="9">
        <f t="shared" si="758"/>
        <v>0</v>
      </c>
      <c r="AI252" s="9">
        <f t="shared" si="759"/>
        <v>1</v>
      </c>
      <c r="AJ252" s="9">
        <f t="shared" si="760"/>
        <v>1</v>
      </c>
      <c r="AK252" s="9">
        <f t="shared" si="761"/>
        <v>0</v>
      </c>
      <c r="AL252" s="9">
        <f t="shared" si="762"/>
        <v>0</v>
      </c>
      <c r="AM252" s="9">
        <f t="shared" si="763"/>
        <v>1</v>
      </c>
      <c r="AN252" s="13" t="s">
        <v>0</v>
      </c>
      <c r="AO252" s="9">
        <f t="shared" ref="AO252:AW252" si="843">( 0
+ IF(MOD($B254,9)=AO$53,1,0)
+ IF(MOD($C254,9)=AO$53,1,0)
+ IF(MOD($D254,9)=AO$53,1,0)
+ IF(MOD($E254,9)=AO$53,1,0)
+ IF(MOD($F254,9)=AO$53,1,0)
+ IF(MOD($G254,9)=AO$53,1,0)
)</f>
        <v>0</v>
      </c>
      <c r="AP252" s="9">
        <f t="shared" si="843"/>
        <v>1</v>
      </c>
      <c r="AQ252" s="9">
        <f t="shared" si="843"/>
        <v>1</v>
      </c>
      <c r="AR252" s="9">
        <f t="shared" si="843"/>
        <v>1</v>
      </c>
      <c r="AS252" s="9">
        <f t="shared" si="843"/>
        <v>1</v>
      </c>
      <c r="AT252" s="9">
        <f t="shared" si="843"/>
        <v>0</v>
      </c>
      <c r="AU252" s="9">
        <f t="shared" si="843"/>
        <v>1</v>
      </c>
      <c r="AV252" s="9">
        <f t="shared" si="843"/>
        <v>0</v>
      </c>
      <c r="AW252" s="9">
        <f t="shared" si="843"/>
        <v>1</v>
      </c>
      <c r="AX252" s="13" t="s">
        <v>0</v>
      </c>
      <c r="AY252" s="9">
        <f t="shared" si="765"/>
        <v>1</v>
      </c>
      <c r="AZ252" s="9">
        <f t="shared" si="766"/>
        <v>0</v>
      </c>
      <c r="BA252" s="9">
        <f t="shared" si="767"/>
        <v>0</v>
      </c>
      <c r="BB252" s="9">
        <f t="shared" si="768"/>
        <v>1</v>
      </c>
      <c r="BC252" s="9">
        <f t="shared" si="769"/>
        <v>1</v>
      </c>
      <c r="BD252" s="9">
        <f t="shared" si="770"/>
        <v>0</v>
      </c>
      <c r="BE252" s="9">
        <f t="shared" si="771"/>
        <v>0</v>
      </c>
      <c r="BF252" s="9">
        <f t="shared" si="772"/>
        <v>1</v>
      </c>
      <c r="BG252" s="9">
        <f t="shared" si="773"/>
        <v>0</v>
      </c>
      <c r="BH252" s="9">
        <f t="shared" si="774"/>
        <v>1</v>
      </c>
      <c r="BI252" s="9">
        <f t="shared" si="775"/>
        <v>0</v>
      </c>
      <c r="BJ252" s="9">
        <f t="shared" si="776"/>
        <v>0</v>
      </c>
      <c r="BK252" s="9">
        <f t="shared" si="777"/>
        <v>0</v>
      </c>
      <c r="BL252" s="9">
        <f t="shared" si="778"/>
        <v>0</v>
      </c>
      <c r="BM252" s="9">
        <f t="shared" si="779"/>
        <v>1</v>
      </c>
      <c r="BN252" s="13" t="s">
        <v>0</v>
      </c>
      <c r="BO252" s="9">
        <f t="shared" ref="BO252:CC252" si="844">( 0
+ IF(MOD($B254,15)=BO$53,1,0)
+ IF(MOD($C254,15)=BO$53,1,0)
+ IF(MOD($D254,15)=BO$53,1,0)
+ IF(MOD($E254,15)=BO$53,1,0)
+ IF(MOD($F254,15)=BO$53,1,0)
+ IF(MOD($G254,11)=BO$53,1,0)
)</f>
        <v>1</v>
      </c>
      <c r="BP252" s="9">
        <f t="shared" si="844"/>
        <v>1</v>
      </c>
      <c r="BQ252" s="9">
        <f t="shared" si="844"/>
        <v>0</v>
      </c>
      <c r="BR252" s="9">
        <f t="shared" si="844"/>
        <v>0</v>
      </c>
      <c r="BS252" s="9">
        <f t="shared" si="844"/>
        <v>0</v>
      </c>
      <c r="BT252" s="9">
        <f t="shared" si="844"/>
        <v>0</v>
      </c>
      <c r="BU252" s="9">
        <f t="shared" si="844"/>
        <v>0</v>
      </c>
      <c r="BV252" s="9">
        <f t="shared" si="844"/>
        <v>0</v>
      </c>
      <c r="BW252" s="9">
        <f t="shared" si="844"/>
        <v>0</v>
      </c>
      <c r="BX252" s="9">
        <f t="shared" si="844"/>
        <v>1</v>
      </c>
      <c r="BY252" s="9">
        <f t="shared" si="844"/>
        <v>0</v>
      </c>
      <c r="BZ252" s="9">
        <f t="shared" si="844"/>
        <v>0</v>
      </c>
      <c r="CA252" s="9">
        <f t="shared" si="844"/>
        <v>1</v>
      </c>
      <c r="CB252" s="9">
        <f t="shared" si="844"/>
        <v>1</v>
      </c>
      <c r="CC252" s="9">
        <f t="shared" si="844"/>
        <v>1</v>
      </c>
      <c r="CD252" s="10" t="s">
        <v>0</v>
      </c>
      <c r="CE252" s="5">
        <f t="shared" si="781"/>
        <v>123</v>
      </c>
      <c r="CF252" s="10" t="s">
        <v>0</v>
      </c>
      <c r="CG252" s="5">
        <f t="shared" si="782"/>
        <v>3</v>
      </c>
      <c r="CH252" s="10" t="s">
        <v>0</v>
      </c>
      <c r="CI252" s="12">
        <f t="shared" ca="1" si="24"/>
        <v>2</v>
      </c>
      <c r="CJ252" s="10" t="s">
        <v>0</v>
      </c>
      <c r="CK252" s="12">
        <f t="shared" si="783"/>
        <v>1</v>
      </c>
    </row>
    <row r="253" spans="1:89" ht="9" customHeight="1" x14ac:dyDescent="0.25">
      <c r="A253" s="10">
        <v>822</v>
      </c>
      <c r="B253" s="2">
        <v>9</v>
      </c>
      <c r="C253" s="2">
        <v>18</v>
      </c>
      <c r="D253" s="2">
        <v>20</v>
      </c>
      <c r="E253" s="2">
        <v>24</v>
      </c>
      <c r="F253" s="2">
        <v>27</v>
      </c>
      <c r="G253" s="2">
        <v>36</v>
      </c>
      <c r="H253" s="3">
        <v>12</v>
      </c>
      <c r="I253" s="10" t="s">
        <v>0</v>
      </c>
      <c r="J253" s="36" t="str">
        <f t="shared" ca="1" si="653"/>
        <v>0</v>
      </c>
      <c r="K253" s="36" t="str">
        <f t="shared" ca="1" si="654"/>
        <v>0</v>
      </c>
      <c r="L253" s="36" t="str">
        <f t="shared" ca="1" si="655"/>
        <v>0</v>
      </c>
      <c r="M253" s="36">
        <f t="shared" ca="1" si="656"/>
        <v>24</v>
      </c>
      <c r="N253" s="36" t="str">
        <f t="shared" ca="1" si="657"/>
        <v>0</v>
      </c>
      <c r="O253" s="36" t="str">
        <f t="shared" ca="1" si="658"/>
        <v>0</v>
      </c>
      <c r="P253" s="21">
        <f t="shared" ca="1" si="754"/>
        <v>1</v>
      </c>
      <c r="Q253" s="12"/>
      <c r="R253" s="10" t="s">
        <v>0</v>
      </c>
      <c r="S253" s="9">
        <f t="shared" si="690"/>
        <v>1</v>
      </c>
      <c r="T253" s="9">
        <f t="shared" si="691"/>
        <v>1</v>
      </c>
      <c r="U253" s="9">
        <f t="shared" si="692"/>
        <v>3</v>
      </c>
      <c r="V253" s="9">
        <f t="shared" si="693"/>
        <v>1</v>
      </c>
      <c r="W253" s="9">
        <f t="shared" si="694"/>
        <v>0</v>
      </c>
      <c r="X253" s="13" t="s">
        <v>0</v>
      </c>
      <c r="Y253" s="9">
        <f t="shared" si="745"/>
        <v>1</v>
      </c>
      <c r="Z253" s="9">
        <f t="shared" si="745"/>
        <v>1</v>
      </c>
      <c r="AA253" s="9">
        <f t="shared" si="745"/>
        <v>1</v>
      </c>
      <c r="AB253" s="9">
        <f t="shared" si="745"/>
        <v>1</v>
      </c>
      <c r="AC253" s="9">
        <f t="shared" si="745"/>
        <v>2</v>
      </c>
      <c r="AD253" s="10" t="s">
        <v>0</v>
      </c>
      <c r="AE253" s="9">
        <f t="shared" si="755"/>
        <v>0</v>
      </c>
      <c r="AF253" s="9">
        <f t="shared" si="756"/>
        <v>1</v>
      </c>
      <c r="AG253" s="9">
        <f t="shared" si="757"/>
        <v>0</v>
      </c>
      <c r="AH253" s="9">
        <f t="shared" si="758"/>
        <v>0</v>
      </c>
      <c r="AI253" s="9">
        <f t="shared" si="759"/>
        <v>2</v>
      </c>
      <c r="AJ253" s="9">
        <f t="shared" si="760"/>
        <v>1</v>
      </c>
      <c r="AK253" s="9">
        <f t="shared" si="761"/>
        <v>1</v>
      </c>
      <c r="AL253" s="9">
        <f t="shared" si="762"/>
        <v>0</v>
      </c>
      <c r="AM253" s="9">
        <f t="shared" si="763"/>
        <v>1</v>
      </c>
      <c r="AN253" s="13" t="s">
        <v>0</v>
      </c>
      <c r="AO253" s="9">
        <f t="shared" ref="AO253:AW253" si="845">( 0
+ IF(MOD($B255,9)=AO$53,1,0)
+ IF(MOD($C255,9)=AO$53,1,0)
+ IF(MOD($D255,9)=AO$53,1,0)
+ IF(MOD($E255,9)=AO$53,1,0)
+ IF(MOD($F255,9)=AO$53,1,0)
+ IF(MOD($G255,9)=AO$53,1,0)
)</f>
        <v>0</v>
      </c>
      <c r="AP253" s="9">
        <f t="shared" si="845"/>
        <v>1</v>
      </c>
      <c r="AQ253" s="9">
        <f t="shared" si="845"/>
        <v>0</v>
      </c>
      <c r="AR253" s="9">
        <f t="shared" si="845"/>
        <v>2</v>
      </c>
      <c r="AS253" s="9">
        <f t="shared" si="845"/>
        <v>1</v>
      </c>
      <c r="AT253" s="9">
        <f t="shared" si="845"/>
        <v>0</v>
      </c>
      <c r="AU253" s="9">
        <f t="shared" si="845"/>
        <v>1</v>
      </c>
      <c r="AV253" s="9">
        <f t="shared" si="845"/>
        <v>0</v>
      </c>
      <c r="AW253" s="9">
        <f t="shared" si="845"/>
        <v>1</v>
      </c>
      <c r="AX253" s="13" t="s">
        <v>0</v>
      </c>
      <c r="AY253" s="9">
        <f t="shared" si="765"/>
        <v>0</v>
      </c>
      <c r="AZ253" s="9">
        <f t="shared" si="766"/>
        <v>0</v>
      </c>
      <c r="BA253" s="9">
        <f t="shared" si="767"/>
        <v>0</v>
      </c>
      <c r="BB253" s="9">
        <f t="shared" si="768"/>
        <v>1</v>
      </c>
      <c r="BC253" s="9">
        <f t="shared" si="769"/>
        <v>0</v>
      </c>
      <c r="BD253" s="9">
        <f t="shared" si="770"/>
        <v>0</v>
      </c>
      <c r="BE253" s="9">
        <f t="shared" si="771"/>
        <v>1</v>
      </c>
      <c r="BF253" s="9">
        <f t="shared" si="772"/>
        <v>1</v>
      </c>
      <c r="BG253" s="9">
        <f t="shared" si="773"/>
        <v>0</v>
      </c>
      <c r="BH253" s="9">
        <f t="shared" si="774"/>
        <v>1</v>
      </c>
      <c r="BI253" s="9">
        <f t="shared" si="775"/>
        <v>0</v>
      </c>
      <c r="BJ253" s="9">
        <f t="shared" si="776"/>
        <v>1</v>
      </c>
      <c r="BK253" s="9">
        <f t="shared" si="777"/>
        <v>0</v>
      </c>
      <c r="BL253" s="9">
        <f t="shared" si="778"/>
        <v>1</v>
      </c>
      <c r="BM253" s="9">
        <f t="shared" si="779"/>
        <v>0</v>
      </c>
      <c r="BN253" s="13" t="s">
        <v>0</v>
      </c>
      <c r="BO253" s="9">
        <f t="shared" ref="BO253:CC253" si="846">( 0
+ IF(MOD($B255,15)=BO$53,1,0)
+ IF(MOD($C255,15)=BO$53,1,0)
+ IF(MOD($D255,15)=BO$53,1,0)
+ IF(MOD($E255,15)=BO$53,1,0)
+ IF(MOD($F255,15)=BO$53,1,0)
+ IF(MOD($G255,11)=BO$53,1,0)
)</f>
        <v>1</v>
      </c>
      <c r="BP253" s="9">
        <f t="shared" si="846"/>
        <v>0</v>
      </c>
      <c r="BQ253" s="9">
        <f t="shared" si="846"/>
        <v>0</v>
      </c>
      <c r="BR253" s="9">
        <f t="shared" si="846"/>
        <v>0</v>
      </c>
      <c r="BS253" s="9">
        <f t="shared" si="846"/>
        <v>0</v>
      </c>
      <c r="BT253" s="9">
        <f t="shared" si="846"/>
        <v>1</v>
      </c>
      <c r="BU253" s="9">
        <f t="shared" si="846"/>
        <v>1</v>
      </c>
      <c r="BV253" s="9">
        <f t="shared" si="846"/>
        <v>1</v>
      </c>
      <c r="BW253" s="9">
        <f t="shared" si="846"/>
        <v>0</v>
      </c>
      <c r="BX253" s="9">
        <f t="shared" si="846"/>
        <v>1</v>
      </c>
      <c r="BY253" s="9">
        <f t="shared" si="846"/>
        <v>1</v>
      </c>
      <c r="BZ253" s="9">
        <f t="shared" si="846"/>
        <v>0</v>
      </c>
      <c r="CA253" s="9">
        <f t="shared" si="846"/>
        <v>0</v>
      </c>
      <c r="CB253" s="9">
        <f t="shared" si="846"/>
        <v>0</v>
      </c>
      <c r="CC253" s="9">
        <f t="shared" si="846"/>
        <v>0</v>
      </c>
      <c r="CD253" s="10" t="s">
        <v>0</v>
      </c>
      <c r="CE253" s="5">
        <f t="shared" si="781"/>
        <v>160</v>
      </c>
      <c r="CF253" s="10" t="s">
        <v>0</v>
      </c>
      <c r="CG253" s="5">
        <f t="shared" si="782"/>
        <v>2</v>
      </c>
      <c r="CH253" s="10" t="s">
        <v>0</v>
      </c>
      <c r="CI253" s="12">
        <f t="shared" ca="1" si="24"/>
        <v>1</v>
      </c>
      <c r="CJ253" s="10" t="s">
        <v>0</v>
      </c>
      <c r="CK253" s="12">
        <f t="shared" si="783"/>
        <v>1</v>
      </c>
    </row>
    <row r="254" spans="1:89" ht="9" customHeight="1" x14ac:dyDescent="0.25">
      <c r="A254" s="10">
        <v>821</v>
      </c>
      <c r="B254" s="2">
        <v>1</v>
      </c>
      <c r="C254" s="2">
        <v>12</v>
      </c>
      <c r="D254" s="2">
        <v>13</v>
      </c>
      <c r="E254" s="2">
        <v>24</v>
      </c>
      <c r="F254" s="2">
        <v>29</v>
      </c>
      <c r="G254" s="2">
        <v>44</v>
      </c>
      <c r="H254" s="3">
        <v>16</v>
      </c>
      <c r="I254" s="10" t="s">
        <v>0</v>
      </c>
      <c r="J254" s="36" t="str">
        <f t="shared" ca="1" si="653"/>
        <v>0</v>
      </c>
      <c r="K254" s="36" t="str">
        <f t="shared" ca="1" si="654"/>
        <v>0</v>
      </c>
      <c r="L254" s="36" t="str">
        <f t="shared" ca="1" si="655"/>
        <v>0</v>
      </c>
      <c r="M254" s="36" t="str">
        <f t="shared" ca="1" si="656"/>
        <v>0</v>
      </c>
      <c r="N254" s="36" t="str">
        <f t="shared" ca="1" si="657"/>
        <v>0</v>
      </c>
      <c r="O254" s="36" t="str">
        <f t="shared" ca="1" si="658"/>
        <v>0</v>
      </c>
      <c r="P254" s="21">
        <f t="shared" ca="1" si="754"/>
        <v>0</v>
      </c>
      <c r="Q254" s="12"/>
      <c r="R254" s="10" t="s">
        <v>0</v>
      </c>
      <c r="S254" s="9">
        <f t="shared" si="690"/>
        <v>1</v>
      </c>
      <c r="T254" s="9">
        <f t="shared" si="691"/>
        <v>2</v>
      </c>
      <c r="U254" s="9">
        <f t="shared" si="692"/>
        <v>1</v>
      </c>
      <c r="V254" s="9">
        <f t="shared" si="693"/>
        <v>1</v>
      </c>
      <c r="W254" s="9">
        <f t="shared" si="694"/>
        <v>1</v>
      </c>
      <c r="X254" s="13" t="s">
        <v>0</v>
      </c>
      <c r="Y254" s="9">
        <f t="shared" si="745"/>
        <v>0</v>
      </c>
      <c r="Z254" s="9">
        <f t="shared" si="745"/>
        <v>1</v>
      </c>
      <c r="AA254" s="9">
        <f t="shared" si="745"/>
        <v>1</v>
      </c>
      <c r="AB254" s="9">
        <f t="shared" si="745"/>
        <v>1</v>
      </c>
      <c r="AC254" s="9">
        <f t="shared" si="745"/>
        <v>3</v>
      </c>
      <c r="AD254" s="10" t="s">
        <v>0</v>
      </c>
      <c r="AE254" s="9">
        <f t="shared" si="755"/>
        <v>0</v>
      </c>
      <c r="AF254" s="9">
        <f t="shared" si="756"/>
        <v>0</v>
      </c>
      <c r="AG254" s="9">
        <f t="shared" si="757"/>
        <v>0</v>
      </c>
      <c r="AH254" s="9">
        <f t="shared" si="758"/>
        <v>1</v>
      </c>
      <c r="AI254" s="9">
        <f t="shared" si="759"/>
        <v>1</v>
      </c>
      <c r="AJ254" s="9">
        <f t="shared" si="760"/>
        <v>0</v>
      </c>
      <c r="AK254" s="9">
        <f t="shared" si="761"/>
        <v>1</v>
      </c>
      <c r="AL254" s="9">
        <f t="shared" si="762"/>
        <v>2</v>
      </c>
      <c r="AM254" s="9">
        <f t="shared" si="763"/>
        <v>1</v>
      </c>
      <c r="AN254" s="13" t="s">
        <v>0</v>
      </c>
      <c r="AO254" s="9">
        <f t="shared" ref="AO254:AW254" si="847">( 0
+ IF(MOD($B256,9)=AO$53,1,0)
+ IF(MOD($C256,9)=AO$53,1,0)
+ IF(MOD($D256,9)=AO$53,1,0)
+ IF(MOD($E256,9)=AO$53,1,0)
+ IF(MOD($F256,9)=AO$53,1,0)
+ IF(MOD($G256,9)=AO$53,1,0)
)</f>
        <v>1</v>
      </c>
      <c r="AP254" s="9">
        <f t="shared" si="847"/>
        <v>0</v>
      </c>
      <c r="AQ254" s="9">
        <f t="shared" si="847"/>
        <v>1</v>
      </c>
      <c r="AR254" s="9">
        <f t="shared" si="847"/>
        <v>0</v>
      </c>
      <c r="AS254" s="9">
        <f t="shared" si="847"/>
        <v>1</v>
      </c>
      <c r="AT254" s="9">
        <f t="shared" si="847"/>
        <v>0</v>
      </c>
      <c r="AU254" s="9">
        <f t="shared" si="847"/>
        <v>1</v>
      </c>
      <c r="AV254" s="9">
        <f t="shared" si="847"/>
        <v>2</v>
      </c>
      <c r="AW254" s="9">
        <f t="shared" si="847"/>
        <v>0</v>
      </c>
      <c r="AX254" s="13" t="s">
        <v>0</v>
      </c>
      <c r="AY254" s="9">
        <f t="shared" si="765"/>
        <v>0</v>
      </c>
      <c r="AZ254" s="9">
        <f t="shared" si="766"/>
        <v>0</v>
      </c>
      <c r="BA254" s="9">
        <f t="shared" si="767"/>
        <v>0</v>
      </c>
      <c r="BB254" s="9">
        <f t="shared" si="768"/>
        <v>0</v>
      </c>
      <c r="BC254" s="9">
        <f t="shared" si="769"/>
        <v>0</v>
      </c>
      <c r="BD254" s="9">
        <f t="shared" si="770"/>
        <v>1</v>
      </c>
      <c r="BE254" s="9">
        <f t="shared" si="771"/>
        <v>0</v>
      </c>
      <c r="BF254" s="9">
        <f t="shared" si="772"/>
        <v>0</v>
      </c>
      <c r="BG254" s="9">
        <f t="shared" si="773"/>
        <v>1</v>
      </c>
      <c r="BH254" s="9">
        <f t="shared" si="774"/>
        <v>0</v>
      </c>
      <c r="BI254" s="9">
        <f t="shared" si="775"/>
        <v>1</v>
      </c>
      <c r="BJ254" s="9">
        <f t="shared" si="776"/>
        <v>0</v>
      </c>
      <c r="BK254" s="9">
        <f t="shared" si="777"/>
        <v>1</v>
      </c>
      <c r="BL254" s="9">
        <f t="shared" si="778"/>
        <v>1</v>
      </c>
      <c r="BM254" s="9">
        <f t="shared" si="779"/>
        <v>1</v>
      </c>
      <c r="BN254" s="13" t="s">
        <v>0</v>
      </c>
      <c r="BO254" s="9">
        <f t="shared" ref="BO254:CC254" si="848">( 0
+ IF(MOD($B256,15)=BO$53,1,0)
+ IF(MOD($C256,15)=BO$53,1,0)
+ IF(MOD($D256,15)=BO$53,1,0)
+ IF(MOD($E256,15)=BO$53,1,0)
+ IF(MOD($F256,15)=BO$53,1,0)
+ IF(MOD($G256,11)=BO$53,1,0)
)</f>
        <v>0</v>
      </c>
      <c r="BP254" s="9">
        <f t="shared" si="848"/>
        <v>2</v>
      </c>
      <c r="BQ254" s="9">
        <f t="shared" si="848"/>
        <v>0</v>
      </c>
      <c r="BR254" s="9">
        <f t="shared" si="848"/>
        <v>1</v>
      </c>
      <c r="BS254" s="9">
        <f t="shared" si="848"/>
        <v>0</v>
      </c>
      <c r="BT254" s="9">
        <f t="shared" si="848"/>
        <v>0</v>
      </c>
      <c r="BU254" s="9">
        <f t="shared" si="848"/>
        <v>0</v>
      </c>
      <c r="BV254" s="9">
        <f t="shared" si="848"/>
        <v>0</v>
      </c>
      <c r="BW254" s="9">
        <f t="shared" si="848"/>
        <v>1</v>
      </c>
      <c r="BX254" s="9">
        <f t="shared" si="848"/>
        <v>0</v>
      </c>
      <c r="BY254" s="9">
        <f t="shared" si="848"/>
        <v>2</v>
      </c>
      <c r="BZ254" s="9">
        <f t="shared" si="848"/>
        <v>0</v>
      </c>
      <c r="CA254" s="9">
        <f t="shared" si="848"/>
        <v>0</v>
      </c>
      <c r="CB254" s="9">
        <f t="shared" si="848"/>
        <v>0</v>
      </c>
      <c r="CC254" s="9">
        <f t="shared" si="848"/>
        <v>0</v>
      </c>
      <c r="CD254" s="10" t="s">
        <v>0</v>
      </c>
      <c r="CE254" s="5">
        <f t="shared" si="781"/>
        <v>197</v>
      </c>
      <c r="CF254" s="10" t="s">
        <v>0</v>
      </c>
      <c r="CG254" s="5">
        <f t="shared" si="782"/>
        <v>3</v>
      </c>
      <c r="CH254" s="10" t="s">
        <v>0</v>
      </c>
      <c r="CI254" s="12">
        <f t="shared" ca="1" si="24"/>
        <v>0</v>
      </c>
      <c r="CJ254" s="10" t="s">
        <v>0</v>
      </c>
      <c r="CK254" s="12">
        <f t="shared" si="783"/>
        <v>0</v>
      </c>
    </row>
    <row r="255" spans="1:89" ht="9" customHeight="1" x14ac:dyDescent="0.25">
      <c r="A255" s="10">
        <v>820</v>
      </c>
      <c r="B255" s="2">
        <v>10</v>
      </c>
      <c r="C255" s="2">
        <v>21</v>
      </c>
      <c r="D255" s="2">
        <v>22</v>
      </c>
      <c r="E255" s="2">
        <v>30</v>
      </c>
      <c r="F255" s="2">
        <v>35</v>
      </c>
      <c r="G255" s="2">
        <v>42</v>
      </c>
      <c r="H255" s="3">
        <v>6</v>
      </c>
      <c r="I255" s="10" t="s">
        <v>0</v>
      </c>
      <c r="J255" s="36" t="str">
        <f t="shared" ca="1" si="653"/>
        <v>0</v>
      </c>
      <c r="K255" s="36" t="str">
        <f t="shared" ca="1" si="654"/>
        <v>0</v>
      </c>
      <c r="L255" s="36" t="str">
        <f t="shared" ca="1" si="655"/>
        <v>0</v>
      </c>
      <c r="M255" s="36" t="str">
        <f t="shared" ca="1" si="656"/>
        <v>0</v>
      </c>
      <c r="N255" s="36" t="str">
        <f t="shared" ca="1" si="657"/>
        <v>0</v>
      </c>
      <c r="O255" s="36" t="str">
        <f t="shared" ca="1" si="658"/>
        <v>0</v>
      </c>
      <c r="P255" s="21">
        <f t="shared" ca="1" si="754"/>
        <v>0</v>
      </c>
      <c r="Q255" s="12"/>
      <c r="R255" s="10" t="s">
        <v>0</v>
      </c>
      <c r="S255" s="9">
        <f t="shared" si="690"/>
        <v>0</v>
      </c>
      <c r="T255" s="9">
        <f t="shared" si="691"/>
        <v>1</v>
      </c>
      <c r="U255" s="9">
        <f t="shared" si="692"/>
        <v>2</v>
      </c>
      <c r="V255" s="9">
        <f t="shared" si="693"/>
        <v>2</v>
      </c>
      <c r="W255" s="9">
        <f t="shared" si="694"/>
        <v>1</v>
      </c>
      <c r="X255" s="13" t="s">
        <v>0</v>
      </c>
      <c r="Y255" s="9">
        <f t="shared" si="745"/>
        <v>3</v>
      </c>
      <c r="Z255" s="9">
        <f t="shared" si="745"/>
        <v>1</v>
      </c>
      <c r="AA255" s="9">
        <f t="shared" si="745"/>
        <v>2</v>
      </c>
      <c r="AB255" s="9">
        <f t="shared" si="745"/>
        <v>0</v>
      </c>
      <c r="AC255" s="9">
        <f t="shared" si="745"/>
        <v>0</v>
      </c>
      <c r="AD255" s="10" t="s">
        <v>0</v>
      </c>
      <c r="AE255" s="9">
        <f t="shared" si="755"/>
        <v>0</v>
      </c>
      <c r="AF255" s="9">
        <f t="shared" si="756"/>
        <v>0</v>
      </c>
      <c r="AG255" s="9">
        <f t="shared" si="757"/>
        <v>2</v>
      </c>
      <c r="AH255" s="9">
        <f t="shared" si="758"/>
        <v>0</v>
      </c>
      <c r="AI255" s="9">
        <f t="shared" si="759"/>
        <v>1</v>
      </c>
      <c r="AJ255" s="9">
        <f t="shared" si="760"/>
        <v>3</v>
      </c>
      <c r="AK255" s="9">
        <f t="shared" si="761"/>
        <v>0</v>
      </c>
      <c r="AL255" s="9">
        <f t="shared" si="762"/>
        <v>0</v>
      </c>
      <c r="AM255" s="9">
        <f t="shared" si="763"/>
        <v>0</v>
      </c>
      <c r="AN255" s="13" t="s">
        <v>0</v>
      </c>
      <c r="AO255" s="9">
        <f t="shared" ref="AO255:AW255" si="849">( 0
+ IF(MOD($B257,9)=AO$53,1,0)
+ IF(MOD($C257,9)=AO$53,1,0)
+ IF(MOD($D257,9)=AO$53,1,0)
+ IF(MOD($E257,9)=AO$53,1,0)
+ IF(MOD($F257,9)=AO$53,1,0)
+ IF(MOD($G257,9)=AO$53,1,0)
)</f>
        <v>0</v>
      </c>
      <c r="AP255" s="9">
        <f t="shared" si="849"/>
        <v>1</v>
      </c>
      <c r="AQ255" s="9">
        <f t="shared" si="849"/>
        <v>1</v>
      </c>
      <c r="AR255" s="9">
        <f t="shared" si="849"/>
        <v>1</v>
      </c>
      <c r="AS255" s="9">
        <f t="shared" si="849"/>
        <v>0</v>
      </c>
      <c r="AT255" s="9">
        <f t="shared" si="849"/>
        <v>1</v>
      </c>
      <c r="AU255" s="9">
        <f t="shared" si="849"/>
        <v>1</v>
      </c>
      <c r="AV255" s="9">
        <f t="shared" si="849"/>
        <v>1</v>
      </c>
      <c r="AW255" s="9">
        <f t="shared" si="849"/>
        <v>0</v>
      </c>
      <c r="AX255" s="13" t="s">
        <v>0</v>
      </c>
      <c r="AY255" s="9">
        <f t="shared" si="765"/>
        <v>0</v>
      </c>
      <c r="AZ255" s="9">
        <f t="shared" si="766"/>
        <v>0</v>
      </c>
      <c r="BA255" s="9">
        <f t="shared" si="767"/>
        <v>0</v>
      </c>
      <c r="BB255" s="9">
        <f t="shared" si="768"/>
        <v>0</v>
      </c>
      <c r="BC255" s="9">
        <f t="shared" si="769"/>
        <v>2</v>
      </c>
      <c r="BD255" s="9">
        <f t="shared" si="770"/>
        <v>0</v>
      </c>
      <c r="BE255" s="9">
        <f t="shared" si="771"/>
        <v>0</v>
      </c>
      <c r="BF255" s="9">
        <f t="shared" si="772"/>
        <v>0</v>
      </c>
      <c r="BG255" s="9">
        <f t="shared" si="773"/>
        <v>1</v>
      </c>
      <c r="BH255" s="9">
        <f t="shared" si="774"/>
        <v>3</v>
      </c>
      <c r="BI255" s="9">
        <f t="shared" si="775"/>
        <v>0</v>
      </c>
      <c r="BJ255" s="9">
        <f t="shared" si="776"/>
        <v>0</v>
      </c>
      <c r="BK255" s="9">
        <f t="shared" si="777"/>
        <v>0</v>
      </c>
      <c r="BL255" s="9">
        <f t="shared" si="778"/>
        <v>0</v>
      </c>
      <c r="BM255" s="9">
        <f t="shared" si="779"/>
        <v>0</v>
      </c>
      <c r="BN255" s="13" t="s">
        <v>0</v>
      </c>
      <c r="BO255" s="9">
        <f t="shared" ref="BO255:CC255" si="850">( 0
+ IF(MOD($B257,15)=BO$53,1,0)
+ IF(MOD($C257,15)=BO$53,1,0)
+ IF(MOD($D257,15)=BO$53,1,0)
+ IF(MOD($E257,15)=BO$53,1,0)
+ IF(MOD($F257,15)=BO$53,1,0)
+ IF(MOD($G257,11)=BO$53,1,0)
)</f>
        <v>1</v>
      </c>
      <c r="BP255" s="9">
        <f t="shared" si="850"/>
        <v>0</v>
      </c>
      <c r="BQ255" s="9">
        <f t="shared" si="850"/>
        <v>0</v>
      </c>
      <c r="BR255" s="9">
        <f t="shared" si="850"/>
        <v>0</v>
      </c>
      <c r="BS255" s="9">
        <f t="shared" si="850"/>
        <v>0</v>
      </c>
      <c r="BT255" s="9">
        <f t="shared" si="850"/>
        <v>0</v>
      </c>
      <c r="BU255" s="9">
        <f t="shared" si="850"/>
        <v>0</v>
      </c>
      <c r="BV255" s="9">
        <f t="shared" si="850"/>
        <v>0</v>
      </c>
      <c r="BW255" s="9">
        <f t="shared" si="850"/>
        <v>1</v>
      </c>
      <c r="BX255" s="9">
        <f t="shared" si="850"/>
        <v>0</v>
      </c>
      <c r="BY255" s="9">
        <f t="shared" si="850"/>
        <v>1</v>
      </c>
      <c r="BZ255" s="9">
        <f t="shared" si="850"/>
        <v>0</v>
      </c>
      <c r="CA255" s="9">
        <f t="shared" si="850"/>
        <v>0</v>
      </c>
      <c r="CB255" s="9">
        <f t="shared" si="850"/>
        <v>1</v>
      </c>
      <c r="CC255" s="9">
        <f t="shared" si="850"/>
        <v>2</v>
      </c>
      <c r="CD255" s="10" t="s">
        <v>0</v>
      </c>
      <c r="CE255" s="5">
        <f t="shared" si="781"/>
        <v>141</v>
      </c>
      <c r="CF255" s="10" t="s">
        <v>0</v>
      </c>
      <c r="CG255" s="5">
        <f t="shared" si="782"/>
        <v>3</v>
      </c>
      <c r="CH255" s="10" t="s">
        <v>0</v>
      </c>
      <c r="CI255" s="12">
        <f t="shared" ca="1" si="24"/>
        <v>0</v>
      </c>
      <c r="CJ255" s="10" t="s">
        <v>0</v>
      </c>
      <c r="CK255" s="12">
        <f t="shared" si="783"/>
        <v>3</v>
      </c>
    </row>
    <row r="256" spans="1:89" ht="9" customHeight="1" x14ac:dyDescent="0.25">
      <c r="A256" s="10">
        <v>819</v>
      </c>
      <c r="B256" s="2">
        <v>16</v>
      </c>
      <c r="C256" s="2">
        <v>25</v>
      </c>
      <c r="D256" s="2">
        <v>33</v>
      </c>
      <c r="E256" s="2">
        <v>38</v>
      </c>
      <c r="F256" s="2">
        <v>40</v>
      </c>
      <c r="G256" s="2">
        <v>45</v>
      </c>
      <c r="H256" s="3">
        <v>15</v>
      </c>
      <c r="I256" s="10" t="s">
        <v>0</v>
      </c>
      <c r="J256" s="36" t="str">
        <f t="shared" ref="J256:J319" ca="1" si="851">IF(COUNTIF(OFFSET($B256,1,0,$J$54,6),B256)&gt;0,OFFSET(J256,0,-8,1,1),"0")</f>
        <v>0</v>
      </c>
      <c r="K256" s="36">
        <f t="shared" ref="K256:K319" ca="1" si="852">IF(COUNTIF(OFFSET($B256,1,0,$J$54,6),C256)&gt;0,OFFSET(K256,0,-8,1,1),"0")</f>
        <v>25</v>
      </c>
      <c r="L256" s="36" t="str">
        <f t="shared" ref="L256:L319" ca="1" si="853">IF(COUNTIF(OFFSET($B256,1,0,$J$54,6),D256)&gt;0,OFFSET(L256,0,-8,1,1),"0")</f>
        <v>0</v>
      </c>
      <c r="M256" s="36" t="str">
        <f t="shared" ref="M256:M319" ca="1" si="854">IF(COUNTIF(OFFSET($B256,1,0,$J$54,6),E256)&gt;0,OFFSET(M256,0,-8,1,1),"0")</f>
        <v>0</v>
      </c>
      <c r="N256" s="36" t="str">
        <f t="shared" ref="N256:N319" ca="1" si="855">IF(COUNTIF(OFFSET($B256,1,0,$J$54,6),F256)&gt;0,OFFSET(N256,0,-8,1,1),"0")</f>
        <v>0</v>
      </c>
      <c r="O256" s="36" t="str">
        <f t="shared" ref="O256:O319" ca="1" si="856">IF(COUNTIF(OFFSET($B256,1,0,$J$54,6),G256)&gt;0,OFFSET(O256,0,-8,1,1),"0")</f>
        <v>0</v>
      </c>
      <c r="P256" s="21">
        <f t="shared" ca="1" si="754"/>
        <v>1</v>
      </c>
      <c r="Q256" s="12"/>
      <c r="R256" s="10" t="s">
        <v>0</v>
      </c>
      <c r="S256" s="9">
        <f t="shared" si="690"/>
        <v>0</v>
      </c>
      <c r="T256" s="9">
        <f t="shared" si="691"/>
        <v>1</v>
      </c>
      <c r="U256" s="9">
        <f t="shared" si="692"/>
        <v>1</v>
      </c>
      <c r="V256" s="9">
        <f t="shared" si="693"/>
        <v>1</v>
      </c>
      <c r="W256" s="9">
        <f t="shared" si="694"/>
        <v>3</v>
      </c>
      <c r="X256" s="13" t="s">
        <v>0</v>
      </c>
      <c r="Y256" s="9">
        <f t="shared" si="745"/>
        <v>3</v>
      </c>
      <c r="Z256" s="9">
        <f t="shared" si="745"/>
        <v>1</v>
      </c>
      <c r="AA256" s="9">
        <f t="shared" si="745"/>
        <v>0</v>
      </c>
      <c r="AB256" s="9">
        <f t="shared" si="745"/>
        <v>2</v>
      </c>
      <c r="AC256" s="9">
        <f t="shared" si="745"/>
        <v>0</v>
      </c>
      <c r="AD256" s="10" t="s">
        <v>0</v>
      </c>
      <c r="AE256" s="9">
        <f t="shared" si="755"/>
        <v>1</v>
      </c>
      <c r="AF256" s="9">
        <f t="shared" si="756"/>
        <v>1</v>
      </c>
      <c r="AG256" s="9">
        <f t="shared" si="757"/>
        <v>2</v>
      </c>
      <c r="AH256" s="9">
        <f t="shared" si="758"/>
        <v>0</v>
      </c>
      <c r="AI256" s="9">
        <f t="shared" si="759"/>
        <v>1</v>
      </c>
      <c r="AJ256" s="9">
        <f t="shared" si="760"/>
        <v>0</v>
      </c>
      <c r="AK256" s="9">
        <f t="shared" si="761"/>
        <v>0</v>
      </c>
      <c r="AL256" s="9">
        <f t="shared" si="762"/>
        <v>0</v>
      </c>
      <c r="AM256" s="9">
        <f t="shared" si="763"/>
        <v>1</v>
      </c>
      <c r="AN256" s="13" t="s">
        <v>0</v>
      </c>
      <c r="AO256" s="9">
        <f t="shared" ref="AO256:AW256" si="857">( 0
+ IF(MOD($B258,9)=AO$53,1,0)
+ IF(MOD($C258,9)=AO$53,1,0)
+ IF(MOD($D258,9)=AO$53,1,0)
+ IF(MOD($E258,9)=AO$53,1,0)
+ IF(MOD($F258,9)=AO$53,1,0)
+ IF(MOD($G258,9)=AO$53,1,0)
)</f>
        <v>1</v>
      </c>
      <c r="AP256" s="9">
        <f t="shared" si="857"/>
        <v>0</v>
      </c>
      <c r="AQ256" s="9">
        <f t="shared" si="857"/>
        <v>0</v>
      </c>
      <c r="AR256" s="9">
        <f t="shared" si="857"/>
        <v>2</v>
      </c>
      <c r="AS256" s="9">
        <f t="shared" si="857"/>
        <v>1</v>
      </c>
      <c r="AT256" s="9">
        <f t="shared" si="857"/>
        <v>0</v>
      </c>
      <c r="AU256" s="9">
        <f t="shared" si="857"/>
        <v>0</v>
      </c>
      <c r="AV256" s="9">
        <f t="shared" si="857"/>
        <v>2</v>
      </c>
      <c r="AW256" s="9">
        <f t="shared" si="857"/>
        <v>0</v>
      </c>
      <c r="AX256" s="13" t="s">
        <v>0</v>
      </c>
      <c r="AY256" s="9">
        <f t="shared" si="765"/>
        <v>1</v>
      </c>
      <c r="AZ256" s="9">
        <f t="shared" si="766"/>
        <v>0</v>
      </c>
      <c r="BA256" s="9">
        <f t="shared" si="767"/>
        <v>1</v>
      </c>
      <c r="BB256" s="9">
        <f t="shared" si="768"/>
        <v>1</v>
      </c>
      <c r="BC256" s="9">
        <f t="shared" si="769"/>
        <v>1</v>
      </c>
      <c r="BD256" s="9">
        <f t="shared" si="770"/>
        <v>0</v>
      </c>
      <c r="BE256" s="9">
        <f t="shared" si="771"/>
        <v>0</v>
      </c>
      <c r="BF256" s="9">
        <f t="shared" si="772"/>
        <v>0</v>
      </c>
      <c r="BG256" s="9">
        <f t="shared" si="773"/>
        <v>1</v>
      </c>
      <c r="BH256" s="9">
        <f t="shared" si="774"/>
        <v>0</v>
      </c>
      <c r="BI256" s="9">
        <f t="shared" si="775"/>
        <v>0</v>
      </c>
      <c r="BJ256" s="9">
        <f t="shared" si="776"/>
        <v>0</v>
      </c>
      <c r="BK256" s="9">
        <f t="shared" si="777"/>
        <v>0</v>
      </c>
      <c r="BL256" s="9">
        <f t="shared" si="778"/>
        <v>0</v>
      </c>
      <c r="BM256" s="9">
        <f t="shared" si="779"/>
        <v>1</v>
      </c>
      <c r="BN256" s="13" t="s">
        <v>0</v>
      </c>
      <c r="BO256" s="9">
        <f t="shared" ref="BO256:CC256" si="858">( 0
+ IF(MOD($B258,15)=BO$53,1,0)
+ IF(MOD($C258,15)=BO$53,1,0)
+ IF(MOD($D258,15)=BO$53,1,0)
+ IF(MOD($E258,15)=BO$53,1,0)
+ IF(MOD($F258,15)=BO$53,1,0)
+ IF(MOD($G258,11)=BO$53,1,0)
)</f>
        <v>0</v>
      </c>
      <c r="BP256" s="9">
        <f t="shared" si="858"/>
        <v>0</v>
      </c>
      <c r="BQ256" s="9">
        <f t="shared" si="858"/>
        <v>0</v>
      </c>
      <c r="BR256" s="9">
        <f t="shared" si="858"/>
        <v>1</v>
      </c>
      <c r="BS256" s="9">
        <f t="shared" si="858"/>
        <v>0</v>
      </c>
      <c r="BT256" s="9">
        <f t="shared" si="858"/>
        <v>0</v>
      </c>
      <c r="BU256" s="9">
        <f t="shared" si="858"/>
        <v>0</v>
      </c>
      <c r="BV256" s="9">
        <f t="shared" si="858"/>
        <v>0</v>
      </c>
      <c r="BW256" s="9">
        <f t="shared" si="858"/>
        <v>0</v>
      </c>
      <c r="BX256" s="9">
        <f t="shared" si="858"/>
        <v>1</v>
      </c>
      <c r="BY256" s="9">
        <f t="shared" si="858"/>
        <v>2</v>
      </c>
      <c r="BZ256" s="9">
        <f t="shared" si="858"/>
        <v>0</v>
      </c>
      <c r="CA256" s="9">
        <f t="shared" si="858"/>
        <v>1</v>
      </c>
      <c r="CB256" s="9">
        <f t="shared" si="858"/>
        <v>1</v>
      </c>
      <c r="CC256" s="9">
        <f t="shared" si="858"/>
        <v>0</v>
      </c>
      <c r="CD256" s="10" t="s">
        <v>0</v>
      </c>
      <c r="CE256" s="5">
        <f t="shared" si="781"/>
        <v>105</v>
      </c>
      <c r="CF256" s="10" t="s">
        <v>0</v>
      </c>
      <c r="CG256" s="5">
        <f t="shared" si="782"/>
        <v>5</v>
      </c>
      <c r="CH256" s="10" t="s">
        <v>0</v>
      </c>
      <c r="CI256" s="12">
        <f t="shared" ca="1" si="24"/>
        <v>1</v>
      </c>
      <c r="CJ256" s="10" t="s">
        <v>0</v>
      </c>
      <c r="CK256" s="12">
        <f t="shared" si="783"/>
        <v>1</v>
      </c>
    </row>
    <row r="257" spans="1:89" ht="9" customHeight="1" x14ac:dyDescent="0.25">
      <c r="A257" s="10">
        <v>818</v>
      </c>
      <c r="B257" s="2">
        <v>14</v>
      </c>
      <c r="C257" s="2">
        <v>15</v>
      </c>
      <c r="D257" s="2">
        <v>25</v>
      </c>
      <c r="E257" s="2">
        <v>28</v>
      </c>
      <c r="F257" s="2">
        <v>29</v>
      </c>
      <c r="G257" s="2">
        <v>30</v>
      </c>
      <c r="H257" s="3">
        <v>3</v>
      </c>
      <c r="I257" s="10" t="s">
        <v>0</v>
      </c>
      <c r="J257" s="36" t="str">
        <f t="shared" ca="1" si="851"/>
        <v>0</v>
      </c>
      <c r="K257" s="36" t="str">
        <f t="shared" ca="1" si="852"/>
        <v>0</v>
      </c>
      <c r="L257" s="36">
        <f t="shared" ca="1" si="853"/>
        <v>25</v>
      </c>
      <c r="M257" s="36" t="str">
        <f t="shared" ca="1" si="854"/>
        <v>0</v>
      </c>
      <c r="N257" s="36" t="str">
        <f t="shared" ca="1" si="855"/>
        <v>0</v>
      </c>
      <c r="O257" s="36" t="str">
        <f t="shared" ca="1" si="856"/>
        <v>0</v>
      </c>
      <c r="P257" s="21">
        <f t="shared" ca="1" si="754"/>
        <v>1</v>
      </c>
      <c r="Q257" s="12"/>
      <c r="R257" s="10" t="s">
        <v>0</v>
      </c>
      <c r="S257" s="9">
        <f t="shared" ref="S257:S320" si="859" xml:space="preserve"> IF( INT( ($B257-1) / 9)= 0, 1, 0)
+ IF( INT( ($C257-1) / 9)= 0, 1, 0)
+ IF( INT( ($D257-1) / 9)= 0, 1, 0)
+ IF( INT( ($E257-1) / 9)= 0, 1, 0)
+ IF( INT( ($F257-1) / 9)= 0, 1, 0)
+ IF( INT( ($G257-1) / 9)= 0, 1, 0)</f>
        <v>0</v>
      </c>
      <c r="T257" s="9">
        <f t="shared" ref="T257:T320" si="860" xml:space="preserve"> IF( INT( ($B257-1) / 9)= 1, 1, 0)
+ IF( INT( ($C257-1) / 9)= 1, 1, 0)
+ IF( INT( ($D257-1) / 9)= 1, 1, 0)
+ IF( INT( ($E257-1) / 9)= 1, 1, 0)
+ IF( INT( ($F257-1) / 9)= 1, 1, 0)
+ IF( INT( ($G257-1) / 9)= 1, 1, 0)</f>
        <v>2</v>
      </c>
      <c r="U257" s="9">
        <f t="shared" ref="U257:U320" si="861" xml:space="preserve"> IF( INT( ($B257-1) / 9)= 2, 1, 0)
+ IF( INT( ($C257-1) / 9)= 2, 1, 0)
+ IF( INT( ($D257-1) / 9)= 2, 1, 0)
+ IF( INT( ($E257-1) / 9)= 2, 1, 0)
+ IF( INT( ($F257-1) / 9)= 2, 1, 0)
+ IF( INT( ($G257-1) / 9)=2, 1, 0)</f>
        <v>1</v>
      </c>
      <c r="V257" s="9">
        <f t="shared" ref="V257:V320" si="862" xml:space="preserve"> IF( INT( ($B257-1) / 9)= 3, 1, 0)
+ IF( INT( ($C257-1) / 9)= 3, 1, 0)
+ IF( INT( ($D257-1) / 9)= 3, 1, 0)
+ IF( INT( ($E257-1) / 9)= 3, 1, 0)
+ IF( INT( ($F257-1) / 9)= 3, 1, 0)
+ IF( INT( ($G257-1) / 9)=3, 1, 0)</f>
        <v>3</v>
      </c>
      <c r="W257" s="9">
        <f t="shared" ref="W257:W320" si="863" xml:space="preserve"> IF( INT( ($B257-1) / 9)= 4, 1, 0)
+ IF( INT( ($C257-1) / 9)= 4, 1, 0)
+ IF( INT( ($D257-1) / 9)= 4, 1, 0)
+ IF( INT( ($E257-1) / 9)= 4, 1, 0)
+ IF( INT( ($F257-1) / 9)= 4, 1, 0)
+ IF( INT( ($G257-1) / 9)=4, 1, 0)</f>
        <v>0</v>
      </c>
      <c r="X257" s="13" t="s">
        <v>0</v>
      </c>
      <c r="Y257" s="9">
        <f t="shared" si="745"/>
        <v>3</v>
      </c>
      <c r="Z257" s="9">
        <f t="shared" si="745"/>
        <v>0</v>
      </c>
      <c r="AA257" s="9">
        <f t="shared" si="745"/>
        <v>0</v>
      </c>
      <c r="AB257" s="9">
        <f t="shared" si="745"/>
        <v>1</v>
      </c>
      <c r="AC257" s="9">
        <f t="shared" si="745"/>
        <v>2</v>
      </c>
      <c r="AD257" s="10" t="s">
        <v>0</v>
      </c>
      <c r="AE257" s="9">
        <f t="shared" si="755"/>
        <v>0</v>
      </c>
      <c r="AF257" s="9">
        <f t="shared" si="756"/>
        <v>0</v>
      </c>
      <c r="AG257" s="9">
        <f t="shared" si="757"/>
        <v>1</v>
      </c>
      <c r="AH257" s="9">
        <f t="shared" si="758"/>
        <v>2</v>
      </c>
      <c r="AI257" s="9">
        <f t="shared" si="759"/>
        <v>0</v>
      </c>
      <c r="AJ257" s="9">
        <f t="shared" si="760"/>
        <v>1</v>
      </c>
      <c r="AK257" s="9">
        <f t="shared" si="761"/>
        <v>1</v>
      </c>
      <c r="AL257" s="9">
        <f t="shared" si="762"/>
        <v>1</v>
      </c>
      <c r="AM257" s="9">
        <f t="shared" si="763"/>
        <v>0</v>
      </c>
      <c r="AN257" s="13" t="s">
        <v>0</v>
      </c>
      <c r="AO257" s="9">
        <f t="shared" ref="AO257:AW257" si="864">( 0
+ IF(MOD($B259,9)=AO$53,1,0)
+ IF(MOD($C259,9)=AO$53,1,0)
+ IF(MOD($D259,9)=AO$53,1,0)
+ IF(MOD($E259,9)=AO$53,1,0)
+ IF(MOD($F259,9)=AO$53,1,0)
+ IF(MOD($G259,9)=AO$53,1,0)
)</f>
        <v>1</v>
      </c>
      <c r="AP257" s="9">
        <f t="shared" si="864"/>
        <v>1</v>
      </c>
      <c r="AQ257" s="9">
        <f t="shared" si="864"/>
        <v>1</v>
      </c>
      <c r="AR257" s="9">
        <f t="shared" si="864"/>
        <v>2</v>
      </c>
      <c r="AS257" s="9">
        <f t="shared" si="864"/>
        <v>1</v>
      </c>
      <c r="AT257" s="9">
        <f t="shared" si="864"/>
        <v>0</v>
      </c>
      <c r="AU257" s="9">
        <f t="shared" si="864"/>
        <v>0</v>
      </c>
      <c r="AV257" s="9">
        <f t="shared" si="864"/>
        <v>0</v>
      </c>
      <c r="AW257" s="9">
        <f t="shared" si="864"/>
        <v>0</v>
      </c>
      <c r="AX257" s="13" t="s">
        <v>0</v>
      </c>
      <c r="AY257" s="9">
        <f t="shared" si="765"/>
        <v>0</v>
      </c>
      <c r="AZ257" s="9">
        <f t="shared" si="766"/>
        <v>0</v>
      </c>
      <c r="BA257" s="9">
        <f t="shared" si="767"/>
        <v>0</v>
      </c>
      <c r="BB257" s="9">
        <f t="shared" si="768"/>
        <v>1</v>
      </c>
      <c r="BC257" s="9">
        <f t="shared" si="769"/>
        <v>0</v>
      </c>
      <c r="BD257" s="9">
        <f t="shared" si="770"/>
        <v>1</v>
      </c>
      <c r="BE257" s="9">
        <f t="shared" si="771"/>
        <v>1</v>
      </c>
      <c r="BF257" s="9">
        <f t="shared" si="772"/>
        <v>0</v>
      </c>
      <c r="BG257" s="9">
        <f t="shared" si="773"/>
        <v>0</v>
      </c>
      <c r="BH257" s="9">
        <f t="shared" si="774"/>
        <v>1</v>
      </c>
      <c r="BI257" s="9">
        <f t="shared" si="775"/>
        <v>1</v>
      </c>
      <c r="BJ257" s="9">
        <f t="shared" si="776"/>
        <v>0</v>
      </c>
      <c r="BK257" s="9">
        <f t="shared" si="777"/>
        <v>1</v>
      </c>
      <c r="BL257" s="9">
        <f t="shared" si="778"/>
        <v>0</v>
      </c>
      <c r="BM257" s="9">
        <f t="shared" si="779"/>
        <v>0</v>
      </c>
      <c r="BN257" s="13" t="s">
        <v>0</v>
      </c>
      <c r="BO257" s="9">
        <f t="shared" ref="BO257:CC257" si="865">( 0
+ IF(MOD($B259,15)=BO$53,1,0)
+ IF(MOD($C259,15)=BO$53,1,0)
+ IF(MOD($D259,15)=BO$53,1,0)
+ IF(MOD($E259,15)=BO$53,1,0)
+ IF(MOD($F259,15)=BO$53,1,0)
+ IF(MOD($G259,11)=BO$53,1,0)
)</f>
        <v>0</v>
      </c>
      <c r="BP257" s="9">
        <f t="shared" si="865"/>
        <v>1</v>
      </c>
      <c r="BQ257" s="9">
        <f t="shared" si="865"/>
        <v>0</v>
      </c>
      <c r="BR257" s="9">
        <f t="shared" si="865"/>
        <v>1</v>
      </c>
      <c r="BS257" s="9">
        <f t="shared" si="865"/>
        <v>1</v>
      </c>
      <c r="BT257" s="9">
        <f t="shared" si="865"/>
        <v>0</v>
      </c>
      <c r="BU257" s="9">
        <f t="shared" si="865"/>
        <v>1</v>
      </c>
      <c r="BV257" s="9">
        <f t="shared" si="865"/>
        <v>0</v>
      </c>
      <c r="BW257" s="9">
        <f t="shared" si="865"/>
        <v>0</v>
      </c>
      <c r="BX257" s="9">
        <f t="shared" si="865"/>
        <v>0</v>
      </c>
      <c r="BY257" s="9">
        <f t="shared" si="865"/>
        <v>0</v>
      </c>
      <c r="BZ257" s="9">
        <f t="shared" si="865"/>
        <v>0</v>
      </c>
      <c r="CA257" s="9">
        <f t="shared" si="865"/>
        <v>1</v>
      </c>
      <c r="CB257" s="9">
        <f t="shared" si="865"/>
        <v>0</v>
      </c>
      <c r="CC257" s="9">
        <f t="shared" si="865"/>
        <v>1</v>
      </c>
      <c r="CD257" s="10" t="s">
        <v>0</v>
      </c>
      <c r="CE257" s="5">
        <f t="shared" si="781"/>
        <v>148</v>
      </c>
      <c r="CF257" s="10" t="s">
        <v>0</v>
      </c>
      <c r="CG257" s="5">
        <f t="shared" si="782"/>
        <v>4</v>
      </c>
      <c r="CH257" s="10" t="s">
        <v>0</v>
      </c>
      <c r="CI257" s="12">
        <f t="shared" ca="1" si="24"/>
        <v>1</v>
      </c>
      <c r="CJ257" s="10" t="s">
        <v>0</v>
      </c>
      <c r="CK257" s="12">
        <f t="shared" si="783"/>
        <v>1</v>
      </c>
    </row>
    <row r="258" spans="1:89" ht="9" customHeight="1" x14ac:dyDescent="0.25">
      <c r="A258" s="10">
        <v>817</v>
      </c>
      <c r="B258" s="2">
        <v>3</v>
      </c>
      <c r="C258" s="2">
        <v>9</v>
      </c>
      <c r="D258" s="2">
        <v>12</v>
      </c>
      <c r="E258" s="2">
        <v>13</v>
      </c>
      <c r="F258" s="2">
        <v>25</v>
      </c>
      <c r="G258" s="2">
        <v>43</v>
      </c>
      <c r="H258" s="3">
        <v>34</v>
      </c>
      <c r="I258" s="10" t="s">
        <v>0</v>
      </c>
      <c r="J258" s="36" t="str">
        <f t="shared" ca="1" si="851"/>
        <v>0</v>
      </c>
      <c r="K258" s="36" t="str">
        <f t="shared" ca="1" si="852"/>
        <v>0</v>
      </c>
      <c r="L258" s="36">
        <f t="shared" ca="1" si="853"/>
        <v>12</v>
      </c>
      <c r="M258" s="36" t="str">
        <f t="shared" ca="1" si="854"/>
        <v>0</v>
      </c>
      <c r="N258" s="36" t="str">
        <f t="shared" ca="1" si="855"/>
        <v>0</v>
      </c>
      <c r="O258" s="36" t="str">
        <f t="shared" ca="1" si="856"/>
        <v>0</v>
      </c>
      <c r="P258" s="21">
        <f t="shared" ca="1" si="754"/>
        <v>1</v>
      </c>
      <c r="Q258" s="12"/>
      <c r="R258" s="10" t="s">
        <v>0</v>
      </c>
      <c r="S258" s="9">
        <f t="shared" si="859"/>
        <v>2</v>
      </c>
      <c r="T258" s="9">
        <f t="shared" si="860"/>
        <v>2</v>
      </c>
      <c r="U258" s="9">
        <f t="shared" si="861"/>
        <v>1</v>
      </c>
      <c r="V258" s="9">
        <f t="shared" si="862"/>
        <v>0</v>
      </c>
      <c r="W258" s="9">
        <f t="shared" si="863"/>
        <v>1</v>
      </c>
      <c r="X258" s="13" t="s">
        <v>0</v>
      </c>
      <c r="Y258" s="9">
        <f t="shared" si="745"/>
        <v>1</v>
      </c>
      <c r="Z258" s="9">
        <f t="shared" si="745"/>
        <v>0</v>
      </c>
      <c r="AA258" s="9">
        <f t="shared" si="745"/>
        <v>1</v>
      </c>
      <c r="AB258" s="9">
        <f t="shared" si="745"/>
        <v>3</v>
      </c>
      <c r="AC258" s="9">
        <f t="shared" si="745"/>
        <v>1</v>
      </c>
      <c r="AD258" s="10" t="s">
        <v>0</v>
      </c>
      <c r="AE258" s="9">
        <f t="shared" si="755"/>
        <v>0</v>
      </c>
      <c r="AF258" s="9">
        <f t="shared" si="756"/>
        <v>0</v>
      </c>
      <c r="AG258" s="9">
        <f t="shared" si="757"/>
        <v>0</v>
      </c>
      <c r="AH258" s="9">
        <f t="shared" si="758"/>
        <v>1</v>
      </c>
      <c r="AI258" s="9">
        <f t="shared" si="759"/>
        <v>2</v>
      </c>
      <c r="AJ258" s="9">
        <f t="shared" si="760"/>
        <v>2</v>
      </c>
      <c r="AK258" s="9">
        <f t="shared" si="761"/>
        <v>0</v>
      </c>
      <c r="AL258" s="9">
        <f t="shared" si="762"/>
        <v>1</v>
      </c>
      <c r="AM258" s="9">
        <f t="shared" si="763"/>
        <v>0</v>
      </c>
      <c r="AN258" s="13" t="s">
        <v>0</v>
      </c>
      <c r="AO258" s="9">
        <f t="shared" ref="AO258:AW258" si="866">( 0
+ IF(MOD($B260,9)=AO$53,1,0)
+ IF(MOD($C260,9)=AO$53,1,0)
+ IF(MOD($D260,9)=AO$53,1,0)
+ IF(MOD($E260,9)=AO$53,1,0)
+ IF(MOD($F260,9)=AO$53,1,0)
+ IF(MOD($G260,9)=AO$53,1,0)
)</f>
        <v>2</v>
      </c>
      <c r="AP258" s="9">
        <f t="shared" si="866"/>
        <v>0</v>
      </c>
      <c r="AQ258" s="9">
        <f t="shared" si="866"/>
        <v>0</v>
      </c>
      <c r="AR258" s="9">
        <f t="shared" si="866"/>
        <v>1</v>
      </c>
      <c r="AS258" s="9">
        <f t="shared" si="866"/>
        <v>0</v>
      </c>
      <c r="AT258" s="9">
        <f t="shared" si="866"/>
        <v>0</v>
      </c>
      <c r="AU258" s="9">
        <f t="shared" si="866"/>
        <v>0</v>
      </c>
      <c r="AV258" s="9">
        <f t="shared" si="866"/>
        <v>1</v>
      </c>
      <c r="AW258" s="9">
        <f t="shared" si="866"/>
        <v>2</v>
      </c>
      <c r="AX258" s="13" t="s">
        <v>0</v>
      </c>
      <c r="AY258" s="9">
        <f t="shared" si="765"/>
        <v>0</v>
      </c>
      <c r="AZ258" s="9">
        <f t="shared" si="766"/>
        <v>0</v>
      </c>
      <c r="BA258" s="9">
        <f t="shared" si="767"/>
        <v>0</v>
      </c>
      <c r="BB258" s="9">
        <f t="shared" si="768"/>
        <v>0</v>
      </c>
      <c r="BC258" s="9">
        <f t="shared" si="769"/>
        <v>0</v>
      </c>
      <c r="BD258" s="9">
        <f t="shared" si="770"/>
        <v>1</v>
      </c>
      <c r="BE258" s="9">
        <f t="shared" si="771"/>
        <v>1</v>
      </c>
      <c r="BF258" s="9">
        <f t="shared" si="772"/>
        <v>0</v>
      </c>
      <c r="BG258" s="9">
        <f t="shared" si="773"/>
        <v>3</v>
      </c>
      <c r="BH258" s="9">
        <f t="shared" si="774"/>
        <v>0</v>
      </c>
      <c r="BI258" s="9">
        <f t="shared" si="775"/>
        <v>0</v>
      </c>
      <c r="BJ258" s="9">
        <f t="shared" si="776"/>
        <v>1</v>
      </c>
      <c r="BK258" s="9">
        <f t="shared" si="777"/>
        <v>0</v>
      </c>
      <c r="BL258" s="9">
        <f t="shared" si="778"/>
        <v>0</v>
      </c>
      <c r="BM258" s="9">
        <f t="shared" si="779"/>
        <v>0</v>
      </c>
      <c r="BN258" s="13" t="s">
        <v>0</v>
      </c>
      <c r="BO258" s="9">
        <f t="shared" ref="BO258:CC258" si="867">( 0
+ IF(MOD($B260,15)=BO$53,1,0)
+ IF(MOD($C260,15)=BO$53,1,0)
+ IF(MOD($D260,15)=BO$53,1,0)
+ IF(MOD($E260,15)=BO$53,1,0)
+ IF(MOD($F260,15)=BO$53,1,0)
+ IF(MOD($G260,11)=BO$53,1,0)
)</f>
        <v>0</v>
      </c>
      <c r="BP258" s="9">
        <f t="shared" si="867"/>
        <v>0</v>
      </c>
      <c r="BQ258" s="9">
        <f t="shared" si="867"/>
        <v>1</v>
      </c>
      <c r="BR258" s="9">
        <f t="shared" si="867"/>
        <v>1</v>
      </c>
      <c r="BS258" s="9">
        <f t="shared" si="867"/>
        <v>0</v>
      </c>
      <c r="BT258" s="9">
        <f t="shared" si="867"/>
        <v>0</v>
      </c>
      <c r="BU258" s="9">
        <f t="shared" si="867"/>
        <v>1</v>
      </c>
      <c r="BV258" s="9">
        <f t="shared" si="867"/>
        <v>0</v>
      </c>
      <c r="BW258" s="9">
        <f t="shared" si="867"/>
        <v>0</v>
      </c>
      <c r="BX258" s="9">
        <f t="shared" si="867"/>
        <v>0</v>
      </c>
      <c r="BY258" s="9">
        <f t="shared" si="867"/>
        <v>1</v>
      </c>
      <c r="BZ258" s="9">
        <f t="shared" si="867"/>
        <v>1</v>
      </c>
      <c r="CA258" s="9">
        <f t="shared" si="867"/>
        <v>1</v>
      </c>
      <c r="CB258" s="9">
        <f t="shared" si="867"/>
        <v>0</v>
      </c>
      <c r="CC258" s="9">
        <f t="shared" si="867"/>
        <v>0</v>
      </c>
      <c r="CD258" s="10" t="s">
        <v>0</v>
      </c>
      <c r="CE258" s="5">
        <f t="shared" si="781"/>
        <v>152</v>
      </c>
      <c r="CF258" s="10" t="s">
        <v>0</v>
      </c>
      <c r="CG258" s="5">
        <f t="shared" si="782"/>
        <v>4</v>
      </c>
      <c r="CH258" s="10" t="s">
        <v>0</v>
      </c>
      <c r="CI258" s="12">
        <f t="shared" ca="1" si="24"/>
        <v>1</v>
      </c>
      <c r="CJ258" s="10" t="s">
        <v>0</v>
      </c>
      <c r="CK258" s="12">
        <f t="shared" si="783"/>
        <v>2</v>
      </c>
    </row>
    <row r="259" spans="1:89" ht="9" customHeight="1" x14ac:dyDescent="0.25">
      <c r="A259" s="10">
        <v>816</v>
      </c>
      <c r="B259" s="2">
        <v>12</v>
      </c>
      <c r="C259" s="2">
        <v>18</v>
      </c>
      <c r="D259" s="2">
        <v>19</v>
      </c>
      <c r="E259" s="2">
        <v>29</v>
      </c>
      <c r="F259" s="2">
        <v>31</v>
      </c>
      <c r="G259" s="2">
        <v>39</v>
      </c>
      <c r="H259" s="3">
        <v>7</v>
      </c>
      <c r="I259" s="10" t="s">
        <v>0</v>
      </c>
      <c r="J259" s="36" t="str">
        <f t="shared" ca="1" si="851"/>
        <v>0</v>
      </c>
      <c r="K259" s="36" t="str">
        <f t="shared" ca="1" si="852"/>
        <v>0</v>
      </c>
      <c r="L259" s="36" t="str">
        <f t="shared" ca="1" si="853"/>
        <v>0</v>
      </c>
      <c r="M259" s="36" t="str">
        <f t="shared" ca="1" si="854"/>
        <v>0</v>
      </c>
      <c r="N259" s="36" t="str">
        <f t="shared" ca="1" si="855"/>
        <v>0</v>
      </c>
      <c r="O259" s="36" t="str">
        <f t="shared" ca="1" si="856"/>
        <v>0</v>
      </c>
      <c r="P259" s="21">
        <f t="shared" ca="1" si="754"/>
        <v>0</v>
      </c>
      <c r="Q259" s="12"/>
      <c r="R259" s="10" t="s">
        <v>0</v>
      </c>
      <c r="S259" s="9">
        <f t="shared" si="859"/>
        <v>0</v>
      </c>
      <c r="T259" s="9">
        <f t="shared" si="860"/>
        <v>2</v>
      </c>
      <c r="U259" s="9">
        <f t="shared" si="861"/>
        <v>1</v>
      </c>
      <c r="V259" s="9">
        <f t="shared" si="862"/>
        <v>2</v>
      </c>
      <c r="W259" s="9">
        <f t="shared" si="863"/>
        <v>1</v>
      </c>
      <c r="X259" s="13" t="s">
        <v>0</v>
      </c>
      <c r="Y259" s="9">
        <f t="shared" si="745"/>
        <v>0</v>
      </c>
      <c r="Z259" s="9">
        <f t="shared" si="745"/>
        <v>1</v>
      </c>
      <c r="AA259" s="9">
        <f t="shared" si="745"/>
        <v>1</v>
      </c>
      <c r="AB259" s="9">
        <f t="shared" si="745"/>
        <v>1</v>
      </c>
      <c r="AC259" s="9">
        <f t="shared" si="745"/>
        <v>3</v>
      </c>
      <c r="AD259" s="10" t="s">
        <v>0</v>
      </c>
      <c r="AE259" s="9">
        <f t="shared" si="755"/>
        <v>1</v>
      </c>
      <c r="AF259" s="9">
        <f t="shared" si="756"/>
        <v>0</v>
      </c>
      <c r="AG259" s="9">
        <f t="shared" si="757"/>
        <v>0</v>
      </c>
      <c r="AH259" s="9">
        <f t="shared" si="758"/>
        <v>0</v>
      </c>
      <c r="AI259" s="9">
        <f t="shared" si="759"/>
        <v>1</v>
      </c>
      <c r="AJ259" s="9">
        <f t="shared" si="760"/>
        <v>1</v>
      </c>
      <c r="AK259" s="9">
        <f t="shared" si="761"/>
        <v>0</v>
      </c>
      <c r="AL259" s="9">
        <f t="shared" si="762"/>
        <v>1</v>
      </c>
      <c r="AM259" s="9">
        <f t="shared" si="763"/>
        <v>2</v>
      </c>
      <c r="AN259" s="13" t="s">
        <v>0</v>
      </c>
      <c r="AO259" s="9">
        <f t="shared" ref="AO259:AW259" si="868">( 0
+ IF(MOD($B261,9)=AO$53,1,0)
+ IF(MOD($C261,9)=AO$53,1,0)
+ IF(MOD($D261,9)=AO$53,1,0)
+ IF(MOD($E261,9)=AO$53,1,0)
+ IF(MOD($F261,9)=AO$53,1,0)
+ IF(MOD($G261,9)=AO$53,1,0)
)</f>
        <v>1</v>
      </c>
      <c r="AP259" s="9">
        <f t="shared" si="868"/>
        <v>1</v>
      </c>
      <c r="AQ259" s="9">
        <f t="shared" si="868"/>
        <v>2</v>
      </c>
      <c r="AR259" s="9">
        <f t="shared" si="868"/>
        <v>1</v>
      </c>
      <c r="AS259" s="9">
        <f t="shared" si="868"/>
        <v>0</v>
      </c>
      <c r="AT259" s="9">
        <f t="shared" si="868"/>
        <v>0</v>
      </c>
      <c r="AU259" s="9">
        <f t="shared" si="868"/>
        <v>1</v>
      </c>
      <c r="AV259" s="9">
        <f t="shared" si="868"/>
        <v>0</v>
      </c>
      <c r="AW259" s="9">
        <f t="shared" si="868"/>
        <v>0</v>
      </c>
      <c r="AX259" s="13" t="s">
        <v>0</v>
      </c>
      <c r="AY259" s="9">
        <f t="shared" si="765"/>
        <v>1</v>
      </c>
      <c r="AZ259" s="9">
        <f t="shared" si="766"/>
        <v>0</v>
      </c>
      <c r="BA259" s="9">
        <f t="shared" si="767"/>
        <v>0</v>
      </c>
      <c r="BB259" s="9">
        <f t="shared" si="768"/>
        <v>0</v>
      </c>
      <c r="BC259" s="9">
        <f t="shared" si="769"/>
        <v>0</v>
      </c>
      <c r="BD259" s="9">
        <f t="shared" si="770"/>
        <v>0</v>
      </c>
      <c r="BE259" s="9">
        <f t="shared" si="771"/>
        <v>1</v>
      </c>
      <c r="BF259" s="9">
        <f t="shared" si="772"/>
        <v>0</v>
      </c>
      <c r="BG259" s="9">
        <f t="shared" si="773"/>
        <v>0</v>
      </c>
      <c r="BH259" s="9">
        <f t="shared" si="774"/>
        <v>1</v>
      </c>
      <c r="BI259" s="9">
        <f t="shared" si="775"/>
        <v>0</v>
      </c>
      <c r="BJ259" s="9">
        <f t="shared" si="776"/>
        <v>0</v>
      </c>
      <c r="BK259" s="9">
        <f t="shared" si="777"/>
        <v>1</v>
      </c>
      <c r="BL259" s="9">
        <f t="shared" si="778"/>
        <v>1</v>
      </c>
      <c r="BM259" s="9">
        <f t="shared" si="779"/>
        <v>1</v>
      </c>
      <c r="BN259" s="13" t="s">
        <v>0</v>
      </c>
      <c r="BO259" s="9">
        <f t="shared" ref="BO259:CC259" si="869">( 0
+ IF(MOD($B261,15)=BO$53,1,0)
+ IF(MOD($C261,15)=BO$53,1,0)
+ IF(MOD($D261,15)=BO$53,1,0)
+ IF(MOD($E261,15)=BO$53,1,0)
+ IF(MOD($F261,15)=BO$53,1,0)
+ IF(MOD($G261,11)=BO$53,1,0)
)</f>
        <v>0</v>
      </c>
      <c r="BP259" s="9">
        <f t="shared" si="869"/>
        <v>1</v>
      </c>
      <c r="BQ259" s="9">
        <f t="shared" si="869"/>
        <v>1</v>
      </c>
      <c r="BR259" s="9">
        <f t="shared" si="869"/>
        <v>0</v>
      </c>
      <c r="BS259" s="9">
        <f t="shared" si="869"/>
        <v>0</v>
      </c>
      <c r="BT259" s="9">
        <f t="shared" si="869"/>
        <v>0</v>
      </c>
      <c r="BU259" s="9">
        <f t="shared" si="869"/>
        <v>1</v>
      </c>
      <c r="BV259" s="9">
        <f t="shared" si="869"/>
        <v>0</v>
      </c>
      <c r="BW259" s="9">
        <f t="shared" si="869"/>
        <v>1</v>
      </c>
      <c r="BX259" s="9">
        <f t="shared" si="869"/>
        <v>0</v>
      </c>
      <c r="BY259" s="9">
        <f t="shared" si="869"/>
        <v>0</v>
      </c>
      <c r="BZ259" s="9">
        <f t="shared" si="869"/>
        <v>0</v>
      </c>
      <c r="CA259" s="9">
        <f t="shared" si="869"/>
        <v>1</v>
      </c>
      <c r="CB259" s="9">
        <f t="shared" si="869"/>
        <v>1</v>
      </c>
      <c r="CC259" s="9">
        <f t="shared" si="869"/>
        <v>0</v>
      </c>
      <c r="CD259" s="10" t="s">
        <v>0</v>
      </c>
      <c r="CE259" s="5">
        <f t="shared" si="781"/>
        <v>176</v>
      </c>
      <c r="CF259" s="10" t="s">
        <v>0</v>
      </c>
      <c r="CG259" s="5">
        <f t="shared" si="782"/>
        <v>2</v>
      </c>
      <c r="CH259" s="10" t="s">
        <v>0</v>
      </c>
      <c r="CI259" s="12">
        <f t="shared" ca="1" si="24"/>
        <v>0</v>
      </c>
      <c r="CJ259" s="10" t="s">
        <v>0</v>
      </c>
      <c r="CK259" s="12">
        <f t="shared" si="783"/>
        <v>0</v>
      </c>
    </row>
    <row r="260" spans="1:89" s="6" customFormat="1" ht="9" customHeight="1" x14ac:dyDescent="0.25">
      <c r="A260" s="10">
        <v>815</v>
      </c>
      <c r="B260" s="2">
        <v>17</v>
      </c>
      <c r="C260" s="2">
        <v>21</v>
      </c>
      <c r="D260" s="2">
        <v>25</v>
      </c>
      <c r="E260" s="2">
        <v>26</v>
      </c>
      <c r="F260" s="2">
        <v>27</v>
      </c>
      <c r="G260" s="2">
        <v>36</v>
      </c>
      <c r="H260" s="3">
        <v>4</v>
      </c>
      <c r="I260" s="10" t="s">
        <v>0</v>
      </c>
      <c r="J260" s="36" t="str">
        <f t="shared" ca="1" si="851"/>
        <v>0</v>
      </c>
      <c r="K260" s="36">
        <f t="shared" ca="1" si="852"/>
        <v>21</v>
      </c>
      <c r="L260" s="36" t="str">
        <f t="shared" ca="1" si="853"/>
        <v>0</v>
      </c>
      <c r="M260" s="36" t="str">
        <f t="shared" ca="1" si="854"/>
        <v>0</v>
      </c>
      <c r="N260" s="36" t="str">
        <f t="shared" ca="1" si="855"/>
        <v>0</v>
      </c>
      <c r="O260" s="36" t="str">
        <f t="shared" ca="1" si="856"/>
        <v>0</v>
      </c>
      <c r="P260" s="21">
        <f t="shared" ca="1" si="754"/>
        <v>1</v>
      </c>
      <c r="Q260" s="12"/>
      <c r="R260" s="10" t="s">
        <v>0</v>
      </c>
      <c r="S260" s="9">
        <f t="shared" si="859"/>
        <v>0</v>
      </c>
      <c r="T260" s="9">
        <f t="shared" si="860"/>
        <v>1</v>
      </c>
      <c r="U260" s="9">
        <f t="shared" si="861"/>
        <v>4</v>
      </c>
      <c r="V260" s="9">
        <f t="shared" si="862"/>
        <v>1</v>
      </c>
      <c r="W260" s="9">
        <f t="shared" si="863"/>
        <v>0</v>
      </c>
      <c r="X260" s="13" t="s">
        <v>0</v>
      </c>
      <c r="Y260" s="9">
        <f t="shared" si="745"/>
        <v>1</v>
      </c>
      <c r="Z260" s="9">
        <f t="shared" si="745"/>
        <v>3</v>
      </c>
      <c r="AA260" s="9">
        <f t="shared" si="745"/>
        <v>2</v>
      </c>
      <c r="AB260" s="9">
        <f t="shared" si="745"/>
        <v>0</v>
      </c>
      <c r="AC260" s="9">
        <f t="shared" si="745"/>
        <v>0</v>
      </c>
      <c r="AD260" s="10" t="s">
        <v>0</v>
      </c>
      <c r="AE260" s="9">
        <f t="shared" si="755"/>
        <v>0</v>
      </c>
      <c r="AF260" s="9">
        <f t="shared" si="756"/>
        <v>0</v>
      </c>
      <c r="AG260" s="9">
        <f t="shared" si="757"/>
        <v>1</v>
      </c>
      <c r="AH260" s="9">
        <f t="shared" si="758"/>
        <v>0</v>
      </c>
      <c r="AI260" s="9">
        <f t="shared" si="759"/>
        <v>0</v>
      </c>
      <c r="AJ260" s="9">
        <f t="shared" si="760"/>
        <v>1</v>
      </c>
      <c r="AK260" s="9">
        <f t="shared" si="761"/>
        <v>2</v>
      </c>
      <c r="AL260" s="9">
        <f t="shared" si="762"/>
        <v>0</v>
      </c>
      <c r="AM260" s="9">
        <f t="shared" si="763"/>
        <v>2</v>
      </c>
      <c r="AN260" s="13" t="s">
        <v>0</v>
      </c>
      <c r="AO260" s="9">
        <f t="shared" ref="AO260:AW260" si="870">( 0
+ IF(MOD($B262,9)=AO$53,1,0)
+ IF(MOD($C262,9)=AO$53,1,0)
+ IF(MOD($D262,9)=AO$53,1,0)
+ IF(MOD($E262,9)=AO$53,1,0)
+ IF(MOD($F262,9)=AO$53,1,0)
+ IF(MOD($G262,9)=AO$53,1,0)
)</f>
        <v>0</v>
      </c>
      <c r="AP260" s="9">
        <f t="shared" si="870"/>
        <v>0</v>
      </c>
      <c r="AQ260" s="9">
        <f t="shared" si="870"/>
        <v>1</v>
      </c>
      <c r="AR260" s="9">
        <f t="shared" si="870"/>
        <v>1</v>
      </c>
      <c r="AS260" s="9">
        <f t="shared" si="870"/>
        <v>0</v>
      </c>
      <c r="AT260" s="9">
        <f t="shared" si="870"/>
        <v>0</v>
      </c>
      <c r="AU260" s="9">
        <f t="shared" si="870"/>
        <v>1</v>
      </c>
      <c r="AV260" s="9">
        <f t="shared" si="870"/>
        <v>1</v>
      </c>
      <c r="AW260" s="9">
        <f t="shared" si="870"/>
        <v>2</v>
      </c>
      <c r="AX260" s="13" t="s">
        <v>0</v>
      </c>
      <c r="AY260" s="9">
        <f t="shared" si="765"/>
        <v>0</v>
      </c>
      <c r="AZ260" s="9">
        <f t="shared" si="766"/>
        <v>0</v>
      </c>
      <c r="BA260" s="9">
        <f t="shared" si="767"/>
        <v>0</v>
      </c>
      <c r="BB260" s="9">
        <f t="shared" si="768"/>
        <v>1</v>
      </c>
      <c r="BC260" s="9">
        <f t="shared" si="769"/>
        <v>0</v>
      </c>
      <c r="BD260" s="9">
        <f t="shared" si="770"/>
        <v>0</v>
      </c>
      <c r="BE260" s="9">
        <f t="shared" si="771"/>
        <v>0</v>
      </c>
      <c r="BF260" s="9">
        <f t="shared" si="772"/>
        <v>0</v>
      </c>
      <c r="BG260" s="9">
        <f t="shared" si="773"/>
        <v>0</v>
      </c>
      <c r="BH260" s="9">
        <f t="shared" si="774"/>
        <v>1</v>
      </c>
      <c r="BI260" s="9">
        <f t="shared" si="775"/>
        <v>0</v>
      </c>
      <c r="BJ260" s="9">
        <f t="shared" si="776"/>
        <v>2</v>
      </c>
      <c r="BK260" s="9">
        <f t="shared" si="777"/>
        <v>0</v>
      </c>
      <c r="BL260" s="9">
        <f t="shared" si="778"/>
        <v>1</v>
      </c>
      <c r="BM260" s="9">
        <f t="shared" si="779"/>
        <v>1</v>
      </c>
      <c r="BN260" s="13" t="s">
        <v>0</v>
      </c>
      <c r="BO260" s="9">
        <f t="shared" ref="BO260:CC260" si="871">( 0
+ IF(MOD($B262,15)=BO$53,1,0)
+ IF(MOD($C262,15)=BO$53,1,0)
+ IF(MOD($D262,15)=BO$53,1,0)
+ IF(MOD($E262,15)=BO$53,1,0)
+ IF(MOD($F262,15)=BO$53,1,0)
+ IF(MOD($G262,11)=BO$53,1,0)
)</f>
        <v>2</v>
      </c>
      <c r="BP260" s="9">
        <f t="shared" si="871"/>
        <v>0</v>
      </c>
      <c r="BQ260" s="9">
        <f t="shared" si="871"/>
        <v>0</v>
      </c>
      <c r="BR260" s="9">
        <f t="shared" si="871"/>
        <v>0</v>
      </c>
      <c r="BS260" s="9">
        <f t="shared" si="871"/>
        <v>1</v>
      </c>
      <c r="BT260" s="9">
        <f t="shared" si="871"/>
        <v>1</v>
      </c>
      <c r="BU260" s="9">
        <f t="shared" si="871"/>
        <v>0</v>
      </c>
      <c r="BV260" s="9">
        <f t="shared" si="871"/>
        <v>0</v>
      </c>
      <c r="BW260" s="9">
        <f t="shared" si="871"/>
        <v>0</v>
      </c>
      <c r="BX260" s="9">
        <f t="shared" si="871"/>
        <v>0</v>
      </c>
      <c r="BY260" s="9">
        <f t="shared" si="871"/>
        <v>0</v>
      </c>
      <c r="BZ260" s="9">
        <f t="shared" si="871"/>
        <v>1</v>
      </c>
      <c r="CA260" s="9">
        <f t="shared" si="871"/>
        <v>1</v>
      </c>
      <c r="CB260" s="9">
        <f t="shared" si="871"/>
        <v>0</v>
      </c>
      <c r="CC260" s="9">
        <f t="shared" si="871"/>
        <v>0</v>
      </c>
      <c r="CD260" s="10" t="s">
        <v>0</v>
      </c>
      <c r="CE260" s="5">
        <f t="shared" si="781"/>
        <v>196</v>
      </c>
      <c r="CF260" s="10" t="s">
        <v>0</v>
      </c>
      <c r="CG260" s="5">
        <f t="shared" si="782"/>
        <v>2</v>
      </c>
      <c r="CH260" s="10" t="s">
        <v>0</v>
      </c>
      <c r="CI260" s="12">
        <f t="shared" ca="1" si="24"/>
        <v>1</v>
      </c>
      <c r="CJ260" s="10" t="s">
        <v>0</v>
      </c>
      <c r="CK260" s="12">
        <f t="shared" si="783"/>
        <v>1</v>
      </c>
    </row>
    <row r="261" spans="1:89" s="6" customFormat="1" ht="9" customHeight="1" x14ac:dyDescent="0.25">
      <c r="A261" s="10">
        <v>814</v>
      </c>
      <c r="B261" s="2">
        <v>2</v>
      </c>
      <c r="C261" s="2">
        <v>21</v>
      </c>
      <c r="D261" s="2">
        <v>28</v>
      </c>
      <c r="E261" s="2">
        <v>38</v>
      </c>
      <c r="F261" s="2">
        <v>42</v>
      </c>
      <c r="G261" s="2">
        <v>45</v>
      </c>
      <c r="H261" s="3">
        <v>30</v>
      </c>
      <c r="I261" s="10" t="s">
        <v>0</v>
      </c>
      <c r="J261" s="36" t="str">
        <f t="shared" ca="1" si="851"/>
        <v>0</v>
      </c>
      <c r="K261" s="36" t="str">
        <f t="shared" ca="1" si="852"/>
        <v>0</v>
      </c>
      <c r="L261" s="36" t="str">
        <f t="shared" ca="1" si="853"/>
        <v>0</v>
      </c>
      <c r="M261" s="36" t="str">
        <f t="shared" ca="1" si="854"/>
        <v>0</v>
      </c>
      <c r="N261" s="36">
        <f t="shared" ca="1" si="855"/>
        <v>42</v>
      </c>
      <c r="O261" s="36" t="str">
        <f t="shared" ca="1" si="856"/>
        <v>0</v>
      </c>
      <c r="P261" s="21">
        <f t="shared" ca="1" si="754"/>
        <v>1</v>
      </c>
      <c r="Q261" s="12"/>
      <c r="R261" s="10" t="s">
        <v>0</v>
      </c>
      <c r="S261" s="9">
        <f t="shared" si="859"/>
        <v>1</v>
      </c>
      <c r="T261" s="9">
        <f t="shared" si="860"/>
        <v>0</v>
      </c>
      <c r="U261" s="9">
        <f t="shared" si="861"/>
        <v>1</v>
      </c>
      <c r="V261" s="9">
        <f t="shared" si="862"/>
        <v>1</v>
      </c>
      <c r="W261" s="9">
        <f t="shared" si="863"/>
        <v>3</v>
      </c>
      <c r="X261" s="13" t="s">
        <v>0</v>
      </c>
      <c r="Y261" s="9">
        <f t="shared" si="745"/>
        <v>1</v>
      </c>
      <c r="Z261" s="9">
        <f t="shared" si="745"/>
        <v>1</v>
      </c>
      <c r="AA261" s="9">
        <f t="shared" si="745"/>
        <v>2</v>
      </c>
      <c r="AB261" s="9">
        <f t="shared" si="745"/>
        <v>2</v>
      </c>
      <c r="AC261" s="9">
        <f t="shared" si="745"/>
        <v>0</v>
      </c>
      <c r="AD261" s="10" t="s">
        <v>0</v>
      </c>
      <c r="AE261" s="9">
        <f t="shared" si="755"/>
        <v>2</v>
      </c>
      <c r="AF261" s="9">
        <f t="shared" si="756"/>
        <v>0</v>
      </c>
      <c r="AG261" s="9">
        <f t="shared" si="757"/>
        <v>2</v>
      </c>
      <c r="AH261" s="9">
        <f t="shared" si="758"/>
        <v>1</v>
      </c>
      <c r="AI261" s="9">
        <f t="shared" si="759"/>
        <v>0</v>
      </c>
      <c r="AJ261" s="9">
        <f t="shared" si="760"/>
        <v>0</v>
      </c>
      <c r="AK261" s="9">
        <f t="shared" si="761"/>
        <v>0</v>
      </c>
      <c r="AL261" s="9">
        <f t="shared" si="762"/>
        <v>0</v>
      </c>
      <c r="AM261" s="9">
        <f t="shared" si="763"/>
        <v>1</v>
      </c>
      <c r="AN261" s="13" t="s">
        <v>0</v>
      </c>
      <c r="AO261" s="9">
        <f t="shared" ref="AO261:AW261" si="872">( 0
+ IF(MOD($B263,9)=AO$53,1,0)
+ IF(MOD($C263,9)=AO$53,1,0)
+ IF(MOD($D263,9)=AO$53,1,0)
+ IF(MOD($E263,9)=AO$53,1,0)
+ IF(MOD($F263,9)=AO$53,1,0)
+ IF(MOD($G263,9)=AO$53,1,0)
)</f>
        <v>0</v>
      </c>
      <c r="AP261" s="9">
        <f t="shared" si="872"/>
        <v>1</v>
      </c>
      <c r="AQ261" s="9">
        <f t="shared" si="872"/>
        <v>0</v>
      </c>
      <c r="AR261" s="9">
        <f t="shared" si="872"/>
        <v>2</v>
      </c>
      <c r="AS261" s="9">
        <f t="shared" si="872"/>
        <v>0</v>
      </c>
      <c r="AT261" s="9">
        <f t="shared" si="872"/>
        <v>1</v>
      </c>
      <c r="AU261" s="9">
        <f t="shared" si="872"/>
        <v>0</v>
      </c>
      <c r="AV261" s="9">
        <f t="shared" si="872"/>
        <v>2</v>
      </c>
      <c r="AW261" s="9">
        <f t="shared" si="872"/>
        <v>0</v>
      </c>
      <c r="AX261" s="13" t="s">
        <v>0</v>
      </c>
      <c r="AY261" s="9">
        <f t="shared" si="765"/>
        <v>2</v>
      </c>
      <c r="AZ261" s="9">
        <f t="shared" si="766"/>
        <v>0</v>
      </c>
      <c r="BA261" s="9">
        <f t="shared" si="767"/>
        <v>0</v>
      </c>
      <c r="BB261" s="9">
        <f t="shared" si="768"/>
        <v>1</v>
      </c>
      <c r="BC261" s="9">
        <f t="shared" si="769"/>
        <v>1</v>
      </c>
      <c r="BD261" s="9">
        <f t="shared" si="770"/>
        <v>1</v>
      </c>
      <c r="BE261" s="9">
        <f t="shared" si="771"/>
        <v>0</v>
      </c>
      <c r="BF261" s="9">
        <f t="shared" si="772"/>
        <v>0</v>
      </c>
      <c r="BG261" s="9">
        <f t="shared" si="773"/>
        <v>0</v>
      </c>
      <c r="BH261" s="9">
        <f t="shared" si="774"/>
        <v>0</v>
      </c>
      <c r="BI261" s="9">
        <f t="shared" si="775"/>
        <v>0</v>
      </c>
      <c r="BJ261" s="9">
        <f t="shared" si="776"/>
        <v>0</v>
      </c>
      <c r="BK261" s="9">
        <f t="shared" si="777"/>
        <v>0</v>
      </c>
      <c r="BL261" s="9">
        <f t="shared" si="778"/>
        <v>0</v>
      </c>
      <c r="BM261" s="9">
        <f t="shared" si="779"/>
        <v>1</v>
      </c>
      <c r="BN261" s="13" t="s">
        <v>0</v>
      </c>
      <c r="BO261" s="9">
        <f t="shared" ref="BO261:CC261" si="873">( 0
+ IF(MOD($B263,15)=BO$53,1,0)
+ IF(MOD($C263,15)=BO$53,1,0)
+ IF(MOD($D263,15)=BO$53,1,0)
+ IF(MOD($E263,15)=BO$53,1,0)
+ IF(MOD($F263,15)=BO$53,1,0)
+ IF(MOD($G263,11)=BO$53,1,0)
)</f>
        <v>0</v>
      </c>
      <c r="BP261" s="9">
        <f t="shared" si="873"/>
        <v>2</v>
      </c>
      <c r="BQ261" s="9">
        <f t="shared" si="873"/>
        <v>0</v>
      </c>
      <c r="BR261" s="9">
        <f t="shared" si="873"/>
        <v>1</v>
      </c>
      <c r="BS261" s="9">
        <f t="shared" si="873"/>
        <v>0</v>
      </c>
      <c r="BT261" s="9">
        <f t="shared" si="873"/>
        <v>0</v>
      </c>
      <c r="BU261" s="9">
        <f t="shared" si="873"/>
        <v>0</v>
      </c>
      <c r="BV261" s="9">
        <f t="shared" si="873"/>
        <v>0</v>
      </c>
      <c r="BW261" s="9">
        <f t="shared" si="873"/>
        <v>0</v>
      </c>
      <c r="BX261" s="9">
        <f t="shared" si="873"/>
        <v>0</v>
      </c>
      <c r="BY261" s="9">
        <f t="shared" si="873"/>
        <v>1</v>
      </c>
      <c r="BZ261" s="9">
        <f t="shared" si="873"/>
        <v>0</v>
      </c>
      <c r="CA261" s="9">
        <f t="shared" si="873"/>
        <v>1</v>
      </c>
      <c r="CB261" s="9">
        <f t="shared" si="873"/>
        <v>0</v>
      </c>
      <c r="CC261" s="9">
        <f t="shared" si="873"/>
        <v>1</v>
      </c>
      <c r="CD261" s="10" t="s">
        <v>0</v>
      </c>
      <c r="CE261" s="5">
        <f t="shared" si="781"/>
        <v>89</v>
      </c>
      <c r="CF261" s="10" t="s">
        <v>0</v>
      </c>
      <c r="CG261" s="5">
        <f t="shared" si="782"/>
        <v>3</v>
      </c>
      <c r="CH261" s="10" t="s">
        <v>0</v>
      </c>
      <c r="CI261" s="12">
        <f t="shared" ca="1" si="24"/>
        <v>1</v>
      </c>
      <c r="CJ261" s="10" t="s">
        <v>0</v>
      </c>
      <c r="CK261" s="12">
        <f t="shared" si="783"/>
        <v>0</v>
      </c>
    </row>
    <row r="262" spans="1:89" s="6" customFormat="1" ht="9" customHeight="1" x14ac:dyDescent="0.25">
      <c r="A262" s="10">
        <v>813</v>
      </c>
      <c r="B262" s="2">
        <v>11</v>
      </c>
      <c r="C262" s="2">
        <v>30</v>
      </c>
      <c r="D262" s="2">
        <v>34</v>
      </c>
      <c r="E262" s="2">
        <v>35</v>
      </c>
      <c r="F262" s="2">
        <v>42</v>
      </c>
      <c r="G262" s="2">
        <v>44</v>
      </c>
      <c r="H262" s="3">
        <v>27</v>
      </c>
      <c r="I262" s="10" t="s">
        <v>0</v>
      </c>
      <c r="J262" s="36" t="str">
        <f t="shared" ca="1" si="851"/>
        <v>0</v>
      </c>
      <c r="K262" s="36" t="str">
        <f t="shared" ca="1" si="852"/>
        <v>0</v>
      </c>
      <c r="L262" s="36" t="str">
        <f t="shared" ca="1" si="853"/>
        <v>0</v>
      </c>
      <c r="M262" s="36" t="str">
        <f t="shared" ca="1" si="854"/>
        <v>0</v>
      </c>
      <c r="N262" s="36" t="str">
        <f t="shared" ca="1" si="855"/>
        <v>0</v>
      </c>
      <c r="O262" s="36" t="str">
        <f t="shared" ca="1" si="856"/>
        <v>0</v>
      </c>
      <c r="P262" s="21">
        <f t="shared" ca="1" si="754"/>
        <v>0</v>
      </c>
      <c r="Q262" s="12"/>
      <c r="R262" s="10" t="s">
        <v>0</v>
      </c>
      <c r="S262" s="9">
        <f t="shared" si="859"/>
        <v>0</v>
      </c>
      <c r="T262" s="9">
        <f t="shared" si="860"/>
        <v>1</v>
      </c>
      <c r="U262" s="9">
        <f t="shared" si="861"/>
        <v>0</v>
      </c>
      <c r="V262" s="9">
        <f t="shared" si="862"/>
        <v>3</v>
      </c>
      <c r="W262" s="9">
        <f t="shared" si="863"/>
        <v>2</v>
      </c>
      <c r="X262" s="13" t="s">
        <v>0</v>
      </c>
      <c r="Y262" s="9">
        <f t="shared" si="745"/>
        <v>2</v>
      </c>
      <c r="Z262" s="9">
        <f t="shared" si="745"/>
        <v>1</v>
      </c>
      <c r="AA262" s="9">
        <f t="shared" si="745"/>
        <v>1</v>
      </c>
      <c r="AB262" s="9">
        <f t="shared" si="745"/>
        <v>0</v>
      </c>
      <c r="AC262" s="9">
        <f t="shared" si="745"/>
        <v>2</v>
      </c>
      <c r="AD262" s="10" t="s">
        <v>0</v>
      </c>
      <c r="AE262" s="9">
        <f t="shared" si="755"/>
        <v>0</v>
      </c>
      <c r="AF262" s="9">
        <f t="shared" si="756"/>
        <v>1</v>
      </c>
      <c r="AG262" s="9">
        <f t="shared" si="757"/>
        <v>1</v>
      </c>
      <c r="AH262" s="9">
        <f t="shared" si="758"/>
        <v>1</v>
      </c>
      <c r="AI262" s="9">
        <f t="shared" si="759"/>
        <v>1</v>
      </c>
      <c r="AJ262" s="9">
        <f t="shared" si="760"/>
        <v>0</v>
      </c>
      <c r="AK262" s="9">
        <f t="shared" si="761"/>
        <v>0</v>
      </c>
      <c r="AL262" s="9">
        <f t="shared" si="762"/>
        <v>1</v>
      </c>
      <c r="AM262" s="9">
        <f t="shared" si="763"/>
        <v>1</v>
      </c>
      <c r="AN262" s="13" t="s">
        <v>0</v>
      </c>
      <c r="AO262" s="9">
        <f t="shared" ref="AO262:AW262" si="874">( 0
+ IF(MOD($B264,9)=AO$53,1,0)
+ IF(MOD($C264,9)=AO$53,1,0)
+ IF(MOD($D264,9)=AO$53,1,0)
+ IF(MOD($E264,9)=AO$53,1,0)
+ IF(MOD($F264,9)=AO$53,1,0)
+ IF(MOD($G264,9)=AO$53,1,0)
)</f>
        <v>2</v>
      </c>
      <c r="AP262" s="9">
        <f t="shared" si="874"/>
        <v>1</v>
      </c>
      <c r="AQ262" s="9">
        <f t="shared" si="874"/>
        <v>1</v>
      </c>
      <c r="AR262" s="9">
        <f t="shared" si="874"/>
        <v>1</v>
      </c>
      <c r="AS262" s="9">
        <f t="shared" si="874"/>
        <v>0</v>
      </c>
      <c r="AT262" s="9">
        <f t="shared" si="874"/>
        <v>0</v>
      </c>
      <c r="AU262" s="9">
        <f t="shared" si="874"/>
        <v>0</v>
      </c>
      <c r="AV262" s="9">
        <f t="shared" si="874"/>
        <v>0</v>
      </c>
      <c r="AW262" s="9">
        <f t="shared" si="874"/>
        <v>1</v>
      </c>
      <c r="AX262" s="13" t="s">
        <v>0</v>
      </c>
      <c r="AY262" s="9">
        <f t="shared" si="765"/>
        <v>0</v>
      </c>
      <c r="AZ262" s="9">
        <f t="shared" si="766"/>
        <v>0</v>
      </c>
      <c r="BA262" s="9">
        <f t="shared" si="767"/>
        <v>1</v>
      </c>
      <c r="BB262" s="9">
        <f t="shared" si="768"/>
        <v>1</v>
      </c>
      <c r="BC262" s="9">
        <f t="shared" si="769"/>
        <v>0</v>
      </c>
      <c r="BD262" s="9">
        <f t="shared" si="770"/>
        <v>0</v>
      </c>
      <c r="BE262" s="9">
        <f t="shared" si="771"/>
        <v>2</v>
      </c>
      <c r="BF262" s="9">
        <f t="shared" si="772"/>
        <v>0</v>
      </c>
      <c r="BG262" s="9">
        <f t="shared" si="773"/>
        <v>0</v>
      </c>
      <c r="BH262" s="9">
        <f t="shared" si="774"/>
        <v>0</v>
      </c>
      <c r="BI262" s="9">
        <f t="shared" si="775"/>
        <v>0</v>
      </c>
      <c r="BJ262" s="9">
        <f t="shared" si="776"/>
        <v>1</v>
      </c>
      <c r="BK262" s="9">
        <f t="shared" si="777"/>
        <v>0</v>
      </c>
      <c r="BL262" s="9">
        <f t="shared" si="778"/>
        <v>0</v>
      </c>
      <c r="BM262" s="9">
        <f t="shared" si="779"/>
        <v>1</v>
      </c>
      <c r="BN262" s="13" t="s">
        <v>0</v>
      </c>
      <c r="BO262" s="9">
        <f t="shared" ref="BO262:CC262" si="875">( 0
+ IF(MOD($B264,15)=BO$53,1,0)
+ IF(MOD($C264,15)=BO$53,1,0)
+ IF(MOD($D264,15)=BO$53,1,0)
+ IF(MOD($E264,15)=BO$53,1,0)
+ IF(MOD($F264,15)=BO$53,1,0)
+ IF(MOD($G264,11)=BO$53,1,0)
)</f>
        <v>0</v>
      </c>
      <c r="BP262" s="9">
        <f t="shared" si="875"/>
        <v>1</v>
      </c>
      <c r="BQ262" s="9">
        <f t="shared" si="875"/>
        <v>0</v>
      </c>
      <c r="BR262" s="9">
        <f t="shared" si="875"/>
        <v>0</v>
      </c>
      <c r="BS262" s="9">
        <f t="shared" si="875"/>
        <v>1</v>
      </c>
      <c r="BT262" s="9">
        <f t="shared" si="875"/>
        <v>0</v>
      </c>
      <c r="BU262" s="9">
        <f t="shared" si="875"/>
        <v>2</v>
      </c>
      <c r="BV262" s="9">
        <f t="shared" si="875"/>
        <v>0</v>
      </c>
      <c r="BW262" s="9">
        <f t="shared" si="875"/>
        <v>1</v>
      </c>
      <c r="BX262" s="9">
        <f t="shared" si="875"/>
        <v>0</v>
      </c>
      <c r="BY262" s="9">
        <f t="shared" si="875"/>
        <v>0</v>
      </c>
      <c r="BZ262" s="9">
        <f t="shared" si="875"/>
        <v>1</v>
      </c>
      <c r="CA262" s="9">
        <f t="shared" si="875"/>
        <v>0</v>
      </c>
      <c r="CB262" s="9">
        <f t="shared" si="875"/>
        <v>0</v>
      </c>
      <c r="CC262" s="9">
        <f t="shared" si="875"/>
        <v>0</v>
      </c>
      <c r="CD262" s="10" t="s">
        <v>0</v>
      </c>
      <c r="CE262" s="5">
        <f t="shared" si="781"/>
        <v>140</v>
      </c>
      <c r="CF262" s="10" t="s">
        <v>0</v>
      </c>
      <c r="CG262" s="5">
        <f t="shared" si="782"/>
        <v>4</v>
      </c>
      <c r="CH262" s="10" t="s">
        <v>0</v>
      </c>
      <c r="CI262" s="12">
        <f t="shared" ca="1" si="24"/>
        <v>0</v>
      </c>
      <c r="CJ262" s="10" t="s">
        <v>0</v>
      </c>
      <c r="CK262" s="12">
        <f t="shared" si="783"/>
        <v>0</v>
      </c>
    </row>
    <row r="263" spans="1:89" ht="9" customHeight="1" x14ac:dyDescent="0.25">
      <c r="A263" s="10">
        <v>812</v>
      </c>
      <c r="B263" s="2">
        <v>1</v>
      </c>
      <c r="C263" s="2">
        <v>3</v>
      </c>
      <c r="D263" s="2">
        <v>12</v>
      </c>
      <c r="E263" s="2">
        <v>14</v>
      </c>
      <c r="F263" s="2">
        <v>16</v>
      </c>
      <c r="G263" s="2">
        <v>43</v>
      </c>
      <c r="H263" s="3">
        <v>10</v>
      </c>
      <c r="I263" s="10" t="s">
        <v>0</v>
      </c>
      <c r="J263" s="36" t="str">
        <f t="shared" ca="1" si="851"/>
        <v>0</v>
      </c>
      <c r="K263" s="36" t="str">
        <f t="shared" ca="1" si="852"/>
        <v>0</v>
      </c>
      <c r="L263" s="36" t="str">
        <f t="shared" ca="1" si="853"/>
        <v>0</v>
      </c>
      <c r="M263" s="36" t="str">
        <f t="shared" ca="1" si="854"/>
        <v>0</v>
      </c>
      <c r="N263" s="36" t="str">
        <f t="shared" ca="1" si="855"/>
        <v>0</v>
      </c>
      <c r="O263" s="36" t="str">
        <f t="shared" ca="1" si="856"/>
        <v>0</v>
      </c>
      <c r="P263" s="21">
        <f t="shared" ca="1" si="754"/>
        <v>0</v>
      </c>
      <c r="Q263" s="12"/>
      <c r="R263" s="10" t="s">
        <v>0</v>
      </c>
      <c r="S263" s="9">
        <f t="shared" si="859"/>
        <v>2</v>
      </c>
      <c r="T263" s="9">
        <f t="shared" si="860"/>
        <v>3</v>
      </c>
      <c r="U263" s="9">
        <f t="shared" si="861"/>
        <v>0</v>
      </c>
      <c r="V263" s="9">
        <f t="shared" si="862"/>
        <v>0</v>
      </c>
      <c r="W263" s="9">
        <f t="shared" si="863"/>
        <v>1</v>
      </c>
      <c r="X263" s="13" t="s">
        <v>0</v>
      </c>
      <c r="Y263" s="9">
        <f t="shared" si="745"/>
        <v>0</v>
      </c>
      <c r="Z263" s="9">
        <f t="shared" si="745"/>
        <v>2</v>
      </c>
      <c r="AA263" s="9">
        <f t="shared" si="745"/>
        <v>1</v>
      </c>
      <c r="AB263" s="9">
        <f t="shared" si="745"/>
        <v>2</v>
      </c>
      <c r="AC263" s="9">
        <f t="shared" si="745"/>
        <v>1</v>
      </c>
      <c r="AD263" s="10" t="s">
        <v>0</v>
      </c>
      <c r="AE263" s="9">
        <f t="shared" si="755"/>
        <v>1</v>
      </c>
      <c r="AF263" s="9">
        <f t="shared" si="756"/>
        <v>1</v>
      </c>
      <c r="AG263" s="9">
        <f t="shared" si="757"/>
        <v>1</v>
      </c>
      <c r="AH263" s="9">
        <f t="shared" si="758"/>
        <v>0</v>
      </c>
      <c r="AI263" s="9">
        <f t="shared" si="759"/>
        <v>1</v>
      </c>
      <c r="AJ263" s="9">
        <f t="shared" si="760"/>
        <v>0</v>
      </c>
      <c r="AK263" s="9">
        <f t="shared" si="761"/>
        <v>0</v>
      </c>
      <c r="AL263" s="9">
        <f t="shared" si="762"/>
        <v>1</v>
      </c>
      <c r="AM263" s="9">
        <f t="shared" si="763"/>
        <v>1</v>
      </c>
      <c r="AN263" s="13" t="s">
        <v>0</v>
      </c>
      <c r="AO263" s="9">
        <f t="shared" ref="AO263:AW263" si="876">( 0
+ IF(MOD($B265,9)=AO$53,1,0)
+ IF(MOD($C265,9)=AO$53,1,0)
+ IF(MOD($D265,9)=AO$53,1,0)
+ IF(MOD($E265,9)=AO$53,1,0)
+ IF(MOD($F265,9)=AO$53,1,0)
+ IF(MOD($G265,9)=AO$53,1,0)
)</f>
        <v>0</v>
      </c>
      <c r="AP263" s="9">
        <f t="shared" si="876"/>
        <v>1</v>
      </c>
      <c r="AQ263" s="9">
        <f t="shared" si="876"/>
        <v>0</v>
      </c>
      <c r="AR263" s="9">
        <f t="shared" si="876"/>
        <v>2</v>
      </c>
      <c r="AS263" s="9">
        <f t="shared" si="876"/>
        <v>1</v>
      </c>
      <c r="AT263" s="9">
        <f t="shared" si="876"/>
        <v>1</v>
      </c>
      <c r="AU263" s="9">
        <f t="shared" si="876"/>
        <v>0</v>
      </c>
      <c r="AV263" s="9">
        <f t="shared" si="876"/>
        <v>1</v>
      </c>
      <c r="AW263" s="9">
        <f t="shared" si="876"/>
        <v>0</v>
      </c>
      <c r="AX263" s="13" t="s">
        <v>0</v>
      </c>
      <c r="AY263" s="9">
        <f t="shared" si="765"/>
        <v>0</v>
      </c>
      <c r="AZ263" s="9">
        <f t="shared" si="766"/>
        <v>1</v>
      </c>
      <c r="BA263" s="9">
        <f t="shared" si="767"/>
        <v>0</v>
      </c>
      <c r="BB263" s="9">
        <f t="shared" si="768"/>
        <v>1</v>
      </c>
      <c r="BC263" s="9">
        <f t="shared" si="769"/>
        <v>1</v>
      </c>
      <c r="BD263" s="9">
        <f t="shared" si="770"/>
        <v>0</v>
      </c>
      <c r="BE263" s="9">
        <f t="shared" si="771"/>
        <v>1</v>
      </c>
      <c r="BF263" s="9">
        <f t="shared" si="772"/>
        <v>0</v>
      </c>
      <c r="BG263" s="9">
        <f t="shared" si="773"/>
        <v>0</v>
      </c>
      <c r="BH263" s="9">
        <f t="shared" si="774"/>
        <v>0</v>
      </c>
      <c r="BI263" s="9">
        <f t="shared" si="775"/>
        <v>0</v>
      </c>
      <c r="BJ263" s="9">
        <f t="shared" si="776"/>
        <v>0</v>
      </c>
      <c r="BK263" s="9">
        <f t="shared" si="777"/>
        <v>1</v>
      </c>
      <c r="BL263" s="9">
        <f t="shared" si="778"/>
        <v>0</v>
      </c>
      <c r="BM263" s="9">
        <f t="shared" si="779"/>
        <v>1</v>
      </c>
      <c r="BN263" s="13" t="s">
        <v>0</v>
      </c>
      <c r="BO263" s="9">
        <f t="shared" ref="BO263:CC263" si="877">( 0
+ IF(MOD($B265,15)=BO$53,1,0)
+ IF(MOD($C265,15)=BO$53,1,0)
+ IF(MOD($D265,15)=BO$53,1,0)
+ IF(MOD($E265,15)=BO$53,1,0)
+ IF(MOD($F265,15)=BO$53,1,0)
+ IF(MOD($G265,11)=BO$53,1,0)
)</f>
        <v>0</v>
      </c>
      <c r="BP263" s="9">
        <f t="shared" si="877"/>
        <v>0</v>
      </c>
      <c r="BQ263" s="9">
        <f t="shared" si="877"/>
        <v>0</v>
      </c>
      <c r="BR263" s="9">
        <f t="shared" si="877"/>
        <v>0</v>
      </c>
      <c r="BS263" s="9">
        <f t="shared" si="877"/>
        <v>0</v>
      </c>
      <c r="BT263" s="9">
        <f t="shared" si="877"/>
        <v>1</v>
      </c>
      <c r="BU263" s="9">
        <f t="shared" si="877"/>
        <v>1</v>
      </c>
      <c r="BV263" s="9">
        <f t="shared" si="877"/>
        <v>0</v>
      </c>
      <c r="BW263" s="9">
        <f t="shared" si="877"/>
        <v>0</v>
      </c>
      <c r="BX263" s="9">
        <f t="shared" si="877"/>
        <v>1</v>
      </c>
      <c r="BY263" s="9">
        <f t="shared" si="877"/>
        <v>2</v>
      </c>
      <c r="BZ263" s="9">
        <f t="shared" si="877"/>
        <v>0</v>
      </c>
      <c r="CA263" s="9">
        <f t="shared" si="877"/>
        <v>0</v>
      </c>
      <c r="CB263" s="9">
        <f t="shared" si="877"/>
        <v>1</v>
      </c>
      <c r="CC263" s="9">
        <f t="shared" si="877"/>
        <v>0</v>
      </c>
      <c r="CD263" s="10" t="s">
        <v>0</v>
      </c>
      <c r="CE263" s="5">
        <f t="shared" si="781"/>
        <v>131</v>
      </c>
      <c r="CF263" s="10" t="s">
        <v>0</v>
      </c>
      <c r="CG263" s="5">
        <f t="shared" si="782"/>
        <v>5</v>
      </c>
      <c r="CH263" s="10" t="s">
        <v>0</v>
      </c>
      <c r="CI263" s="12">
        <f t="shared" ca="1" si="24"/>
        <v>0</v>
      </c>
      <c r="CJ263" s="10" t="s">
        <v>0</v>
      </c>
      <c r="CK263" s="12">
        <f t="shared" si="783"/>
        <v>0</v>
      </c>
    </row>
    <row r="264" spans="1:89" ht="9" customHeight="1" x14ac:dyDescent="0.25">
      <c r="A264" s="10">
        <v>811</v>
      </c>
      <c r="B264" s="2">
        <v>8</v>
      </c>
      <c r="C264" s="2">
        <v>11</v>
      </c>
      <c r="D264" s="2">
        <v>19</v>
      </c>
      <c r="E264" s="2">
        <v>21</v>
      </c>
      <c r="F264" s="2">
        <v>36</v>
      </c>
      <c r="G264" s="2">
        <v>45</v>
      </c>
      <c r="H264" s="3">
        <v>25</v>
      </c>
      <c r="I264" s="10" t="s">
        <v>0</v>
      </c>
      <c r="J264" s="36" t="str">
        <f t="shared" ca="1" si="851"/>
        <v>0</v>
      </c>
      <c r="K264" s="36" t="str">
        <f t="shared" ca="1" si="852"/>
        <v>0</v>
      </c>
      <c r="L264" s="36" t="str">
        <f t="shared" ca="1" si="853"/>
        <v>0</v>
      </c>
      <c r="M264" s="36">
        <f t="shared" ca="1" si="854"/>
        <v>21</v>
      </c>
      <c r="N264" s="36" t="str">
        <f t="shared" ca="1" si="855"/>
        <v>0</v>
      </c>
      <c r="O264" s="36" t="str">
        <f t="shared" ca="1" si="856"/>
        <v>0</v>
      </c>
      <c r="P264" s="21">
        <f t="shared" ca="1" si="754"/>
        <v>1</v>
      </c>
      <c r="Q264" s="12"/>
      <c r="R264" s="10" t="s">
        <v>0</v>
      </c>
      <c r="S264" s="9">
        <f t="shared" si="859"/>
        <v>1</v>
      </c>
      <c r="T264" s="9">
        <f t="shared" si="860"/>
        <v>1</v>
      </c>
      <c r="U264" s="9">
        <f t="shared" si="861"/>
        <v>2</v>
      </c>
      <c r="V264" s="9">
        <f t="shared" si="862"/>
        <v>1</v>
      </c>
      <c r="W264" s="9">
        <f t="shared" si="863"/>
        <v>1</v>
      </c>
      <c r="X264" s="13" t="s">
        <v>0</v>
      </c>
      <c r="Y264" s="9">
        <f t="shared" si="745"/>
        <v>1</v>
      </c>
      <c r="Z264" s="9">
        <f t="shared" si="745"/>
        <v>3</v>
      </c>
      <c r="AA264" s="9">
        <f t="shared" si="745"/>
        <v>0</v>
      </c>
      <c r="AB264" s="9">
        <f t="shared" si="745"/>
        <v>1</v>
      </c>
      <c r="AC264" s="9">
        <f t="shared" si="745"/>
        <v>1</v>
      </c>
      <c r="AD264" s="10" t="s">
        <v>0</v>
      </c>
      <c r="AE264" s="9">
        <f t="shared" si="755"/>
        <v>0</v>
      </c>
      <c r="AF264" s="9">
        <f t="shared" si="756"/>
        <v>1</v>
      </c>
      <c r="AG264" s="9">
        <f t="shared" si="757"/>
        <v>2</v>
      </c>
      <c r="AH264" s="9">
        <f t="shared" si="758"/>
        <v>1</v>
      </c>
      <c r="AI264" s="9">
        <f t="shared" si="759"/>
        <v>1</v>
      </c>
      <c r="AJ264" s="9">
        <f t="shared" si="760"/>
        <v>0</v>
      </c>
      <c r="AK264" s="9">
        <f t="shared" si="761"/>
        <v>0</v>
      </c>
      <c r="AL264" s="9">
        <f t="shared" si="762"/>
        <v>1</v>
      </c>
      <c r="AM264" s="9">
        <f t="shared" si="763"/>
        <v>0</v>
      </c>
      <c r="AN264" s="13" t="s">
        <v>0</v>
      </c>
      <c r="AO264" s="9">
        <f t="shared" ref="AO264:AW264" si="878">( 0
+ IF(MOD($B266,9)=AO$53,1,0)
+ IF(MOD($C266,9)=AO$53,1,0)
+ IF(MOD($D266,9)=AO$53,1,0)
+ IF(MOD($E266,9)=AO$53,1,0)
+ IF(MOD($F266,9)=AO$53,1,0)
+ IF(MOD($G266,9)=AO$53,1,0)
)</f>
        <v>0</v>
      </c>
      <c r="AP264" s="9">
        <f t="shared" si="878"/>
        <v>0</v>
      </c>
      <c r="AQ264" s="9">
        <f t="shared" si="878"/>
        <v>1</v>
      </c>
      <c r="AR264" s="9">
        <f t="shared" si="878"/>
        <v>0</v>
      </c>
      <c r="AS264" s="9">
        <f t="shared" si="878"/>
        <v>1</v>
      </c>
      <c r="AT264" s="9">
        <f t="shared" si="878"/>
        <v>1</v>
      </c>
      <c r="AU264" s="9">
        <f t="shared" si="878"/>
        <v>2</v>
      </c>
      <c r="AV264" s="9">
        <f t="shared" si="878"/>
        <v>0</v>
      </c>
      <c r="AW264" s="9">
        <f t="shared" si="878"/>
        <v>1</v>
      </c>
      <c r="AX264" s="13" t="s">
        <v>0</v>
      </c>
      <c r="AY264" s="9">
        <f t="shared" si="765"/>
        <v>0</v>
      </c>
      <c r="AZ264" s="9">
        <f t="shared" si="766"/>
        <v>1</v>
      </c>
      <c r="BA264" s="9">
        <f t="shared" si="767"/>
        <v>0</v>
      </c>
      <c r="BB264" s="9">
        <f t="shared" si="768"/>
        <v>1</v>
      </c>
      <c r="BC264" s="9">
        <f t="shared" si="769"/>
        <v>1</v>
      </c>
      <c r="BD264" s="9">
        <f t="shared" si="770"/>
        <v>1</v>
      </c>
      <c r="BE264" s="9">
        <f t="shared" si="771"/>
        <v>0</v>
      </c>
      <c r="BF264" s="9">
        <f t="shared" si="772"/>
        <v>1</v>
      </c>
      <c r="BG264" s="9">
        <f t="shared" si="773"/>
        <v>0</v>
      </c>
      <c r="BH264" s="9">
        <f t="shared" si="774"/>
        <v>0</v>
      </c>
      <c r="BI264" s="9">
        <f t="shared" si="775"/>
        <v>0</v>
      </c>
      <c r="BJ264" s="9">
        <f t="shared" si="776"/>
        <v>0</v>
      </c>
      <c r="BK264" s="9">
        <f t="shared" si="777"/>
        <v>0</v>
      </c>
      <c r="BL264" s="9">
        <f t="shared" si="778"/>
        <v>1</v>
      </c>
      <c r="BM264" s="9">
        <f t="shared" si="779"/>
        <v>0</v>
      </c>
      <c r="BN264" s="13" t="s">
        <v>0</v>
      </c>
      <c r="BO264" s="9">
        <f t="shared" ref="BO264:CC264" si="879">( 0
+ IF(MOD($B266,15)=BO$53,1,0)
+ IF(MOD($C266,15)=BO$53,1,0)
+ IF(MOD($D266,15)=BO$53,1,0)
+ IF(MOD($E266,15)=BO$53,1,0)
+ IF(MOD($F266,15)=BO$53,1,0)
+ IF(MOD($G266,11)=BO$53,1,0)
)</f>
        <v>1</v>
      </c>
      <c r="BP264" s="9">
        <f t="shared" si="879"/>
        <v>0</v>
      </c>
      <c r="BQ264" s="9">
        <f t="shared" si="879"/>
        <v>1</v>
      </c>
      <c r="BR264" s="9">
        <f t="shared" si="879"/>
        <v>0</v>
      </c>
      <c r="BS264" s="9">
        <f t="shared" si="879"/>
        <v>0</v>
      </c>
      <c r="BT264" s="9">
        <f t="shared" si="879"/>
        <v>0</v>
      </c>
      <c r="BU264" s="9">
        <f t="shared" si="879"/>
        <v>1</v>
      </c>
      <c r="BV264" s="9">
        <f t="shared" si="879"/>
        <v>1</v>
      </c>
      <c r="BW264" s="9">
        <f t="shared" si="879"/>
        <v>1</v>
      </c>
      <c r="BX264" s="9">
        <f t="shared" si="879"/>
        <v>0</v>
      </c>
      <c r="BY264" s="9">
        <f t="shared" si="879"/>
        <v>0</v>
      </c>
      <c r="BZ264" s="9">
        <f t="shared" si="879"/>
        <v>1</v>
      </c>
      <c r="CA264" s="9">
        <f t="shared" si="879"/>
        <v>0</v>
      </c>
      <c r="CB264" s="9">
        <f t="shared" si="879"/>
        <v>0</v>
      </c>
      <c r="CC264" s="9">
        <f t="shared" si="879"/>
        <v>0</v>
      </c>
      <c r="CD264" s="10" t="s">
        <v>0</v>
      </c>
      <c r="CE264" s="5">
        <f t="shared" si="781"/>
        <v>112</v>
      </c>
      <c r="CF264" s="10" t="s">
        <v>0</v>
      </c>
      <c r="CG264" s="5">
        <f t="shared" si="782"/>
        <v>4</v>
      </c>
      <c r="CH264" s="10" t="s">
        <v>0</v>
      </c>
      <c r="CI264" s="12">
        <f t="shared" ca="1" si="24"/>
        <v>1</v>
      </c>
      <c r="CJ264" s="10" t="s">
        <v>0</v>
      </c>
      <c r="CK264" s="12">
        <f t="shared" si="783"/>
        <v>0</v>
      </c>
    </row>
    <row r="265" spans="1:89" s="6" customFormat="1" ht="9" customHeight="1" x14ac:dyDescent="0.25">
      <c r="A265" s="10">
        <v>810</v>
      </c>
      <c r="B265" s="2">
        <v>5</v>
      </c>
      <c r="C265" s="2">
        <v>10</v>
      </c>
      <c r="D265" s="2">
        <v>13</v>
      </c>
      <c r="E265" s="2">
        <v>21</v>
      </c>
      <c r="F265" s="2">
        <v>39</v>
      </c>
      <c r="G265" s="2">
        <v>43</v>
      </c>
      <c r="H265" s="3">
        <v>11</v>
      </c>
      <c r="I265" s="10" t="s">
        <v>0</v>
      </c>
      <c r="J265" s="36" t="str">
        <f t="shared" ca="1" si="851"/>
        <v>0</v>
      </c>
      <c r="K265" s="36" t="str">
        <f t="shared" ca="1" si="852"/>
        <v>0</v>
      </c>
      <c r="L265" s="36" t="str">
        <f t="shared" ca="1" si="853"/>
        <v>0</v>
      </c>
      <c r="M265" s="36" t="str">
        <f t="shared" ca="1" si="854"/>
        <v>0</v>
      </c>
      <c r="N265" s="36" t="str">
        <f t="shared" ca="1" si="855"/>
        <v>0</v>
      </c>
      <c r="O265" s="36" t="str">
        <f t="shared" ca="1" si="856"/>
        <v>0</v>
      </c>
      <c r="P265" s="21">
        <f t="shared" ca="1" si="754"/>
        <v>0</v>
      </c>
      <c r="Q265" s="12"/>
      <c r="R265" s="10" t="s">
        <v>0</v>
      </c>
      <c r="S265" s="9">
        <f t="shared" si="859"/>
        <v>1</v>
      </c>
      <c r="T265" s="9">
        <f t="shared" si="860"/>
        <v>2</v>
      </c>
      <c r="U265" s="9">
        <f t="shared" si="861"/>
        <v>1</v>
      </c>
      <c r="V265" s="9">
        <f t="shared" si="862"/>
        <v>0</v>
      </c>
      <c r="W265" s="9">
        <f t="shared" si="863"/>
        <v>2</v>
      </c>
      <c r="X265" s="13" t="s">
        <v>0</v>
      </c>
      <c r="Y265" s="9">
        <f t="shared" si="745"/>
        <v>2</v>
      </c>
      <c r="Z265" s="9">
        <f t="shared" si="745"/>
        <v>1</v>
      </c>
      <c r="AA265" s="9">
        <f t="shared" si="745"/>
        <v>0</v>
      </c>
      <c r="AB265" s="9">
        <f t="shared" si="745"/>
        <v>2</v>
      </c>
      <c r="AC265" s="9">
        <f t="shared" si="745"/>
        <v>1</v>
      </c>
      <c r="AD265" s="10" t="s">
        <v>0</v>
      </c>
      <c r="AE265" s="9">
        <f t="shared" si="755"/>
        <v>0</v>
      </c>
      <c r="AF265" s="9">
        <f t="shared" si="756"/>
        <v>0</v>
      </c>
      <c r="AG265" s="9">
        <f t="shared" si="757"/>
        <v>1</v>
      </c>
      <c r="AH265" s="9">
        <f t="shared" si="758"/>
        <v>0</v>
      </c>
      <c r="AI265" s="9">
        <f t="shared" si="759"/>
        <v>1</v>
      </c>
      <c r="AJ265" s="9">
        <f t="shared" si="760"/>
        <v>0</v>
      </c>
      <c r="AK265" s="9">
        <f t="shared" si="761"/>
        <v>2</v>
      </c>
      <c r="AL265" s="9">
        <f t="shared" si="762"/>
        <v>0</v>
      </c>
      <c r="AM265" s="9">
        <f t="shared" si="763"/>
        <v>2</v>
      </c>
      <c r="AN265" s="13" t="s">
        <v>0</v>
      </c>
      <c r="AO265" s="9">
        <f t="shared" ref="AO265:AW265" si="880">( 0
+ IF(MOD($B267,9)=AO$53,1,0)
+ IF(MOD($C267,9)=AO$53,1,0)
+ IF(MOD($D267,9)=AO$53,1,0)
+ IF(MOD($E267,9)=AO$53,1,0)
+ IF(MOD($F267,9)=AO$53,1,0)
+ IF(MOD($G267,9)=AO$53,1,0)
)</f>
        <v>0</v>
      </c>
      <c r="AP265" s="9">
        <f t="shared" si="880"/>
        <v>0</v>
      </c>
      <c r="AQ265" s="9">
        <f t="shared" si="880"/>
        <v>0</v>
      </c>
      <c r="AR265" s="9">
        <f t="shared" si="880"/>
        <v>1</v>
      </c>
      <c r="AS265" s="9">
        <f t="shared" si="880"/>
        <v>1</v>
      </c>
      <c r="AT265" s="9">
        <f t="shared" si="880"/>
        <v>2</v>
      </c>
      <c r="AU265" s="9">
        <f t="shared" si="880"/>
        <v>1</v>
      </c>
      <c r="AV265" s="9">
        <f t="shared" si="880"/>
        <v>1</v>
      </c>
      <c r="AW265" s="9">
        <f t="shared" si="880"/>
        <v>0</v>
      </c>
      <c r="AX265" s="13" t="s">
        <v>0</v>
      </c>
      <c r="AY265" s="9">
        <f t="shared" si="765"/>
        <v>0</v>
      </c>
      <c r="AZ265" s="9">
        <f t="shared" si="766"/>
        <v>0</v>
      </c>
      <c r="BA265" s="9">
        <f t="shared" si="767"/>
        <v>0</v>
      </c>
      <c r="BB265" s="9">
        <f t="shared" si="768"/>
        <v>0</v>
      </c>
      <c r="BC265" s="9">
        <f t="shared" si="769"/>
        <v>1</v>
      </c>
      <c r="BD265" s="9">
        <f t="shared" si="770"/>
        <v>0</v>
      </c>
      <c r="BE265" s="9">
        <f t="shared" si="771"/>
        <v>1</v>
      </c>
      <c r="BF265" s="9">
        <f t="shared" si="772"/>
        <v>0</v>
      </c>
      <c r="BG265" s="9">
        <f t="shared" si="773"/>
        <v>0</v>
      </c>
      <c r="BH265" s="9">
        <f t="shared" si="774"/>
        <v>0</v>
      </c>
      <c r="BI265" s="9">
        <f t="shared" si="775"/>
        <v>2</v>
      </c>
      <c r="BJ265" s="9">
        <f t="shared" si="776"/>
        <v>0</v>
      </c>
      <c r="BK265" s="9">
        <f t="shared" si="777"/>
        <v>0</v>
      </c>
      <c r="BL265" s="9">
        <f t="shared" si="778"/>
        <v>1</v>
      </c>
      <c r="BM265" s="9">
        <f t="shared" si="779"/>
        <v>1</v>
      </c>
      <c r="BN265" s="13" t="s">
        <v>0</v>
      </c>
      <c r="BO265" s="9">
        <f t="shared" ref="BO265:CC265" si="881">( 0
+ IF(MOD($B267,15)=BO$53,1,0)
+ IF(MOD($C267,15)=BO$53,1,0)
+ IF(MOD($D267,15)=BO$53,1,0)
+ IF(MOD($E267,15)=BO$53,1,0)
+ IF(MOD($F267,15)=BO$53,1,0)
+ IF(MOD($G267,11)=BO$53,1,0)
)</f>
        <v>1</v>
      </c>
      <c r="BP265" s="9">
        <f t="shared" si="881"/>
        <v>1</v>
      </c>
      <c r="BQ265" s="9">
        <f t="shared" si="881"/>
        <v>1</v>
      </c>
      <c r="BR265" s="9">
        <f t="shared" si="881"/>
        <v>0</v>
      </c>
      <c r="BS265" s="9">
        <f t="shared" si="881"/>
        <v>0</v>
      </c>
      <c r="BT265" s="9">
        <f t="shared" si="881"/>
        <v>0</v>
      </c>
      <c r="BU265" s="9">
        <f t="shared" si="881"/>
        <v>1</v>
      </c>
      <c r="BV265" s="9">
        <f t="shared" si="881"/>
        <v>0</v>
      </c>
      <c r="BW265" s="9">
        <f t="shared" si="881"/>
        <v>0</v>
      </c>
      <c r="BX265" s="9">
        <f t="shared" si="881"/>
        <v>0</v>
      </c>
      <c r="BY265" s="9">
        <f t="shared" si="881"/>
        <v>1</v>
      </c>
      <c r="BZ265" s="9">
        <f t="shared" si="881"/>
        <v>1</v>
      </c>
      <c r="CA265" s="9">
        <f t="shared" si="881"/>
        <v>0</v>
      </c>
      <c r="CB265" s="9">
        <f t="shared" si="881"/>
        <v>0</v>
      </c>
      <c r="CC265" s="9">
        <f t="shared" si="881"/>
        <v>0</v>
      </c>
      <c r="CD265" s="10" t="s">
        <v>0</v>
      </c>
      <c r="CE265" s="5">
        <f t="shared" si="781"/>
        <v>183</v>
      </c>
      <c r="CF265" s="10" t="s">
        <v>0</v>
      </c>
      <c r="CG265" s="5">
        <f t="shared" si="782"/>
        <v>5</v>
      </c>
      <c r="CH265" s="10" t="s">
        <v>0</v>
      </c>
      <c r="CI265" s="12">
        <f t="shared" ca="1" si="24"/>
        <v>0</v>
      </c>
      <c r="CJ265" s="10" t="s">
        <v>0</v>
      </c>
      <c r="CK265" s="12">
        <f t="shared" si="783"/>
        <v>1</v>
      </c>
    </row>
    <row r="266" spans="1:89" ht="9" customHeight="1" x14ac:dyDescent="0.25">
      <c r="A266" s="10">
        <v>809</v>
      </c>
      <c r="B266" s="2">
        <v>6</v>
      </c>
      <c r="C266" s="2">
        <v>11</v>
      </c>
      <c r="D266" s="2">
        <v>15</v>
      </c>
      <c r="E266" s="2">
        <v>17</v>
      </c>
      <c r="F266" s="2">
        <v>23</v>
      </c>
      <c r="G266" s="2">
        <v>40</v>
      </c>
      <c r="H266" s="3">
        <v>39</v>
      </c>
      <c r="I266" s="10" t="s">
        <v>0</v>
      </c>
      <c r="J266" s="36" t="str">
        <f t="shared" ca="1" si="851"/>
        <v>0</v>
      </c>
      <c r="K266" s="36" t="str">
        <f t="shared" ca="1" si="852"/>
        <v>0</v>
      </c>
      <c r="L266" s="36">
        <f t="shared" ca="1" si="853"/>
        <v>15</v>
      </c>
      <c r="M266" s="36" t="str">
        <f t="shared" ca="1" si="854"/>
        <v>0</v>
      </c>
      <c r="N266" s="36" t="str">
        <f t="shared" ca="1" si="855"/>
        <v>0</v>
      </c>
      <c r="O266" s="36" t="str">
        <f t="shared" ca="1" si="856"/>
        <v>0</v>
      </c>
      <c r="P266" s="21">
        <f t="shared" ca="1" si="754"/>
        <v>1</v>
      </c>
      <c r="Q266" s="12"/>
      <c r="R266" s="10" t="s">
        <v>0</v>
      </c>
      <c r="S266" s="9">
        <f t="shared" si="859"/>
        <v>1</v>
      </c>
      <c r="T266" s="9">
        <f t="shared" si="860"/>
        <v>3</v>
      </c>
      <c r="U266" s="9">
        <f t="shared" si="861"/>
        <v>1</v>
      </c>
      <c r="V266" s="9">
        <f t="shared" si="862"/>
        <v>0</v>
      </c>
      <c r="W266" s="9">
        <f t="shared" si="863"/>
        <v>1</v>
      </c>
      <c r="X266" s="13" t="s">
        <v>0</v>
      </c>
      <c r="Y266" s="9">
        <f t="shared" si="745"/>
        <v>2</v>
      </c>
      <c r="Z266" s="9">
        <f t="shared" si="745"/>
        <v>2</v>
      </c>
      <c r="AA266" s="9">
        <f t="shared" si="745"/>
        <v>1</v>
      </c>
      <c r="AB266" s="9">
        <f t="shared" si="745"/>
        <v>1</v>
      </c>
      <c r="AC266" s="9">
        <f t="shared" si="745"/>
        <v>0</v>
      </c>
      <c r="AD266" s="10" t="s">
        <v>0</v>
      </c>
      <c r="AE266" s="9">
        <f t="shared" si="755"/>
        <v>0</v>
      </c>
      <c r="AF266" s="9">
        <f t="shared" si="756"/>
        <v>2</v>
      </c>
      <c r="AG266" s="9">
        <f t="shared" si="757"/>
        <v>0</v>
      </c>
      <c r="AH266" s="9">
        <f t="shared" si="758"/>
        <v>1</v>
      </c>
      <c r="AI266" s="9">
        <f t="shared" si="759"/>
        <v>1</v>
      </c>
      <c r="AJ266" s="9">
        <f t="shared" si="760"/>
        <v>0</v>
      </c>
      <c r="AK266" s="9">
        <f t="shared" si="761"/>
        <v>2</v>
      </c>
      <c r="AL266" s="9">
        <f t="shared" si="762"/>
        <v>0</v>
      </c>
      <c r="AM266" s="9">
        <f t="shared" si="763"/>
        <v>0</v>
      </c>
      <c r="AN266" s="13" t="s">
        <v>0</v>
      </c>
      <c r="AO266" s="9">
        <f t="shared" ref="AO266:AW266" si="882">( 0
+ IF(MOD($B268,9)=AO$53,1,0)
+ IF(MOD($C268,9)=AO$53,1,0)
+ IF(MOD($D268,9)=AO$53,1,0)
+ IF(MOD($E268,9)=AO$53,1,0)
+ IF(MOD($F268,9)=AO$53,1,0)
+ IF(MOD($G268,9)=AO$53,1,0)
)</f>
        <v>1</v>
      </c>
      <c r="AP266" s="9">
        <f t="shared" si="882"/>
        <v>1</v>
      </c>
      <c r="AQ266" s="9">
        <f t="shared" si="882"/>
        <v>0</v>
      </c>
      <c r="AR266" s="9">
        <f t="shared" si="882"/>
        <v>0</v>
      </c>
      <c r="AS266" s="9">
        <f t="shared" si="882"/>
        <v>0</v>
      </c>
      <c r="AT266" s="9">
        <f t="shared" si="882"/>
        <v>0</v>
      </c>
      <c r="AU266" s="9">
        <f t="shared" si="882"/>
        <v>1</v>
      </c>
      <c r="AV266" s="9">
        <f t="shared" si="882"/>
        <v>2</v>
      </c>
      <c r="AW266" s="9">
        <f t="shared" si="882"/>
        <v>1</v>
      </c>
      <c r="AX266" s="13" t="s">
        <v>0</v>
      </c>
      <c r="AY266" s="9">
        <f t="shared" si="765"/>
        <v>0</v>
      </c>
      <c r="AZ266" s="9">
        <f t="shared" si="766"/>
        <v>1</v>
      </c>
      <c r="BA266" s="9">
        <f t="shared" si="767"/>
        <v>0</v>
      </c>
      <c r="BB266" s="9">
        <f t="shared" si="768"/>
        <v>1</v>
      </c>
      <c r="BC266" s="9">
        <f t="shared" si="769"/>
        <v>0</v>
      </c>
      <c r="BD266" s="9">
        <f t="shared" si="770"/>
        <v>1</v>
      </c>
      <c r="BE266" s="9">
        <f t="shared" si="771"/>
        <v>0</v>
      </c>
      <c r="BF266" s="9">
        <f t="shared" si="772"/>
        <v>0</v>
      </c>
      <c r="BG266" s="9">
        <f t="shared" si="773"/>
        <v>1</v>
      </c>
      <c r="BH266" s="9">
        <f t="shared" si="774"/>
        <v>0</v>
      </c>
      <c r="BI266" s="9">
        <f t="shared" si="775"/>
        <v>0</v>
      </c>
      <c r="BJ266" s="9">
        <f t="shared" si="776"/>
        <v>2</v>
      </c>
      <c r="BK266" s="9">
        <f t="shared" si="777"/>
        <v>0</v>
      </c>
      <c r="BL266" s="9">
        <f t="shared" si="778"/>
        <v>0</v>
      </c>
      <c r="BM266" s="9">
        <f t="shared" si="779"/>
        <v>0</v>
      </c>
      <c r="BN266" s="13" t="s">
        <v>0</v>
      </c>
      <c r="BO266" s="9">
        <f t="shared" ref="BO266:CC266" si="883">( 0
+ IF(MOD($B268,15)=BO$53,1,0)
+ IF(MOD($C268,15)=BO$53,1,0)
+ IF(MOD($D268,15)=BO$53,1,0)
+ IF(MOD($E268,15)=BO$53,1,0)
+ IF(MOD($F268,15)=BO$53,1,0)
+ IF(MOD($G268,11)=BO$53,1,0)
)</f>
        <v>0</v>
      </c>
      <c r="BP266" s="9">
        <f t="shared" si="883"/>
        <v>0</v>
      </c>
      <c r="BQ266" s="9">
        <f t="shared" si="883"/>
        <v>1</v>
      </c>
      <c r="BR266" s="9">
        <f t="shared" si="883"/>
        <v>1</v>
      </c>
      <c r="BS266" s="9">
        <f t="shared" si="883"/>
        <v>1</v>
      </c>
      <c r="BT266" s="9">
        <f t="shared" si="883"/>
        <v>0</v>
      </c>
      <c r="BU266" s="9">
        <f t="shared" si="883"/>
        <v>1</v>
      </c>
      <c r="BV266" s="9">
        <f t="shared" si="883"/>
        <v>0</v>
      </c>
      <c r="BW266" s="9">
        <f t="shared" si="883"/>
        <v>0</v>
      </c>
      <c r="BX266" s="9">
        <f t="shared" si="883"/>
        <v>0</v>
      </c>
      <c r="BY266" s="9">
        <f t="shared" si="883"/>
        <v>2</v>
      </c>
      <c r="BZ266" s="9">
        <f t="shared" si="883"/>
        <v>0</v>
      </c>
      <c r="CA266" s="9">
        <f t="shared" si="883"/>
        <v>0</v>
      </c>
      <c r="CB266" s="9">
        <f t="shared" si="883"/>
        <v>0</v>
      </c>
      <c r="CC266" s="9">
        <f t="shared" si="883"/>
        <v>0</v>
      </c>
      <c r="CD266" s="10" t="s">
        <v>0</v>
      </c>
      <c r="CE266" s="5">
        <f t="shared" si="781"/>
        <v>128</v>
      </c>
      <c r="CF266" s="10" t="s">
        <v>0</v>
      </c>
      <c r="CG266" s="5">
        <f t="shared" si="782"/>
        <v>2</v>
      </c>
      <c r="CH266" s="10" t="s">
        <v>0</v>
      </c>
      <c r="CI266" s="12">
        <f t="shared" ca="1" si="24"/>
        <v>1</v>
      </c>
      <c r="CJ266" s="10" t="s">
        <v>0</v>
      </c>
      <c r="CK266" s="12">
        <f t="shared" si="783"/>
        <v>1</v>
      </c>
    </row>
    <row r="267" spans="1:89" ht="9" customHeight="1" x14ac:dyDescent="0.25">
      <c r="A267" s="10">
        <v>808</v>
      </c>
      <c r="B267" s="2">
        <v>15</v>
      </c>
      <c r="C267" s="2">
        <v>21</v>
      </c>
      <c r="D267" s="2">
        <v>31</v>
      </c>
      <c r="E267" s="2">
        <v>32</v>
      </c>
      <c r="F267" s="2">
        <v>41</v>
      </c>
      <c r="G267" s="2">
        <v>43</v>
      </c>
      <c r="H267" s="3">
        <v>24</v>
      </c>
      <c r="I267" s="10" t="s">
        <v>0</v>
      </c>
      <c r="J267" s="36" t="str">
        <f t="shared" ca="1" si="851"/>
        <v>0</v>
      </c>
      <c r="K267" s="36" t="str">
        <f t="shared" ca="1" si="852"/>
        <v>0</v>
      </c>
      <c r="L267" s="36" t="str">
        <f t="shared" ca="1" si="853"/>
        <v>0</v>
      </c>
      <c r="M267" s="36" t="str">
        <f t="shared" ca="1" si="854"/>
        <v>0</v>
      </c>
      <c r="N267" s="36" t="str">
        <f t="shared" ca="1" si="855"/>
        <v>0</v>
      </c>
      <c r="O267" s="36" t="str">
        <f t="shared" ca="1" si="856"/>
        <v>0</v>
      </c>
      <c r="P267" s="21">
        <f t="shared" ca="1" si="754"/>
        <v>0</v>
      </c>
      <c r="Q267" s="12"/>
      <c r="R267" s="10" t="s">
        <v>0</v>
      </c>
      <c r="S267" s="9">
        <f t="shared" si="859"/>
        <v>0</v>
      </c>
      <c r="T267" s="9">
        <f t="shared" si="860"/>
        <v>1</v>
      </c>
      <c r="U267" s="9">
        <f t="shared" si="861"/>
        <v>1</v>
      </c>
      <c r="V267" s="9">
        <f t="shared" si="862"/>
        <v>2</v>
      </c>
      <c r="W267" s="9">
        <f t="shared" si="863"/>
        <v>2</v>
      </c>
      <c r="X267" s="13" t="s">
        <v>0</v>
      </c>
      <c r="Y267" s="9">
        <f t="shared" si="745"/>
        <v>1</v>
      </c>
      <c r="Z267" s="9">
        <f t="shared" si="745"/>
        <v>3</v>
      </c>
      <c r="AA267" s="9">
        <f t="shared" si="745"/>
        <v>1</v>
      </c>
      <c r="AB267" s="9">
        <f t="shared" si="745"/>
        <v>1</v>
      </c>
      <c r="AC267" s="9">
        <f t="shared" si="745"/>
        <v>0</v>
      </c>
      <c r="AD267" s="10" t="s">
        <v>0</v>
      </c>
      <c r="AE267" s="9">
        <f t="shared" si="755"/>
        <v>0</v>
      </c>
      <c r="AF267" s="9">
        <f t="shared" si="756"/>
        <v>0</v>
      </c>
      <c r="AG267" s="9">
        <f t="shared" si="757"/>
        <v>1</v>
      </c>
      <c r="AH267" s="9">
        <f t="shared" si="758"/>
        <v>1</v>
      </c>
      <c r="AI267" s="9">
        <f t="shared" si="759"/>
        <v>1</v>
      </c>
      <c r="AJ267" s="9">
        <f t="shared" si="760"/>
        <v>0</v>
      </c>
      <c r="AK267" s="9">
        <f t="shared" si="761"/>
        <v>1</v>
      </c>
      <c r="AL267" s="9">
        <f t="shared" si="762"/>
        <v>2</v>
      </c>
      <c r="AM267" s="9">
        <f t="shared" si="763"/>
        <v>0</v>
      </c>
      <c r="AN267" s="13" t="s">
        <v>0</v>
      </c>
      <c r="AO267" s="9">
        <f t="shared" ref="AO267:AW267" si="884">( 0
+ IF(MOD($B269,9)=AO$53,1,0)
+ IF(MOD($C269,9)=AO$53,1,0)
+ IF(MOD($D269,9)=AO$53,1,0)
+ IF(MOD($E269,9)=AO$53,1,0)
+ IF(MOD($F269,9)=AO$53,1,0)
+ IF(MOD($G269,9)=AO$53,1,0)
)</f>
        <v>0</v>
      </c>
      <c r="AP267" s="9">
        <f t="shared" si="884"/>
        <v>1</v>
      </c>
      <c r="AQ267" s="9">
        <f t="shared" si="884"/>
        <v>2</v>
      </c>
      <c r="AR267" s="9">
        <f t="shared" si="884"/>
        <v>0</v>
      </c>
      <c r="AS267" s="9">
        <f t="shared" si="884"/>
        <v>1</v>
      </c>
      <c r="AT267" s="9">
        <f t="shared" si="884"/>
        <v>2</v>
      </c>
      <c r="AU267" s="9">
        <f t="shared" si="884"/>
        <v>0</v>
      </c>
      <c r="AV267" s="9">
        <f t="shared" si="884"/>
        <v>0</v>
      </c>
      <c r="AW267" s="9">
        <f t="shared" si="884"/>
        <v>0</v>
      </c>
      <c r="AX267" s="13" t="s">
        <v>0</v>
      </c>
      <c r="AY267" s="9">
        <f t="shared" si="765"/>
        <v>0</v>
      </c>
      <c r="AZ267" s="9">
        <f t="shared" si="766"/>
        <v>0</v>
      </c>
      <c r="BA267" s="9">
        <f t="shared" si="767"/>
        <v>0</v>
      </c>
      <c r="BB267" s="9">
        <f t="shared" si="768"/>
        <v>0</v>
      </c>
      <c r="BC267" s="9">
        <f t="shared" si="769"/>
        <v>1</v>
      </c>
      <c r="BD267" s="9">
        <f t="shared" si="770"/>
        <v>0</v>
      </c>
      <c r="BE267" s="9">
        <f t="shared" si="771"/>
        <v>1</v>
      </c>
      <c r="BF267" s="9">
        <f t="shared" si="772"/>
        <v>1</v>
      </c>
      <c r="BG267" s="9">
        <f t="shared" si="773"/>
        <v>0</v>
      </c>
      <c r="BH267" s="9">
        <f t="shared" si="774"/>
        <v>0</v>
      </c>
      <c r="BI267" s="9">
        <f t="shared" si="775"/>
        <v>1</v>
      </c>
      <c r="BJ267" s="9">
        <f t="shared" si="776"/>
        <v>0</v>
      </c>
      <c r="BK267" s="9">
        <f t="shared" si="777"/>
        <v>2</v>
      </c>
      <c r="BL267" s="9">
        <f t="shared" si="778"/>
        <v>0</v>
      </c>
      <c r="BM267" s="9">
        <f t="shared" si="779"/>
        <v>0</v>
      </c>
      <c r="BN267" s="13" t="s">
        <v>0</v>
      </c>
      <c r="BO267" s="9">
        <f t="shared" ref="BO267:CC267" si="885">( 0
+ IF(MOD($B269,15)=BO$53,1,0)
+ IF(MOD($C269,15)=BO$53,1,0)
+ IF(MOD($D269,15)=BO$53,1,0)
+ IF(MOD($E269,15)=BO$53,1,0)
+ IF(MOD($F269,15)=BO$53,1,0)
+ IF(MOD($G269,11)=BO$53,1,0)
)</f>
        <v>0</v>
      </c>
      <c r="BP267" s="9">
        <f t="shared" si="885"/>
        <v>1</v>
      </c>
      <c r="BQ267" s="9">
        <f t="shared" si="885"/>
        <v>0</v>
      </c>
      <c r="BR267" s="9">
        <f t="shared" si="885"/>
        <v>0</v>
      </c>
      <c r="BS267" s="9">
        <f t="shared" si="885"/>
        <v>0</v>
      </c>
      <c r="BT267" s="9">
        <f t="shared" si="885"/>
        <v>2</v>
      </c>
      <c r="BU267" s="9">
        <f t="shared" si="885"/>
        <v>0</v>
      </c>
      <c r="BV267" s="9">
        <f t="shared" si="885"/>
        <v>1</v>
      </c>
      <c r="BW267" s="9">
        <f t="shared" si="885"/>
        <v>1</v>
      </c>
      <c r="BX267" s="9">
        <f t="shared" si="885"/>
        <v>0</v>
      </c>
      <c r="BY267" s="9">
        <f t="shared" si="885"/>
        <v>0</v>
      </c>
      <c r="BZ267" s="9">
        <f t="shared" si="885"/>
        <v>0</v>
      </c>
      <c r="CA267" s="9">
        <f t="shared" si="885"/>
        <v>0</v>
      </c>
      <c r="CB267" s="9">
        <f t="shared" si="885"/>
        <v>0</v>
      </c>
      <c r="CC267" s="9">
        <f t="shared" si="885"/>
        <v>1</v>
      </c>
      <c r="CD267" s="10" t="s">
        <v>0</v>
      </c>
      <c r="CE267" s="5">
        <f t="shared" si="781"/>
        <v>163</v>
      </c>
      <c r="CF267" s="10" t="s">
        <v>0</v>
      </c>
      <c r="CG267" s="5">
        <f t="shared" si="782"/>
        <v>3</v>
      </c>
      <c r="CH267" s="10" t="s">
        <v>0</v>
      </c>
      <c r="CI267" s="12">
        <f t="shared" ca="1" si="24"/>
        <v>0</v>
      </c>
      <c r="CJ267" s="10" t="s">
        <v>0</v>
      </c>
      <c r="CK267" s="12">
        <f t="shared" si="783"/>
        <v>1</v>
      </c>
    </row>
    <row r="268" spans="1:89" ht="9" customHeight="1" x14ac:dyDescent="0.25">
      <c r="A268" s="10">
        <v>807</v>
      </c>
      <c r="B268" s="2">
        <v>6</v>
      </c>
      <c r="C268" s="2">
        <v>10</v>
      </c>
      <c r="D268" s="2">
        <v>18</v>
      </c>
      <c r="E268" s="2">
        <v>25</v>
      </c>
      <c r="F268" s="2">
        <v>34</v>
      </c>
      <c r="G268" s="2">
        <v>35</v>
      </c>
      <c r="H268" s="3">
        <v>33</v>
      </c>
      <c r="I268" s="10" t="s">
        <v>0</v>
      </c>
      <c r="J268" s="36" t="str">
        <f t="shared" ca="1" si="851"/>
        <v>0</v>
      </c>
      <c r="K268" s="36" t="str">
        <f t="shared" ca="1" si="852"/>
        <v>0</v>
      </c>
      <c r="L268" s="36" t="str">
        <f t="shared" ca="1" si="853"/>
        <v>0</v>
      </c>
      <c r="M268" s="36" t="str">
        <f t="shared" ca="1" si="854"/>
        <v>0</v>
      </c>
      <c r="N268" s="36" t="str">
        <f t="shared" ca="1" si="855"/>
        <v>0</v>
      </c>
      <c r="O268" s="36" t="str">
        <f t="shared" ca="1" si="856"/>
        <v>0</v>
      </c>
      <c r="P268" s="21">
        <f t="shared" ca="1" si="754"/>
        <v>0</v>
      </c>
      <c r="Q268" s="12"/>
      <c r="R268" s="10" t="s">
        <v>0</v>
      </c>
      <c r="S268" s="9">
        <f t="shared" si="859"/>
        <v>1</v>
      </c>
      <c r="T268" s="9">
        <f t="shared" si="860"/>
        <v>2</v>
      </c>
      <c r="U268" s="9">
        <f t="shared" si="861"/>
        <v>1</v>
      </c>
      <c r="V268" s="9">
        <f t="shared" si="862"/>
        <v>2</v>
      </c>
      <c r="W268" s="9">
        <f t="shared" si="863"/>
        <v>0</v>
      </c>
      <c r="X268" s="13" t="s">
        <v>0</v>
      </c>
      <c r="Y268" s="9">
        <f t="shared" si="745"/>
        <v>3</v>
      </c>
      <c r="Z268" s="9">
        <f t="shared" si="745"/>
        <v>1</v>
      </c>
      <c r="AA268" s="9">
        <f t="shared" si="745"/>
        <v>0</v>
      </c>
      <c r="AB268" s="9">
        <f t="shared" si="745"/>
        <v>1</v>
      </c>
      <c r="AC268" s="9">
        <f t="shared" si="745"/>
        <v>1</v>
      </c>
      <c r="AD268" s="10" t="s">
        <v>0</v>
      </c>
      <c r="AE268" s="9">
        <f t="shared" si="755"/>
        <v>1</v>
      </c>
      <c r="AF268" s="9">
        <f t="shared" si="756"/>
        <v>0</v>
      </c>
      <c r="AG268" s="9">
        <f t="shared" si="757"/>
        <v>2</v>
      </c>
      <c r="AH268" s="9">
        <f t="shared" si="758"/>
        <v>1</v>
      </c>
      <c r="AI268" s="9">
        <f t="shared" si="759"/>
        <v>0</v>
      </c>
      <c r="AJ268" s="9">
        <f t="shared" si="760"/>
        <v>0</v>
      </c>
      <c r="AK268" s="9">
        <f t="shared" si="761"/>
        <v>2</v>
      </c>
      <c r="AL268" s="9">
        <f t="shared" si="762"/>
        <v>0</v>
      </c>
      <c r="AM268" s="9">
        <f t="shared" si="763"/>
        <v>0</v>
      </c>
      <c r="AN268" s="13" t="s">
        <v>0</v>
      </c>
      <c r="AO268" s="9">
        <f t="shared" ref="AO268:AW268" si="886">( 0
+ IF(MOD($B270,9)=AO$53,1,0)
+ IF(MOD($C270,9)=AO$53,1,0)
+ IF(MOD($D270,9)=AO$53,1,0)
+ IF(MOD($E270,9)=AO$53,1,0)
+ IF(MOD($F270,9)=AO$53,1,0)
+ IF(MOD($G270,9)=AO$53,1,0)
)</f>
        <v>1</v>
      </c>
      <c r="AP268" s="9">
        <f t="shared" si="886"/>
        <v>0</v>
      </c>
      <c r="AQ268" s="9">
        <f t="shared" si="886"/>
        <v>0</v>
      </c>
      <c r="AR268" s="9">
        <f t="shared" si="886"/>
        <v>2</v>
      </c>
      <c r="AS268" s="9">
        <f t="shared" si="886"/>
        <v>2</v>
      </c>
      <c r="AT268" s="9">
        <f t="shared" si="886"/>
        <v>1</v>
      </c>
      <c r="AU268" s="9">
        <f t="shared" si="886"/>
        <v>0</v>
      </c>
      <c r="AV268" s="9">
        <f t="shared" si="886"/>
        <v>0</v>
      </c>
      <c r="AW268" s="9">
        <f t="shared" si="886"/>
        <v>0</v>
      </c>
      <c r="AX268" s="13" t="s">
        <v>0</v>
      </c>
      <c r="AY268" s="9">
        <f t="shared" si="765"/>
        <v>1</v>
      </c>
      <c r="AZ268" s="9">
        <f t="shared" si="766"/>
        <v>0</v>
      </c>
      <c r="BA268" s="9">
        <f t="shared" si="767"/>
        <v>0</v>
      </c>
      <c r="BB268" s="9">
        <f t="shared" si="768"/>
        <v>1</v>
      </c>
      <c r="BC268" s="9">
        <f t="shared" si="769"/>
        <v>1</v>
      </c>
      <c r="BD268" s="9">
        <f t="shared" si="770"/>
        <v>1</v>
      </c>
      <c r="BE268" s="9">
        <f t="shared" si="771"/>
        <v>0</v>
      </c>
      <c r="BF268" s="9">
        <f t="shared" si="772"/>
        <v>0</v>
      </c>
      <c r="BG268" s="9">
        <f t="shared" si="773"/>
        <v>0</v>
      </c>
      <c r="BH268" s="9">
        <f t="shared" si="774"/>
        <v>0</v>
      </c>
      <c r="BI268" s="9">
        <f t="shared" si="775"/>
        <v>2</v>
      </c>
      <c r="BJ268" s="9">
        <f t="shared" si="776"/>
        <v>0</v>
      </c>
      <c r="BK268" s="9">
        <f t="shared" si="777"/>
        <v>0</v>
      </c>
      <c r="BL268" s="9">
        <f t="shared" si="778"/>
        <v>0</v>
      </c>
      <c r="BM268" s="9">
        <f t="shared" si="779"/>
        <v>0</v>
      </c>
      <c r="BN268" s="13" t="s">
        <v>0</v>
      </c>
      <c r="BO268" s="9">
        <f t="shared" ref="BO268:CC268" si="887">( 0
+ IF(MOD($B270,15)=BO$53,1,0)
+ IF(MOD($C270,15)=BO$53,1,0)
+ IF(MOD($D270,15)=BO$53,1,0)
+ IF(MOD($E270,15)=BO$53,1,0)
+ IF(MOD($F270,15)=BO$53,1,0)
+ IF(MOD($G270,11)=BO$53,1,0)
)</f>
        <v>0</v>
      </c>
      <c r="BP268" s="9">
        <f t="shared" si="887"/>
        <v>1</v>
      </c>
      <c r="BQ268" s="9">
        <f t="shared" si="887"/>
        <v>0</v>
      </c>
      <c r="BR268" s="9">
        <f t="shared" si="887"/>
        <v>2</v>
      </c>
      <c r="BS268" s="9">
        <f t="shared" si="887"/>
        <v>0</v>
      </c>
      <c r="BT268" s="9">
        <f t="shared" si="887"/>
        <v>0</v>
      </c>
      <c r="BU268" s="9">
        <f t="shared" si="887"/>
        <v>0</v>
      </c>
      <c r="BV268" s="9">
        <f t="shared" si="887"/>
        <v>0</v>
      </c>
      <c r="BW268" s="9">
        <f t="shared" si="887"/>
        <v>0</v>
      </c>
      <c r="BX268" s="9">
        <f t="shared" si="887"/>
        <v>0</v>
      </c>
      <c r="BY268" s="9">
        <f t="shared" si="887"/>
        <v>1</v>
      </c>
      <c r="BZ268" s="9">
        <f t="shared" si="887"/>
        <v>0</v>
      </c>
      <c r="CA268" s="9">
        <f t="shared" si="887"/>
        <v>1</v>
      </c>
      <c r="CB268" s="9">
        <f t="shared" si="887"/>
        <v>1</v>
      </c>
      <c r="CC268" s="9">
        <f t="shared" si="887"/>
        <v>0</v>
      </c>
      <c r="CD268" s="10" t="s">
        <v>0</v>
      </c>
      <c r="CE268" s="5">
        <f t="shared" si="781"/>
        <v>109</v>
      </c>
      <c r="CF268" s="10" t="s">
        <v>0</v>
      </c>
      <c r="CG268" s="5">
        <f t="shared" si="782"/>
        <v>3</v>
      </c>
      <c r="CH268" s="10" t="s">
        <v>0</v>
      </c>
      <c r="CI268" s="12">
        <f t="shared" ca="1" si="24"/>
        <v>0</v>
      </c>
      <c r="CJ268" s="10" t="s">
        <v>0</v>
      </c>
      <c r="CK268" s="12">
        <f t="shared" si="783"/>
        <v>2</v>
      </c>
    </row>
    <row r="269" spans="1:89" ht="9" customHeight="1" x14ac:dyDescent="0.25">
      <c r="A269" s="10">
        <v>806</v>
      </c>
      <c r="B269" s="2">
        <v>14</v>
      </c>
      <c r="C269" s="2">
        <v>20</v>
      </c>
      <c r="D269" s="2">
        <v>23</v>
      </c>
      <c r="E269" s="2">
        <v>31</v>
      </c>
      <c r="F269" s="2">
        <v>37</v>
      </c>
      <c r="G269" s="2">
        <v>38</v>
      </c>
      <c r="H269" s="3">
        <v>27</v>
      </c>
      <c r="I269" s="10" t="s">
        <v>0</v>
      </c>
      <c r="J269" s="36" t="str">
        <f t="shared" ca="1" si="851"/>
        <v>0</v>
      </c>
      <c r="K269" s="36" t="str">
        <f t="shared" ca="1" si="852"/>
        <v>0</v>
      </c>
      <c r="L269" s="36" t="str">
        <f t="shared" ca="1" si="853"/>
        <v>0</v>
      </c>
      <c r="M269" s="36">
        <f t="shared" ca="1" si="854"/>
        <v>31</v>
      </c>
      <c r="N269" s="36" t="str">
        <f t="shared" ca="1" si="855"/>
        <v>0</v>
      </c>
      <c r="O269" s="36" t="str">
        <f t="shared" ca="1" si="856"/>
        <v>0</v>
      </c>
      <c r="P269" s="21">
        <f t="shared" ref="P269:P272" ca="1" si="888" xml:space="preserve"> SIGN(J269)
+ SIGN(K269)
+ SIGN(L269)
+ SIGN(M269)
+ SIGN(N269)
+ SIGN(O269)</f>
        <v>1</v>
      </c>
      <c r="Q269" s="12"/>
      <c r="R269" s="10" t="s">
        <v>0</v>
      </c>
      <c r="S269" s="9">
        <f t="shared" si="859"/>
        <v>0</v>
      </c>
      <c r="T269" s="9">
        <f t="shared" si="860"/>
        <v>1</v>
      </c>
      <c r="U269" s="9">
        <f t="shared" si="861"/>
        <v>2</v>
      </c>
      <c r="V269" s="9">
        <f t="shared" si="862"/>
        <v>1</v>
      </c>
      <c r="W269" s="9">
        <f t="shared" si="863"/>
        <v>2</v>
      </c>
      <c r="X269" s="13" t="s">
        <v>0</v>
      </c>
      <c r="Y269" s="9">
        <f t="shared" ref="Y269:AC319" si="889">( 0
+ IF(MOD($B269,5)=Y$53,1,0)
+ IF(MOD($C269,5)=Y$53,1,0)
+ IF(MOD($D269,5)=Y$53,1,0)
+ IF(MOD($E269,5)=Y$53,1,0)
+ IF(MOD($F269,5)=Y$53,1,0)
+ IF(MOD($G269,5)=Y$53,1,0)
)</f>
        <v>1</v>
      </c>
      <c r="Z269" s="9">
        <f t="shared" si="889"/>
        <v>1</v>
      </c>
      <c r="AA269" s="9">
        <f t="shared" si="889"/>
        <v>1</v>
      </c>
      <c r="AB269" s="9">
        <f t="shared" si="889"/>
        <v>2</v>
      </c>
      <c r="AC269" s="9">
        <f t="shared" si="889"/>
        <v>1</v>
      </c>
      <c r="AD269" s="10" t="s">
        <v>0</v>
      </c>
      <c r="AE269" s="9">
        <f t="shared" si="755"/>
        <v>1</v>
      </c>
      <c r="AF269" s="9">
        <f t="shared" si="756"/>
        <v>1</v>
      </c>
      <c r="AG269" s="9">
        <f t="shared" si="757"/>
        <v>1</v>
      </c>
      <c r="AH269" s="9">
        <f t="shared" si="758"/>
        <v>0</v>
      </c>
      <c r="AI269" s="9">
        <f t="shared" si="759"/>
        <v>0</v>
      </c>
      <c r="AJ269" s="9">
        <f t="shared" si="760"/>
        <v>1</v>
      </c>
      <c r="AK269" s="9">
        <f t="shared" si="761"/>
        <v>1</v>
      </c>
      <c r="AL269" s="9">
        <f t="shared" si="762"/>
        <v>1</v>
      </c>
      <c r="AM269" s="9">
        <f t="shared" si="763"/>
        <v>0</v>
      </c>
      <c r="AN269" s="13" t="s">
        <v>0</v>
      </c>
      <c r="AO269" s="9">
        <f t="shared" ref="AO269:AW269" si="890">( 0
+ IF(MOD($B271,9)=AO$53,1,0)
+ IF(MOD($C271,9)=AO$53,1,0)
+ IF(MOD($D271,9)=AO$53,1,0)
+ IF(MOD($E271,9)=AO$53,1,0)
+ IF(MOD($F271,9)=AO$53,1,0)
+ IF(MOD($G271,9)=AO$53,1,0)
)</f>
        <v>1</v>
      </c>
      <c r="AP269" s="9">
        <f t="shared" si="890"/>
        <v>2</v>
      </c>
      <c r="AQ269" s="9">
        <f t="shared" si="890"/>
        <v>0</v>
      </c>
      <c r="AR269" s="9">
        <f t="shared" si="890"/>
        <v>0</v>
      </c>
      <c r="AS269" s="9">
        <f t="shared" si="890"/>
        <v>1</v>
      </c>
      <c r="AT269" s="9">
        <f t="shared" si="890"/>
        <v>1</v>
      </c>
      <c r="AU269" s="9">
        <f t="shared" si="890"/>
        <v>0</v>
      </c>
      <c r="AV269" s="9">
        <f t="shared" si="890"/>
        <v>0</v>
      </c>
      <c r="AW269" s="9">
        <f t="shared" si="890"/>
        <v>1</v>
      </c>
      <c r="AX269" s="13" t="s">
        <v>0</v>
      </c>
      <c r="AY269" s="9">
        <f t="shared" si="765"/>
        <v>1</v>
      </c>
      <c r="AZ269" s="9">
        <f t="shared" si="766"/>
        <v>0</v>
      </c>
      <c r="BA269" s="9">
        <f t="shared" si="767"/>
        <v>0</v>
      </c>
      <c r="BB269" s="9">
        <f t="shared" si="768"/>
        <v>1</v>
      </c>
      <c r="BC269" s="9">
        <f t="shared" si="769"/>
        <v>1</v>
      </c>
      <c r="BD269" s="9">
        <f t="shared" si="770"/>
        <v>0</v>
      </c>
      <c r="BE269" s="9">
        <f t="shared" si="771"/>
        <v>0</v>
      </c>
      <c r="BF269" s="9">
        <f t="shared" si="772"/>
        <v>0</v>
      </c>
      <c r="BG269" s="9">
        <f t="shared" si="773"/>
        <v>1</v>
      </c>
      <c r="BH269" s="9">
        <f t="shared" si="774"/>
        <v>0</v>
      </c>
      <c r="BI269" s="9">
        <f t="shared" si="775"/>
        <v>1</v>
      </c>
      <c r="BJ269" s="9">
        <f t="shared" si="776"/>
        <v>1</v>
      </c>
      <c r="BK269" s="9">
        <f t="shared" si="777"/>
        <v>0</v>
      </c>
      <c r="BL269" s="9">
        <f t="shared" si="778"/>
        <v>0</v>
      </c>
      <c r="BM269" s="9">
        <f t="shared" si="779"/>
        <v>0</v>
      </c>
      <c r="BN269" s="13" t="s">
        <v>0</v>
      </c>
      <c r="BO269" s="9">
        <f t="shared" ref="BO269:CC269" si="891">( 0
+ IF(MOD($B271,15)=BO$53,1,0)
+ IF(MOD($C271,15)=BO$53,1,0)
+ IF(MOD($D271,15)=BO$53,1,0)
+ IF(MOD($E271,15)=BO$53,1,0)
+ IF(MOD($F271,15)=BO$53,1,0)
+ IF(MOD($G271,11)=BO$53,1,0)
)</f>
        <v>0</v>
      </c>
      <c r="BP269" s="9">
        <f t="shared" si="891"/>
        <v>1</v>
      </c>
      <c r="BQ269" s="9">
        <f t="shared" si="891"/>
        <v>1</v>
      </c>
      <c r="BR269" s="9">
        <f t="shared" si="891"/>
        <v>1</v>
      </c>
      <c r="BS269" s="9">
        <f t="shared" si="891"/>
        <v>0</v>
      </c>
      <c r="BT269" s="9">
        <f t="shared" si="891"/>
        <v>0</v>
      </c>
      <c r="BU269" s="9">
        <f t="shared" si="891"/>
        <v>0</v>
      </c>
      <c r="BV269" s="9">
        <f t="shared" si="891"/>
        <v>0</v>
      </c>
      <c r="BW269" s="9">
        <f t="shared" si="891"/>
        <v>0</v>
      </c>
      <c r="BX269" s="9">
        <f t="shared" si="891"/>
        <v>0</v>
      </c>
      <c r="BY269" s="9">
        <f t="shared" si="891"/>
        <v>1</v>
      </c>
      <c r="BZ269" s="9">
        <f t="shared" si="891"/>
        <v>1</v>
      </c>
      <c r="CA269" s="9">
        <f t="shared" si="891"/>
        <v>0</v>
      </c>
      <c r="CB269" s="9">
        <f t="shared" si="891"/>
        <v>1</v>
      </c>
      <c r="CC269" s="9">
        <f t="shared" si="891"/>
        <v>0</v>
      </c>
      <c r="CD269" s="10" t="s">
        <v>0</v>
      </c>
      <c r="CE269" s="5">
        <f t="shared" si="781"/>
        <v>118</v>
      </c>
      <c r="CF269" s="10" t="s">
        <v>0</v>
      </c>
      <c r="CG269" s="5">
        <f t="shared" si="782"/>
        <v>2</v>
      </c>
      <c r="CH269" s="10" t="s">
        <v>0</v>
      </c>
      <c r="CI269" s="12">
        <f t="shared" ca="1" si="24"/>
        <v>1</v>
      </c>
      <c r="CJ269" s="10" t="s">
        <v>0</v>
      </c>
      <c r="CK269" s="12">
        <f t="shared" si="783"/>
        <v>0</v>
      </c>
    </row>
    <row r="270" spans="1:89" ht="9" customHeight="1" x14ac:dyDescent="0.25">
      <c r="A270" s="10">
        <v>805</v>
      </c>
      <c r="B270" s="2">
        <v>3</v>
      </c>
      <c r="C270" s="2">
        <v>12</v>
      </c>
      <c r="D270" s="2">
        <v>13</v>
      </c>
      <c r="E270" s="2">
        <v>18</v>
      </c>
      <c r="F270" s="2">
        <v>31</v>
      </c>
      <c r="G270" s="2">
        <v>32</v>
      </c>
      <c r="H270" s="3">
        <v>42</v>
      </c>
      <c r="I270" s="10" t="s">
        <v>0</v>
      </c>
      <c r="J270" s="36" t="str">
        <f t="shared" ca="1" si="851"/>
        <v>0</v>
      </c>
      <c r="K270" s="36" t="str">
        <f t="shared" ca="1" si="852"/>
        <v>0</v>
      </c>
      <c r="L270" s="36">
        <f t="shared" ca="1" si="853"/>
        <v>13</v>
      </c>
      <c r="M270" s="36" t="str">
        <f t="shared" ca="1" si="854"/>
        <v>0</v>
      </c>
      <c r="N270" s="36" t="str">
        <f t="shared" ca="1" si="855"/>
        <v>0</v>
      </c>
      <c r="O270" s="36">
        <f t="shared" ca="1" si="856"/>
        <v>32</v>
      </c>
      <c r="P270" s="21">
        <f t="shared" ca="1" si="888"/>
        <v>2</v>
      </c>
      <c r="Q270" s="12"/>
      <c r="R270" s="10" t="s">
        <v>0</v>
      </c>
      <c r="S270" s="9">
        <f t="shared" si="859"/>
        <v>1</v>
      </c>
      <c r="T270" s="9">
        <f t="shared" si="860"/>
        <v>3</v>
      </c>
      <c r="U270" s="9">
        <f t="shared" si="861"/>
        <v>0</v>
      </c>
      <c r="V270" s="9">
        <f t="shared" si="862"/>
        <v>2</v>
      </c>
      <c r="W270" s="9">
        <f t="shared" si="863"/>
        <v>0</v>
      </c>
      <c r="X270" s="13" t="s">
        <v>0</v>
      </c>
      <c r="Y270" s="9">
        <f t="shared" si="889"/>
        <v>0</v>
      </c>
      <c r="Z270" s="9">
        <f t="shared" si="889"/>
        <v>1</v>
      </c>
      <c r="AA270" s="9">
        <f t="shared" si="889"/>
        <v>2</v>
      </c>
      <c r="AB270" s="9">
        <f t="shared" si="889"/>
        <v>3</v>
      </c>
      <c r="AC270" s="9">
        <f t="shared" si="889"/>
        <v>0</v>
      </c>
      <c r="AD270" s="10" t="s">
        <v>0</v>
      </c>
      <c r="AE270" s="9">
        <f t="shared" si="755"/>
        <v>1</v>
      </c>
      <c r="AF270" s="9">
        <f t="shared" si="756"/>
        <v>1</v>
      </c>
      <c r="AG270" s="9">
        <f t="shared" si="757"/>
        <v>1</v>
      </c>
      <c r="AH270" s="9">
        <f t="shared" si="758"/>
        <v>0</v>
      </c>
      <c r="AI270" s="9">
        <f t="shared" si="759"/>
        <v>0</v>
      </c>
      <c r="AJ270" s="9">
        <f t="shared" si="760"/>
        <v>2</v>
      </c>
      <c r="AK270" s="9">
        <f t="shared" si="761"/>
        <v>0</v>
      </c>
      <c r="AL270" s="9">
        <f t="shared" si="762"/>
        <v>0</v>
      </c>
      <c r="AM270" s="9">
        <f t="shared" si="763"/>
        <v>1</v>
      </c>
      <c r="AN270" s="13" t="s">
        <v>0</v>
      </c>
      <c r="AO270" s="9">
        <f t="shared" ref="AO270:AW270" si="892">( 0
+ IF(MOD($B272,9)=AO$53,1,0)
+ IF(MOD($C272,9)=AO$53,1,0)
+ IF(MOD($D272,9)=AO$53,1,0)
+ IF(MOD($E272,9)=AO$53,1,0)
+ IF(MOD($F272,9)=AO$53,1,0)
+ IF(MOD($G272,9)=AO$53,1,0)
)</f>
        <v>1</v>
      </c>
      <c r="AP270" s="9">
        <f t="shared" si="892"/>
        <v>0</v>
      </c>
      <c r="AQ270" s="9">
        <f t="shared" si="892"/>
        <v>0</v>
      </c>
      <c r="AR270" s="9">
        <f t="shared" si="892"/>
        <v>1</v>
      </c>
      <c r="AS270" s="9">
        <f t="shared" si="892"/>
        <v>0</v>
      </c>
      <c r="AT270" s="9">
        <f t="shared" si="892"/>
        <v>2</v>
      </c>
      <c r="AU270" s="9">
        <f t="shared" si="892"/>
        <v>0</v>
      </c>
      <c r="AV270" s="9">
        <f t="shared" si="892"/>
        <v>1</v>
      </c>
      <c r="AW270" s="9">
        <f t="shared" si="892"/>
        <v>1</v>
      </c>
      <c r="AX270" s="13" t="s">
        <v>0</v>
      </c>
      <c r="AY270" s="9">
        <f t="shared" si="765"/>
        <v>0</v>
      </c>
      <c r="AZ270" s="9">
        <f t="shared" si="766"/>
        <v>1</v>
      </c>
      <c r="BA270" s="9">
        <f t="shared" si="767"/>
        <v>1</v>
      </c>
      <c r="BB270" s="9">
        <f t="shared" si="768"/>
        <v>0</v>
      </c>
      <c r="BC270" s="9">
        <f t="shared" si="769"/>
        <v>1</v>
      </c>
      <c r="BD270" s="9">
        <f t="shared" si="770"/>
        <v>0</v>
      </c>
      <c r="BE270" s="9">
        <f t="shared" si="771"/>
        <v>0</v>
      </c>
      <c r="BF270" s="9">
        <f t="shared" si="772"/>
        <v>0</v>
      </c>
      <c r="BG270" s="9">
        <f t="shared" si="773"/>
        <v>1</v>
      </c>
      <c r="BH270" s="9">
        <f t="shared" si="774"/>
        <v>1</v>
      </c>
      <c r="BI270" s="9">
        <f t="shared" si="775"/>
        <v>0</v>
      </c>
      <c r="BJ270" s="9">
        <f t="shared" si="776"/>
        <v>0</v>
      </c>
      <c r="BK270" s="9">
        <f t="shared" si="777"/>
        <v>0</v>
      </c>
      <c r="BL270" s="9">
        <f t="shared" si="778"/>
        <v>0</v>
      </c>
      <c r="BM270" s="9">
        <f t="shared" si="779"/>
        <v>1</v>
      </c>
      <c r="BN270" s="13" t="s">
        <v>0</v>
      </c>
      <c r="BO270" s="9">
        <f t="shared" ref="BO270:CC270" si="893">( 0
+ IF(MOD($B272,15)=BO$53,1,0)
+ IF(MOD($C272,15)=BO$53,1,0)
+ IF(MOD($D272,15)=BO$53,1,0)
+ IF(MOD($E272,15)=BO$53,1,0)
+ IF(MOD($F272,15)=BO$53,1,0)
+ IF(MOD($G272,11)=BO$53,1,0)
)</f>
        <v>1</v>
      </c>
      <c r="BP270" s="9">
        <f t="shared" si="893"/>
        <v>0</v>
      </c>
      <c r="BQ270" s="9">
        <f t="shared" si="893"/>
        <v>0</v>
      </c>
      <c r="BR270" s="9">
        <f t="shared" si="893"/>
        <v>0</v>
      </c>
      <c r="BS270" s="9">
        <f t="shared" si="893"/>
        <v>0</v>
      </c>
      <c r="BT270" s="9">
        <f t="shared" si="893"/>
        <v>1</v>
      </c>
      <c r="BU270" s="9">
        <f t="shared" si="893"/>
        <v>0</v>
      </c>
      <c r="BV270" s="9">
        <f t="shared" si="893"/>
        <v>0</v>
      </c>
      <c r="BW270" s="9">
        <f t="shared" si="893"/>
        <v>0</v>
      </c>
      <c r="BX270" s="9">
        <f t="shared" si="893"/>
        <v>1</v>
      </c>
      <c r="BY270" s="9">
        <f t="shared" si="893"/>
        <v>1</v>
      </c>
      <c r="BZ270" s="9">
        <f t="shared" si="893"/>
        <v>1</v>
      </c>
      <c r="CA270" s="9">
        <f t="shared" si="893"/>
        <v>0</v>
      </c>
      <c r="CB270" s="9">
        <f t="shared" si="893"/>
        <v>0</v>
      </c>
      <c r="CC270" s="9">
        <f t="shared" si="893"/>
        <v>1</v>
      </c>
      <c r="CD270" s="10" t="s">
        <v>0</v>
      </c>
      <c r="CE270" s="5">
        <f t="shared" si="781"/>
        <v>127</v>
      </c>
      <c r="CF270" s="10" t="s">
        <v>0</v>
      </c>
      <c r="CG270" s="5">
        <f t="shared" si="782"/>
        <v>3</v>
      </c>
      <c r="CH270" s="10" t="s">
        <v>0</v>
      </c>
      <c r="CI270" s="12">
        <f t="shared" ca="1" si="24"/>
        <v>2</v>
      </c>
      <c r="CJ270" s="10" t="s">
        <v>0</v>
      </c>
      <c r="CK270" s="12">
        <f t="shared" si="783"/>
        <v>0</v>
      </c>
    </row>
    <row r="271" spans="1:89" ht="9" customHeight="1" x14ac:dyDescent="0.25">
      <c r="A271" s="10">
        <v>804</v>
      </c>
      <c r="B271" s="2">
        <v>1</v>
      </c>
      <c r="C271" s="2">
        <v>10</v>
      </c>
      <c r="D271" s="2">
        <v>13</v>
      </c>
      <c r="E271" s="2">
        <v>26</v>
      </c>
      <c r="F271" s="2">
        <v>32</v>
      </c>
      <c r="G271" s="2">
        <v>36</v>
      </c>
      <c r="H271" s="3">
        <v>9</v>
      </c>
      <c r="I271" s="10" t="s">
        <v>0</v>
      </c>
      <c r="J271" s="36" t="str">
        <f t="shared" ca="1" si="851"/>
        <v>0</v>
      </c>
      <c r="K271" s="36" t="str">
        <f t="shared" ca="1" si="852"/>
        <v>0</v>
      </c>
      <c r="L271" s="36" t="str">
        <f t="shared" ca="1" si="853"/>
        <v>0</v>
      </c>
      <c r="M271" s="36">
        <f t="shared" ca="1" si="854"/>
        <v>26</v>
      </c>
      <c r="N271" s="36" t="str">
        <f t="shared" ca="1" si="855"/>
        <v>0</v>
      </c>
      <c r="O271" s="36" t="str">
        <f t="shared" ca="1" si="856"/>
        <v>0</v>
      </c>
      <c r="P271" s="21">
        <f t="shared" ca="1" si="888"/>
        <v>1</v>
      </c>
      <c r="Q271" s="12"/>
      <c r="R271" s="10" t="s">
        <v>0</v>
      </c>
      <c r="S271" s="9">
        <f t="shared" si="859"/>
        <v>1</v>
      </c>
      <c r="T271" s="9">
        <f t="shared" si="860"/>
        <v>2</v>
      </c>
      <c r="U271" s="9">
        <f t="shared" si="861"/>
        <v>1</v>
      </c>
      <c r="V271" s="9">
        <f t="shared" si="862"/>
        <v>2</v>
      </c>
      <c r="W271" s="9">
        <f t="shared" si="863"/>
        <v>0</v>
      </c>
      <c r="X271" s="13" t="s">
        <v>0</v>
      </c>
      <c r="Y271" s="9">
        <f t="shared" si="889"/>
        <v>1</v>
      </c>
      <c r="Z271" s="9">
        <f t="shared" si="889"/>
        <v>3</v>
      </c>
      <c r="AA271" s="9">
        <f t="shared" si="889"/>
        <v>1</v>
      </c>
      <c r="AB271" s="9">
        <f t="shared" si="889"/>
        <v>1</v>
      </c>
      <c r="AC271" s="9">
        <f t="shared" si="889"/>
        <v>0</v>
      </c>
      <c r="AD271" s="10" t="s">
        <v>0</v>
      </c>
      <c r="AE271" s="9">
        <f t="shared" si="755"/>
        <v>0</v>
      </c>
      <c r="AF271" s="9">
        <f t="shared" si="756"/>
        <v>1</v>
      </c>
      <c r="AG271" s="9">
        <f t="shared" si="757"/>
        <v>2</v>
      </c>
      <c r="AH271" s="9">
        <f t="shared" si="758"/>
        <v>1</v>
      </c>
      <c r="AI271" s="9">
        <f t="shared" si="759"/>
        <v>1</v>
      </c>
      <c r="AJ271" s="9">
        <f t="shared" si="760"/>
        <v>0</v>
      </c>
      <c r="AK271" s="9">
        <f t="shared" si="761"/>
        <v>0</v>
      </c>
      <c r="AL271" s="9">
        <f t="shared" si="762"/>
        <v>0</v>
      </c>
      <c r="AM271" s="9">
        <f t="shared" si="763"/>
        <v>1</v>
      </c>
      <c r="AN271" s="13" t="s">
        <v>0</v>
      </c>
      <c r="AO271" s="9">
        <f t="shared" ref="AO271:AW271" si="894">( 0
+ IF(MOD($B273,9)=AO$53,1,0)
+ IF(MOD($C273,9)=AO$53,1,0)
+ IF(MOD($D273,9)=AO$53,1,0)
+ IF(MOD($E273,9)=AO$53,1,0)
+ IF(MOD($F273,9)=AO$53,1,0)
+ IF(MOD($G273,9)=AO$53,1,0)
)</f>
        <v>1</v>
      </c>
      <c r="AP271" s="9">
        <f t="shared" si="894"/>
        <v>1</v>
      </c>
      <c r="AQ271" s="9">
        <f t="shared" si="894"/>
        <v>1</v>
      </c>
      <c r="AR271" s="9">
        <f t="shared" si="894"/>
        <v>1</v>
      </c>
      <c r="AS271" s="9">
        <f t="shared" si="894"/>
        <v>0</v>
      </c>
      <c r="AT271" s="9">
        <f t="shared" si="894"/>
        <v>0</v>
      </c>
      <c r="AU271" s="9">
        <f t="shared" si="894"/>
        <v>2</v>
      </c>
      <c r="AV271" s="9">
        <f t="shared" si="894"/>
        <v>0</v>
      </c>
      <c r="AW271" s="9">
        <f t="shared" si="894"/>
        <v>0</v>
      </c>
      <c r="AX271" s="13" t="s">
        <v>0</v>
      </c>
      <c r="AY271" s="9">
        <f t="shared" si="765"/>
        <v>0</v>
      </c>
      <c r="AZ271" s="9">
        <f t="shared" si="766"/>
        <v>0</v>
      </c>
      <c r="BA271" s="9">
        <f t="shared" si="767"/>
        <v>0</v>
      </c>
      <c r="BB271" s="9">
        <f t="shared" si="768"/>
        <v>3</v>
      </c>
      <c r="BC271" s="9">
        <f t="shared" si="769"/>
        <v>0</v>
      </c>
      <c r="BD271" s="9">
        <f t="shared" si="770"/>
        <v>1</v>
      </c>
      <c r="BE271" s="9">
        <f t="shared" si="771"/>
        <v>0</v>
      </c>
      <c r="BF271" s="9">
        <f t="shared" si="772"/>
        <v>1</v>
      </c>
      <c r="BG271" s="9">
        <f t="shared" si="773"/>
        <v>0</v>
      </c>
      <c r="BH271" s="9">
        <f t="shared" si="774"/>
        <v>0</v>
      </c>
      <c r="BI271" s="9">
        <f t="shared" si="775"/>
        <v>0</v>
      </c>
      <c r="BJ271" s="9">
        <f t="shared" si="776"/>
        <v>0</v>
      </c>
      <c r="BK271" s="9">
        <f t="shared" si="777"/>
        <v>0</v>
      </c>
      <c r="BL271" s="9">
        <f t="shared" si="778"/>
        <v>1</v>
      </c>
      <c r="BM271" s="9">
        <f t="shared" si="779"/>
        <v>0</v>
      </c>
      <c r="BN271" s="13" t="s">
        <v>0</v>
      </c>
      <c r="BO271" s="9">
        <f t="shared" ref="BO271:CC271" si="895">( 0
+ IF(MOD($B273,15)=BO$53,1,0)
+ IF(MOD($C273,15)=BO$53,1,0)
+ IF(MOD($D273,15)=BO$53,1,0)
+ IF(MOD($E273,15)=BO$53,1,0)
+ IF(MOD($F273,15)=BO$53,1,0)
+ IF(MOD($G273,11)=BO$53,1,0)
)</f>
        <v>0</v>
      </c>
      <c r="BP271" s="9">
        <f t="shared" si="895"/>
        <v>0</v>
      </c>
      <c r="BQ271" s="9">
        <f t="shared" si="895"/>
        <v>0</v>
      </c>
      <c r="BR271" s="9">
        <f t="shared" si="895"/>
        <v>1</v>
      </c>
      <c r="BS271" s="9">
        <f t="shared" si="895"/>
        <v>0</v>
      </c>
      <c r="BT271" s="9">
        <f t="shared" si="895"/>
        <v>0</v>
      </c>
      <c r="BU271" s="9">
        <f t="shared" si="895"/>
        <v>0</v>
      </c>
      <c r="BV271" s="9">
        <f t="shared" si="895"/>
        <v>0</v>
      </c>
      <c r="BW271" s="9">
        <f t="shared" si="895"/>
        <v>0</v>
      </c>
      <c r="BX271" s="9">
        <f t="shared" si="895"/>
        <v>2</v>
      </c>
      <c r="BY271" s="9">
        <f t="shared" si="895"/>
        <v>1</v>
      </c>
      <c r="BZ271" s="9">
        <f t="shared" si="895"/>
        <v>1</v>
      </c>
      <c r="CA271" s="9">
        <f t="shared" si="895"/>
        <v>1</v>
      </c>
      <c r="CB271" s="9">
        <f t="shared" si="895"/>
        <v>0</v>
      </c>
      <c r="CC271" s="9">
        <f t="shared" si="895"/>
        <v>0</v>
      </c>
      <c r="CD271" s="10" t="s">
        <v>0</v>
      </c>
      <c r="CE271" s="5">
        <f t="shared" si="781"/>
        <v>117</v>
      </c>
      <c r="CF271" s="10" t="s">
        <v>0</v>
      </c>
      <c r="CG271" s="5">
        <f t="shared" si="782"/>
        <v>1</v>
      </c>
      <c r="CH271" s="10" t="s">
        <v>0</v>
      </c>
      <c r="CI271" s="12">
        <f t="shared" ca="1" si="24"/>
        <v>1</v>
      </c>
      <c r="CJ271" s="10" t="s">
        <v>0</v>
      </c>
      <c r="CK271" s="12">
        <f t="shared" si="783"/>
        <v>2</v>
      </c>
    </row>
    <row r="272" spans="1:89" ht="9" customHeight="1" x14ac:dyDescent="0.25">
      <c r="A272" s="10">
        <v>803</v>
      </c>
      <c r="B272" s="2">
        <v>5</v>
      </c>
      <c r="C272" s="2">
        <v>9</v>
      </c>
      <c r="D272" s="2">
        <v>14</v>
      </c>
      <c r="E272" s="2">
        <v>26</v>
      </c>
      <c r="F272" s="2">
        <v>30</v>
      </c>
      <c r="G272" s="2">
        <v>43</v>
      </c>
      <c r="H272" s="3">
        <v>2</v>
      </c>
      <c r="I272" s="10" t="s">
        <v>0</v>
      </c>
      <c r="J272" s="36" t="str">
        <f t="shared" ca="1" si="851"/>
        <v>0</v>
      </c>
      <c r="K272" s="36" t="str">
        <f t="shared" ca="1" si="852"/>
        <v>0</v>
      </c>
      <c r="L272" s="36" t="str">
        <f t="shared" ca="1" si="853"/>
        <v>0</v>
      </c>
      <c r="M272" s="36" t="str">
        <f t="shared" ca="1" si="854"/>
        <v>0</v>
      </c>
      <c r="N272" s="36" t="str">
        <f t="shared" ca="1" si="855"/>
        <v>0</v>
      </c>
      <c r="O272" s="36" t="str">
        <f t="shared" ca="1" si="856"/>
        <v>0</v>
      </c>
      <c r="P272" s="21">
        <f t="shared" ca="1" si="888"/>
        <v>0</v>
      </c>
      <c r="Q272" s="12"/>
      <c r="R272" s="10" t="s">
        <v>0</v>
      </c>
      <c r="S272" s="9">
        <f t="shared" si="859"/>
        <v>2</v>
      </c>
      <c r="T272" s="9">
        <f t="shared" si="860"/>
        <v>1</v>
      </c>
      <c r="U272" s="9">
        <f t="shared" si="861"/>
        <v>1</v>
      </c>
      <c r="V272" s="9">
        <f t="shared" si="862"/>
        <v>1</v>
      </c>
      <c r="W272" s="9">
        <f t="shared" si="863"/>
        <v>1</v>
      </c>
      <c r="X272" s="13" t="s">
        <v>0</v>
      </c>
      <c r="Y272" s="9">
        <f t="shared" si="889"/>
        <v>2</v>
      </c>
      <c r="Z272" s="9">
        <f t="shared" si="889"/>
        <v>1</v>
      </c>
      <c r="AA272" s="9">
        <f t="shared" si="889"/>
        <v>0</v>
      </c>
      <c r="AB272" s="9">
        <f t="shared" si="889"/>
        <v>1</v>
      </c>
      <c r="AC272" s="9">
        <f t="shared" si="889"/>
        <v>2</v>
      </c>
      <c r="AD272" s="10" t="s">
        <v>0</v>
      </c>
      <c r="AE272" s="9">
        <f t="shared" si="755"/>
        <v>0</v>
      </c>
      <c r="AF272" s="9">
        <f t="shared" si="756"/>
        <v>0</v>
      </c>
      <c r="AG272" s="9">
        <f t="shared" si="757"/>
        <v>0</v>
      </c>
      <c r="AH272" s="9">
        <f t="shared" si="758"/>
        <v>1</v>
      </c>
      <c r="AI272" s="9">
        <f t="shared" si="759"/>
        <v>1</v>
      </c>
      <c r="AJ272" s="9">
        <f t="shared" si="760"/>
        <v>1</v>
      </c>
      <c r="AK272" s="9">
        <f t="shared" si="761"/>
        <v>0</v>
      </c>
      <c r="AL272" s="9">
        <f t="shared" si="762"/>
        <v>1</v>
      </c>
      <c r="AM272" s="9">
        <f t="shared" si="763"/>
        <v>2</v>
      </c>
      <c r="AN272" s="13" t="s">
        <v>0</v>
      </c>
      <c r="AO272" s="9">
        <f t="shared" ref="AO272:AW272" si="896">( 0
+ IF(MOD($B274,9)=AO$53,1,0)
+ IF(MOD($C274,9)=AO$53,1,0)
+ IF(MOD($D274,9)=AO$53,1,0)
+ IF(MOD($E274,9)=AO$53,1,0)
+ IF(MOD($F274,9)=AO$53,1,0)
+ IF(MOD($G274,9)=AO$53,1,0)
)</f>
        <v>0</v>
      </c>
      <c r="AP272" s="9">
        <f t="shared" si="896"/>
        <v>2</v>
      </c>
      <c r="AQ272" s="9">
        <f t="shared" si="896"/>
        <v>0</v>
      </c>
      <c r="AR272" s="9">
        <f t="shared" si="896"/>
        <v>0</v>
      </c>
      <c r="AS272" s="9">
        <f t="shared" si="896"/>
        <v>0</v>
      </c>
      <c r="AT272" s="9">
        <f t="shared" si="896"/>
        <v>0</v>
      </c>
      <c r="AU272" s="9">
        <f t="shared" si="896"/>
        <v>0</v>
      </c>
      <c r="AV272" s="9">
        <f t="shared" si="896"/>
        <v>2</v>
      </c>
      <c r="AW272" s="9">
        <f t="shared" si="896"/>
        <v>2</v>
      </c>
      <c r="AX272" s="13" t="s">
        <v>0</v>
      </c>
      <c r="AY272" s="9">
        <f t="shared" si="765"/>
        <v>0</v>
      </c>
      <c r="AZ272" s="9">
        <f t="shared" si="766"/>
        <v>0</v>
      </c>
      <c r="BA272" s="9">
        <f t="shared" si="767"/>
        <v>0</v>
      </c>
      <c r="BB272" s="9">
        <f t="shared" si="768"/>
        <v>0</v>
      </c>
      <c r="BC272" s="9">
        <f t="shared" si="769"/>
        <v>0</v>
      </c>
      <c r="BD272" s="9">
        <f t="shared" si="770"/>
        <v>1</v>
      </c>
      <c r="BE272" s="9">
        <f t="shared" si="771"/>
        <v>0</v>
      </c>
      <c r="BF272" s="9">
        <f t="shared" si="772"/>
        <v>0</v>
      </c>
      <c r="BG272" s="9">
        <f t="shared" si="773"/>
        <v>1</v>
      </c>
      <c r="BH272" s="9">
        <f t="shared" si="774"/>
        <v>1</v>
      </c>
      <c r="BI272" s="9">
        <f t="shared" si="775"/>
        <v>0</v>
      </c>
      <c r="BJ272" s="9">
        <f t="shared" si="776"/>
        <v>0</v>
      </c>
      <c r="BK272" s="9">
        <f t="shared" si="777"/>
        <v>1</v>
      </c>
      <c r="BL272" s="9">
        <f t="shared" si="778"/>
        <v>0</v>
      </c>
      <c r="BM272" s="9">
        <f t="shared" si="779"/>
        <v>2</v>
      </c>
      <c r="BN272" s="13" t="s">
        <v>0</v>
      </c>
      <c r="BO272" s="9">
        <f t="shared" ref="BO272:CC272" si="897">( 0
+ IF(MOD($B274,15)=BO$53,1,0)
+ IF(MOD($C274,15)=BO$53,1,0)
+ IF(MOD($D274,15)=BO$53,1,0)
+ IF(MOD($E274,15)=BO$53,1,0)
+ IF(MOD($F274,15)=BO$53,1,0)
+ IF(MOD($G274,11)=BO$53,1,0)
)</f>
        <v>1</v>
      </c>
      <c r="BP272" s="9">
        <f t="shared" si="897"/>
        <v>0</v>
      </c>
      <c r="BQ272" s="9">
        <f t="shared" si="897"/>
        <v>1</v>
      </c>
      <c r="BR272" s="9">
        <f t="shared" si="897"/>
        <v>0</v>
      </c>
      <c r="BS272" s="9">
        <f t="shared" si="897"/>
        <v>0</v>
      </c>
      <c r="BT272" s="9">
        <f t="shared" si="897"/>
        <v>0</v>
      </c>
      <c r="BU272" s="9">
        <f t="shared" si="897"/>
        <v>0</v>
      </c>
      <c r="BV272" s="9">
        <f t="shared" si="897"/>
        <v>1</v>
      </c>
      <c r="BW272" s="9">
        <f t="shared" si="897"/>
        <v>0</v>
      </c>
      <c r="BX272" s="9">
        <f t="shared" si="897"/>
        <v>0</v>
      </c>
      <c r="BY272" s="9">
        <f t="shared" si="897"/>
        <v>1</v>
      </c>
      <c r="BZ272" s="9">
        <f t="shared" si="897"/>
        <v>0</v>
      </c>
      <c r="CA272" s="9">
        <f t="shared" si="897"/>
        <v>0</v>
      </c>
      <c r="CB272" s="9">
        <f t="shared" si="897"/>
        <v>2</v>
      </c>
      <c r="CC272" s="9">
        <f t="shared" si="897"/>
        <v>0</v>
      </c>
      <c r="CD272" s="10" t="s">
        <v>0</v>
      </c>
      <c r="CE272" s="5">
        <f t="shared" si="781"/>
        <v>194</v>
      </c>
      <c r="CF272" s="10" t="s">
        <v>0</v>
      </c>
      <c r="CG272" s="5">
        <f t="shared" si="782"/>
        <v>4</v>
      </c>
      <c r="CH272" s="10" t="s">
        <v>0</v>
      </c>
      <c r="CI272" s="12">
        <f t="shared" ca="1" si="24"/>
        <v>0</v>
      </c>
      <c r="CJ272" s="10" t="s">
        <v>0</v>
      </c>
      <c r="CK272" s="12">
        <f t="shared" si="783"/>
        <v>1</v>
      </c>
    </row>
    <row r="273" spans="1:89" ht="9" customHeight="1" x14ac:dyDescent="0.25">
      <c r="A273" s="10">
        <v>802</v>
      </c>
      <c r="B273" s="2">
        <v>10</v>
      </c>
      <c r="C273" s="2">
        <v>11</v>
      </c>
      <c r="D273" s="2">
        <v>12</v>
      </c>
      <c r="E273" s="2">
        <v>18</v>
      </c>
      <c r="F273" s="2">
        <v>24</v>
      </c>
      <c r="G273" s="2">
        <v>42</v>
      </c>
      <c r="H273" s="3">
        <v>27</v>
      </c>
      <c r="I273" s="10" t="s">
        <v>0</v>
      </c>
      <c r="J273" s="36" t="str">
        <f t="shared" ca="1" si="851"/>
        <v>0</v>
      </c>
      <c r="K273" s="36" t="str">
        <f t="shared" ca="1" si="852"/>
        <v>0</v>
      </c>
      <c r="L273" s="36" t="str">
        <f t="shared" ca="1" si="853"/>
        <v>0</v>
      </c>
      <c r="M273" s="36" t="str">
        <f t="shared" ca="1" si="854"/>
        <v>0</v>
      </c>
      <c r="N273" s="36" t="str">
        <f t="shared" ca="1" si="855"/>
        <v>0</v>
      </c>
      <c r="O273" s="36" t="str">
        <f t="shared" ca="1" si="856"/>
        <v>0</v>
      </c>
      <c r="P273" s="21">
        <f t="shared" ref="P273" ca="1" si="898" xml:space="preserve"> SIGN(J273)
+ SIGN(K273)
+ SIGN(L273)
+ SIGN(M273)
+ SIGN(N273)
+ SIGN(O273)</f>
        <v>0</v>
      </c>
      <c r="Q273" s="12"/>
      <c r="R273" s="10" t="s">
        <v>0</v>
      </c>
      <c r="S273" s="9">
        <f t="shared" si="859"/>
        <v>0</v>
      </c>
      <c r="T273" s="9">
        <f t="shared" si="860"/>
        <v>4</v>
      </c>
      <c r="U273" s="9">
        <f t="shared" si="861"/>
        <v>1</v>
      </c>
      <c r="V273" s="9">
        <f t="shared" si="862"/>
        <v>0</v>
      </c>
      <c r="W273" s="9">
        <f t="shared" si="863"/>
        <v>1</v>
      </c>
      <c r="X273" s="13" t="s">
        <v>0</v>
      </c>
      <c r="Y273" s="9">
        <f t="shared" si="889"/>
        <v>1</v>
      </c>
      <c r="Z273" s="9">
        <f t="shared" si="889"/>
        <v>1</v>
      </c>
      <c r="AA273" s="9">
        <f t="shared" si="889"/>
        <v>2</v>
      </c>
      <c r="AB273" s="9">
        <f t="shared" si="889"/>
        <v>1</v>
      </c>
      <c r="AC273" s="9">
        <f t="shared" si="889"/>
        <v>1</v>
      </c>
      <c r="AD273" s="10" t="s">
        <v>0</v>
      </c>
      <c r="AE273" s="9">
        <f t="shared" si="755"/>
        <v>2</v>
      </c>
      <c r="AF273" s="9">
        <f t="shared" si="756"/>
        <v>1</v>
      </c>
      <c r="AG273" s="9">
        <f t="shared" si="757"/>
        <v>1</v>
      </c>
      <c r="AH273" s="9">
        <f t="shared" si="758"/>
        <v>0</v>
      </c>
      <c r="AI273" s="9">
        <f t="shared" si="759"/>
        <v>0</v>
      </c>
      <c r="AJ273" s="9">
        <f t="shared" si="760"/>
        <v>1</v>
      </c>
      <c r="AK273" s="9">
        <f t="shared" si="761"/>
        <v>0</v>
      </c>
      <c r="AL273" s="9">
        <f t="shared" si="762"/>
        <v>0</v>
      </c>
      <c r="AM273" s="9">
        <f t="shared" si="763"/>
        <v>1</v>
      </c>
      <c r="AN273" s="13" t="s">
        <v>0</v>
      </c>
      <c r="AO273" s="9">
        <f t="shared" ref="AO273:AW273" si="899">( 0
+ IF(MOD($B275,9)=AO$53,1,0)
+ IF(MOD($C275,9)=AO$53,1,0)
+ IF(MOD($D275,9)=AO$53,1,0)
+ IF(MOD($E275,9)=AO$53,1,0)
+ IF(MOD($F275,9)=AO$53,1,0)
+ IF(MOD($G275,9)=AO$53,1,0)
)</f>
        <v>1</v>
      </c>
      <c r="AP273" s="9">
        <f t="shared" si="899"/>
        <v>3</v>
      </c>
      <c r="AQ273" s="9">
        <f t="shared" si="899"/>
        <v>0</v>
      </c>
      <c r="AR273" s="9">
        <f t="shared" si="899"/>
        <v>1</v>
      </c>
      <c r="AS273" s="9">
        <f t="shared" si="899"/>
        <v>1</v>
      </c>
      <c r="AT273" s="9">
        <f t="shared" si="899"/>
        <v>0</v>
      </c>
      <c r="AU273" s="9">
        <f t="shared" si="899"/>
        <v>0</v>
      </c>
      <c r="AV273" s="9">
        <f t="shared" si="899"/>
        <v>0</v>
      </c>
      <c r="AW273" s="9">
        <f t="shared" si="899"/>
        <v>0</v>
      </c>
      <c r="AX273" s="13" t="s">
        <v>0</v>
      </c>
      <c r="AY273" s="9">
        <f t="shared" si="765"/>
        <v>1</v>
      </c>
      <c r="AZ273" s="9">
        <f t="shared" si="766"/>
        <v>1</v>
      </c>
      <c r="BA273" s="9">
        <f t="shared" si="767"/>
        <v>0</v>
      </c>
      <c r="BB273" s="9">
        <f t="shared" si="768"/>
        <v>2</v>
      </c>
      <c r="BC273" s="9">
        <f t="shared" si="769"/>
        <v>0</v>
      </c>
      <c r="BD273" s="9">
        <f t="shared" si="770"/>
        <v>0</v>
      </c>
      <c r="BE273" s="9">
        <f t="shared" si="771"/>
        <v>0</v>
      </c>
      <c r="BF273" s="9">
        <f t="shared" si="772"/>
        <v>0</v>
      </c>
      <c r="BG273" s="9">
        <f t="shared" si="773"/>
        <v>0</v>
      </c>
      <c r="BH273" s="9">
        <f t="shared" si="774"/>
        <v>1</v>
      </c>
      <c r="BI273" s="9">
        <f t="shared" si="775"/>
        <v>0</v>
      </c>
      <c r="BJ273" s="9">
        <f t="shared" si="776"/>
        <v>0</v>
      </c>
      <c r="BK273" s="9">
        <f t="shared" si="777"/>
        <v>0</v>
      </c>
      <c r="BL273" s="9">
        <f t="shared" si="778"/>
        <v>0</v>
      </c>
      <c r="BM273" s="9">
        <f t="shared" si="779"/>
        <v>1</v>
      </c>
      <c r="BN273" s="13" t="s">
        <v>0</v>
      </c>
      <c r="BO273" s="9">
        <f t="shared" ref="BO273:CC273" si="900">( 0
+ IF(MOD($B275,15)=BO$53,1,0)
+ IF(MOD($C275,15)=BO$53,1,0)
+ IF(MOD($D275,15)=BO$53,1,0)
+ IF(MOD($E275,15)=BO$53,1,0)
+ IF(MOD($F275,15)=BO$53,1,0)
+ IF(MOD($G275,11)=BO$53,1,0)
)</f>
        <v>0</v>
      </c>
      <c r="BP273" s="9">
        <f t="shared" si="900"/>
        <v>2</v>
      </c>
      <c r="BQ273" s="9">
        <f t="shared" si="900"/>
        <v>0</v>
      </c>
      <c r="BR273" s="9">
        <f t="shared" si="900"/>
        <v>0</v>
      </c>
      <c r="BS273" s="9">
        <f t="shared" si="900"/>
        <v>1</v>
      </c>
      <c r="BT273" s="9">
        <f t="shared" si="900"/>
        <v>0</v>
      </c>
      <c r="BU273" s="9">
        <f t="shared" si="900"/>
        <v>0</v>
      </c>
      <c r="BV273" s="9">
        <f t="shared" si="900"/>
        <v>0</v>
      </c>
      <c r="BW273" s="9">
        <f t="shared" si="900"/>
        <v>0</v>
      </c>
      <c r="BX273" s="9">
        <f t="shared" si="900"/>
        <v>0</v>
      </c>
      <c r="BY273" s="9">
        <f t="shared" si="900"/>
        <v>1</v>
      </c>
      <c r="BZ273" s="9">
        <f t="shared" si="900"/>
        <v>0</v>
      </c>
      <c r="CA273" s="9">
        <f t="shared" si="900"/>
        <v>1</v>
      </c>
      <c r="CB273" s="9">
        <f t="shared" si="900"/>
        <v>1</v>
      </c>
      <c r="CC273" s="9">
        <f t="shared" si="900"/>
        <v>0</v>
      </c>
      <c r="CD273" s="10" t="s">
        <v>0</v>
      </c>
      <c r="CE273" s="5">
        <f t="shared" si="781"/>
        <v>100</v>
      </c>
      <c r="CF273" s="10" t="s">
        <v>0</v>
      </c>
      <c r="CG273" s="5">
        <f t="shared" si="782"/>
        <v>2</v>
      </c>
      <c r="CH273" s="10" t="s">
        <v>0</v>
      </c>
      <c r="CI273" s="12">
        <f t="shared" ca="1" si="24"/>
        <v>0</v>
      </c>
      <c r="CJ273" s="10" t="s">
        <v>0</v>
      </c>
      <c r="CK273" s="12">
        <f t="shared" si="783"/>
        <v>0</v>
      </c>
    </row>
    <row r="274" spans="1:89" ht="9" customHeight="1" x14ac:dyDescent="0.25">
      <c r="A274" s="10">
        <v>801</v>
      </c>
      <c r="B274" s="2">
        <v>17</v>
      </c>
      <c r="C274" s="2">
        <v>25</v>
      </c>
      <c r="D274" s="2">
        <v>28</v>
      </c>
      <c r="E274" s="2">
        <v>37</v>
      </c>
      <c r="F274" s="2">
        <v>43</v>
      </c>
      <c r="G274" s="2">
        <v>44</v>
      </c>
      <c r="H274" s="3">
        <v>2</v>
      </c>
      <c r="I274" s="10" t="s">
        <v>0</v>
      </c>
      <c r="J274" s="36" t="str">
        <f t="shared" ca="1" si="851"/>
        <v>0</v>
      </c>
      <c r="K274" s="36" t="str">
        <f t="shared" ca="1" si="852"/>
        <v>0</v>
      </c>
      <c r="L274" s="36">
        <f t="shared" ca="1" si="853"/>
        <v>28</v>
      </c>
      <c r="M274" s="36" t="str">
        <f t="shared" ca="1" si="854"/>
        <v>0</v>
      </c>
      <c r="N274" s="36" t="str">
        <f t="shared" ca="1" si="855"/>
        <v>0</v>
      </c>
      <c r="O274" s="36" t="str">
        <f t="shared" ca="1" si="856"/>
        <v>0</v>
      </c>
      <c r="P274" s="21">
        <f t="shared" ref="P274" ca="1" si="901" xml:space="preserve"> SIGN(J274)
+ SIGN(K274)
+ SIGN(L274)
+ SIGN(M274)
+ SIGN(N274)
+ SIGN(O274)</f>
        <v>1</v>
      </c>
      <c r="Q274" s="12"/>
      <c r="R274" s="10" t="s">
        <v>0</v>
      </c>
      <c r="S274" s="9">
        <f t="shared" si="859"/>
        <v>0</v>
      </c>
      <c r="T274" s="9">
        <f t="shared" si="860"/>
        <v>1</v>
      </c>
      <c r="U274" s="9">
        <f t="shared" si="861"/>
        <v>1</v>
      </c>
      <c r="V274" s="9">
        <f t="shared" si="862"/>
        <v>1</v>
      </c>
      <c r="W274" s="9">
        <f t="shared" si="863"/>
        <v>3</v>
      </c>
      <c r="X274" s="13" t="s">
        <v>0</v>
      </c>
      <c r="Y274" s="9">
        <f t="shared" si="889"/>
        <v>1</v>
      </c>
      <c r="Z274" s="9">
        <f t="shared" si="889"/>
        <v>0</v>
      </c>
      <c r="AA274" s="9">
        <f t="shared" si="889"/>
        <v>2</v>
      </c>
      <c r="AB274" s="9">
        <f t="shared" si="889"/>
        <v>2</v>
      </c>
      <c r="AC274" s="9">
        <f t="shared" si="889"/>
        <v>1</v>
      </c>
      <c r="AD274" s="10" t="s">
        <v>0</v>
      </c>
      <c r="AE274" s="9">
        <f t="shared" si="755"/>
        <v>0</v>
      </c>
      <c r="AF274" s="9">
        <f t="shared" si="756"/>
        <v>0</v>
      </c>
      <c r="AG274" s="9">
        <f t="shared" si="757"/>
        <v>1</v>
      </c>
      <c r="AH274" s="9">
        <f t="shared" si="758"/>
        <v>1</v>
      </c>
      <c r="AI274" s="9">
        <f t="shared" si="759"/>
        <v>1</v>
      </c>
      <c r="AJ274" s="9">
        <f t="shared" si="760"/>
        <v>0</v>
      </c>
      <c r="AK274" s="9">
        <f t="shared" si="761"/>
        <v>1</v>
      </c>
      <c r="AL274" s="9">
        <f t="shared" si="762"/>
        <v>0</v>
      </c>
      <c r="AM274" s="9">
        <f t="shared" si="763"/>
        <v>2</v>
      </c>
      <c r="AN274" s="13" t="s">
        <v>0</v>
      </c>
      <c r="AO274" s="9">
        <f t="shared" ref="AO274:AW274" si="902">( 0
+ IF(MOD($B276,9)=AO$53,1,0)
+ IF(MOD($C276,9)=AO$53,1,0)
+ IF(MOD($D276,9)=AO$53,1,0)
+ IF(MOD($E276,9)=AO$53,1,0)
+ IF(MOD($F276,9)=AO$53,1,0)
+ IF(MOD($G276,9)=AO$53,1,0)
)</f>
        <v>1</v>
      </c>
      <c r="AP274" s="9">
        <f t="shared" si="902"/>
        <v>0</v>
      </c>
      <c r="AQ274" s="9">
        <f t="shared" si="902"/>
        <v>0</v>
      </c>
      <c r="AR274" s="9">
        <f t="shared" si="902"/>
        <v>1</v>
      </c>
      <c r="AS274" s="9">
        <f t="shared" si="902"/>
        <v>0</v>
      </c>
      <c r="AT274" s="9">
        <f t="shared" si="902"/>
        <v>1</v>
      </c>
      <c r="AU274" s="9">
        <f t="shared" si="902"/>
        <v>1</v>
      </c>
      <c r="AV274" s="9">
        <f t="shared" si="902"/>
        <v>1</v>
      </c>
      <c r="AW274" s="9">
        <f t="shared" si="902"/>
        <v>1</v>
      </c>
      <c r="AX274" s="13" t="s">
        <v>0</v>
      </c>
      <c r="AY274" s="9">
        <f t="shared" si="765"/>
        <v>0</v>
      </c>
      <c r="AZ274" s="9">
        <f t="shared" si="766"/>
        <v>0</v>
      </c>
      <c r="BA274" s="9">
        <f t="shared" si="767"/>
        <v>0</v>
      </c>
      <c r="BB274" s="9">
        <f t="shared" si="768"/>
        <v>1</v>
      </c>
      <c r="BC274" s="9">
        <f t="shared" si="769"/>
        <v>0</v>
      </c>
      <c r="BD274" s="9">
        <f t="shared" si="770"/>
        <v>1</v>
      </c>
      <c r="BE274" s="9">
        <f t="shared" si="771"/>
        <v>0</v>
      </c>
      <c r="BF274" s="9">
        <f t="shared" si="772"/>
        <v>1</v>
      </c>
      <c r="BG274" s="9">
        <f t="shared" si="773"/>
        <v>0</v>
      </c>
      <c r="BH274" s="9">
        <f t="shared" si="774"/>
        <v>0</v>
      </c>
      <c r="BI274" s="9">
        <f t="shared" si="775"/>
        <v>0</v>
      </c>
      <c r="BJ274" s="9">
        <f t="shared" si="776"/>
        <v>1</v>
      </c>
      <c r="BK274" s="9">
        <f t="shared" si="777"/>
        <v>0</v>
      </c>
      <c r="BL274" s="9">
        <f t="shared" si="778"/>
        <v>1</v>
      </c>
      <c r="BM274" s="9">
        <f t="shared" si="779"/>
        <v>1</v>
      </c>
      <c r="BN274" s="13" t="s">
        <v>0</v>
      </c>
      <c r="BO274" s="9">
        <f t="shared" ref="BO274:CC274" si="903">( 0
+ IF(MOD($B276,15)=BO$53,1,0)
+ IF(MOD($C276,15)=BO$53,1,0)
+ IF(MOD($D276,15)=BO$53,1,0)
+ IF(MOD($E276,15)=BO$53,1,0)
+ IF(MOD($F276,15)=BO$53,1,0)
+ IF(MOD($G276,11)=BO$53,1,0)
)</f>
        <v>0</v>
      </c>
      <c r="BP274" s="9">
        <f t="shared" si="903"/>
        <v>1</v>
      </c>
      <c r="BQ274" s="9">
        <f t="shared" si="903"/>
        <v>1</v>
      </c>
      <c r="BR274" s="9">
        <f t="shared" si="903"/>
        <v>0</v>
      </c>
      <c r="BS274" s="9">
        <f t="shared" si="903"/>
        <v>1</v>
      </c>
      <c r="BT274" s="9">
        <f t="shared" si="903"/>
        <v>0</v>
      </c>
      <c r="BU274" s="9">
        <f t="shared" si="903"/>
        <v>0</v>
      </c>
      <c r="BV274" s="9">
        <f t="shared" si="903"/>
        <v>0</v>
      </c>
      <c r="BW274" s="9">
        <f t="shared" si="903"/>
        <v>1</v>
      </c>
      <c r="BX274" s="9">
        <f t="shared" si="903"/>
        <v>0</v>
      </c>
      <c r="BY274" s="9">
        <f t="shared" si="903"/>
        <v>0</v>
      </c>
      <c r="BZ274" s="9">
        <f t="shared" si="903"/>
        <v>0</v>
      </c>
      <c r="CA274" s="9">
        <f t="shared" si="903"/>
        <v>2</v>
      </c>
      <c r="CB274" s="9">
        <f t="shared" si="903"/>
        <v>0</v>
      </c>
      <c r="CC274" s="9">
        <f t="shared" si="903"/>
        <v>0</v>
      </c>
      <c r="CD274" s="10" t="s">
        <v>0</v>
      </c>
      <c r="CE274" s="5">
        <f t="shared" si="781"/>
        <v>173</v>
      </c>
      <c r="CF274" s="10" t="s">
        <v>0</v>
      </c>
      <c r="CG274" s="5">
        <f t="shared" si="782"/>
        <v>3</v>
      </c>
      <c r="CH274" s="10" t="s">
        <v>0</v>
      </c>
      <c r="CI274" s="12">
        <f t="shared" ca="1" si="24"/>
        <v>1</v>
      </c>
      <c r="CJ274" s="10" t="s">
        <v>0</v>
      </c>
      <c r="CK274" s="12">
        <f t="shared" si="783"/>
        <v>0</v>
      </c>
    </row>
    <row r="275" spans="1:89" ht="9" customHeight="1" x14ac:dyDescent="0.25">
      <c r="A275" s="10">
        <v>800</v>
      </c>
      <c r="B275" s="2">
        <v>1</v>
      </c>
      <c r="C275" s="2">
        <v>4</v>
      </c>
      <c r="D275" s="2">
        <v>10</v>
      </c>
      <c r="E275" s="2">
        <v>12</v>
      </c>
      <c r="F275" s="2">
        <v>28</v>
      </c>
      <c r="G275" s="2">
        <v>45</v>
      </c>
      <c r="H275" s="3">
        <v>26</v>
      </c>
      <c r="I275" s="10" t="s">
        <v>0</v>
      </c>
      <c r="J275" s="36" t="str">
        <f t="shared" ca="1" si="851"/>
        <v>0</v>
      </c>
      <c r="K275" s="36" t="str">
        <f t="shared" ca="1" si="852"/>
        <v>0</v>
      </c>
      <c r="L275" s="36" t="str">
        <f t="shared" ca="1" si="853"/>
        <v>0</v>
      </c>
      <c r="M275" s="36">
        <f t="shared" ca="1" si="854"/>
        <v>12</v>
      </c>
      <c r="N275" s="36" t="str">
        <f t="shared" ca="1" si="855"/>
        <v>0</v>
      </c>
      <c r="O275" s="36">
        <f t="shared" ca="1" si="856"/>
        <v>45</v>
      </c>
      <c r="P275" s="21">
        <f t="shared" ref="P275:P284" ca="1" si="904" xml:space="preserve"> SIGN(J275)
+ SIGN(K275)
+ SIGN(L275)
+ SIGN(M275)
+ SIGN(N275)
+ SIGN(O275)</f>
        <v>2</v>
      </c>
      <c r="Q275" s="12"/>
      <c r="R275" s="10" t="s">
        <v>0</v>
      </c>
      <c r="S275" s="9">
        <f t="shared" si="859"/>
        <v>2</v>
      </c>
      <c r="T275" s="9">
        <f t="shared" si="860"/>
        <v>2</v>
      </c>
      <c r="U275" s="9">
        <f t="shared" si="861"/>
        <v>0</v>
      </c>
      <c r="V275" s="9">
        <f t="shared" si="862"/>
        <v>1</v>
      </c>
      <c r="W275" s="9">
        <f t="shared" si="863"/>
        <v>1</v>
      </c>
      <c r="X275" s="13" t="s">
        <v>0</v>
      </c>
      <c r="Y275" s="9">
        <f t="shared" si="889"/>
        <v>2</v>
      </c>
      <c r="Z275" s="9">
        <f t="shared" si="889"/>
        <v>1</v>
      </c>
      <c r="AA275" s="9">
        <f t="shared" si="889"/>
        <v>1</v>
      </c>
      <c r="AB275" s="9">
        <f t="shared" si="889"/>
        <v>1</v>
      </c>
      <c r="AC275" s="9">
        <f t="shared" si="889"/>
        <v>1</v>
      </c>
      <c r="AD275" s="10" t="s">
        <v>0</v>
      </c>
      <c r="AE275" s="9">
        <f t="shared" si="755"/>
        <v>1</v>
      </c>
      <c r="AF275" s="9">
        <f t="shared" si="756"/>
        <v>1</v>
      </c>
      <c r="AG275" s="9">
        <f t="shared" si="757"/>
        <v>1</v>
      </c>
      <c r="AH275" s="9">
        <f t="shared" si="758"/>
        <v>0</v>
      </c>
      <c r="AI275" s="9">
        <f t="shared" si="759"/>
        <v>1</v>
      </c>
      <c r="AJ275" s="9">
        <f t="shared" si="760"/>
        <v>0</v>
      </c>
      <c r="AK275" s="9">
        <f t="shared" si="761"/>
        <v>1</v>
      </c>
      <c r="AL275" s="9">
        <f t="shared" si="762"/>
        <v>1</v>
      </c>
      <c r="AM275" s="9">
        <f t="shared" si="763"/>
        <v>0</v>
      </c>
      <c r="AN275" s="13" t="s">
        <v>0</v>
      </c>
      <c r="AO275" s="9">
        <f t="shared" ref="AO275:AW275" si="905">( 0
+ IF(MOD($B277,9)=AO$53,1,0)
+ IF(MOD($C277,9)=AO$53,1,0)
+ IF(MOD($D277,9)=AO$53,1,0)
+ IF(MOD($E277,9)=AO$53,1,0)
+ IF(MOD($F277,9)=AO$53,1,0)
+ IF(MOD($G277,9)=AO$53,1,0)
)</f>
        <v>1</v>
      </c>
      <c r="AP275" s="9">
        <f t="shared" si="905"/>
        <v>1</v>
      </c>
      <c r="AQ275" s="9">
        <f t="shared" si="905"/>
        <v>1</v>
      </c>
      <c r="AR275" s="9">
        <f t="shared" si="905"/>
        <v>0</v>
      </c>
      <c r="AS275" s="9">
        <f t="shared" si="905"/>
        <v>1</v>
      </c>
      <c r="AT275" s="9">
        <f t="shared" si="905"/>
        <v>2</v>
      </c>
      <c r="AU275" s="9">
        <f t="shared" si="905"/>
        <v>0</v>
      </c>
      <c r="AV275" s="9">
        <f t="shared" si="905"/>
        <v>0</v>
      </c>
      <c r="AW275" s="9">
        <f t="shared" si="905"/>
        <v>0</v>
      </c>
      <c r="AX275" s="13" t="s">
        <v>0</v>
      </c>
      <c r="AY275" s="9">
        <f t="shared" si="765"/>
        <v>1</v>
      </c>
      <c r="AZ275" s="9">
        <f t="shared" si="766"/>
        <v>0</v>
      </c>
      <c r="BA275" s="9">
        <f t="shared" si="767"/>
        <v>0</v>
      </c>
      <c r="BB275" s="9">
        <f t="shared" si="768"/>
        <v>1</v>
      </c>
      <c r="BC275" s="9">
        <f t="shared" si="769"/>
        <v>1</v>
      </c>
      <c r="BD275" s="9">
        <f t="shared" si="770"/>
        <v>0</v>
      </c>
      <c r="BE275" s="9">
        <f t="shared" si="771"/>
        <v>0</v>
      </c>
      <c r="BF275" s="9">
        <f t="shared" si="772"/>
        <v>1</v>
      </c>
      <c r="BG275" s="9">
        <f t="shared" si="773"/>
        <v>0</v>
      </c>
      <c r="BH275" s="9">
        <f t="shared" si="774"/>
        <v>0</v>
      </c>
      <c r="BI275" s="9">
        <f t="shared" si="775"/>
        <v>1</v>
      </c>
      <c r="BJ275" s="9">
        <f t="shared" si="776"/>
        <v>1</v>
      </c>
      <c r="BK275" s="9">
        <f t="shared" si="777"/>
        <v>0</v>
      </c>
      <c r="BL275" s="9">
        <f t="shared" si="778"/>
        <v>0</v>
      </c>
      <c r="BM275" s="9">
        <f t="shared" si="779"/>
        <v>0</v>
      </c>
      <c r="BN275" s="13" t="s">
        <v>0</v>
      </c>
      <c r="BO275" s="9">
        <f t="shared" ref="BO275:CC275" si="906">( 0
+ IF(MOD($B277,15)=BO$53,1,0)
+ IF(MOD($C277,15)=BO$53,1,0)
+ IF(MOD($D277,15)=BO$53,1,0)
+ IF(MOD($E277,15)=BO$53,1,0)
+ IF(MOD($F277,15)=BO$53,1,0)
+ IF(MOD($G277,11)=BO$53,1,0)
)</f>
        <v>0</v>
      </c>
      <c r="BP275" s="9">
        <f t="shared" si="906"/>
        <v>0</v>
      </c>
      <c r="BQ275" s="9">
        <f t="shared" si="906"/>
        <v>2</v>
      </c>
      <c r="BR275" s="9">
        <f t="shared" si="906"/>
        <v>1</v>
      </c>
      <c r="BS275" s="9">
        <f t="shared" si="906"/>
        <v>0</v>
      </c>
      <c r="BT275" s="9">
        <f t="shared" si="906"/>
        <v>0</v>
      </c>
      <c r="BU275" s="9">
        <f t="shared" si="906"/>
        <v>0</v>
      </c>
      <c r="BV275" s="9">
        <f t="shared" si="906"/>
        <v>1</v>
      </c>
      <c r="BW275" s="9">
        <f t="shared" si="906"/>
        <v>0</v>
      </c>
      <c r="BX275" s="9">
        <f t="shared" si="906"/>
        <v>0</v>
      </c>
      <c r="BY275" s="9">
        <f t="shared" si="906"/>
        <v>1</v>
      </c>
      <c r="BZ275" s="9">
        <f t="shared" si="906"/>
        <v>0</v>
      </c>
      <c r="CA275" s="9">
        <f t="shared" si="906"/>
        <v>0</v>
      </c>
      <c r="CB275" s="9">
        <f t="shared" si="906"/>
        <v>0</v>
      </c>
      <c r="CC275" s="9">
        <f t="shared" si="906"/>
        <v>1</v>
      </c>
      <c r="CD275" s="10" t="s">
        <v>0</v>
      </c>
      <c r="CE275" s="5">
        <f t="shared" si="781"/>
        <v>116</v>
      </c>
      <c r="CF275" s="10" t="s">
        <v>0</v>
      </c>
      <c r="CG275" s="5">
        <f t="shared" si="782"/>
        <v>0</v>
      </c>
      <c r="CH275" s="10" t="s">
        <v>0</v>
      </c>
      <c r="CI275" s="12">
        <f t="shared" ca="1" si="24"/>
        <v>2</v>
      </c>
      <c r="CJ275" s="10" t="s">
        <v>0</v>
      </c>
      <c r="CK275" s="12">
        <f t="shared" si="783"/>
        <v>0</v>
      </c>
    </row>
    <row r="276" spans="1:89" ht="9" customHeight="1" x14ac:dyDescent="0.25">
      <c r="A276" s="10">
        <v>799</v>
      </c>
      <c r="B276" s="2">
        <v>12</v>
      </c>
      <c r="C276" s="2">
        <v>17</v>
      </c>
      <c r="D276" s="2">
        <v>23</v>
      </c>
      <c r="E276" s="2">
        <v>34</v>
      </c>
      <c r="F276" s="2">
        <v>42</v>
      </c>
      <c r="G276" s="2">
        <v>45</v>
      </c>
      <c r="H276" s="3">
        <v>33</v>
      </c>
      <c r="I276" s="10" t="s">
        <v>0</v>
      </c>
      <c r="J276" s="36" t="str">
        <f t="shared" ca="1" si="851"/>
        <v>0</v>
      </c>
      <c r="K276" s="36" t="str">
        <f t="shared" ca="1" si="852"/>
        <v>0</v>
      </c>
      <c r="L276" s="36" t="str">
        <f t="shared" ca="1" si="853"/>
        <v>0</v>
      </c>
      <c r="M276" s="36" t="str">
        <f t="shared" ca="1" si="854"/>
        <v>0</v>
      </c>
      <c r="N276" s="36" t="str">
        <f t="shared" ca="1" si="855"/>
        <v>0</v>
      </c>
      <c r="O276" s="36" t="str">
        <f t="shared" ca="1" si="856"/>
        <v>0</v>
      </c>
      <c r="P276" s="21">
        <f t="shared" ca="1" si="904"/>
        <v>0</v>
      </c>
      <c r="Q276" s="12"/>
      <c r="R276" s="10" t="s">
        <v>0</v>
      </c>
      <c r="S276" s="9">
        <f t="shared" si="859"/>
        <v>0</v>
      </c>
      <c r="T276" s="9">
        <f t="shared" si="860"/>
        <v>2</v>
      </c>
      <c r="U276" s="9">
        <f t="shared" si="861"/>
        <v>1</v>
      </c>
      <c r="V276" s="9">
        <f t="shared" si="862"/>
        <v>1</v>
      </c>
      <c r="W276" s="9">
        <f t="shared" si="863"/>
        <v>2</v>
      </c>
      <c r="X276" s="13" t="s">
        <v>0</v>
      </c>
      <c r="Y276" s="9">
        <f t="shared" si="889"/>
        <v>1</v>
      </c>
      <c r="Z276" s="9">
        <f t="shared" si="889"/>
        <v>0</v>
      </c>
      <c r="AA276" s="9">
        <f t="shared" si="889"/>
        <v>3</v>
      </c>
      <c r="AB276" s="9">
        <f t="shared" si="889"/>
        <v>1</v>
      </c>
      <c r="AC276" s="9">
        <f t="shared" si="889"/>
        <v>1</v>
      </c>
      <c r="AD276" s="10" t="s">
        <v>0</v>
      </c>
      <c r="AE276" s="9">
        <f t="shared" si="755"/>
        <v>1</v>
      </c>
      <c r="AF276" s="9">
        <f t="shared" si="756"/>
        <v>0</v>
      </c>
      <c r="AG276" s="9">
        <f t="shared" si="757"/>
        <v>0</v>
      </c>
      <c r="AH276" s="9">
        <f t="shared" si="758"/>
        <v>0</v>
      </c>
      <c r="AI276" s="9">
        <f t="shared" si="759"/>
        <v>1</v>
      </c>
      <c r="AJ276" s="9">
        <f t="shared" si="760"/>
        <v>0</v>
      </c>
      <c r="AK276" s="9">
        <f t="shared" si="761"/>
        <v>2</v>
      </c>
      <c r="AL276" s="9">
        <f t="shared" si="762"/>
        <v>1</v>
      </c>
      <c r="AM276" s="9">
        <f t="shared" si="763"/>
        <v>1</v>
      </c>
      <c r="AN276" s="13" t="s">
        <v>0</v>
      </c>
      <c r="AO276" s="9">
        <f t="shared" ref="AO276:AW276" si="907">( 0
+ IF(MOD($B278,9)=AO$53,1,0)
+ IF(MOD($C278,9)=AO$53,1,0)
+ IF(MOD($D278,9)=AO$53,1,0)
+ IF(MOD($E278,9)=AO$53,1,0)
+ IF(MOD($F278,9)=AO$53,1,0)
+ IF(MOD($G278,9)=AO$53,1,0)
)</f>
        <v>1</v>
      </c>
      <c r="AP276" s="9">
        <f t="shared" si="907"/>
        <v>0</v>
      </c>
      <c r="AQ276" s="9">
        <f t="shared" si="907"/>
        <v>0</v>
      </c>
      <c r="AR276" s="9">
        <f t="shared" si="907"/>
        <v>1</v>
      </c>
      <c r="AS276" s="9">
        <f t="shared" si="907"/>
        <v>2</v>
      </c>
      <c r="AT276" s="9">
        <f t="shared" si="907"/>
        <v>2</v>
      </c>
      <c r="AU276" s="9">
        <f t="shared" si="907"/>
        <v>0</v>
      </c>
      <c r="AV276" s="9">
        <f t="shared" si="907"/>
        <v>0</v>
      </c>
      <c r="AW276" s="9">
        <f t="shared" si="907"/>
        <v>0</v>
      </c>
      <c r="AX276" s="13" t="s">
        <v>0</v>
      </c>
      <c r="AY276" s="9">
        <f t="shared" si="765"/>
        <v>0</v>
      </c>
      <c r="AZ276" s="9">
        <f t="shared" si="766"/>
        <v>1</v>
      </c>
      <c r="BA276" s="9">
        <f t="shared" si="767"/>
        <v>0</v>
      </c>
      <c r="BB276" s="9">
        <f t="shared" si="768"/>
        <v>0</v>
      </c>
      <c r="BC276" s="9">
        <f t="shared" si="769"/>
        <v>0</v>
      </c>
      <c r="BD276" s="9">
        <f t="shared" si="770"/>
        <v>0</v>
      </c>
      <c r="BE276" s="9">
        <f t="shared" si="771"/>
        <v>0</v>
      </c>
      <c r="BF276" s="9">
        <f t="shared" si="772"/>
        <v>1</v>
      </c>
      <c r="BG276" s="9">
        <f t="shared" si="773"/>
        <v>0</v>
      </c>
      <c r="BH276" s="9">
        <f t="shared" si="774"/>
        <v>0</v>
      </c>
      <c r="BI276" s="9">
        <f t="shared" si="775"/>
        <v>2</v>
      </c>
      <c r="BJ276" s="9">
        <f t="shared" si="776"/>
        <v>0</v>
      </c>
      <c r="BK276" s="9">
        <f t="shared" si="777"/>
        <v>1</v>
      </c>
      <c r="BL276" s="9">
        <f t="shared" si="778"/>
        <v>0</v>
      </c>
      <c r="BM276" s="9">
        <f t="shared" si="779"/>
        <v>1</v>
      </c>
      <c r="BN276" s="13" t="s">
        <v>0</v>
      </c>
      <c r="BO276" s="9">
        <f t="shared" ref="BO276:CC276" si="908">( 0
+ IF(MOD($B278,15)=BO$53,1,0)
+ IF(MOD($C278,15)=BO$53,1,0)
+ IF(MOD($D278,15)=BO$53,1,0)
+ IF(MOD($E278,15)=BO$53,1,0)
+ IF(MOD($F278,15)=BO$53,1,0)
+ IF(MOD($G278,11)=BO$53,1,0)
)</f>
        <v>0</v>
      </c>
      <c r="BP276" s="9">
        <f t="shared" si="908"/>
        <v>2</v>
      </c>
      <c r="BQ276" s="9">
        <f t="shared" si="908"/>
        <v>1</v>
      </c>
      <c r="BR276" s="9">
        <f t="shared" si="908"/>
        <v>0</v>
      </c>
      <c r="BS276" s="9">
        <f t="shared" si="908"/>
        <v>0</v>
      </c>
      <c r="BT276" s="9">
        <f t="shared" si="908"/>
        <v>1</v>
      </c>
      <c r="BU276" s="9">
        <f t="shared" si="908"/>
        <v>0</v>
      </c>
      <c r="BV276" s="9">
        <f t="shared" si="908"/>
        <v>1</v>
      </c>
      <c r="BW276" s="9">
        <f t="shared" si="908"/>
        <v>0</v>
      </c>
      <c r="BX276" s="9">
        <f t="shared" si="908"/>
        <v>1</v>
      </c>
      <c r="BY276" s="9">
        <f t="shared" si="908"/>
        <v>0</v>
      </c>
      <c r="BZ276" s="9">
        <f t="shared" si="908"/>
        <v>0</v>
      </c>
      <c r="CA276" s="9">
        <f t="shared" si="908"/>
        <v>0</v>
      </c>
      <c r="CB276" s="9">
        <f t="shared" si="908"/>
        <v>0</v>
      </c>
      <c r="CC276" s="9">
        <f t="shared" si="908"/>
        <v>0</v>
      </c>
      <c r="CD276" s="10" t="s">
        <v>0</v>
      </c>
      <c r="CE276" s="5">
        <f t="shared" si="781"/>
        <v>174</v>
      </c>
      <c r="CF276" s="10" t="s">
        <v>0</v>
      </c>
      <c r="CG276" s="5">
        <f t="shared" si="782"/>
        <v>4</v>
      </c>
      <c r="CH276" s="10" t="s">
        <v>0</v>
      </c>
      <c r="CI276" s="12">
        <f t="shared" ca="1" si="24"/>
        <v>0</v>
      </c>
      <c r="CJ276" s="10" t="s">
        <v>0</v>
      </c>
      <c r="CK276" s="12">
        <f t="shared" si="783"/>
        <v>1</v>
      </c>
    </row>
    <row r="277" spans="1:89" ht="9" customHeight="1" x14ac:dyDescent="0.25">
      <c r="A277" s="10">
        <v>798</v>
      </c>
      <c r="B277" s="2">
        <v>2</v>
      </c>
      <c r="C277" s="2">
        <v>10</v>
      </c>
      <c r="D277" s="2">
        <v>14</v>
      </c>
      <c r="E277" s="2">
        <v>22</v>
      </c>
      <c r="F277" s="2">
        <v>32</v>
      </c>
      <c r="G277" s="2">
        <v>36</v>
      </c>
      <c r="H277" s="3">
        <v>41</v>
      </c>
      <c r="I277" s="10" t="s">
        <v>0</v>
      </c>
      <c r="J277" s="36" t="str">
        <f t="shared" ca="1" si="851"/>
        <v>0</v>
      </c>
      <c r="K277" s="36" t="str">
        <f t="shared" ca="1" si="852"/>
        <v>0</v>
      </c>
      <c r="L277" s="36" t="str">
        <f t="shared" ca="1" si="853"/>
        <v>0</v>
      </c>
      <c r="M277" s="36">
        <f t="shared" ca="1" si="854"/>
        <v>22</v>
      </c>
      <c r="N277" s="36">
        <f t="shared" ca="1" si="855"/>
        <v>32</v>
      </c>
      <c r="O277" s="36" t="str">
        <f t="shared" ca="1" si="856"/>
        <v>0</v>
      </c>
      <c r="P277" s="21">
        <f t="shared" ca="1" si="904"/>
        <v>2</v>
      </c>
      <c r="Q277" s="12"/>
      <c r="R277" s="10" t="s">
        <v>0</v>
      </c>
      <c r="S277" s="9">
        <f t="shared" si="859"/>
        <v>1</v>
      </c>
      <c r="T277" s="9">
        <f t="shared" si="860"/>
        <v>2</v>
      </c>
      <c r="U277" s="9">
        <f t="shared" si="861"/>
        <v>1</v>
      </c>
      <c r="V277" s="9">
        <f t="shared" si="862"/>
        <v>2</v>
      </c>
      <c r="W277" s="9">
        <f t="shared" si="863"/>
        <v>0</v>
      </c>
      <c r="X277" s="13" t="s">
        <v>0</v>
      </c>
      <c r="Y277" s="9">
        <f t="shared" si="889"/>
        <v>1</v>
      </c>
      <c r="Z277" s="9">
        <f t="shared" si="889"/>
        <v>1</v>
      </c>
      <c r="AA277" s="9">
        <f t="shared" si="889"/>
        <v>3</v>
      </c>
      <c r="AB277" s="9">
        <f t="shared" si="889"/>
        <v>0</v>
      </c>
      <c r="AC277" s="9">
        <f t="shared" si="889"/>
        <v>1</v>
      </c>
      <c r="AD277" s="10" t="s">
        <v>0</v>
      </c>
      <c r="AE277" s="9">
        <f t="shared" si="755"/>
        <v>1</v>
      </c>
      <c r="AF277" s="9">
        <f t="shared" si="756"/>
        <v>0</v>
      </c>
      <c r="AG277" s="9">
        <f t="shared" si="757"/>
        <v>0</v>
      </c>
      <c r="AH277" s="9">
        <f t="shared" si="758"/>
        <v>0</v>
      </c>
      <c r="AI277" s="9">
        <f t="shared" si="759"/>
        <v>1</v>
      </c>
      <c r="AJ277" s="9">
        <f t="shared" si="760"/>
        <v>1</v>
      </c>
      <c r="AK277" s="9">
        <f t="shared" si="761"/>
        <v>0</v>
      </c>
      <c r="AL277" s="9">
        <f t="shared" si="762"/>
        <v>2</v>
      </c>
      <c r="AM277" s="9">
        <f t="shared" si="763"/>
        <v>1</v>
      </c>
      <c r="AN277" s="13" t="s">
        <v>0</v>
      </c>
      <c r="AO277" s="9">
        <f t="shared" ref="AO277:AW277" si="909">( 0
+ IF(MOD($B279,9)=AO$53,1,0)
+ IF(MOD($C279,9)=AO$53,1,0)
+ IF(MOD($D279,9)=AO$53,1,0)
+ IF(MOD($E279,9)=AO$53,1,0)
+ IF(MOD($F279,9)=AO$53,1,0)
+ IF(MOD($G279,9)=AO$53,1,0)
)</f>
        <v>1</v>
      </c>
      <c r="AP277" s="9">
        <f t="shared" si="909"/>
        <v>1</v>
      </c>
      <c r="AQ277" s="9">
        <f t="shared" si="909"/>
        <v>0</v>
      </c>
      <c r="AR277" s="9">
        <f t="shared" si="909"/>
        <v>1</v>
      </c>
      <c r="AS277" s="9">
        <f t="shared" si="909"/>
        <v>1</v>
      </c>
      <c r="AT277" s="9">
        <f t="shared" si="909"/>
        <v>1</v>
      </c>
      <c r="AU277" s="9">
        <f t="shared" si="909"/>
        <v>0</v>
      </c>
      <c r="AV277" s="9">
        <f t="shared" si="909"/>
        <v>0</v>
      </c>
      <c r="AW277" s="9">
        <f t="shared" si="909"/>
        <v>1</v>
      </c>
      <c r="AX277" s="13" t="s">
        <v>0</v>
      </c>
      <c r="AY277" s="9">
        <f t="shared" si="765"/>
        <v>1</v>
      </c>
      <c r="AZ277" s="9">
        <f t="shared" si="766"/>
        <v>0</v>
      </c>
      <c r="BA277" s="9">
        <f t="shared" si="767"/>
        <v>0</v>
      </c>
      <c r="BB277" s="9">
        <f t="shared" si="768"/>
        <v>0</v>
      </c>
      <c r="BC277" s="9">
        <f t="shared" si="769"/>
        <v>0</v>
      </c>
      <c r="BD277" s="9">
        <f t="shared" si="770"/>
        <v>0</v>
      </c>
      <c r="BE277" s="9">
        <f t="shared" si="771"/>
        <v>1</v>
      </c>
      <c r="BF277" s="9">
        <f t="shared" si="772"/>
        <v>0</v>
      </c>
      <c r="BG277" s="9">
        <f t="shared" si="773"/>
        <v>1</v>
      </c>
      <c r="BH277" s="9">
        <f t="shared" si="774"/>
        <v>0</v>
      </c>
      <c r="BI277" s="9">
        <f t="shared" si="775"/>
        <v>0</v>
      </c>
      <c r="BJ277" s="9">
        <f t="shared" si="776"/>
        <v>1</v>
      </c>
      <c r="BK277" s="9">
        <f t="shared" si="777"/>
        <v>0</v>
      </c>
      <c r="BL277" s="9">
        <f t="shared" si="778"/>
        <v>2</v>
      </c>
      <c r="BM277" s="9">
        <f t="shared" si="779"/>
        <v>0</v>
      </c>
      <c r="BN277" s="13" t="s">
        <v>0</v>
      </c>
      <c r="BO277" s="9">
        <f t="shared" ref="BO277:CC277" si="910">( 0
+ IF(MOD($B279,15)=BO$53,1,0)
+ IF(MOD($C279,15)=BO$53,1,0)
+ IF(MOD($D279,15)=BO$53,1,0)
+ IF(MOD($E279,15)=BO$53,1,0)
+ IF(MOD($F279,15)=BO$53,1,0)
+ IF(MOD($G279,11)=BO$53,1,0)
)</f>
        <v>0</v>
      </c>
      <c r="BP277" s="9">
        <f t="shared" si="910"/>
        <v>1</v>
      </c>
      <c r="BQ277" s="9">
        <f t="shared" si="910"/>
        <v>0</v>
      </c>
      <c r="BR277" s="9">
        <f t="shared" si="910"/>
        <v>0</v>
      </c>
      <c r="BS277" s="9">
        <f t="shared" si="910"/>
        <v>0</v>
      </c>
      <c r="BT277" s="9">
        <f t="shared" si="910"/>
        <v>0</v>
      </c>
      <c r="BU277" s="9">
        <f t="shared" si="910"/>
        <v>2</v>
      </c>
      <c r="BV277" s="9">
        <f t="shared" si="910"/>
        <v>0</v>
      </c>
      <c r="BW277" s="9">
        <f t="shared" si="910"/>
        <v>1</v>
      </c>
      <c r="BX277" s="9">
        <f t="shared" si="910"/>
        <v>0</v>
      </c>
      <c r="BY277" s="9">
        <f t="shared" si="910"/>
        <v>1</v>
      </c>
      <c r="BZ277" s="9">
        <f t="shared" si="910"/>
        <v>1</v>
      </c>
      <c r="CA277" s="9">
        <f t="shared" si="910"/>
        <v>0</v>
      </c>
      <c r="CB277" s="9">
        <f t="shared" si="910"/>
        <v>0</v>
      </c>
      <c r="CC277" s="9">
        <f t="shared" si="910"/>
        <v>0</v>
      </c>
      <c r="CD277" s="10" t="s">
        <v>0</v>
      </c>
      <c r="CE277" s="5">
        <f t="shared" si="781"/>
        <v>165</v>
      </c>
      <c r="CF277" s="10" t="s">
        <v>0</v>
      </c>
      <c r="CG277" s="5">
        <f t="shared" si="782"/>
        <v>3</v>
      </c>
      <c r="CH277" s="10" t="s">
        <v>0</v>
      </c>
      <c r="CI277" s="12">
        <f t="shared" ca="1" si="24"/>
        <v>2</v>
      </c>
      <c r="CJ277" s="10" t="s">
        <v>0</v>
      </c>
      <c r="CK277" s="12">
        <f t="shared" si="783"/>
        <v>1</v>
      </c>
    </row>
    <row r="278" spans="1:89" ht="9" customHeight="1" x14ac:dyDescent="0.25">
      <c r="A278" s="10">
        <v>797</v>
      </c>
      <c r="B278" s="2">
        <v>5</v>
      </c>
      <c r="C278" s="2">
        <v>22</v>
      </c>
      <c r="D278" s="2">
        <v>31</v>
      </c>
      <c r="E278" s="2">
        <v>32</v>
      </c>
      <c r="F278" s="2">
        <v>39</v>
      </c>
      <c r="G278" s="2">
        <v>45</v>
      </c>
      <c r="H278" s="3">
        <v>36</v>
      </c>
      <c r="I278" s="10" t="s">
        <v>0</v>
      </c>
      <c r="J278" s="36" t="str">
        <f t="shared" ca="1" si="851"/>
        <v>0</v>
      </c>
      <c r="K278" s="36" t="str">
        <f t="shared" ca="1" si="852"/>
        <v>0</v>
      </c>
      <c r="L278" s="36" t="str">
        <f t="shared" ca="1" si="853"/>
        <v>0</v>
      </c>
      <c r="M278" s="36" t="str">
        <f t="shared" ca="1" si="854"/>
        <v>0</v>
      </c>
      <c r="N278" s="36" t="str">
        <f t="shared" ca="1" si="855"/>
        <v>0</v>
      </c>
      <c r="O278" s="36" t="str">
        <f t="shared" ca="1" si="856"/>
        <v>0</v>
      </c>
      <c r="P278" s="21">
        <f t="shared" ca="1" si="904"/>
        <v>0</v>
      </c>
      <c r="Q278" s="12"/>
      <c r="R278" s="10" t="s">
        <v>0</v>
      </c>
      <c r="S278" s="9">
        <f t="shared" si="859"/>
        <v>1</v>
      </c>
      <c r="T278" s="9">
        <f t="shared" si="860"/>
        <v>0</v>
      </c>
      <c r="U278" s="9">
        <f t="shared" si="861"/>
        <v>1</v>
      </c>
      <c r="V278" s="9">
        <f t="shared" si="862"/>
        <v>2</v>
      </c>
      <c r="W278" s="9">
        <f t="shared" si="863"/>
        <v>2</v>
      </c>
      <c r="X278" s="13" t="s">
        <v>0</v>
      </c>
      <c r="Y278" s="9">
        <f t="shared" si="889"/>
        <v>2</v>
      </c>
      <c r="Z278" s="9">
        <f t="shared" si="889"/>
        <v>1</v>
      </c>
      <c r="AA278" s="9">
        <f t="shared" si="889"/>
        <v>2</v>
      </c>
      <c r="AB278" s="9">
        <f t="shared" si="889"/>
        <v>0</v>
      </c>
      <c r="AC278" s="9">
        <f t="shared" si="889"/>
        <v>1</v>
      </c>
      <c r="AD278" s="10" t="s">
        <v>0</v>
      </c>
      <c r="AE278" s="9">
        <f t="shared" si="755"/>
        <v>1</v>
      </c>
      <c r="AF278" s="9">
        <f t="shared" si="756"/>
        <v>1</v>
      </c>
      <c r="AG278" s="9">
        <f t="shared" si="757"/>
        <v>1</v>
      </c>
      <c r="AH278" s="9">
        <f t="shared" si="758"/>
        <v>0</v>
      </c>
      <c r="AI278" s="9">
        <f t="shared" si="759"/>
        <v>0</v>
      </c>
      <c r="AJ278" s="9">
        <f t="shared" si="760"/>
        <v>1</v>
      </c>
      <c r="AK278" s="9">
        <f t="shared" si="761"/>
        <v>1</v>
      </c>
      <c r="AL278" s="9">
        <f t="shared" si="762"/>
        <v>1</v>
      </c>
      <c r="AM278" s="9">
        <f t="shared" si="763"/>
        <v>0</v>
      </c>
      <c r="AN278" s="13" t="s">
        <v>0</v>
      </c>
      <c r="AO278" s="9">
        <f t="shared" ref="AO278:AW278" si="911">( 0
+ IF(MOD($B280,9)=AO$53,1,0)
+ IF(MOD($C280,9)=AO$53,1,0)
+ IF(MOD($D280,9)=AO$53,1,0)
+ IF(MOD($E280,9)=AO$53,1,0)
+ IF(MOD($F280,9)=AO$53,1,0)
+ IF(MOD($G280,9)=AO$53,1,0)
)</f>
        <v>0</v>
      </c>
      <c r="AP278" s="9">
        <f t="shared" si="911"/>
        <v>1</v>
      </c>
      <c r="AQ278" s="9">
        <f t="shared" si="911"/>
        <v>1</v>
      </c>
      <c r="AR278" s="9">
        <f t="shared" si="911"/>
        <v>1</v>
      </c>
      <c r="AS278" s="9">
        <f t="shared" si="911"/>
        <v>1</v>
      </c>
      <c r="AT278" s="9">
        <f t="shared" si="911"/>
        <v>0</v>
      </c>
      <c r="AU278" s="9">
        <f t="shared" si="911"/>
        <v>0</v>
      </c>
      <c r="AV278" s="9">
        <f t="shared" si="911"/>
        <v>1</v>
      </c>
      <c r="AW278" s="9">
        <f t="shared" si="911"/>
        <v>1</v>
      </c>
      <c r="AX278" s="13" t="s">
        <v>0</v>
      </c>
      <c r="AY278" s="9">
        <f t="shared" si="765"/>
        <v>1</v>
      </c>
      <c r="AZ278" s="9">
        <f t="shared" si="766"/>
        <v>0</v>
      </c>
      <c r="BA278" s="9">
        <f t="shared" si="767"/>
        <v>0</v>
      </c>
      <c r="BB278" s="9">
        <f t="shared" si="768"/>
        <v>1</v>
      </c>
      <c r="BC278" s="9">
        <f t="shared" si="769"/>
        <v>1</v>
      </c>
      <c r="BD278" s="9">
        <f t="shared" si="770"/>
        <v>0</v>
      </c>
      <c r="BE278" s="9">
        <f t="shared" si="771"/>
        <v>0</v>
      </c>
      <c r="BF278" s="9">
        <f t="shared" si="772"/>
        <v>0</v>
      </c>
      <c r="BG278" s="9">
        <f t="shared" si="773"/>
        <v>1</v>
      </c>
      <c r="BH278" s="9">
        <f t="shared" si="774"/>
        <v>0</v>
      </c>
      <c r="BI278" s="9">
        <f t="shared" si="775"/>
        <v>0</v>
      </c>
      <c r="BJ278" s="9">
        <f t="shared" si="776"/>
        <v>1</v>
      </c>
      <c r="BK278" s="9">
        <f t="shared" si="777"/>
        <v>1</v>
      </c>
      <c r="BL278" s="9">
        <f t="shared" si="778"/>
        <v>0</v>
      </c>
      <c r="BM278" s="9">
        <f t="shared" si="779"/>
        <v>0</v>
      </c>
      <c r="BN278" s="13" t="s">
        <v>0</v>
      </c>
      <c r="BO278" s="9">
        <f t="shared" ref="BO278:CC278" si="912">( 0
+ IF(MOD($B280,15)=BO$53,1,0)
+ IF(MOD($C280,15)=BO$53,1,0)
+ IF(MOD($D280,15)=BO$53,1,0)
+ IF(MOD($E280,15)=BO$53,1,0)
+ IF(MOD($F280,15)=BO$53,1,0)
+ IF(MOD($G280,11)=BO$53,1,0)
)</f>
        <v>0</v>
      </c>
      <c r="BP278" s="9">
        <f t="shared" si="912"/>
        <v>0</v>
      </c>
      <c r="BQ278" s="9">
        <f t="shared" si="912"/>
        <v>0</v>
      </c>
      <c r="BR278" s="9">
        <f t="shared" si="912"/>
        <v>1</v>
      </c>
      <c r="BS278" s="9">
        <f t="shared" si="912"/>
        <v>1</v>
      </c>
      <c r="BT278" s="9">
        <f t="shared" si="912"/>
        <v>1</v>
      </c>
      <c r="BU278" s="9">
        <f t="shared" si="912"/>
        <v>0</v>
      </c>
      <c r="BV278" s="9">
        <f t="shared" si="912"/>
        <v>0</v>
      </c>
      <c r="BW278" s="9">
        <f t="shared" si="912"/>
        <v>0</v>
      </c>
      <c r="BX278" s="9">
        <f t="shared" si="912"/>
        <v>0</v>
      </c>
      <c r="BY278" s="9">
        <f t="shared" si="912"/>
        <v>1</v>
      </c>
      <c r="BZ278" s="9">
        <f t="shared" si="912"/>
        <v>1</v>
      </c>
      <c r="CA278" s="9">
        <f t="shared" si="912"/>
        <v>0</v>
      </c>
      <c r="CB278" s="9">
        <f t="shared" si="912"/>
        <v>1</v>
      </c>
      <c r="CC278" s="9">
        <f t="shared" si="912"/>
        <v>0</v>
      </c>
      <c r="CD278" s="10" t="s">
        <v>0</v>
      </c>
      <c r="CE278" s="5">
        <f t="shared" si="781"/>
        <v>124</v>
      </c>
      <c r="CF278" s="10" t="s">
        <v>0</v>
      </c>
      <c r="CG278" s="5">
        <f t="shared" si="782"/>
        <v>2</v>
      </c>
      <c r="CH278" s="10" t="s">
        <v>0</v>
      </c>
      <c r="CI278" s="12">
        <f t="shared" ca="1" si="24"/>
        <v>0</v>
      </c>
      <c r="CJ278" s="10" t="s">
        <v>0</v>
      </c>
      <c r="CK278" s="12">
        <f t="shared" si="783"/>
        <v>0</v>
      </c>
    </row>
    <row r="279" spans="1:89" ht="9" customHeight="1" x14ac:dyDescent="0.25">
      <c r="A279" s="10">
        <v>796</v>
      </c>
      <c r="B279" s="2">
        <v>1</v>
      </c>
      <c r="C279" s="2">
        <v>21</v>
      </c>
      <c r="D279" s="2">
        <v>26</v>
      </c>
      <c r="E279" s="2">
        <v>36</v>
      </c>
      <c r="F279" s="2">
        <v>40</v>
      </c>
      <c r="G279" s="2">
        <v>41</v>
      </c>
      <c r="H279" s="3">
        <v>5</v>
      </c>
      <c r="I279" s="10" t="s">
        <v>0</v>
      </c>
      <c r="J279" s="36" t="str">
        <f t="shared" ca="1" si="851"/>
        <v>0</v>
      </c>
      <c r="K279" s="36" t="str">
        <f t="shared" ca="1" si="852"/>
        <v>0</v>
      </c>
      <c r="L279" s="36">
        <f t="shared" ca="1" si="853"/>
        <v>26</v>
      </c>
      <c r="M279" s="36" t="str">
        <f t="shared" ca="1" si="854"/>
        <v>0</v>
      </c>
      <c r="N279" s="36" t="str">
        <f t="shared" ca="1" si="855"/>
        <v>0</v>
      </c>
      <c r="O279" s="36" t="str">
        <f t="shared" ca="1" si="856"/>
        <v>0</v>
      </c>
      <c r="P279" s="21">
        <f t="shared" ca="1" si="904"/>
        <v>1</v>
      </c>
      <c r="Q279" s="12"/>
      <c r="R279" s="10" t="s">
        <v>0</v>
      </c>
      <c r="S279" s="9">
        <f t="shared" si="859"/>
        <v>1</v>
      </c>
      <c r="T279" s="9">
        <f t="shared" si="860"/>
        <v>0</v>
      </c>
      <c r="U279" s="9">
        <f t="shared" si="861"/>
        <v>2</v>
      </c>
      <c r="V279" s="9">
        <f t="shared" si="862"/>
        <v>1</v>
      </c>
      <c r="W279" s="9">
        <f t="shared" si="863"/>
        <v>2</v>
      </c>
      <c r="X279" s="13" t="s">
        <v>0</v>
      </c>
      <c r="Y279" s="9">
        <f t="shared" si="889"/>
        <v>1</v>
      </c>
      <c r="Z279" s="9">
        <f t="shared" si="889"/>
        <v>5</v>
      </c>
      <c r="AA279" s="9">
        <f t="shared" si="889"/>
        <v>0</v>
      </c>
      <c r="AB279" s="9">
        <f t="shared" si="889"/>
        <v>0</v>
      </c>
      <c r="AC279" s="9">
        <f t="shared" si="889"/>
        <v>0</v>
      </c>
      <c r="AD279" s="10" t="s">
        <v>0</v>
      </c>
      <c r="AE279" s="9">
        <f t="shared" si="755"/>
        <v>1</v>
      </c>
      <c r="AF279" s="9">
        <f t="shared" si="756"/>
        <v>1</v>
      </c>
      <c r="AG279" s="9">
        <f t="shared" si="757"/>
        <v>0</v>
      </c>
      <c r="AH279" s="9">
        <f t="shared" si="758"/>
        <v>0</v>
      </c>
      <c r="AI279" s="9">
        <f t="shared" si="759"/>
        <v>2</v>
      </c>
      <c r="AJ279" s="9">
        <f t="shared" si="760"/>
        <v>0</v>
      </c>
      <c r="AK279" s="9">
        <f t="shared" si="761"/>
        <v>1</v>
      </c>
      <c r="AL279" s="9">
        <f t="shared" si="762"/>
        <v>1</v>
      </c>
      <c r="AM279" s="9">
        <f t="shared" si="763"/>
        <v>0</v>
      </c>
      <c r="AN279" s="13" t="s">
        <v>0</v>
      </c>
      <c r="AO279" s="9">
        <f t="shared" ref="AO279:AW279" si="913">( 0
+ IF(MOD($B281,9)=AO$53,1,0)
+ IF(MOD($C281,9)=AO$53,1,0)
+ IF(MOD($D281,9)=AO$53,1,0)
+ IF(MOD($E281,9)=AO$53,1,0)
+ IF(MOD($F281,9)=AO$53,1,0)
+ IF(MOD($G281,9)=AO$53,1,0)
)</f>
        <v>0</v>
      </c>
      <c r="AP279" s="9">
        <f t="shared" si="913"/>
        <v>1</v>
      </c>
      <c r="AQ279" s="9">
        <f t="shared" si="913"/>
        <v>0</v>
      </c>
      <c r="AR279" s="9">
        <f t="shared" si="913"/>
        <v>2</v>
      </c>
      <c r="AS279" s="9">
        <f t="shared" si="913"/>
        <v>1</v>
      </c>
      <c r="AT279" s="9">
        <f t="shared" si="913"/>
        <v>1</v>
      </c>
      <c r="AU279" s="9">
        <f t="shared" si="913"/>
        <v>1</v>
      </c>
      <c r="AV279" s="9">
        <f t="shared" si="913"/>
        <v>0</v>
      </c>
      <c r="AW279" s="9">
        <f t="shared" si="913"/>
        <v>0</v>
      </c>
      <c r="AX279" s="13" t="s">
        <v>0</v>
      </c>
      <c r="AY279" s="9">
        <f t="shared" si="765"/>
        <v>1</v>
      </c>
      <c r="AZ279" s="9">
        <f t="shared" si="766"/>
        <v>0</v>
      </c>
      <c r="BA279" s="9">
        <f t="shared" si="767"/>
        <v>0</v>
      </c>
      <c r="BB279" s="9">
        <f t="shared" si="768"/>
        <v>1</v>
      </c>
      <c r="BC279" s="9">
        <f t="shared" si="769"/>
        <v>0</v>
      </c>
      <c r="BD279" s="9">
        <f t="shared" si="770"/>
        <v>0</v>
      </c>
      <c r="BE279" s="9">
        <f t="shared" si="771"/>
        <v>0</v>
      </c>
      <c r="BF279" s="9">
        <f t="shared" si="772"/>
        <v>2</v>
      </c>
      <c r="BG279" s="9">
        <f t="shared" si="773"/>
        <v>0</v>
      </c>
      <c r="BH279" s="9">
        <f t="shared" si="774"/>
        <v>0</v>
      </c>
      <c r="BI279" s="9">
        <f t="shared" si="775"/>
        <v>1</v>
      </c>
      <c r="BJ279" s="9">
        <f t="shared" si="776"/>
        <v>0</v>
      </c>
      <c r="BK279" s="9">
        <f t="shared" si="777"/>
        <v>1</v>
      </c>
      <c r="BL279" s="9">
        <f t="shared" si="778"/>
        <v>0</v>
      </c>
      <c r="BM279" s="9">
        <f t="shared" si="779"/>
        <v>0</v>
      </c>
      <c r="BN279" s="13" t="s">
        <v>0</v>
      </c>
      <c r="BO279" s="9">
        <f t="shared" ref="BO279:CC279" si="914">( 0
+ IF(MOD($B281,15)=BO$53,1,0)
+ IF(MOD($C281,15)=BO$53,1,0)
+ IF(MOD($D281,15)=BO$53,1,0)
+ IF(MOD($E281,15)=BO$53,1,0)
+ IF(MOD($F281,15)=BO$53,1,0)
+ IF(MOD($G281,11)=BO$53,1,0)
)</f>
        <v>0</v>
      </c>
      <c r="BP279" s="9">
        <f t="shared" si="914"/>
        <v>1</v>
      </c>
      <c r="BQ279" s="9">
        <f t="shared" si="914"/>
        <v>0</v>
      </c>
      <c r="BR279" s="9">
        <f t="shared" si="914"/>
        <v>1</v>
      </c>
      <c r="BS279" s="9">
        <f t="shared" si="914"/>
        <v>0</v>
      </c>
      <c r="BT279" s="9">
        <f t="shared" si="914"/>
        <v>0</v>
      </c>
      <c r="BU279" s="9">
        <f t="shared" si="914"/>
        <v>1</v>
      </c>
      <c r="BV279" s="9">
        <f t="shared" si="914"/>
        <v>0</v>
      </c>
      <c r="BW279" s="9">
        <f t="shared" si="914"/>
        <v>1</v>
      </c>
      <c r="BX279" s="9">
        <f t="shared" si="914"/>
        <v>1</v>
      </c>
      <c r="BY279" s="9">
        <f t="shared" si="914"/>
        <v>1</v>
      </c>
      <c r="BZ279" s="9">
        <f t="shared" si="914"/>
        <v>0</v>
      </c>
      <c r="CA279" s="9">
        <f t="shared" si="914"/>
        <v>0</v>
      </c>
      <c r="CB279" s="9">
        <f t="shared" si="914"/>
        <v>0</v>
      </c>
      <c r="CC279" s="9">
        <f t="shared" si="914"/>
        <v>0</v>
      </c>
      <c r="CD279" s="10" t="s">
        <v>0</v>
      </c>
      <c r="CE279" s="5">
        <f t="shared" si="781"/>
        <v>130</v>
      </c>
      <c r="CF279" s="10" t="s">
        <v>0</v>
      </c>
      <c r="CG279" s="5">
        <f t="shared" si="782"/>
        <v>4</v>
      </c>
      <c r="CH279" s="10" t="s">
        <v>0</v>
      </c>
      <c r="CI279" s="12">
        <f t="shared" ca="1" si="24"/>
        <v>1</v>
      </c>
      <c r="CJ279" s="10" t="s">
        <v>0</v>
      </c>
      <c r="CK279" s="12">
        <f t="shared" si="783"/>
        <v>1</v>
      </c>
    </row>
    <row r="280" spans="1:89" ht="9" customHeight="1" x14ac:dyDescent="0.25">
      <c r="A280" s="10">
        <v>795</v>
      </c>
      <c r="B280" s="2">
        <v>3</v>
      </c>
      <c r="C280" s="2">
        <v>10</v>
      </c>
      <c r="D280" s="2">
        <v>13</v>
      </c>
      <c r="E280" s="2">
        <v>26</v>
      </c>
      <c r="F280" s="2">
        <v>34</v>
      </c>
      <c r="G280" s="2">
        <v>38</v>
      </c>
      <c r="H280" s="3">
        <v>36</v>
      </c>
      <c r="I280" s="10" t="s">
        <v>0</v>
      </c>
      <c r="J280" s="36">
        <f t="shared" ca="1" si="851"/>
        <v>3</v>
      </c>
      <c r="K280" s="36">
        <f t="shared" ca="1" si="852"/>
        <v>10</v>
      </c>
      <c r="L280" s="36" t="str">
        <f t="shared" ca="1" si="853"/>
        <v>0</v>
      </c>
      <c r="M280" s="36" t="str">
        <f t="shared" ca="1" si="854"/>
        <v>0</v>
      </c>
      <c r="N280" s="36" t="str">
        <f t="shared" ca="1" si="855"/>
        <v>0</v>
      </c>
      <c r="O280" s="36" t="str">
        <f t="shared" ca="1" si="856"/>
        <v>0</v>
      </c>
      <c r="P280" s="21">
        <f t="shared" ca="1" si="904"/>
        <v>2</v>
      </c>
      <c r="Q280" s="12"/>
      <c r="R280" s="10" t="s">
        <v>0</v>
      </c>
      <c r="S280" s="9">
        <f t="shared" si="859"/>
        <v>1</v>
      </c>
      <c r="T280" s="9">
        <f t="shared" si="860"/>
        <v>2</v>
      </c>
      <c r="U280" s="9">
        <f t="shared" si="861"/>
        <v>1</v>
      </c>
      <c r="V280" s="9">
        <f t="shared" si="862"/>
        <v>1</v>
      </c>
      <c r="W280" s="9">
        <f t="shared" si="863"/>
        <v>1</v>
      </c>
      <c r="X280" s="13" t="s">
        <v>0</v>
      </c>
      <c r="Y280" s="9">
        <f t="shared" si="889"/>
        <v>1</v>
      </c>
      <c r="Z280" s="9">
        <f t="shared" si="889"/>
        <v>1</v>
      </c>
      <c r="AA280" s="9">
        <f t="shared" si="889"/>
        <v>0</v>
      </c>
      <c r="AB280" s="9">
        <f t="shared" si="889"/>
        <v>3</v>
      </c>
      <c r="AC280" s="9">
        <f t="shared" si="889"/>
        <v>1</v>
      </c>
      <c r="AD280" s="10" t="s">
        <v>0</v>
      </c>
      <c r="AE280" s="9">
        <f t="shared" si="755"/>
        <v>0</v>
      </c>
      <c r="AF280" s="9">
        <f t="shared" si="756"/>
        <v>0</v>
      </c>
      <c r="AG280" s="9">
        <f t="shared" si="757"/>
        <v>2</v>
      </c>
      <c r="AH280" s="9">
        <f t="shared" si="758"/>
        <v>2</v>
      </c>
      <c r="AI280" s="9">
        <f t="shared" si="759"/>
        <v>0</v>
      </c>
      <c r="AJ280" s="9">
        <f t="shared" si="760"/>
        <v>0</v>
      </c>
      <c r="AK280" s="9">
        <f t="shared" si="761"/>
        <v>0</v>
      </c>
      <c r="AL280" s="9">
        <f t="shared" si="762"/>
        <v>1</v>
      </c>
      <c r="AM280" s="9">
        <f t="shared" si="763"/>
        <v>1</v>
      </c>
      <c r="AN280" s="13" t="s">
        <v>0</v>
      </c>
      <c r="AO280" s="9">
        <f t="shared" ref="AO280:AW280" si="915">( 0
+ IF(MOD($B282,9)=AO$53,1,0)
+ IF(MOD($C282,9)=AO$53,1,0)
+ IF(MOD($D282,9)=AO$53,1,0)
+ IF(MOD($E282,9)=AO$53,1,0)
+ IF(MOD($F282,9)=AO$53,1,0)
+ IF(MOD($G282,9)=AO$53,1,0)
)</f>
        <v>1</v>
      </c>
      <c r="AP280" s="9">
        <f t="shared" si="915"/>
        <v>0</v>
      </c>
      <c r="AQ280" s="9">
        <f t="shared" si="915"/>
        <v>1</v>
      </c>
      <c r="AR280" s="9">
        <f t="shared" si="915"/>
        <v>0</v>
      </c>
      <c r="AS280" s="9">
        <f t="shared" si="915"/>
        <v>0</v>
      </c>
      <c r="AT280" s="9">
        <f t="shared" si="915"/>
        <v>1</v>
      </c>
      <c r="AU280" s="9">
        <f t="shared" si="915"/>
        <v>1</v>
      </c>
      <c r="AV280" s="9">
        <f t="shared" si="915"/>
        <v>1</v>
      </c>
      <c r="AW280" s="9">
        <f t="shared" si="915"/>
        <v>1</v>
      </c>
      <c r="AX280" s="13" t="s">
        <v>0</v>
      </c>
      <c r="AY280" s="9">
        <f t="shared" si="765"/>
        <v>0</v>
      </c>
      <c r="AZ280" s="9">
        <f t="shared" si="766"/>
        <v>0</v>
      </c>
      <c r="BA280" s="9">
        <f t="shared" si="767"/>
        <v>0</v>
      </c>
      <c r="BB280" s="9">
        <f t="shared" si="768"/>
        <v>0</v>
      </c>
      <c r="BC280" s="9">
        <f t="shared" si="769"/>
        <v>2</v>
      </c>
      <c r="BD280" s="9">
        <f t="shared" si="770"/>
        <v>2</v>
      </c>
      <c r="BE280" s="9">
        <f t="shared" si="771"/>
        <v>0</v>
      </c>
      <c r="BF280" s="9">
        <f t="shared" si="772"/>
        <v>0</v>
      </c>
      <c r="BG280" s="9">
        <f t="shared" si="773"/>
        <v>0</v>
      </c>
      <c r="BH280" s="9">
        <f t="shared" si="774"/>
        <v>0</v>
      </c>
      <c r="BI280" s="9">
        <f t="shared" si="775"/>
        <v>0</v>
      </c>
      <c r="BJ280" s="9">
        <f t="shared" si="776"/>
        <v>0</v>
      </c>
      <c r="BK280" s="9">
        <f t="shared" si="777"/>
        <v>1</v>
      </c>
      <c r="BL280" s="9">
        <f t="shared" si="778"/>
        <v>0</v>
      </c>
      <c r="BM280" s="9">
        <f t="shared" si="779"/>
        <v>1</v>
      </c>
      <c r="BN280" s="13" t="s">
        <v>0</v>
      </c>
      <c r="BO280" s="9">
        <f t="shared" ref="BO280:CC280" si="916">( 0
+ IF(MOD($B282,15)=BO$53,1,0)
+ IF(MOD($C282,15)=BO$53,1,0)
+ IF(MOD($D282,15)=BO$53,1,0)
+ IF(MOD($E282,15)=BO$53,1,0)
+ IF(MOD($F282,15)=BO$53,1,0)
+ IF(MOD($G282,11)=BO$53,1,0)
)</f>
        <v>1</v>
      </c>
      <c r="BP280" s="9">
        <f t="shared" si="916"/>
        <v>2</v>
      </c>
      <c r="BQ280" s="9">
        <f t="shared" si="916"/>
        <v>1</v>
      </c>
      <c r="BR280" s="9">
        <f t="shared" si="916"/>
        <v>0</v>
      </c>
      <c r="BS280" s="9">
        <f t="shared" si="916"/>
        <v>0</v>
      </c>
      <c r="BT280" s="9">
        <f t="shared" si="916"/>
        <v>0</v>
      </c>
      <c r="BU280" s="9">
        <f t="shared" si="916"/>
        <v>0</v>
      </c>
      <c r="BV280" s="9">
        <f t="shared" si="916"/>
        <v>0</v>
      </c>
      <c r="BW280" s="9">
        <f t="shared" si="916"/>
        <v>1</v>
      </c>
      <c r="BX280" s="9">
        <f t="shared" si="916"/>
        <v>0</v>
      </c>
      <c r="BY280" s="9">
        <f t="shared" si="916"/>
        <v>0</v>
      </c>
      <c r="BZ280" s="9">
        <f t="shared" si="916"/>
        <v>0</v>
      </c>
      <c r="CA280" s="9">
        <f t="shared" si="916"/>
        <v>0</v>
      </c>
      <c r="CB280" s="9">
        <f t="shared" si="916"/>
        <v>0</v>
      </c>
      <c r="CC280" s="9">
        <f t="shared" si="916"/>
        <v>1</v>
      </c>
      <c r="CD280" s="10" t="s">
        <v>0</v>
      </c>
      <c r="CE280" s="5">
        <f t="shared" si="781"/>
        <v>145</v>
      </c>
      <c r="CF280" s="10" t="s">
        <v>0</v>
      </c>
      <c r="CG280" s="5">
        <f t="shared" si="782"/>
        <v>3</v>
      </c>
      <c r="CH280" s="10" t="s">
        <v>0</v>
      </c>
      <c r="CI280" s="12">
        <f t="shared" ca="1" si="24"/>
        <v>2</v>
      </c>
      <c r="CJ280" s="10" t="s">
        <v>0</v>
      </c>
      <c r="CK280" s="12">
        <f t="shared" si="783"/>
        <v>3</v>
      </c>
    </row>
    <row r="281" spans="1:89" ht="9" customHeight="1" x14ac:dyDescent="0.25">
      <c r="A281" s="10">
        <v>784</v>
      </c>
      <c r="B281" s="2">
        <v>3</v>
      </c>
      <c r="C281" s="2">
        <v>10</v>
      </c>
      <c r="D281" s="2">
        <v>23</v>
      </c>
      <c r="E281" s="2">
        <v>24</v>
      </c>
      <c r="F281" s="2">
        <v>31</v>
      </c>
      <c r="G281" s="2">
        <v>39</v>
      </c>
      <c r="H281" s="3">
        <v>22</v>
      </c>
      <c r="I281" s="10" t="s">
        <v>0</v>
      </c>
      <c r="J281" s="36" t="str">
        <f t="shared" ca="1" si="851"/>
        <v>0</v>
      </c>
      <c r="K281" s="36" t="str">
        <f t="shared" ca="1" si="852"/>
        <v>0</v>
      </c>
      <c r="L281" s="36" t="str">
        <f t="shared" ca="1" si="853"/>
        <v>0</v>
      </c>
      <c r="M281" s="36" t="str">
        <f t="shared" ca="1" si="854"/>
        <v>0</v>
      </c>
      <c r="N281" s="36" t="str">
        <f t="shared" ca="1" si="855"/>
        <v>0</v>
      </c>
      <c r="O281" s="36" t="str">
        <f t="shared" ca="1" si="856"/>
        <v>0</v>
      </c>
      <c r="P281" s="21">
        <f t="shared" ca="1" si="904"/>
        <v>0</v>
      </c>
      <c r="Q281" s="12"/>
      <c r="R281" s="10" t="s">
        <v>0</v>
      </c>
      <c r="S281" s="9">
        <f t="shared" si="859"/>
        <v>1</v>
      </c>
      <c r="T281" s="9">
        <f t="shared" si="860"/>
        <v>1</v>
      </c>
      <c r="U281" s="9">
        <f t="shared" si="861"/>
        <v>2</v>
      </c>
      <c r="V281" s="9">
        <f t="shared" si="862"/>
        <v>1</v>
      </c>
      <c r="W281" s="9">
        <f t="shared" si="863"/>
        <v>1</v>
      </c>
      <c r="X281" s="13" t="s">
        <v>0</v>
      </c>
      <c r="Y281" s="9">
        <f t="shared" si="889"/>
        <v>1</v>
      </c>
      <c r="Z281" s="9">
        <f t="shared" si="889"/>
        <v>1</v>
      </c>
      <c r="AA281" s="9">
        <f t="shared" si="889"/>
        <v>0</v>
      </c>
      <c r="AB281" s="9">
        <f t="shared" si="889"/>
        <v>2</v>
      </c>
      <c r="AC281" s="9">
        <f t="shared" si="889"/>
        <v>2</v>
      </c>
      <c r="AD281" s="10" t="s">
        <v>0</v>
      </c>
      <c r="AE281" s="9">
        <f t="shared" si="755"/>
        <v>0</v>
      </c>
      <c r="AF281" s="9">
        <f t="shared" si="756"/>
        <v>1</v>
      </c>
      <c r="AG281" s="9">
        <f t="shared" si="757"/>
        <v>0</v>
      </c>
      <c r="AH281" s="9">
        <f t="shared" si="758"/>
        <v>1</v>
      </c>
      <c r="AI281" s="9">
        <f t="shared" si="759"/>
        <v>0</v>
      </c>
      <c r="AJ281" s="9">
        <f t="shared" si="760"/>
        <v>0</v>
      </c>
      <c r="AK281" s="9">
        <f t="shared" si="761"/>
        <v>2</v>
      </c>
      <c r="AL281" s="9">
        <f t="shared" si="762"/>
        <v>1</v>
      </c>
      <c r="AM281" s="9">
        <f t="shared" si="763"/>
        <v>1</v>
      </c>
      <c r="AN281" s="13" t="s">
        <v>0</v>
      </c>
      <c r="AO281" s="9">
        <f t="shared" ref="AO281:AW281" si="917">( 0
+ IF(MOD($B283,9)=AO$53,1,0)
+ IF(MOD($C283,9)=AO$53,1,0)
+ IF(MOD($D283,9)=AO$53,1,0)
+ IF(MOD($E283,9)=AO$53,1,0)
+ IF(MOD($F283,9)=AO$53,1,0)
+ IF(MOD($G283,9)=AO$53,1,0)
)</f>
        <v>2</v>
      </c>
      <c r="AP281" s="9">
        <f t="shared" si="917"/>
        <v>0</v>
      </c>
      <c r="AQ281" s="9">
        <f t="shared" si="917"/>
        <v>1</v>
      </c>
      <c r="AR281" s="9">
        <f t="shared" si="917"/>
        <v>0</v>
      </c>
      <c r="AS281" s="9">
        <f t="shared" si="917"/>
        <v>1</v>
      </c>
      <c r="AT281" s="9">
        <f t="shared" si="917"/>
        <v>0</v>
      </c>
      <c r="AU281" s="9">
        <f t="shared" si="917"/>
        <v>1</v>
      </c>
      <c r="AV281" s="9">
        <f t="shared" si="917"/>
        <v>1</v>
      </c>
      <c r="AW281" s="9">
        <f t="shared" si="917"/>
        <v>0</v>
      </c>
      <c r="AX281" s="13" t="s">
        <v>0</v>
      </c>
      <c r="AY281" s="9">
        <f t="shared" si="765"/>
        <v>0</v>
      </c>
      <c r="AZ281" s="9">
        <f t="shared" si="766"/>
        <v>1</v>
      </c>
      <c r="BA281" s="9">
        <f t="shared" si="767"/>
        <v>0</v>
      </c>
      <c r="BB281" s="9">
        <f t="shared" si="768"/>
        <v>0</v>
      </c>
      <c r="BC281" s="9">
        <f t="shared" si="769"/>
        <v>0</v>
      </c>
      <c r="BD281" s="9">
        <f t="shared" si="770"/>
        <v>1</v>
      </c>
      <c r="BE281" s="9">
        <f t="shared" si="771"/>
        <v>0</v>
      </c>
      <c r="BF281" s="9">
        <f t="shared" si="772"/>
        <v>0</v>
      </c>
      <c r="BG281" s="9">
        <f t="shared" si="773"/>
        <v>0</v>
      </c>
      <c r="BH281" s="9">
        <f t="shared" si="774"/>
        <v>0</v>
      </c>
      <c r="BI281" s="9">
        <f t="shared" si="775"/>
        <v>1</v>
      </c>
      <c r="BJ281" s="9">
        <f t="shared" si="776"/>
        <v>1</v>
      </c>
      <c r="BK281" s="9">
        <f t="shared" si="777"/>
        <v>1</v>
      </c>
      <c r="BL281" s="9">
        <f t="shared" si="778"/>
        <v>0</v>
      </c>
      <c r="BM281" s="9">
        <f t="shared" si="779"/>
        <v>1</v>
      </c>
      <c r="BN281" s="13" t="s">
        <v>0</v>
      </c>
      <c r="BO281" s="9">
        <f t="shared" ref="BO281:CC281" si="918">( 0
+ IF(MOD($B283,15)=BO$53,1,0)
+ IF(MOD($C283,15)=BO$53,1,0)
+ IF(MOD($D283,15)=BO$53,1,0)
+ IF(MOD($E283,15)=BO$53,1,0)
+ IF(MOD($F283,15)=BO$53,1,0)
+ IF(MOD($G283,11)=BO$53,1,0)
)</f>
        <v>0</v>
      </c>
      <c r="BP281" s="9">
        <f t="shared" si="918"/>
        <v>2</v>
      </c>
      <c r="BQ281" s="9">
        <f t="shared" si="918"/>
        <v>0</v>
      </c>
      <c r="BR281" s="9">
        <f t="shared" si="918"/>
        <v>1</v>
      </c>
      <c r="BS281" s="9">
        <f t="shared" si="918"/>
        <v>1</v>
      </c>
      <c r="BT281" s="9">
        <f t="shared" si="918"/>
        <v>0</v>
      </c>
      <c r="BU281" s="9">
        <f t="shared" si="918"/>
        <v>1</v>
      </c>
      <c r="BV281" s="9">
        <f t="shared" si="918"/>
        <v>0</v>
      </c>
      <c r="BW281" s="9">
        <f t="shared" si="918"/>
        <v>1</v>
      </c>
      <c r="BX281" s="9">
        <f t="shared" si="918"/>
        <v>0</v>
      </c>
      <c r="BY281" s="9">
        <f t="shared" si="918"/>
        <v>0</v>
      </c>
      <c r="BZ281" s="9">
        <f t="shared" si="918"/>
        <v>0</v>
      </c>
      <c r="CA281" s="9">
        <f t="shared" si="918"/>
        <v>0</v>
      </c>
      <c r="CB281" s="9">
        <f t="shared" si="918"/>
        <v>0</v>
      </c>
      <c r="CC281" s="9">
        <f t="shared" si="918"/>
        <v>0</v>
      </c>
      <c r="CD281" s="10" t="s">
        <v>0</v>
      </c>
      <c r="CE281" s="5">
        <f t="shared" si="781"/>
        <v>172</v>
      </c>
      <c r="CF281" s="10" t="s">
        <v>0</v>
      </c>
      <c r="CG281" s="5">
        <f t="shared" si="782"/>
        <v>2</v>
      </c>
      <c r="CH281" s="10" t="s">
        <v>0</v>
      </c>
      <c r="CI281" s="12">
        <f t="shared" ca="1" si="24"/>
        <v>0</v>
      </c>
      <c r="CJ281" s="10" t="s">
        <v>0</v>
      </c>
      <c r="CK281" s="12">
        <f t="shared" si="783"/>
        <v>0</v>
      </c>
    </row>
    <row r="282" spans="1:89" ht="9" customHeight="1" x14ac:dyDescent="0.25">
      <c r="A282" s="10">
        <v>783</v>
      </c>
      <c r="B282" s="2">
        <v>14</v>
      </c>
      <c r="C282" s="2">
        <v>15</v>
      </c>
      <c r="D282" s="2">
        <v>16</v>
      </c>
      <c r="E282" s="2">
        <v>17</v>
      </c>
      <c r="F282" s="2">
        <v>38</v>
      </c>
      <c r="G282" s="2">
        <v>45</v>
      </c>
      <c r="H282" s="3">
        <v>36</v>
      </c>
      <c r="I282" s="10" t="s">
        <v>0</v>
      </c>
      <c r="J282" s="36" t="str">
        <f t="shared" ca="1" si="851"/>
        <v>0</v>
      </c>
      <c r="K282" s="36" t="str">
        <f t="shared" ca="1" si="852"/>
        <v>0</v>
      </c>
      <c r="L282" s="36" t="str">
        <f t="shared" ca="1" si="853"/>
        <v>0</v>
      </c>
      <c r="M282" s="36" t="str">
        <f t="shared" ca="1" si="854"/>
        <v>0</v>
      </c>
      <c r="N282" s="36">
        <f t="shared" ca="1" si="855"/>
        <v>38</v>
      </c>
      <c r="O282" s="36">
        <f t="shared" ca="1" si="856"/>
        <v>45</v>
      </c>
      <c r="P282" s="21">
        <f t="shared" ca="1" si="904"/>
        <v>2</v>
      </c>
      <c r="Q282" s="12"/>
      <c r="R282" s="10" t="s">
        <v>0</v>
      </c>
      <c r="S282" s="9">
        <f t="shared" si="859"/>
        <v>0</v>
      </c>
      <c r="T282" s="9">
        <f t="shared" si="860"/>
        <v>4</v>
      </c>
      <c r="U282" s="9">
        <f t="shared" si="861"/>
        <v>0</v>
      </c>
      <c r="V282" s="9">
        <f t="shared" si="862"/>
        <v>0</v>
      </c>
      <c r="W282" s="9">
        <f t="shared" si="863"/>
        <v>2</v>
      </c>
      <c r="X282" s="13" t="s">
        <v>0</v>
      </c>
      <c r="Y282" s="9">
        <f t="shared" si="889"/>
        <v>2</v>
      </c>
      <c r="Z282" s="9">
        <f t="shared" si="889"/>
        <v>1</v>
      </c>
      <c r="AA282" s="9">
        <f t="shared" si="889"/>
        <v>1</v>
      </c>
      <c r="AB282" s="9">
        <f t="shared" si="889"/>
        <v>1</v>
      </c>
      <c r="AC282" s="9">
        <f t="shared" si="889"/>
        <v>1</v>
      </c>
      <c r="AD282" s="10" t="s">
        <v>0</v>
      </c>
      <c r="AE282" s="9">
        <f t="shared" si="755"/>
        <v>0</v>
      </c>
      <c r="AF282" s="9">
        <f t="shared" si="756"/>
        <v>0</v>
      </c>
      <c r="AG282" s="9">
        <f t="shared" si="757"/>
        <v>1</v>
      </c>
      <c r="AH282" s="9">
        <f t="shared" si="758"/>
        <v>3</v>
      </c>
      <c r="AI282" s="9">
        <f t="shared" si="759"/>
        <v>1</v>
      </c>
      <c r="AJ282" s="9">
        <f t="shared" si="760"/>
        <v>0</v>
      </c>
      <c r="AK282" s="9">
        <f t="shared" si="761"/>
        <v>0</v>
      </c>
      <c r="AL282" s="9">
        <f t="shared" si="762"/>
        <v>1</v>
      </c>
      <c r="AM282" s="9">
        <f t="shared" si="763"/>
        <v>0</v>
      </c>
      <c r="AN282" s="13" t="s">
        <v>0</v>
      </c>
      <c r="AO282" s="9">
        <f t="shared" ref="AO282:AW282" si="919">( 0
+ IF(MOD($B284,9)=AO$53,1,0)
+ IF(MOD($C284,9)=AO$53,1,0)
+ IF(MOD($D284,9)=AO$53,1,0)
+ IF(MOD($E284,9)=AO$53,1,0)
+ IF(MOD($F284,9)=AO$53,1,0)
+ IF(MOD($G284,9)=AO$53,1,0)
)</f>
        <v>1</v>
      </c>
      <c r="AP282" s="9">
        <f t="shared" si="919"/>
        <v>1</v>
      </c>
      <c r="AQ282" s="9">
        <f t="shared" si="919"/>
        <v>1</v>
      </c>
      <c r="AR282" s="9">
        <f t="shared" si="919"/>
        <v>1</v>
      </c>
      <c r="AS282" s="9">
        <f t="shared" si="919"/>
        <v>0</v>
      </c>
      <c r="AT282" s="9">
        <f t="shared" si="919"/>
        <v>0</v>
      </c>
      <c r="AU282" s="9">
        <f t="shared" si="919"/>
        <v>1</v>
      </c>
      <c r="AV282" s="9">
        <f t="shared" si="919"/>
        <v>1</v>
      </c>
      <c r="AW282" s="9">
        <f t="shared" si="919"/>
        <v>0</v>
      </c>
      <c r="AX282" s="13" t="s">
        <v>0</v>
      </c>
      <c r="AY282" s="9">
        <f t="shared" si="765"/>
        <v>0</v>
      </c>
      <c r="AZ282" s="9">
        <f t="shared" si="766"/>
        <v>0</v>
      </c>
      <c r="BA282" s="9">
        <f t="shared" si="767"/>
        <v>0</v>
      </c>
      <c r="BB282" s="9">
        <f t="shared" si="768"/>
        <v>1</v>
      </c>
      <c r="BC282" s="9">
        <f t="shared" si="769"/>
        <v>0</v>
      </c>
      <c r="BD282" s="9">
        <f t="shared" si="770"/>
        <v>2</v>
      </c>
      <c r="BE282" s="9">
        <f t="shared" si="771"/>
        <v>1</v>
      </c>
      <c r="BF282" s="9">
        <f t="shared" si="772"/>
        <v>1</v>
      </c>
      <c r="BG282" s="9">
        <f t="shared" si="773"/>
        <v>0</v>
      </c>
      <c r="BH282" s="9">
        <f t="shared" si="774"/>
        <v>0</v>
      </c>
      <c r="BI282" s="9">
        <f t="shared" si="775"/>
        <v>0</v>
      </c>
      <c r="BJ282" s="9">
        <f t="shared" si="776"/>
        <v>0</v>
      </c>
      <c r="BK282" s="9">
        <f t="shared" si="777"/>
        <v>1</v>
      </c>
      <c r="BL282" s="9">
        <f t="shared" si="778"/>
        <v>0</v>
      </c>
      <c r="BM282" s="9">
        <f t="shared" si="779"/>
        <v>0</v>
      </c>
      <c r="BN282" s="13" t="s">
        <v>0</v>
      </c>
      <c r="BO282" s="9">
        <f t="shared" ref="BO282:CC282" si="920">( 0
+ IF(MOD($B284,15)=BO$53,1,0)
+ IF(MOD($C284,15)=BO$53,1,0)
+ IF(MOD($D284,15)=BO$53,1,0)
+ IF(MOD($E284,15)=BO$53,1,0)
+ IF(MOD($F284,15)=BO$53,1,0)
+ IF(MOD($G284,11)=BO$53,1,0)
)</f>
        <v>0</v>
      </c>
      <c r="BP282" s="9">
        <f t="shared" si="920"/>
        <v>1</v>
      </c>
      <c r="BQ282" s="9">
        <f t="shared" si="920"/>
        <v>0</v>
      </c>
      <c r="BR282" s="9">
        <f t="shared" si="920"/>
        <v>1</v>
      </c>
      <c r="BS282" s="9">
        <f t="shared" si="920"/>
        <v>1</v>
      </c>
      <c r="BT282" s="9">
        <f t="shared" si="920"/>
        <v>0</v>
      </c>
      <c r="BU282" s="9">
        <f t="shared" si="920"/>
        <v>1</v>
      </c>
      <c r="BV282" s="9">
        <f t="shared" si="920"/>
        <v>0</v>
      </c>
      <c r="BW282" s="9">
        <f t="shared" si="920"/>
        <v>0</v>
      </c>
      <c r="BX282" s="9">
        <f t="shared" si="920"/>
        <v>1</v>
      </c>
      <c r="BY282" s="9">
        <f t="shared" si="920"/>
        <v>0</v>
      </c>
      <c r="BZ282" s="9">
        <f t="shared" si="920"/>
        <v>1</v>
      </c>
      <c r="CA282" s="9">
        <f t="shared" si="920"/>
        <v>0</v>
      </c>
      <c r="CB282" s="9">
        <f t="shared" si="920"/>
        <v>0</v>
      </c>
      <c r="CC282" s="9">
        <f t="shared" si="920"/>
        <v>0</v>
      </c>
      <c r="CD282" s="10" t="s">
        <v>0</v>
      </c>
      <c r="CE282" s="5">
        <f t="shared" si="781"/>
        <v>127</v>
      </c>
      <c r="CF282" s="10" t="s">
        <v>0</v>
      </c>
      <c r="CG282" s="5">
        <f t="shared" si="782"/>
        <v>3</v>
      </c>
      <c r="CH282" s="10" t="s">
        <v>0</v>
      </c>
      <c r="CI282" s="12">
        <f t="shared" ca="1" si="24"/>
        <v>2</v>
      </c>
      <c r="CJ282" s="10" t="s">
        <v>0</v>
      </c>
      <c r="CK282" s="12">
        <f t="shared" si="783"/>
        <v>1</v>
      </c>
    </row>
    <row r="283" spans="1:89" ht="9" customHeight="1" x14ac:dyDescent="0.25">
      <c r="A283" s="10">
        <v>782</v>
      </c>
      <c r="B283" s="2">
        <v>6</v>
      </c>
      <c r="C283" s="2">
        <v>18</v>
      </c>
      <c r="D283" s="2">
        <v>31</v>
      </c>
      <c r="E283" s="2">
        <v>34</v>
      </c>
      <c r="F283" s="2">
        <v>38</v>
      </c>
      <c r="G283" s="2">
        <v>45</v>
      </c>
      <c r="H283" s="3">
        <v>20</v>
      </c>
      <c r="I283" s="10" t="s">
        <v>0</v>
      </c>
      <c r="J283" s="36" t="str">
        <f t="shared" ca="1" si="851"/>
        <v>0</v>
      </c>
      <c r="K283" s="36">
        <f t="shared" ca="1" si="852"/>
        <v>18</v>
      </c>
      <c r="L283" s="36" t="str">
        <f t="shared" ca="1" si="853"/>
        <v>0</v>
      </c>
      <c r="M283" s="36" t="str">
        <f t="shared" ca="1" si="854"/>
        <v>0</v>
      </c>
      <c r="N283" s="36" t="str">
        <f t="shared" ca="1" si="855"/>
        <v>0</v>
      </c>
      <c r="O283" s="36" t="str">
        <f t="shared" ca="1" si="856"/>
        <v>0</v>
      </c>
      <c r="P283" s="21">
        <f t="shared" ca="1" si="904"/>
        <v>1</v>
      </c>
      <c r="Q283" s="12"/>
      <c r="R283" s="10" t="s">
        <v>0</v>
      </c>
      <c r="S283" s="9">
        <f t="shared" si="859"/>
        <v>1</v>
      </c>
      <c r="T283" s="9">
        <f t="shared" si="860"/>
        <v>1</v>
      </c>
      <c r="U283" s="9">
        <f t="shared" si="861"/>
        <v>0</v>
      </c>
      <c r="V283" s="9">
        <f t="shared" si="862"/>
        <v>2</v>
      </c>
      <c r="W283" s="9">
        <f t="shared" si="863"/>
        <v>2</v>
      </c>
      <c r="X283" s="13" t="s">
        <v>0</v>
      </c>
      <c r="Y283" s="9">
        <f t="shared" si="889"/>
        <v>1</v>
      </c>
      <c r="Z283" s="9">
        <f t="shared" si="889"/>
        <v>2</v>
      </c>
      <c r="AA283" s="9">
        <f t="shared" si="889"/>
        <v>0</v>
      </c>
      <c r="AB283" s="9">
        <f t="shared" si="889"/>
        <v>2</v>
      </c>
      <c r="AC283" s="9">
        <f t="shared" si="889"/>
        <v>1</v>
      </c>
      <c r="AD283" s="10" t="s">
        <v>0</v>
      </c>
      <c r="AE283" s="9">
        <f t="shared" si="755"/>
        <v>0</v>
      </c>
      <c r="AF283" s="9">
        <f t="shared" si="756"/>
        <v>0</v>
      </c>
      <c r="AG283" s="9">
        <f t="shared" si="757"/>
        <v>1</v>
      </c>
      <c r="AH283" s="9">
        <f t="shared" si="758"/>
        <v>2</v>
      </c>
      <c r="AI283" s="9">
        <f t="shared" si="759"/>
        <v>1</v>
      </c>
      <c r="AJ283" s="9">
        <f t="shared" si="760"/>
        <v>1</v>
      </c>
      <c r="AK283" s="9">
        <f t="shared" si="761"/>
        <v>0</v>
      </c>
      <c r="AL283" s="9">
        <f t="shared" si="762"/>
        <v>0</v>
      </c>
      <c r="AM283" s="9">
        <f t="shared" si="763"/>
        <v>1</v>
      </c>
      <c r="AN283" s="13" t="s">
        <v>0</v>
      </c>
      <c r="AO283" s="9">
        <f t="shared" ref="AO283:AW283" si="921">( 0
+ IF(MOD($B285,9)=AO$53,1,0)
+ IF(MOD($C285,9)=AO$53,1,0)
+ IF(MOD($D285,9)=AO$53,1,0)
+ IF(MOD($E285,9)=AO$53,1,0)
+ IF(MOD($F285,9)=AO$53,1,0)
+ IF(MOD($G285,9)=AO$53,1,0)
)</f>
        <v>2</v>
      </c>
      <c r="AP283" s="9">
        <f t="shared" si="921"/>
        <v>1</v>
      </c>
      <c r="AQ283" s="9">
        <f t="shared" si="921"/>
        <v>0</v>
      </c>
      <c r="AR283" s="9">
        <f t="shared" si="921"/>
        <v>1</v>
      </c>
      <c r="AS283" s="9">
        <f t="shared" si="921"/>
        <v>0</v>
      </c>
      <c r="AT283" s="9">
        <f t="shared" si="921"/>
        <v>0</v>
      </c>
      <c r="AU283" s="9">
        <f t="shared" si="921"/>
        <v>1</v>
      </c>
      <c r="AV283" s="9">
        <f t="shared" si="921"/>
        <v>0</v>
      </c>
      <c r="AW283" s="9">
        <f t="shared" si="921"/>
        <v>1</v>
      </c>
      <c r="AX283" s="13" t="s">
        <v>0</v>
      </c>
      <c r="AY283" s="9">
        <f t="shared" si="765"/>
        <v>0</v>
      </c>
      <c r="AZ283" s="9">
        <f t="shared" si="766"/>
        <v>0</v>
      </c>
      <c r="BA283" s="9">
        <f t="shared" si="767"/>
        <v>0</v>
      </c>
      <c r="BB283" s="9">
        <f t="shared" si="768"/>
        <v>0</v>
      </c>
      <c r="BC283" s="9">
        <f t="shared" si="769"/>
        <v>1</v>
      </c>
      <c r="BD283" s="9">
        <f t="shared" si="770"/>
        <v>1</v>
      </c>
      <c r="BE283" s="9">
        <f t="shared" si="771"/>
        <v>2</v>
      </c>
      <c r="BF283" s="9">
        <f t="shared" si="772"/>
        <v>0</v>
      </c>
      <c r="BG283" s="9">
        <f t="shared" si="773"/>
        <v>1</v>
      </c>
      <c r="BH283" s="9">
        <f t="shared" si="774"/>
        <v>0</v>
      </c>
      <c r="BI283" s="9">
        <f t="shared" si="775"/>
        <v>0</v>
      </c>
      <c r="BJ283" s="9">
        <f t="shared" si="776"/>
        <v>0</v>
      </c>
      <c r="BK283" s="9">
        <f t="shared" si="777"/>
        <v>0</v>
      </c>
      <c r="BL283" s="9">
        <f t="shared" si="778"/>
        <v>0</v>
      </c>
      <c r="BM283" s="9">
        <f t="shared" si="779"/>
        <v>1</v>
      </c>
      <c r="BN283" s="13" t="s">
        <v>0</v>
      </c>
      <c r="BO283" s="9">
        <f t="shared" ref="BO283:CC283" si="922">( 0
+ IF(MOD($B285,15)=BO$53,1,0)
+ IF(MOD($C285,15)=BO$53,1,0)
+ IF(MOD($D285,15)=BO$53,1,0)
+ IF(MOD($E285,15)=BO$53,1,0)
+ IF(MOD($F285,15)=BO$53,1,0)
+ IF(MOD($G285,11)=BO$53,1,0)
)</f>
        <v>1</v>
      </c>
      <c r="BP283" s="9">
        <f t="shared" si="922"/>
        <v>1</v>
      </c>
      <c r="BQ283" s="9">
        <f t="shared" si="922"/>
        <v>1</v>
      </c>
      <c r="BR283" s="9">
        <f t="shared" si="922"/>
        <v>0</v>
      </c>
      <c r="BS283" s="9">
        <f t="shared" si="922"/>
        <v>1</v>
      </c>
      <c r="BT283" s="9">
        <f t="shared" si="922"/>
        <v>0</v>
      </c>
      <c r="BU283" s="9">
        <f t="shared" si="922"/>
        <v>1</v>
      </c>
      <c r="BV283" s="9">
        <f t="shared" si="922"/>
        <v>0</v>
      </c>
      <c r="BW283" s="9">
        <f t="shared" si="922"/>
        <v>0</v>
      </c>
      <c r="BX283" s="9">
        <f t="shared" si="922"/>
        <v>0</v>
      </c>
      <c r="BY283" s="9">
        <f t="shared" si="922"/>
        <v>0</v>
      </c>
      <c r="BZ283" s="9">
        <f t="shared" si="922"/>
        <v>0</v>
      </c>
      <c r="CA283" s="9">
        <f t="shared" si="922"/>
        <v>1</v>
      </c>
      <c r="CB283" s="9">
        <f t="shared" si="922"/>
        <v>0</v>
      </c>
      <c r="CC283" s="9">
        <f t="shared" si="922"/>
        <v>0</v>
      </c>
      <c r="CD283" s="10" t="s">
        <v>0</v>
      </c>
      <c r="CE283" s="5">
        <f t="shared" si="781"/>
        <v>144</v>
      </c>
      <c r="CF283" s="10" t="s">
        <v>0</v>
      </c>
      <c r="CG283" s="5">
        <f t="shared" si="782"/>
        <v>6</v>
      </c>
      <c r="CH283" s="10" t="s">
        <v>0</v>
      </c>
      <c r="CI283" s="12">
        <f t="shared" ca="1" si="24"/>
        <v>1</v>
      </c>
      <c r="CJ283" s="10" t="s">
        <v>0</v>
      </c>
      <c r="CK283" s="12">
        <f t="shared" si="783"/>
        <v>0</v>
      </c>
    </row>
    <row r="284" spans="1:89" ht="9" customHeight="1" x14ac:dyDescent="0.25">
      <c r="A284" s="10">
        <v>781</v>
      </c>
      <c r="B284" s="2">
        <v>11</v>
      </c>
      <c r="C284" s="2">
        <v>16</v>
      </c>
      <c r="D284" s="2">
        <v>18</v>
      </c>
      <c r="E284" s="2">
        <v>19</v>
      </c>
      <c r="F284" s="2">
        <v>24</v>
      </c>
      <c r="G284" s="2">
        <v>39</v>
      </c>
      <c r="H284" s="3">
        <v>43</v>
      </c>
      <c r="I284" s="10" t="s">
        <v>0</v>
      </c>
      <c r="J284" s="36" t="str">
        <f t="shared" ca="1" si="851"/>
        <v>0</v>
      </c>
      <c r="K284" s="36" t="str">
        <f t="shared" ca="1" si="852"/>
        <v>0</v>
      </c>
      <c r="L284" s="36" t="str">
        <f t="shared" ca="1" si="853"/>
        <v>0</v>
      </c>
      <c r="M284" s="36">
        <f t="shared" ca="1" si="854"/>
        <v>19</v>
      </c>
      <c r="N284" s="36" t="str">
        <f t="shared" ca="1" si="855"/>
        <v>0</v>
      </c>
      <c r="O284" s="36" t="str">
        <f t="shared" ca="1" si="856"/>
        <v>0</v>
      </c>
      <c r="P284" s="21">
        <f t="shared" ca="1" si="904"/>
        <v>1</v>
      </c>
      <c r="Q284" s="12"/>
      <c r="R284" s="10" t="s">
        <v>0</v>
      </c>
      <c r="S284" s="9">
        <f t="shared" si="859"/>
        <v>0</v>
      </c>
      <c r="T284" s="9">
        <f t="shared" si="860"/>
        <v>3</v>
      </c>
      <c r="U284" s="9">
        <f t="shared" si="861"/>
        <v>2</v>
      </c>
      <c r="V284" s="9">
        <f t="shared" si="862"/>
        <v>0</v>
      </c>
      <c r="W284" s="9">
        <f t="shared" si="863"/>
        <v>1</v>
      </c>
      <c r="X284" s="13" t="s">
        <v>0</v>
      </c>
      <c r="Y284" s="9">
        <f t="shared" si="889"/>
        <v>0</v>
      </c>
      <c r="Z284" s="9">
        <f t="shared" si="889"/>
        <v>2</v>
      </c>
      <c r="AA284" s="9">
        <f t="shared" si="889"/>
        <v>0</v>
      </c>
      <c r="AB284" s="9">
        <f t="shared" si="889"/>
        <v>1</v>
      </c>
      <c r="AC284" s="9">
        <f t="shared" si="889"/>
        <v>3</v>
      </c>
      <c r="AD284" s="10" t="s">
        <v>0</v>
      </c>
      <c r="AE284" s="9">
        <f t="shared" si="755"/>
        <v>0</v>
      </c>
      <c r="AF284" s="9">
        <f t="shared" si="756"/>
        <v>1</v>
      </c>
      <c r="AG284" s="9">
        <f t="shared" si="757"/>
        <v>1</v>
      </c>
      <c r="AH284" s="9">
        <f t="shared" si="758"/>
        <v>1</v>
      </c>
      <c r="AI284" s="9">
        <f t="shared" si="759"/>
        <v>1</v>
      </c>
      <c r="AJ284" s="9">
        <f t="shared" si="760"/>
        <v>0</v>
      </c>
      <c r="AK284" s="9">
        <f t="shared" si="761"/>
        <v>1</v>
      </c>
      <c r="AL284" s="9">
        <f t="shared" si="762"/>
        <v>0</v>
      </c>
      <c r="AM284" s="9">
        <f t="shared" si="763"/>
        <v>1</v>
      </c>
      <c r="AN284" s="13" t="s">
        <v>0</v>
      </c>
      <c r="AO284" s="9">
        <f t="shared" ref="AO284:AW284" si="923">( 0
+ IF(MOD($B286,9)=AO$53,1,0)
+ IF(MOD($C286,9)=AO$53,1,0)
+ IF(MOD($D286,9)=AO$53,1,0)
+ IF(MOD($E286,9)=AO$53,1,0)
+ IF(MOD($F286,9)=AO$53,1,0)
+ IF(MOD($G286,9)=AO$53,1,0)
)</f>
        <v>0</v>
      </c>
      <c r="AP284" s="9">
        <f t="shared" si="923"/>
        <v>1</v>
      </c>
      <c r="AQ284" s="9">
        <f t="shared" si="923"/>
        <v>0</v>
      </c>
      <c r="AR284" s="9">
        <f t="shared" si="923"/>
        <v>1</v>
      </c>
      <c r="AS284" s="9">
        <f t="shared" si="923"/>
        <v>0</v>
      </c>
      <c r="AT284" s="9">
        <f t="shared" si="923"/>
        <v>1</v>
      </c>
      <c r="AU284" s="9">
        <f t="shared" si="923"/>
        <v>2</v>
      </c>
      <c r="AV284" s="9">
        <f t="shared" si="923"/>
        <v>1</v>
      </c>
      <c r="AW284" s="9">
        <f t="shared" si="923"/>
        <v>0</v>
      </c>
      <c r="AX284" s="13" t="s">
        <v>0</v>
      </c>
      <c r="AY284" s="9">
        <f t="shared" si="765"/>
        <v>0</v>
      </c>
      <c r="AZ284" s="9">
        <f t="shared" si="766"/>
        <v>1</v>
      </c>
      <c r="BA284" s="9">
        <f t="shared" si="767"/>
        <v>0</v>
      </c>
      <c r="BB284" s="9">
        <f t="shared" si="768"/>
        <v>1</v>
      </c>
      <c r="BC284" s="9">
        <f t="shared" si="769"/>
        <v>0</v>
      </c>
      <c r="BD284" s="9">
        <f t="shared" si="770"/>
        <v>0</v>
      </c>
      <c r="BE284" s="9">
        <f t="shared" si="771"/>
        <v>1</v>
      </c>
      <c r="BF284" s="9">
        <f t="shared" si="772"/>
        <v>1</v>
      </c>
      <c r="BG284" s="9">
        <f t="shared" si="773"/>
        <v>0</v>
      </c>
      <c r="BH284" s="9">
        <f t="shared" si="774"/>
        <v>0</v>
      </c>
      <c r="BI284" s="9">
        <f t="shared" si="775"/>
        <v>0</v>
      </c>
      <c r="BJ284" s="9">
        <f t="shared" si="776"/>
        <v>1</v>
      </c>
      <c r="BK284" s="9">
        <f t="shared" si="777"/>
        <v>0</v>
      </c>
      <c r="BL284" s="9">
        <f t="shared" si="778"/>
        <v>1</v>
      </c>
      <c r="BM284" s="9">
        <f t="shared" si="779"/>
        <v>0</v>
      </c>
      <c r="BN284" s="13" t="s">
        <v>0</v>
      </c>
      <c r="BO284" s="9">
        <f t="shared" ref="BO284:CC284" si="924">( 0
+ IF(MOD($B286,15)=BO$53,1,0)
+ IF(MOD($C286,15)=BO$53,1,0)
+ IF(MOD($D286,15)=BO$53,1,0)
+ IF(MOD($E286,15)=BO$53,1,0)
+ IF(MOD($F286,15)=BO$53,1,0)
+ IF(MOD($G286,11)=BO$53,1,0)
)</f>
        <v>0</v>
      </c>
      <c r="BP284" s="9">
        <f t="shared" si="924"/>
        <v>0</v>
      </c>
      <c r="BQ284" s="9">
        <f t="shared" si="924"/>
        <v>0</v>
      </c>
      <c r="BR284" s="9">
        <f t="shared" si="924"/>
        <v>0</v>
      </c>
      <c r="BS284" s="9">
        <f t="shared" si="924"/>
        <v>2</v>
      </c>
      <c r="BT284" s="9">
        <f t="shared" si="924"/>
        <v>0</v>
      </c>
      <c r="BU284" s="9">
        <f t="shared" si="924"/>
        <v>1</v>
      </c>
      <c r="BV284" s="9">
        <f t="shared" si="924"/>
        <v>0</v>
      </c>
      <c r="BW284" s="9">
        <f t="shared" si="924"/>
        <v>1</v>
      </c>
      <c r="BX284" s="9">
        <f t="shared" si="924"/>
        <v>1</v>
      </c>
      <c r="BY284" s="9">
        <f t="shared" si="924"/>
        <v>0</v>
      </c>
      <c r="BZ284" s="9">
        <f t="shared" si="924"/>
        <v>0</v>
      </c>
      <c r="CA284" s="9">
        <f t="shared" si="924"/>
        <v>1</v>
      </c>
      <c r="CB284" s="9">
        <f t="shared" si="924"/>
        <v>0</v>
      </c>
      <c r="CC284" s="9">
        <f t="shared" si="924"/>
        <v>0</v>
      </c>
      <c r="CD284" s="10" t="s">
        <v>0</v>
      </c>
      <c r="CE284" s="5">
        <f t="shared" si="781"/>
        <v>136</v>
      </c>
      <c r="CF284" s="10" t="s">
        <v>0</v>
      </c>
      <c r="CG284" s="5">
        <f t="shared" si="782"/>
        <v>2</v>
      </c>
      <c r="CH284" s="10" t="s">
        <v>0</v>
      </c>
      <c r="CI284" s="12">
        <f t="shared" ca="1" si="24"/>
        <v>1</v>
      </c>
      <c r="CJ284" s="10" t="s">
        <v>0</v>
      </c>
      <c r="CK284" s="12">
        <f t="shared" si="783"/>
        <v>0</v>
      </c>
    </row>
    <row r="285" spans="1:89" ht="9" customHeight="1" x14ac:dyDescent="0.25">
      <c r="A285" s="10">
        <v>780</v>
      </c>
      <c r="B285" s="2">
        <v>15</v>
      </c>
      <c r="C285" s="2">
        <v>17</v>
      </c>
      <c r="D285" s="2">
        <v>19</v>
      </c>
      <c r="E285" s="2">
        <v>21</v>
      </c>
      <c r="F285" s="2">
        <v>27</v>
      </c>
      <c r="G285" s="2">
        <v>45</v>
      </c>
      <c r="H285" s="3">
        <v>16</v>
      </c>
      <c r="I285" s="10" t="s">
        <v>0</v>
      </c>
      <c r="J285" s="36" t="str">
        <f t="shared" ca="1" si="851"/>
        <v>0</v>
      </c>
      <c r="K285" s="36" t="str">
        <f t="shared" ca="1" si="852"/>
        <v>0</v>
      </c>
      <c r="L285" s="36">
        <f t="shared" ca="1" si="853"/>
        <v>19</v>
      </c>
      <c r="M285" s="36" t="str">
        <f t="shared" ca="1" si="854"/>
        <v>0</v>
      </c>
      <c r="N285" s="36" t="str">
        <f t="shared" ca="1" si="855"/>
        <v>0</v>
      </c>
      <c r="O285" s="36" t="str">
        <f t="shared" ca="1" si="856"/>
        <v>0</v>
      </c>
      <c r="P285" s="21">
        <f t="shared" ref="P285:P290" ca="1" si="925" xml:space="preserve"> SIGN(J285)
+ SIGN(K285)
+ SIGN(L285)
+ SIGN(M285)
+ SIGN(N285)
+ SIGN(O285)</f>
        <v>1</v>
      </c>
      <c r="Q285" s="12"/>
      <c r="R285" s="10" t="s">
        <v>0</v>
      </c>
      <c r="S285" s="9">
        <f t="shared" si="859"/>
        <v>0</v>
      </c>
      <c r="T285" s="9">
        <f t="shared" si="860"/>
        <v>2</v>
      </c>
      <c r="U285" s="9">
        <f t="shared" si="861"/>
        <v>3</v>
      </c>
      <c r="V285" s="9">
        <f t="shared" si="862"/>
        <v>0</v>
      </c>
      <c r="W285" s="9">
        <f t="shared" si="863"/>
        <v>1</v>
      </c>
      <c r="X285" s="13" t="s">
        <v>0</v>
      </c>
      <c r="Y285" s="9">
        <f t="shared" si="889"/>
        <v>2</v>
      </c>
      <c r="Z285" s="9">
        <f t="shared" si="889"/>
        <v>1</v>
      </c>
      <c r="AA285" s="9">
        <f t="shared" si="889"/>
        <v>2</v>
      </c>
      <c r="AB285" s="9">
        <f t="shared" si="889"/>
        <v>0</v>
      </c>
      <c r="AC285" s="9">
        <f t="shared" si="889"/>
        <v>1</v>
      </c>
      <c r="AD285" s="10" t="s">
        <v>0</v>
      </c>
      <c r="AE285" s="9">
        <f t="shared" ref="AE285:AE348" si="926" xml:space="preserve"> IF( INT( (B287-1) / 5)= 0, 1, 0)
+ IF( INT( (C287-1) / 5)= 0, 1, 0)
+ IF( INT( (D287-1) / 5)= 0, 1, 0)
+ IF( INT( (E287-1) / 5)= 0, 1, 0)
+ IF( INT( (F287-1) / 5)= 0, 1, 0)
+ IF( INT( (G287-1) / 5)= 0, 1, 0)</f>
        <v>0</v>
      </c>
      <c r="AF285" s="9">
        <f t="shared" ref="AF285:AF348" si="927" xml:space="preserve"> IF( INT( (B287-1) / 5)= 1, 1, 0)
+ IF( INT( (C287-1) / 5)= 1, 1, 0)
+ IF( INT( (D287-1) / 5)= 1, 1, 0)
+ IF( INT( (E287-1) / 5)= 1, 1, 0)
+ IF( INT( (F287-1) / 5)= 1, 1, 0)
+ IF( INT( (G287-1) / 5)= 1, 1, 0)</f>
        <v>1</v>
      </c>
      <c r="AG285" s="9">
        <f t="shared" ref="AG285:AG348" si="928" xml:space="preserve"> IF( INT( (B287-1) / 5)= 2, 1, 0)
+ IF( INT( (C287-1) / 5)= 2, 1, 0)
+ IF( INT( (D287-1) / 5)= 2, 1, 0)
+ IF( INT( (E287-1) / 5)= 2, 1, 0)
+ IF( INT( (F287-1) / 5)= 2, 1, 0)
+ IF( INT( (G287-1) / 5)= 2, 1, 0)</f>
        <v>0</v>
      </c>
      <c r="AH285" s="9">
        <f t="shared" ref="AH285:AH348" si="929" xml:space="preserve"> IF( INT( (B287-1) / 5)= 3, 1, 0)
+ IF( INT( (C287-1) / 5)= 3, 1, 0)
+ IF( INT( (D287-1) / 5)= 3, 1, 0)
+ IF( INT( (E287-1) / 5)= 3, 1, 0)
+ IF( INT( (F287-1) / 5)= 3, 1, 0)
+ IF( INT( (G287-1) / 5)= 3, 1, 0)</f>
        <v>0</v>
      </c>
      <c r="AI285" s="9">
        <f t="shared" ref="AI285:AI348" si="930" xml:space="preserve"> IF( INT( (B287-1) / 5)= 4, 1, 0)
+ IF( INT( (C287-1) / 5)= 4, 1, 0)
+ IF( INT( (D287-1) / 5)= 4, 1, 0)
+ IF( INT( (E287-1) / 5)= 4, 1, 0)
+ IF( INT( (F287-1) / 5)= 4, 1, 0)
+ IF( INT( (G287-1) / 5)= 4, 1, 0)</f>
        <v>1</v>
      </c>
      <c r="AJ285" s="9">
        <f t="shared" ref="AJ285:AJ348" si="931" xml:space="preserve"> IF( INT( (B287-1) / 5)= 5, 1, 0)
+ IF( INT( (C287-1) / 5)= 5, 1, 0)
+ IF( INT( (D287-1) / 5)= 5, 1, 0)
+ IF( INT( (E287-1) / 5)= 5, 1, 0)
+ IF( INT( (F287-1) / 5)= 5, 1, 0)
+ IF( INT( (G287-1) / 5)= 5, 1, 0)</f>
        <v>0</v>
      </c>
      <c r="AK285" s="9">
        <f t="shared" ref="AK285:AK348" si="932" xml:space="preserve"> IF( INT( (B287-1) / 5)= 6, 1, 0)
+ IF( INT( (C287-1) / 5)= 6, 1, 0)
+ IF( INT( (D287-1) / 5)= 6, 1, 0)
+ IF( INT( (E287-1) / 5)= 6, 1, 0)
+ IF( INT( (F287-1) / 5)= 6, 1, 0)
+ IF( INT( (G287-1) / 5)= 6, 1, 0)</f>
        <v>1</v>
      </c>
      <c r="AL285" s="9">
        <f t="shared" ref="AL285:AL348" si="933" xml:space="preserve"> IF( INT( (B287-1) / 5)= 7, 1, 0)
+ IF( INT( (C287-1) / 5)= 7, 1, 0)
+ IF( INT( (D287-1) / 5)= 7, 1, 0)
+ IF( INT( (E287-1) / 5)= 7, 1, 0)
+ IF( INT( (F287-1) / 5)= 7, 1, 0)
+ IF( INT( (G287-1) / 5)= 7, 1, 0)</f>
        <v>2</v>
      </c>
      <c r="AM285" s="9">
        <f t="shared" ref="AM285:AM348" si="934" xml:space="preserve"> IF( INT( (B287-1) / 5)= 8, 1, 0)
+ IF( INT( (C287-1) / 5)= 8, 1, 0)
+ IF( INT( (D287-1) / 5)= 8, 1, 0)
+ IF( INT( (E287-1) / 5)= 8, 1, 0)
+ IF( INT( (F287-1) / 5)= 8, 1, 0)
+ IF( INT( (G287-1) / 5)= 8, 1, 0)</f>
        <v>1</v>
      </c>
      <c r="AN285" s="13" t="s">
        <v>0</v>
      </c>
      <c r="AO285" s="9">
        <f t="shared" ref="AO285:AW285" si="935">( 0
+ IF(MOD($B287,9)=AO$53,1,0)
+ IF(MOD($C287,9)=AO$53,1,0)
+ IF(MOD($D287,9)=AO$53,1,0)
+ IF(MOD($E287,9)=AO$53,1,0)
+ IF(MOD($F287,9)=AO$53,1,0)
+ IF(MOD($G287,9)=AO$53,1,0)
)</f>
        <v>1</v>
      </c>
      <c r="AP285" s="9">
        <f t="shared" si="935"/>
        <v>1</v>
      </c>
      <c r="AQ285" s="9">
        <f t="shared" si="935"/>
        <v>0</v>
      </c>
      <c r="AR285" s="9">
        <f t="shared" si="935"/>
        <v>1</v>
      </c>
      <c r="AS285" s="9">
        <f t="shared" si="935"/>
        <v>0</v>
      </c>
      <c r="AT285" s="9">
        <f t="shared" si="935"/>
        <v>1</v>
      </c>
      <c r="AU285" s="9">
        <f t="shared" si="935"/>
        <v>1</v>
      </c>
      <c r="AV285" s="9">
        <f t="shared" si="935"/>
        <v>0</v>
      </c>
      <c r="AW285" s="9">
        <f t="shared" si="935"/>
        <v>1</v>
      </c>
      <c r="AX285" s="13" t="s">
        <v>0</v>
      </c>
      <c r="AY285" s="9">
        <f t="shared" ref="AY285:AY348" si="936" xml:space="preserve"> IF( INT( (B287-1) / 3)= 0, 1, 0)
+ IF( INT( (C287-1) / 3)= 0, 1, 0)
+ IF( INT( (D287-1) / 3)= 0, 1, 0)
+ IF( INT( (E287-1) / 3)= 0, 1, 0)
+ IF( INT( (F287-1) / 3)= 0, 1, 0)
+ IF( INT( (G287-1) / 3)= 0, 1, 0)</f>
        <v>0</v>
      </c>
      <c r="AZ285" s="9">
        <f t="shared" ref="AZ285:AZ348" si="937" xml:space="preserve"> IF( INT( (B287-1) / 3)= 1, 1, 0)
+ IF( INT( (C287-1) / 3)= 1, 1, 0)
+ IF( INT( (D287-1) / 3)= 1, 1, 0)
+ IF( INT( (E287-1) / 3)= 1, 1, 0)
+ IF( INT( (F287-1) / 3)= 1, 1, 0)
+ IF( INT( (G287-1) / 3)= 1, 1, 0)</f>
        <v>1</v>
      </c>
      <c r="BA285" s="9">
        <f t="shared" ref="BA285:BA348" si="938" xml:space="preserve"> IF( INT( (B287-1) / 3)= 2, 1, 0)
+ IF( INT( (C287-1) / 3)= 2, 1, 0)
+ IF( INT( (D287-1) / 3)= 2, 1, 0)
+ IF( INT( (E287-1) / 3)= 2, 1, 0)
+ IF( INT( (F287-1) / 3)= 2, 1, 0)
+ IF( INT( (G287-1) / 3)= 2, 1, 0)</f>
        <v>0</v>
      </c>
      <c r="BB285" s="9">
        <f t="shared" ref="BB285:BB348" si="939" xml:space="preserve"> IF( INT( (B287-1) / 3)= 3, 1, 0)
+ IF( INT( (C287-1) / 3)= 3, 1, 0)
+ IF( INT( (D287-1) / 3)= 3, 1, 0)
+ IF( INT( (E287-1) / 3)= 3, 1, 0)
+ IF( INT( (F287-1) / 3)= 3, 1, 0)
+ IF( INT( (G287-1) / 3)= 3, 1, 0)</f>
        <v>0</v>
      </c>
      <c r="BC285" s="9">
        <f t="shared" ref="BC285:BC348" si="940" xml:space="preserve"> IF( INT( (B287-1) / 3)= 4, 1, 0)
+ IF( INT( (C287-1) / 3)= 4, 1, 0)
+ IF( INT( (D287-1) / 3)= 4, 1, 0)
+ IF( INT( (E287-1) / 3)= 4, 1, 0)
+ IF( INT( (F287-1) / 3)= 4, 1, 0)
+ IF( INT( (G287-1) / 3)= 4, 1, 0)</f>
        <v>0</v>
      </c>
      <c r="BD285" s="9">
        <f t="shared" ref="BD285:BD348" si="941" xml:space="preserve"> IF( INT( (B287-1) / 3)= 5, 1, 0)
+ IF( INT( (C287-1) / 3)= 5, 1, 0)
+ IF( INT( (D287-1) / 3)= 5, 1, 0)
+ IF( INT( (E287-1) / 3)= 5, 1, 0)
+ IF( INT( (F287-1) / 3)= 5, 1, 0)
+ IF( INT( (G287-1) / 3)= 5, 1, 0)</f>
        <v>0</v>
      </c>
      <c r="BE285" s="9">
        <f t="shared" ref="BE285:BE348" si="942" xml:space="preserve"> IF( INT( (B287-1) / 3)= 6, 1, 0)
+ IF( INT( (C287-1) / 3)= 6, 1, 0)
+ IF( INT( (D287-1) / 3)= 6, 1, 0)
+ IF( INT( (E287-1) / 3)= 6, 1, 0)
+ IF( INT( (F287-1) / 3)= 6, 1, 0)
+ IF( INT( (G287-1) / 3)= 6, 1, 0)</f>
        <v>1</v>
      </c>
      <c r="BF285" s="9">
        <f t="shared" ref="BF285:BF348" si="943" xml:space="preserve"> IF( INT( (B287-1) / 3)= 7, 1, 0)
+ IF( INT( (C287-1) / 3)= 7, 1, 0)
+ IF( INT( (D287-1) / 3)= 7, 1, 0)
+ IF( INT( (E287-1) / 3)= 7, 1, 0)
+ IF( INT( (F287-1) / 3)= 7, 1, 0)
+ IF( INT( (G287-1) / 3)= 7, 1, 0)</f>
        <v>0</v>
      </c>
      <c r="BG285" s="9">
        <f t="shared" ref="BG285:BG348" si="944" xml:space="preserve"> IF( INT( (B287-1) / 3)= 8, 1, 0)
+ IF( INT( (C287-1) / 3)= 8, 1, 0)
+ IF( INT( (D287-1) / 3)= 8, 1, 0)
+ IF( INT( (E287-1) / 3)= 8, 1, 0)
+ IF( INT( (F287-1) / 3)= 8, 1, 0)
+ IF( INT( (G287-1) / 3)= 8, 1, 0)</f>
        <v>0</v>
      </c>
      <c r="BH285" s="9">
        <f t="shared" ref="BH285:BH348" si="945" xml:space="preserve"> IF( INT( (B287-1) / 3)= 9, 1, 0)
+ IF( INT( (C287-1) / 3)= 9, 1, 0)
+ IF( INT( (D287-1) / 3)= 9, 1, 0)
+ IF( INT( (E287-1) / 3)= 9, 1, 0)
+ IF( INT( (F287-1) / 3)= 9, 1, 0)
+ IF( INT( (G287-1) / 3)= 9, 1, 0)</f>
        <v>0</v>
      </c>
      <c r="BI285" s="9">
        <f t="shared" ref="BI285:BI348" si="946" xml:space="preserve"> IF( INT( (B287-1) / 3)= 10, 1, 0)
+ IF( INT( (C287-1) / 3)= 10, 1, 0)
+ IF( INT( (D287-1) / 3)= 10, 1, 0)
+ IF( INT( (E287-1) / 3)= 10, 1, 0)
+ IF( INT( (F287-1) / 3)= 10, 1, 0)
+ IF( INT( (G287-1) / 3)= 10, 1, 0)</f>
        <v>0</v>
      </c>
      <c r="BJ285" s="9">
        <f t="shared" ref="BJ285:BJ348" si="947" xml:space="preserve"> IF( INT( (B287-1) / 3)= 11, 1, 0)
+ IF( INT( (C287-1) / 3)= 11, 1, 0)
+ IF( INT( (D287-1) / 3)= 11, 1, 0)
+ IF( INT( (E287-1) / 3)= 11, 1, 0)
+ IF( INT( (F287-1) / 3)= 11, 1, 0)
+ IF( INT( (G287-1) / 3)= 11, 1, 0)</f>
        <v>2</v>
      </c>
      <c r="BK285" s="9">
        <f t="shared" ref="BK285:BK348" si="948" xml:space="preserve"> IF( INT( (B287-1) / 3)= 12, 1, 0)
+ IF( INT( (C287-1) / 3)= 12, 1, 0)
+ IF( INT( (D287-1) / 3)= 12, 1, 0)
+ IF( INT( (E287-1) / 3)= 12, 1, 0)
+ IF( INT( (F287-1) / 3)= 12, 1, 0)
+ IF( INT( (G287-1) / 3)= 12, 1, 0)</f>
        <v>1</v>
      </c>
      <c r="BL285" s="9">
        <f t="shared" ref="BL285:BL348" si="949" xml:space="preserve"> IF( INT( (B287-1) / 3)= 13, 1, 0)
+ IF( INT( (C287-1) / 3)= 13, 1, 0)
+ IF( INT( (D287-1) / 3)= 13, 1, 0)
+ IF( INT( (E287-1) / 3)= 13, 1, 0)
+ IF( INT( (F287-1) / 3)= 13, 1, 0)
+ IF( INT( (G287-1) / 3)= 13, 1, 0)</f>
        <v>1</v>
      </c>
      <c r="BM285" s="9">
        <f t="shared" ref="BM285:BM348" si="950" xml:space="preserve"> IF( INT( (B287-1) / 3)= 14, 1, 0)
+ IF( INT( (C287-1) / 3)= 14, 1, 0)
+ IF( INT( (D287-1) / 3)= 14, 1, 0)
+ IF( INT( (E287-1) / 3)= 14, 1, 0)
+ IF( INT( (F287-1) / 3)= 14, 1, 0)
+ IF( INT( (G287-1) / 3)= 14, 1, 0)</f>
        <v>0</v>
      </c>
      <c r="BN285" s="13" t="s">
        <v>0</v>
      </c>
      <c r="BO285" s="9">
        <f t="shared" ref="BO285:CC285" si="951">( 0
+ IF(MOD($B287,15)=BO$53,1,0)
+ IF(MOD($C287,15)=BO$53,1,0)
+ IF(MOD($D287,15)=BO$53,1,0)
+ IF(MOD($E287,15)=BO$53,1,0)
+ IF(MOD($F287,15)=BO$53,1,0)
+ IF(MOD($G287,11)=BO$53,1,0)
)</f>
        <v>0</v>
      </c>
      <c r="BP285" s="9">
        <f t="shared" si="951"/>
        <v>0</v>
      </c>
      <c r="BQ285" s="9">
        <f t="shared" si="951"/>
        <v>0</v>
      </c>
      <c r="BR285" s="9">
        <f t="shared" si="951"/>
        <v>0</v>
      </c>
      <c r="BS285" s="9">
        <f t="shared" si="951"/>
        <v>0</v>
      </c>
      <c r="BT285" s="9">
        <f t="shared" si="951"/>
        <v>1</v>
      </c>
      <c r="BU285" s="9">
        <f t="shared" si="951"/>
        <v>3</v>
      </c>
      <c r="BV285" s="9">
        <f t="shared" si="951"/>
        <v>1</v>
      </c>
      <c r="BW285" s="9">
        <f t="shared" si="951"/>
        <v>1</v>
      </c>
      <c r="BX285" s="9">
        <f t="shared" si="951"/>
        <v>0</v>
      </c>
      <c r="BY285" s="9">
        <f t="shared" si="951"/>
        <v>0</v>
      </c>
      <c r="BZ285" s="9">
        <f t="shared" si="951"/>
        <v>0</v>
      </c>
      <c r="CA285" s="9">
        <f t="shared" si="951"/>
        <v>0</v>
      </c>
      <c r="CB285" s="9">
        <f t="shared" si="951"/>
        <v>0</v>
      </c>
      <c r="CC285" s="9">
        <f t="shared" si="951"/>
        <v>0</v>
      </c>
      <c r="CD285" s="10" t="s">
        <v>0</v>
      </c>
      <c r="CE285" s="5">
        <f t="shared" ref="CE285:CE348" si="952">SUM($B287:$G287)</f>
        <v>176</v>
      </c>
      <c r="CF285" s="10" t="s">
        <v>0</v>
      </c>
      <c r="CG285" s="5">
        <f t="shared" ref="CG285:CG348" si="953">MOD($B287,2) + MOD($C287,2) + MOD($D287,2) + MOD($E287,2) + MOD($F287,2) + MOD($G287,2)</f>
        <v>4</v>
      </c>
      <c r="CH285" s="10" t="s">
        <v>0</v>
      </c>
      <c r="CI285" s="12">
        <f t="shared" ref="CI285:CI348" ca="1" si="954" xml:space="preserve"> SIGN(J285)
+ SIGN(K285)
+ SIGN(L285)
+ SIGN(M285)
+ SIGN(N285)
+ SIGN(O285)</f>
        <v>1</v>
      </c>
      <c r="CJ285" s="10" t="s">
        <v>0</v>
      </c>
      <c r="CK285" s="12">
        <f t="shared" ref="CK285:CK348" si="955">IF( ($C287-$B287) = 1,1,0)
+ IF( ($D287-$C287) = 1,1,0)
+ IF( ($E287-$D287) = 1,1,0)
+ IF( ($F287-$E287) = 1,1,0)
+ IF( ($G287-$F287) = 1,1,0)</f>
        <v>2</v>
      </c>
    </row>
    <row r="286" spans="1:89" ht="9" customHeight="1" x14ac:dyDescent="0.25">
      <c r="A286" s="10">
        <v>779</v>
      </c>
      <c r="B286" s="2">
        <v>6</v>
      </c>
      <c r="C286" s="2">
        <v>12</v>
      </c>
      <c r="D286" s="2">
        <v>19</v>
      </c>
      <c r="E286" s="2">
        <v>24</v>
      </c>
      <c r="F286" s="2">
        <v>34</v>
      </c>
      <c r="G286" s="2">
        <v>41</v>
      </c>
      <c r="H286" s="3">
        <v>4</v>
      </c>
      <c r="I286" s="10" t="s">
        <v>0</v>
      </c>
      <c r="J286" s="36">
        <f t="shared" ca="1" si="851"/>
        <v>6</v>
      </c>
      <c r="K286" s="36" t="str">
        <f t="shared" ca="1" si="852"/>
        <v>0</v>
      </c>
      <c r="L286" s="36" t="str">
        <f t="shared" ca="1" si="853"/>
        <v>0</v>
      </c>
      <c r="M286" s="36" t="str">
        <f t="shared" ca="1" si="854"/>
        <v>0</v>
      </c>
      <c r="N286" s="36" t="str">
        <f t="shared" ca="1" si="855"/>
        <v>0</v>
      </c>
      <c r="O286" s="36">
        <f t="shared" ca="1" si="856"/>
        <v>41</v>
      </c>
      <c r="P286" s="21">
        <f t="shared" ca="1" si="925"/>
        <v>2</v>
      </c>
      <c r="Q286" s="12"/>
      <c r="R286" s="10" t="s">
        <v>0</v>
      </c>
      <c r="S286" s="9">
        <f t="shared" si="859"/>
        <v>1</v>
      </c>
      <c r="T286" s="9">
        <f t="shared" si="860"/>
        <v>1</v>
      </c>
      <c r="U286" s="9">
        <f t="shared" si="861"/>
        <v>2</v>
      </c>
      <c r="V286" s="9">
        <f t="shared" si="862"/>
        <v>1</v>
      </c>
      <c r="W286" s="9">
        <f t="shared" si="863"/>
        <v>1</v>
      </c>
      <c r="X286" s="13" t="s">
        <v>0</v>
      </c>
      <c r="Y286" s="9">
        <f t="shared" si="889"/>
        <v>0</v>
      </c>
      <c r="Z286" s="9">
        <f t="shared" si="889"/>
        <v>2</v>
      </c>
      <c r="AA286" s="9">
        <f t="shared" si="889"/>
        <v>1</v>
      </c>
      <c r="AB286" s="9">
        <f t="shared" si="889"/>
        <v>0</v>
      </c>
      <c r="AC286" s="9">
        <f t="shared" si="889"/>
        <v>3</v>
      </c>
      <c r="AD286" s="10" t="s">
        <v>0</v>
      </c>
      <c r="AE286" s="9">
        <f t="shared" si="926"/>
        <v>0</v>
      </c>
      <c r="AF286" s="9">
        <f t="shared" si="927"/>
        <v>1</v>
      </c>
      <c r="AG286" s="9">
        <f t="shared" si="928"/>
        <v>1</v>
      </c>
      <c r="AH286" s="9">
        <f t="shared" si="929"/>
        <v>1</v>
      </c>
      <c r="AI286" s="9">
        <f t="shared" si="930"/>
        <v>1</v>
      </c>
      <c r="AJ286" s="9">
        <f t="shared" si="931"/>
        <v>0</v>
      </c>
      <c r="AK286" s="9">
        <f t="shared" si="932"/>
        <v>1</v>
      </c>
      <c r="AL286" s="9">
        <f t="shared" si="933"/>
        <v>1</v>
      </c>
      <c r="AM286" s="9">
        <f t="shared" si="934"/>
        <v>0</v>
      </c>
      <c r="AN286" s="13" t="s">
        <v>0</v>
      </c>
      <c r="AO286" s="9">
        <f t="shared" ref="AO286:AW286" si="956">( 0
+ IF(MOD($B288,9)=AO$53,1,0)
+ IF(MOD($C288,9)=AO$53,1,0)
+ IF(MOD($D288,9)=AO$53,1,0)
+ IF(MOD($E288,9)=AO$53,1,0)
+ IF(MOD($F288,9)=AO$53,1,0)
+ IF(MOD($G288,9)=AO$53,1,0)
)</f>
        <v>0</v>
      </c>
      <c r="AP286" s="9">
        <f t="shared" si="956"/>
        <v>1</v>
      </c>
      <c r="AQ286" s="9">
        <f t="shared" si="956"/>
        <v>0</v>
      </c>
      <c r="AR286" s="9">
        <f t="shared" si="956"/>
        <v>2</v>
      </c>
      <c r="AS286" s="9">
        <f t="shared" si="956"/>
        <v>0</v>
      </c>
      <c r="AT286" s="9">
        <f t="shared" si="956"/>
        <v>0</v>
      </c>
      <c r="AU286" s="9">
        <f t="shared" si="956"/>
        <v>1</v>
      </c>
      <c r="AV286" s="9">
        <f t="shared" si="956"/>
        <v>1</v>
      </c>
      <c r="AW286" s="9">
        <f t="shared" si="956"/>
        <v>1</v>
      </c>
      <c r="AX286" s="13" t="s">
        <v>0</v>
      </c>
      <c r="AY286" s="9">
        <f t="shared" si="936"/>
        <v>0</v>
      </c>
      <c r="AZ286" s="9">
        <f t="shared" si="937"/>
        <v>1</v>
      </c>
      <c r="BA286" s="9">
        <f t="shared" si="938"/>
        <v>0</v>
      </c>
      <c r="BB286" s="9">
        <f t="shared" si="939"/>
        <v>1</v>
      </c>
      <c r="BC286" s="9">
        <f t="shared" si="940"/>
        <v>0</v>
      </c>
      <c r="BD286" s="9">
        <f t="shared" si="941"/>
        <v>1</v>
      </c>
      <c r="BE286" s="9">
        <f t="shared" si="942"/>
        <v>1</v>
      </c>
      <c r="BF286" s="9">
        <f t="shared" si="943"/>
        <v>0</v>
      </c>
      <c r="BG286" s="9">
        <f t="shared" si="944"/>
        <v>0</v>
      </c>
      <c r="BH286" s="9">
        <f t="shared" si="945"/>
        <v>0</v>
      </c>
      <c r="BI286" s="9">
        <f t="shared" si="946"/>
        <v>0</v>
      </c>
      <c r="BJ286" s="9">
        <f t="shared" si="947"/>
        <v>1</v>
      </c>
      <c r="BK286" s="9">
        <f t="shared" si="948"/>
        <v>1</v>
      </c>
      <c r="BL286" s="9">
        <f t="shared" si="949"/>
        <v>0</v>
      </c>
      <c r="BM286" s="9">
        <f t="shared" si="950"/>
        <v>0</v>
      </c>
      <c r="BN286" s="13" t="s">
        <v>0</v>
      </c>
      <c r="BO286" s="9">
        <f t="shared" ref="BO286:CC286" si="957">( 0
+ IF(MOD($B288,15)=BO$53,1,0)
+ IF(MOD($C288,15)=BO$53,1,0)
+ IF(MOD($D288,15)=BO$53,1,0)
+ IF(MOD($E288,15)=BO$53,1,0)
+ IF(MOD($F288,15)=BO$53,1,0)
+ IF(MOD($G288,11)=BO$53,1,0)
)</f>
        <v>0</v>
      </c>
      <c r="BP286" s="9">
        <f t="shared" si="957"/>
        <v>0</v>
      </c>
      <c r="BQ286" s="9">
        <f t="shared" si="957"/>
        <v>1</v>
      </c>
      <c r="BR286" s="9">
        <f t="shared" si="957"/>
        <v>0</v>
      </c>
      <c r="BS286" s="9">
        <f t="shared" si="957"/>
        <v>2</v>
      </c>
      <c r="BT286" s="9">
        <f t="shared" si="957"/>
        <v>0</v>
      </c>
      <c r="BU286" s="9">
        <f t="shared" si="957"/>
        <v>2</v>
      </c>
      <c r="BV286" s="9">
        <f t="shared" si="957"/>
        <v>0</v>
      </c>
      <c r="BW286" s="9">
        <f t="shared" si="957"/>
        <v>0</v>
      </c>
      <c r="BX286" s="9">
        <f t="shared" si="957"/>
        <v>0</v>
      </c>
      <c r="BY286" s="9">
        <f t="shared" si="957"/>
        <v>0</v>
      </c>
      <c r="BZ286" s="9">
        <f t="shared" si="957"/>
        <v>0</v>
      </c>
      <c r="CA286" s="9">
        <f t="shared" si="957"/>
        <v>1</v>
      </c>
      <c r="CB286" s="9">
        <f t="shared" si="957"/>
        <v>0</v>
      </c>
      <c r="CC286" s="9">
        <f t="shared" si="957"/>
        <v>0</v>
      </c>
      <c r="CD286" s="10" t="s">
        <v>0</v>
      </c>
      <c r="CE286" s="5">
        <f t="shared" si="952"/>
        <v>127</v>
      </c>
      <c r="CF286" s="10" t="s">
        <v>0</v>
      </c>
      <c r="CG286" s="5">
        <f t="shared" si="953"/>
        <v>3</v>
      </c>
      <c r="CH286" s="10" t="s">
        <v>0</v>
      </c>
      <c r="CI286" s="12">
        <f t="shared" ca="1" si="954"/>
        <v>2</v>
      </c>
      <c r="CJ286" s="10" t="s">
        <v>0</v>
      </c>
      <c r="CK286" s="12">
        <f t="shared" si="955"/>
        <v>0</v>
      </c>
    </row>
    <row r="287" spans="1:89" ht="9" customHeight="1" x14ac:dyDescent="0.25">
      <c r="A287" s="10">
        <v>778</v>
      </c>
      <c r="B287" s="2">
        <v>6</v>
      </c>
      <c r="C287" s="2">
        <v>21</v>
      </c>
      <c r="D287" s="2">
        <v>35</v>
      </c>
      <c r="E287" s="2">
        <v>36</v>
      </c>
      <c r="F287" s="2">
        <v>37</v>
      </c>
      <c r="G287" s="2">
        <v>41</v>
      </c>
      <c r="H287" s="3">
        <v>11</v>
      </c>
      <c r="I287" s="10" t="s">
        <v>0</v>
      </c>
      <c r="J287" s="36">
        <f t="shared" ca="1" si="851"/>
        <v>6</v>
      </c>
      <c r="K287" s="36">
        <f t="shared" ca="1" si="852"/>
        <v>21</v>
      </c>
      <c r="L287" s="36" t="str">
        <f t="shared" ca="1" si="853"/>
        <v>0</v>
      </c>
      <c r="M287" s="36" t="str">
        <f t="shared" ca="1" si="854"/>
        <v>0</v>
      </c>
      <c r="N287" s="36">
        <f t="shared" ca="1" si="855"/>
        <v>37</v>
      </c>
      <c r="O287" s="36" t="str">
        <f t="shared" ca="1" si="856"/>
        <v>0</v>
      </c>
      <c r="P287" s="21">
        <f t="shared" ca="1" si="925"/>
        <v>3</v>
      </c>
      <c r="Q287" s="12"/>
      <c r="R287" s="10" t="s">
        <v>0</v>
      </c>
      <c r="S287" s="9">
        <f t="shared" si="859"/>
        <v>1</v>
      </c>
      <c r="T287" s="9">
        <f t="shared" si="860"/>
        <v>0</v>
      </c>
      <c r="U287" s="9">
        <f t="shared" si="861"/>
        <v>1</v>
      </c>
      <c r="V287" s="9">
        <f t="shared" si="862"/>
        <v>2</v>
      </c>
      <c r="W287" s="9">
        <f t="shared" si="863"/>
        <v>2</v>
      </c>
      <c r="X287" s="13" t="s">
        <v>0</v>
      </c>
      <c r="Y287" s="9">
        <f t="shared" si="889"/>
        <v>1</v>
      </c>
      <c r="Z287" s="9">
        <f t="shared" si="889"/>
        <v>4</v>
      </c>
      <c r="AA287" s="9">
        <f t="shared" si="889"/>
        <v>1</v>
      </c>
      <c r="AB287" s="9">
        <f t="shared" si="889"/>
        <v>0</v>
      </c>
      <c r="AC287" s="9">
        <f t="shared" si="889"/>
        <v>0</v>
      </c>
      <c r="AD287" s="10" t="s">
        <v>0</v>
      </c>
      <c r="AE287" s="9">
        <f t="shared" si="926"/>
        <v>0</v>
      </c>
      <c r="AF287" s="9">
        <f t="shared" si="927"/>
        <v>2</v>
      </c>
      <c r="AG287" s="9">
        <f t="shared" si="928"/>
        <v>0</v>
      </c>
      <c r="AH287" s="9">
        <f t="shared" si="929"/>
        <v>1</v>
      </c>
      <c r="AI287" s="9">
        <f t="shared" si="930"/>
        <v>1</v>
      </c>
      <c r="AJ287" s="9">
        <f t="shared" si="931"/>
        <v>1</v>
      </c>
      <c r="AK287" s="9">
        <f t="shared" si="932"/>
        <v>0</v>
      </c>
      <c r="AL287" s="9">
        <f t="shared" si="933"/>
        <v>1</v>
      </c>
      <c r="AM287" s="9">
        <f t="shared" si="934"/>
        <v>0</v>
      </c>
      <c r="AN287" s="13" t="s">
        <v>0</v>
      </c>
      <c r="AO287" s="9">
        <f t="shared" ref="AO287:AW287" si="958">( 0
+ IF(MOD($B289,9)=AO$53,1,0)
+ IF(MOD($C289,9)=AO$53,1,0)
+ IF(MOD($D289,9)=AO$53,1,0)
+ IF(MOD($E289,9)=AO$53,1,0)
+ IF(MOD($F289,9)=AO$53,1,0)
+ IF(MOD($G289,9)=AO$53,1,0)
)</f>
        <v>2</v>
      </c>
      <c r="AP287" s="9">
        <f t="shared" si="958"/>
        <v>1</v>
      </c>
      <c r="AQ287" s="9">
        <f t="shared" si="958"/>
        <v>0</v>
      </c>
      <c r="AR287" s="9">
        <f t="shared" si="958"/>
        <v>1</v>
      </c>
      <c r="AS287" s="9">
        <f t="shared" si="958"/>
        <v>1</v>
      </c>
      <c r="AT287" s="9">
        <f t="shared" si="958"/>
        <v>0</v>
      </c>
      <c r="AU287" s="9">
        <f t="shared" si="958"/>
        <v>0</v>
      </c>
      <c r="AV287" s="9">
        <f t="shared" si="958"/>
        <v>0</v>
      </c>
      <c r="AW287" s="9">
        <f t="shared" si="958"/>
        <v>1</v>
      </c>
      <c r="AX287" s="13" t="s">
        <v>0</v>
      </c>
      <c r="AY287" s="9">
        <f t="shared" si="936"/>
        <v>0</v>
      </c>
      <c r="AZ287" s="9">
        <f t="shared" si="937"/>
        <v>0</v>
      </c>
      <c r="BA287" s="9">
        <f t="shared" si="938"/>
        <v>2</v>
      </c>
      <c r="BB287" s="9">
        <f t="shared" si="939"/>
        <v>0</v>
      </c>
      <c r="BC287" s="9">
        <f t="shared" si="940"/>
        <v>0</v>
      </c>
      <c r="BD287" s="9">
        <f t="shared" si="941"/>
        <v>1</v>
      </c>
      <c r="BE287" s="9">
        <f t="shared" si="942"/>
        <v>1</v>
      </c>
      <c r="BF287" s="9">
        <f t="shared" si="943"/>
        <v>0</v>
      </c>
      <c r="BG287" s="9">
        <f t="shared" si="944"/>
        <v>0</v>
      </c>
      <c r="BH287" s="9">
        <f t="shared" si="945"/>
        <v>1</v>
      </c>
      <c r="BI287" s="9">
        <f t="shared" si="946"/>
        <v>0</v>
      </c>
      <c r="BJ287" s="9">
        <f t="shared" si="947"/>
        <v>0</v>
      </c>
      <c r="BK287" s="9">
        <f t="shared" si="948"/>
        <v>0</v>
      </c>
      <c r="BL287" s="9">
        <f t="shared" si="949"/>
        <v>1</v>
      </c>
      <c r="BM287" s="9">
        <f t="shared" si="950"/>
        <v>0</v>
      </c>
      <c r="BN287" s="13" t="s">
        <v>0</v>
      </c>
      <c r="BO287" s="9">
        <f t="shared" ref="BO287:CC287" si="959">( 0
+ IF(MOD($B289,15)=BO$53,1,0)
+ IF(MOD($C289,15)=BO$53,1,0)
+ IF(MOD($D289,15)=BO$53,1,0)
+ IF(MOD($E289,15)=BO$53,1,0)
+ IF(MOD($F289,15)=BO$53,1,0)
+ IF(MOD($G289,11)=BO$53,1,0)
)</f>
        <v>0</v>
      </c>
      <c r="BP287" s="9">
        <f t="shared" si="959"/>
        <v>0</v>
      </c>
      <c r="BQ287" s="9">
        <f t="shared" si="959"/>
        <v>0</v>
      </c>
      <c r="BR287" s="9">
        <f t="shared" si="959"/>
        <v>1</v>
      </c>
      <c r="BS287" s="9">
        <f t="shared" si="959"/>
        <v>0</v>
      </c>
      <c r="BT287" s="9">
        <f t="shared" si="959"/>
        <v>0</v>
      </c>
      <c r="BU287" s="9">
        <f t="shared" si="959"/>
        <v>1</v>
      </c>
      <c r="BV287" s="9">
        <f t="shared" si="959"/>
        <v>1</v>
      </c>
      <c r="BW287" s="9">
        <f t="shared" si="959"/>
        <v>1</v>
      </c>
      <c r="BX287" s="9">
        <f t="shared" si="959"/>
        <v>1</v>
      </c>
      <c r="BY287" s="9">
        <f t="shared" si="959"/>
        <v>0</v>
      </c>
      <c r="BZ287" s="9">
        <f t="shared" si="959"/>
        <v>0</v>
      </c>
      <c r="CA287" s="9">
        <f t="shared" si="959"/>
        <v>0</v>
      </c>
      <c r="CB287" s="9">
        <f t="shared" si="959"/>
        <v>1</v>
      </c>
      <c r="CC287" s="9">
        <f t="shared" si="959"/>
        <v>0</v>
      </c>
      <c r="CD287" s="10" t="s">
        <v>0</v>
      </c>
      <c r="CE287" s="5">
        <f t="shared" si="952"/>
        <v>124</v>
      </c>
      <c r="CF287" s="10" t="s">
        <v>0</v>
      </c>
      <c r="CG287" s="5">
        <f t="shared" si="953"/>
        <v>2</v>
      </c>
      <c r="CH287" s="10" t="s">
        <v>0</v>
      </c>
      <c r="CI287" s="12">
        <f t="shared" ca="1" si="954"/>
        <v>3</v>
      </c>
      <c r="CJ287" s="10" t="s">
        <v>0</v>
      </c>
      <c r="CK287" s="12">
        <f t="shared" si="955"/>
        <v>1</v>
      </c>
    </row>
    <row r="288" spans="1:89" ht="9" customHeight="1" x14ac:dyDescent="0.25">
      <c r="A288" s="10">
        <v>777</v>
      </c>
      <c r="B288" s="2">
        <v>6</v>
      </c>
      <c r="C288" s="2">
        <v>12</v>
      </c>
      <c r="D288" s="2">
        <v>17</v>
      </c>
      <c r="E288" s="2">
        <v>21</v>
      </c>
      <c r="F288" s="2">
        <v>34</v>
      </c>
      <c r="G288" s="2">
        <v>37</v>
      </c>
      <c r="H288" s="3">
        <v>18</v>
      </c>
      <c r="I288" s="10" t="s">
        <v>0</v>
      </c>
      <c r="J288" s="36" t="str">
        <f t="shared" ca="1" si="851"/>
        <v>0</v>
      </c>
      <c r="K288" s="36" t="str">
        <f t="shared" ca="1" si="852"/>
        <v>0</v>
      </c>
      <c r="L288" s="36" t="str">
        <f t="shared" ca="1" si="853"/>
        <v>0</v>
      </c>
      <c r="M288" s="36">
        <f t="shared" ca="1" si="854"/>
        <v>21</v>
      </c>
      <c r="N288" s="36" t="str">
        <f t="shared" ca="1" si="855"/>
        <v>0</v>
      </c>
      <c r="O288" s="36" t="str">
        <f t="shared" ca="1" si="856"/>
        <v>0</v>
      </c>
      <c r="P288" s="21">
        <f t="shared" ca="1" si="925"/>
        <v>1</v>
      </c>
      <c r="Q288" s="12"/>
      <c r="R288" s="10" t="s">
        <v>0</v>
      </c>
      <c r="S288" s="9">
        <f t="shared" si="859"/>
        <v>1</v>
      </c>
      <c r="T288" s="9">
        <f t="shared" si="860"/>
        <v>2</v>
      </c>
      <c r="U288" s="9">
        <f t="shared" si="861"/>
        <v>1</v>
      </c>
      <c r="V288" s="9">
        <f t="shared" si="862"/>
        <v>1</v>
      </c>
      <c r="W288" s="9">
        <f t="shared" si="863"/>
        <v>1</v>
      </c>
      <c r="X288" s="13" t="s">
        <v>0</v>
      </c>
      <c r="Y288" s="9">
        <f t="shared" si="889"/>
        <v>0</v>
      </c>
      <c r="Z288" s="9">
        <f t="shared" si="889"/>
        <v>2</v>
      </c>
      <c r="AA288" s="9">
        <f t="shared" si="889"/>
        <v>3</v>
      </c>
      <c r="AB288" s="9">
        <f t="shared" si="889"/>
        <v>0</v>
      </c>
      <c r="AC288" s="9">
        <f t="shared" si="889"/>
        <v>1</v>
      </c>
      <c r="AD288" s="10" t="s">
        <v>0</v>
      </c>
      <c r="AE288" s="9">
        <f t="shared" si="926"/>
        <v>0</v>
      </c>
      <c r="AF288" s="9">
        <f t="shared" si="927"/>
        <v>0</v>
      </c>
      <c r="AG288" s="9">
        <f t="shared" si="928"/>
        <v>2</v>
      </c>
      <c r="AH288" s="9">
        <f t="shared" si="929"/>
        <v>0</v>
      </c>
      <c r="AI288" s="9">
        <f t="shared" si="930"/>
        <v>0</v>
      </c>
      <c r="AJ288" s="9">
        <f t="shared" si="931"/>
        <v>1</v>
      </c>
      <c r="AK288" s="9">
        <f t="shared" si="932"/>
        <v>1</v>
      </c>
      <c r="AL288" s="9">
        <f t="shared" si="933"/>
        <v>1</v>
      </c>
      <c r="AM288" s="9">
        <f t="shared" si="934"/>
        <v>1</v>
      </c>
      <c r="AN288" s="13" t="s">
        <v>0</v>
      </c>
      <c r="AO288" s="9">
        <f t="shared" ref="AO288:AW288" si="960">( 0
+ IF(MOD($B290,9)=AO$53,1,0)
+ IF(MOD($C290,9)=AO$53,1,0)
+ IF(MOD($D290,9)=AO$53,1,0)
+ IF(MOD($E290,9)=AO$53,1,0)
+ IF(MOD($F290,9)=AO$53,1,0)
+ IF(MOD($G290,9)=AO$53,1,0)
)</f>
        <v>0</v>
      </c>
      <c r="AP288" s="9">
        <f t="shared" si="960"/>
        <v>0</v>
      </c>
      <c r="AQ288" s="9">
        <f t="shared" si="960"/>
        <v>3</v>
      </c>
      <c r="AR288" s="9">
        <f t="shared" si="960"/>
        <v>1</v>
      </c>
      <c r="AS288" s="9">
        <f t="shared" si="960"/>
        <v>0</v>
      </c>
      <c r="AT288" s="9">
        <f t="shared" si="960"/>
        <v>0</v>
      </c>
      <c r="AU288" s="9">
        <f t="shared" si="960"/>
        <v>2</v>
      </c>
      <c r="AV288" s="9">
        <f t="shared" si="960"/>
        <v>0</v>
      </c>
      <c r="AW288" s="9">
        <f t="shared" si="960"/>
        <v>0</v>
      </c>
      <c r="AX288" s="13" t="s">
        <v>0</v>
      </c>
      <c r="AY288" s="9">
        <f t="shared" si="936"/>
        <v>0</v>
      </c>
      <c r="AZ288" s="9">
        <f t="shared" si="937"/>
        <v>0</v>
      </c>
      <c r="BA288" s="9">
        <f t="shared" si="938"/>
        <v>0</v>
      </c>
      <c r="BB288" s="9">
        <f t="shared" si="939"/>
        <v>2</v>
      </c>
      <c r="BC288" s="9">
        <f t="shared" si="940"/>
        <v>0</v>
      </c>
      <c r="BD288" s="9">
        <f t="shared" si="941"/>
        <v>0</v>
      </c>
      <c r="BE288" s="9">
        <f t="shared" si="942"/>
        <v>0</v>
      </c>
      <c r="BF288" s="9">
        <f t="shared" si="943"/>
        <v>0</v>
      </c>
      <c r="BG288" s="9">
        <f t="shared" si="944"/>
        <v>0</v>
      </c>
      <c r="BH288" s="9">
        <f t="shared" si="945"/>
        <v>1</v>
      </c>
      <c r="BI288" s="9">
        <f t="shared" si="946"/>
        <v>1</v>
      </c>
      <c r="BJ288" s="9">
        <f t="shared" si="947"/>
        <v>0</v>
      </c>
      <c r="BK288" s="9">
        <f t="shared" si="948"/>
        <v>1</v>
      </c>
      <c r="BL288" s="9">
        <f t="shared" si="949"/>
        <v>1</v>
      </c>
      <c r="BM288" s="9">
        <f t="shared" si="950"/>
        <v>0</v>
      </c>
      <c r="BN288" s="13" t="s">
        <v>0</v>
      </c>
      <c r="BO288" s="9">
        <f t="shared" ref="BO288:CC288" si="961">( 0
+ IF(MOD($B290,15)=BO$53,1,0)
+ IF(MOD($C290,15)=BO$53,1,0)
+ IF(MOD($D290,15)=BO$53,1,0)
+ IF(MOD($E290,15)=BO$53,1,0)
+ IF(MOD($F290,15)=BO$53,1,0)
+ IF(MOD($G290,11)=BO$53,1,0)
)</f>
        <v>0</v>
      </c>
      <c r="BP288" s="9">
        <f t="shared" si="961"/>
        <v>0</v>
      </c>
      <c r="BQ288" s="9">
        <f t="shared" si="961"/>
        <v>0</v>
      </c>
      <c r="BR288" s="9">
        <f t="shared" si="961"/>
        <v>1</v>
      </c>
      <c r="BS288" s="9">
        <f t="shared" si="961"/>
        <v>0</v>
      </c>
      <c r="BT288" s="9">
        <f t="shared" si="961"/>
        <v>0</v>
      </c>
      <c r="BU288" s="9">
        <f t="shared" si="961"/>
        <v>0</v>
      </c>
      <c r="BV288" s="9">
        <f t="shared" si="961"/>
        <v>0</v>
      </c>
      <c r="BW288" s="9">
        <f t="shared" si="961"/>
        <v>1</v>
      </c>
      <c r="BX288" s="9">
        <f t="shared" si="961"/>
        <v>1</v>
      </c>
      <c r="BY288" s="9">
        <f t="shared" si="961"/>
        <v>0</v>
      </c>
      <c r="BZ288" s="9">
        <f t="shared" si="961"/>
        <v>1</v>
      </c>
      <c r="CA288" s="9">
        <f t="shared" si="961"/>
        <v>1</v>
      </c>
      <c r="CB288" s="9">
        <f t="shared" si="961"/>
        <v>0</v>
      </c>
      <c r="CC288" s="9">
        <f t="shared" si="961"/>
        <v>1</v>
      </c>
      <c r="CD288" s="10" t="s">
        <v>0</v>
      </c>
      <c r="CE288" s="5">
        <f t="shared" si="952"/>
        <v>165</v>
      </c>
      <c r="CF288" s="10" t="s">
        <v>0</v>
      </c>
      <c r="CG288" s="5">
        <f t="shared" si="953"/>
        <v>3</v>
      </c>
      <c r="CH288" s="10" t="s">
        <v>0</v>
      </c>
      <c r="CI288" s="12">
        <f t="shared" ca="1" si="954"/>
        <v>1</v>
      </c>
      <c r="CJ288" s="10" t="s">
        <v>0</v>
      </c>
      <c r="CK288" s="12">
        <f t="shared" si="955"/>
        <v>1</v>
      </c>
    </row>
    <row r="289" spans="1:89" ht="9" customHeight="1" x14ac:dyDescent="0.25">
      <c r="A289" s="10">
        <v>776</v>
      </c>
      <c r="B289" s="2">
        <v>8</v>
      </c>
      <c r="C289" s="2">
        <v>9</v>
      </c>
      <c r="D289" s="2">
        <v>18</v>
      </c>
      <c r="E289" s="2">
        <v>21</v>
      </c>
      <c r="F289" s="2">
        <v>28</v>
      </c>
      <c r="G289" s="2">
        <v>40</v>
      </c>
      <c r="H289" s="3">
        <v>20</v>
      </c>
      <c r="I289" s="10" t="s">
        <v>0</v>
      </c>
      <c r="J289" s="36" t="str">
        <f t="shared" ca="1" si="851"/>
        <v>0</v>
      </c>
      <c r="K289" s="36" t="str">
        <f t="shared" ca="1" si="852"/>
        <v>0</v>
      </c>
      <c r="L289" s="36" t="str">
        <f t="shared" ca="1" si="853"/>
        <v>0</v>
      </c>
      <c r="M289" s="36" t="str">
        <f t="shared" ca="1" si="854"/>
        <v>0</v>
      </c>
      <c r="N289" s="36" t="str">
        <f t="shared" ca="1" si="855"/>
        <v>0</v>
      </c>
      <c r="O289" s="36" t="str">
        <f t="shared" ca="1" si="856"/>
        <v>0</v>
      </c>
      <c r="P289" s="21">
        <f t="shared" ca="1" si="925"/>
        <v>0</v>
      </c>
      <c r="Q289" s="12"/>
      <c r="R289" s="10" t="s">
        <v>0</v>
      </c>
      <c r="S289" s="9">
        <f t="shared" si="859"/>
        <v>2</v>
      </c>
      <c r="T289" s="9">
        <f t="shared" si="860"/>
        <v>1</v>
      </c>
      <c r="U289" s="9">
        <f t="shared" si="861"/>
        <v>1</v>
      </c>
      <c r="V289" s="9">
        <f t="shared" si="862"/>
        <v>1</v>
      </c>
      <c r="W289" s="9">
        <f t="shared" si="863"/>
        <v>1</v>
      </c>
      <c r="X289" s="13" t="s">
        <v>0</v>
      </c>
      <c r="Y289" s="9">
        <f t="shared" si="889"/>
        <v>1</v>
      </c>
      <c r="Z289" s="9">
        <f t="shared" si="889"/>
        <v>1</v>
      </c>
      <c r="AA289" s="9">
        <f t="shared" si="889"/>
        <v>0</v>
      </c>
      <c r="AB289" s="9">
        <f t="shared" si="889"/>
        <v>3</v>
      </c>
      <c r="AC289" s="9">
        <f t="shared" si="889"/>
        <v>1</v>
      </c>
      <c r="AD289" s="10" t="s">
        <v>0</v>
      </c>
      <c r="AE289" s="9">
        <f t="shared" si="926"/>
        <v>0</v>
      </c>
      <c r="AF289" s="9">
        <f t="shared" si="927"/>
        <v>0</v>
      </c>
      <c r="AG289" s="9">
        <f t="shared" si="928"/>
        <v>2</v>
      </c>
      <c r="AH289" s="9">
        <f t="shared" si="929"/>
        <v>1</v>
      </c>
      <c r="AI289" s="9">
        <f t="shared" si="930"/>
        <v>0</v>
      </c>
      <c r="AJ289" s="9">
        <f t="shared" si="931"/>
        <v>1</v>
      </c>
      <c r="AK289" s="9">
        <f t="shared" si="932"/>
        <v>1</v>
      </c>
      <c r="AL289" s="9">
        <f t="shared" si="933"/>
        <v>0</v>
      </c>
      <c r="AM289" s="9">
        <f t="shared" si="934"/>
        <v>1</v>
      </c>
      <c r="AN289" s="13" t="s">
        <v>0</v>
      </c>
      <c r="AO289" s="9">
        <f t="shared" ref="AO289:AW289" si="962">( 0
+ IF(MOD($B291,9)=AO$53,1,0)
+ IF(MOD($C291,9)=AO$53,1,0)
+ IF(MOD($D291,9)=AO$53,1,0)
+ IF(MOD($E291,9)=AO$53,1,0)
+ IF(MOD($F291,9)=AO$53,1,0)
+ IF(MOD($G291,9)=AO$53,1,0)
)</f>
        <v>1</v>
      </c>
      <c r="AP289" s="9">
        <f t="shared" si="962"/>
        <v>1</v>
      </c>
      <c r="AQ289" s="9">
        <f t="shared" si="962"/>
        <v>0</v>
      </c>
      <c r="AR289" s="9">
        <f t="shared" si="962"/>
        <v>1</v>
      </c>
      <c r="AS289" s="9">
        <f t="shared" si="962"/>
        <v>0</v>
      </c>
      <c r="AT289" s="9">
        <f t="shared" si="962"/>
        <v>0</v>
      </c>
      <c r="AU289" s="9">
        <f t="shared" si="962"/>
        <v>2</v>
      </c>
      <c r="AV289" s="9">
        <f t="shared" si="962"/>
        <v>1</v>
      </c>
      <c r="AW289" s="9">
        <f t="shared" si="962"/>
        <v>0</v>
      </c>
      <c r="AX289" s="13" t="s">
        <v>0</v>
      </c>
      <c r="AY289" s="9">
        <f t="shared" si="936"/>
        <v>0</v>
      </c>
      <c r="AZ289" s="9">
        <f t="shared" si="937"/>
        <v>0</v>
      </c>
      <c r="BA289" s="9">
        <f t="shared" si="938"/>
        <v>0</v>
      </c>
      <c r="BB289" s="9">
        <f t="shared" si="939"/>
        <v>1</v>
      </c>
      <c r="BC289" s="9">
        <f t="shared" si="940"/>
        <v>1</v>
      </c>
      <c r="BD289" s="9">
        <f t="shared" si="941"/>
        <v>1</v>
      </c>
      <c r="BE289" s="9">
        <f t="shared" si="942"/>
        <v>0</v>
      </c>
      <c r="BF289" s="9">
        <f t="shared" si="943"/>
        <v>0</v>
      </c>
      <c r="BG289" s="9">
        <f t="shared" si="944"/>
        <v>0</v>
      </c>
      <c r="BH289" s="9">
        <f t="shared" si="945"/>
        <v>1</v>
      </c>
      <c r="BI289" s="9">
        <f t="shared" si="946"/>
        <v>0</v>
      </c>
      <c r="BJ289" s="9">
        <f t="shared" si="947"/>
        <v>1</v>
      </c>
      <c r="BK289" s="9">
        <f t="shared" si="948"/>
        <v>0</v>
      </c>
      <c r="BL289" s="9">
        <f t="shared" si="949"/>
        <v>1</v>
      </c>
      <c r="BM289" s="9">
        <f t="shared" si="950"/>
        <v>0</v>
      </c>
      <c r="BN289" s="13" t="s">
        <v>0</v>
      </c>
      <c r="BO289" s="9">
        <f t="shared" ref="BO289:CC289" si="963">( 0
+ IF(MOD($B291,15)=BO$53,1,0)
+ IF(MOD($C291,15)=BO$53,1,0)
+ IF(MOD($D291,15)=BO$53,1,0)
+ IF(MOD($E291,15)=BO$53,1,0)
+ IF(MOD($F291,15)=BO$53,1,0)
+ IF(MOD($G291,11)=BO$53,1,0)
)</f>
        <v>1</v>
      </c>
      <c r="BP289" s="9">
        <f t="shared" si="963"/>
        <v>0</v>
      </c>
      <c r="BQ289" s="9">
        <f t="shared" si="963"/>
        <v>0</v>
      </c>
      <c r="BR289" s="9">
        <f t="shared" si="963"/>
        <v>1</v>
      </c>
      <c r="BS289" s="9">
        <f t="shared" si="963"/>
        <v>1</v>
      </c>
      <c r="BT289" s="9">
        <f t="shared" si="963"/>
        <v>0</v>
      </c>
      <c r="BU289" s="9">
        <f t="shared" si="963"/>
        <v>0</v>
      </c>
      <c r="BV289" s="9">
        <f t="shared" si="963"/>
        <v>0</v>
      </c>
      <c r="BW289" s="9">
        <f t="shared" si="963"/>
        <v>0</v>
      </c>
      <c r="BX289" s="9">
        <f t="shared" si="963"/>
        <v>1</v>
      </c>
      <c r="BY289" s="9">
        <f t="shared" si="963"/>
        <v>0</v>
      </c>
      <c r="BZ289" s="9">
        <f t="shared" si="963"/>
        <v>0</v>
      </c>
      <c r="CA289" s="9">
        <f t="shared" si="963"/>
        <v>1</v>
      </c>
      <c r="CB289" s="9">
        <f t="shared" si="963"/>
        <v>1</v>
      </c>
      <c r="CC289" s="9">
        <f t="shared" si="963"/>
        <v>0</v>
      </c>
      <c r="CD289" s="10" t="s">
        <v>0</v>
      </c>
      <c r="CE289" s="5">
        <f t="shared" si="952"/>
        <v>149</v>
      </c>
      <c r="CF289" s="10" t="s">
        <v>0</v>
      </c>
      <c r="CG289" s="5">
        <f t="shared" si="953"/>
        <v>1</v>
      </c>
      <c r="CH289" s="10" t="s">
        <v>0</v>
      </c>
      <c r="CI289" s="12">
        <f t="shared" ca="1" si="954"/>
        <v>0</v>
      </c>
      <c r="CJ289" s="10" t="s">
        <v>0</v>
      </c>
      <c r="CK289" s="12">
        <f t="shared" si="955"/>
        <v>0</v>
      </c>
    </row>
    <row r="290" spans="1:89" ht="9" customHeight="1" x14ac:dyDescent="0.25">
      <c r="A290" s="10">
        <v>775</v>
      </c>
      <c r="B290" s="2">
        <v>11</v>
      </c>
      <c r="C290" s="2">
        <v>12</v>
      </c>
      <c r="D290" s="2">
        <v>29</v>
      </c>
      <c r="E290" s="2">
        <v>33</v>
      </c>
      <c r="F290" s="2">
        <v>38</v>
      </c>
      <c r="G290" s="2">
        <v>42</v>
      </c>
      <c r="H290" s="3">
        <v>17</v>
      </c>
      <c r="I290" s="10" t="s">
        <v>0</v>
      </c>
      <c r="J290" s="36" t="str">
        <f t="shared" ca="1" si="851"/>
        <v>0</v>
      </c>
      <c r="K290" s="36">
        <f t="shared" ca="1" si="852"/>
        <v>12</v>
      </c>
      <c r="L290" s="36" t="str">
        <f t="shared" ca="1" si="853"/>
        <v>0</v>
      </c>
      <c r="M290" s="36" t="str">
        <f t="shared" ca="1" si="854"/>
        <v>0</v>
      </c>
      <c r="N290" s="36" t="str">
        <f t="shared" ca="1" si="855"/>
        <v>0</v>
      </c>
      <c r="O290" s="36">
        <f t="shared" ca="1" si="856"/>
        <v>42</v>
      </c>
      <c r="P290" s="21">
        <f t="shared" ca="1" si="925"/>
        <v>2</v>
      </c>
      <c r="Q290" s="12"/>
      <c r="R290" s="10" t="s">
        <v>0</v>
      </c>
      <c r="S290" s="9">
        <f t="shared" si="859"/>
        <v>0</v>
      </c>
      <c r="T290" s="9">
        <f t="shared" si="860"/>
        <v>2</v>
      </c>
      <c r="U290" s="9">
        <f t="shared" si="861"/>
        <v>0</v>
      </c>
      <c r="V290" s="9">
        <f t="shared" si="862"/>
        <v>2</v>
      </c>
      <c r="W290" s="9">
        <f t="shared" si="863"/>
        <v>2</v>
      </c>
      <c r="X290" s="13" t="s">
        <v>0</v>
      </c>
      <c r="Y290" s="9">
        <f t="shared" si="889"/>
        <v>0</v>
      </c>
      <c r="Z290" s="9">
        <f t="shared" si="889"/>
        <v>1</v>
      </c>
      <c r="AA290" s="9">
        <f t="shared" si="889"/>
        <v>2</v>
      </c>
      <c r="AB290" s="9">
        <f t="shared" si="889"/>
        <v>2</v>
      </c>
      <c r="AC290" s="9">
        <f t="shared" si="889"/>
        <v>1</v>
      </c>
      <c r="AD290" s="10" t="s">
        <v>0</v>
      </c>
      <c r="AE290" s="9">
        <f t="shared" si="926"/>
        <v>0</v>
      </c>
      <c r="AF290" s="9">
        <f t="shared" si="927"/>
        <v>1</v>
      </c>
      <c r="AG290" s="9">
        <f t="shared" si="928"/>
        <v>1</v>
      </c>
      <c r="AH290" s="9">
        <f t="shared" si="929"/>
        <v>1</v>
      </c>
      <c r="AI290" s="9">
        <f t="shared" si="930"/>
        <v>1</v>
      </c>
      <c r="AJ290" s="9">
        <f t="shared" si="931"/>
        <v>0</v>
      </c>
      <c r="AK290" s="9">
        <f t="shared" si="932"/>
        <v>2</v>
      </c>
      <c r="AL290" s="9">
        <f t="shared" si="933"/>
        <v>0</v>
      </c>
      <c r="AM290" s="9">
        <f t="shared" si="934"/>
        <v>0</v>
      </c>
      <c r="AN290" s="13" t="s">
        <v>0</v>
      </c>
      <c r="AO290" s="9">
        <f t="shared" ref="AO290:AW290" si="964">( 0
+ IF(MOD($B292,9)=AO$53,1,0)
+ IF(MOD($C292,9)=AO$53,1,0)
+ IF(MOD($D292,9)=AO$53,1,0)
+ IF(MOD($E292,9)=AO$53,1,0)
+ IF(MOD($F292,9)=AO$53,1,0)
+ IF(MOD($G292,9)=AO$53,1,0)
)</f>
        <v>0</v>
      </c>
      <c r="AP290" s="9">
        <f t="shared" si="964"/>
        <v>1</v>
      </c>
      <c r="AQ290" s="9">
        <f t="shared" si="964"/>
        <v>0</v>
      </c>
      <c r="AR290" s="9">
        <f t="shared" si="964"/>
        <v>2</v>
      </c>
      <c r="AS290" s="9">
        <f t="shared" si="964"/>
        <v>1</v>
      </c>
      <c r="AT290" s="9">
        <f t="shared" si="964"/>
        <v>0</v>
      </c>
      <c r="AU290" s="9">
        <f t="shared" si="964"/>
        <v>0</v>
      </c>
      <c r="AV290" s="9">
        <f t="shared" si="964"/>
        <v>0</v>
      </c>
      <c r="AW290" s="9">
        <f t="shared" si="964"/>
        <v>2</v>
      </c>
      <c r="AX290" s="13" t="s">
        <v>0</v>
      </c>
      <c r="AY290" s="9">
        <f t="shared" si="936"/>
        <v>0</v>
      </c>
      <c r="AZ290" s="9">
        <f t="shared" si="937"/>
        <v>0</v>
      </c>
      <c r="BA290" s="9">
        <f t="shared" si="938"/>
        <v>1</v>
      </c>
      <c r="BB290" s="9">
        <f t="shared" si="939"/>
        <v>1</v>
      </c>
      <c r="BC290" s="9">
        <f t="shared" si="940"/>
        <v>0</v>
      </c>
      <c r="BD290" s="9">
        <f t="shared" si="941"/>
        <v>0</v>
      </c>
      <c r="BE290" s="9">
        <f t="shared" si="942"/>
        <v>2</v>
      </c>
      <c r="BF290" s="9">
        <f t="shared" si="943"/>
        <v>0</v>
      </c>
      <c r="BG290" s="9">
        <f t="shared" si="944"/>
        <v>0</v>
      </c>
      <c r="BH290" s="9">
        <f t="shared" si="945"/>
        <v>0</v>
      </c>
      <c r="BI290" s="9">
        <f t="shared" si="946"/>
        <v>1</v>
      </c>
      <c r="BJ290" s="9">
        <f t="shared" si="947"/>
        <v>1</v>
      </c>
      <c r="BK290" s="9">
        <f t="shared" si="948"/>
        <v>0</v>
      </c>
      <c r="BL290" s="9">
        <f t="shared" si="949"/>
        <v>0</v>
      </c>
      <c r="BM290" s="9">
        <f t="shared" si="950"/>
        <v>0</v>
      </c>
      <c r="BN290" s="13" t="s">
        <v>0</v>
      </c>
      <c r="BO290" s="9">
        <f t="shared" ref="BO290:CC290" si="965">( 0
+ IF(MOD($B292,15)=BO$53,1,0)
+ IF(MOD($C292,15)=BO$53,1,0)
+ IF(MOD($D292,15)=BO$53,1,0)
+ IF(MOD($E292,15)=BO$53,1,0)
+ IF(MOD($F292,15)=BO$53,1,0)
+ IF(MOD($G292,11)=BO$53,1,0)
)</f>
        <v>0</v>
      </c>
      <c r="BP290" s="9">
        <f t="shared" si="965"/>
        <v>1</v>
      </c>
      <c r="BQ290" s="9">
        <f t="shared" si="965"/>
        <v>1</v>
      </c>
      <c r="BR290" s="9">
        <f t="shared" si="965"/>
        <v>0</v>
      </c>
      <c r="BS290" s="9">
        <f t="shared" si="965"/>
        <v>1</v>
      </c>
      <c r="BT290" s="9">
        <f t="shared" si="965"/>
        <v>0</v>
      </c>
      <c r="BU290" s="9">
        <f t="shared" si="965"/>
        <v>1</v>
      </c>
      <c r="BV290" s="9">
        <f t="shared" si="965"/>
        <v>0</v>
      </c>
      <c r="BW290" s="9">
        <f t="shared" si="965"/>
        <v>1</v>
      </c>
      <c r="BX290" s="9">
        <f t="shared" si="965"/>
        <v>0</v>
      </c>
      <c r="BY290" s="9">
        <f t="shared" si="965"/>
        <v>0</v>
      </c>
      <c r="BZ290" s="9">
        <f t="shared" si="965"/>
        <v>0</v>
      </c>
      <c r="CA290" s="9">
        <f t="shared" si="965"/>
        <v>1</v>
      </c>
      <c r="CB290" s="9">
        <f t="shared" si="965"/>
        <v>0</v>
      </c>
      <c r="CC290" s="9">
        <f t="shared" si="965"/>
        <v>0</v>
      </c>
      <c r="CD290" s="10" t="s">
        <v>0</v>
      </c>
      <c r="CE290" s="5">
        <f t="shared" si="952"/>
        <v>126</v>
      </c>
      <c r="CF290" s="10" t="s">
        <v>0</v>
      </c>
      <c r="CG290" s="5">
        <f t="shared" si="953"/>
        <v>4</v>
      </c>
      <c r="CH290" s="10" t="s">
        <v>0</v>
      </c>
      <c r="CI290" s="12">
        <f t="shared" ca="1" si="954"/>
        <v>2</v>
      </c>
      <c r="CJ290" s="10" t="s">
        <v>0</v>
      </c>
      <c r="CK290" s="12">
        <f t="shared" si="955"/>
        <v>0</v>
      </c>
    </row>
    <row r="291" spans="1:89" ht="9" customHeight="1" x14ac:dyDescent="0.25">
      <c r="A291" s="10">
        <v>774</v>
      </c>
      <c r="B291" s="2">
        <v>12</v>
      </c>
      <c r="C291" s="2">
        <v>15</v>
      </c>
      <c r="D291" s="2">
        <v>18</v>
      </c>
      <c r="E291" s="2">
        <v>28</v>
      </c>
      <c r="F291" s="2">
        <v>34</v>
      </c>
      <c r="G291" s="2">
        <v>42</v>
      </c>
      <c r="H291" s="3">
        <v>9</v>
      </c>
      <c r="I291" s="10" t="s">
        <v>0</v>
      </c>
      <c r="J291" s="36">
        <f t="shared" ca="1" si="851"/>
        <v>12</v>
      </c>
      <c r="K291" s="36" t="str">
        <f t="shared" ca="1" si="852"/>
        <v>0</v>
      </c>
      <c r="L291" s="36" t="str">
        <f t="shared" ca="1" si="853"/>
        <v>0</v>
      </c>
      <c r="M291" s="36" t="str">
        <f t="shared" ca="1" si="854"/>
        <v>0</v>
      </c>
      <c r="N291" s="36" t="str">
        <f t="shared" ca="1" si="855"/>
        <v>0</v>
      </c>
      <c r="O291" s="36" t="str">
        <f t="shared" ca="1" si="856"/>
        <v>0</v>
      </c>
      <c r="P291" s="21">
        <f t="shared" ref="P291:P354" ca="1" si="966" xml:space="preserve"> SIGN(J291)
+ SIGN(K291)
+ SIGN(L291)
+ SIGN(M291)
+ SIGN(N291)
+ SIGN(O291)</f>
        <v>1</v>
      </c>
      <c r="Q291" s="12"/>
      <c r="R291" s="10" t="s">
        <v>0</v>
      </c>
      <c r="S291" s="9">
        <f t="shared" si="859"/>
        <v>0</v>
      </c>
      <c r="T291" s="9">
        <f t="shared" si="860"/>
        <v>3</v>
      </c>
      <c r="U291" s="9">
        <f t="shared" si="861"/>
        <v>0</v>
      </c>
      <c r="V291" s="9">
        <f t="shared" si="862"/>
        <v>2</v>
      </c>
      <c r="W291" s="9">
        <f t="shared" si="863"/>
        <v>1</v>
      </c>
      <c r="X291" s="13" t="s">
        <v>0</v>
      </c>
      <c r="Y291" s="9">
        <f t="shared" si="889"/>
        <v>1</v>
      </c>
      <c r="Z291" s="9">
        <f t="shared" si="889"/>
        <v>0</v>
      </c>
      <c r="AA291" s="9">
        <f t="shared" si="889"/>
        <v>2</v>
      </c>
      <c r="AB291" s="9">
        <f t="shared" si="889"/>
        <v>2</v>
      </c>
      <c r="AC291" s="9">
        <f t="shared" si="889"/>
        <v>1</v>
      </c>
      <c r="AD291" s="10" t="s">
        <v>0</v>
      </c>
      <c r="AE291" s="9">
        <f t="shared" si="926"/>
        <v>1</v>
      </c>
      <c r="AF291" s="9">
        <f t="shared" si="927"/>
        <v>1</v>
      </c>
      <c r="AG291" s="9">
        <f t="shared" si="928"/>
        <v>2</v>
      </c>
      <c r="AH291" s="9">
        <f t="shared" si="929"/>
        <v>0</v>
      </c>
      <c r="AI291" s="9">
        <f t="shared" si="930"/>
        <v>1</v>
      </c>
      <c r="AJ291" s="9">
        <f t="shared" si="931"/>
        <v>0</v>
      </c>
      <c r="AK291" s="9">
        <f t="shared" si="932"/>
        <v>0</v>
      </c>
      <c r="AL291" s="9">
        <f t="shared" si="933"/>
        <v>0</v>
      </c>
      <c r="AM291" s="9">
        <f t="shared" si="934"/>
        <v>1</v>
      </c>
      <c r="AN291" s="13" t="s">
        <v>0</v>
      </c>
      <c r="AO291" s="9">
        <f t="shared" ref="AO291:AW291" si="967">( 0
+ IF(MOD($B293,9)=AO$53,1,0)
+ IF(MOD($C293,9)=AO$53,1,0)
+ IF(MOD($D293,9)=AO$53,1,0)
+ IF(MOD($E293,9)=AO$53,1,0)
+ IF(MOD($F293,9)=AO$53,1,0)
+ IF(MOD($G293,9)=AO$53,1,0)
)</f>
        <v>0</v>
      </c>
      <c r="AP291" s="9">
        <f t="shared" si="967"/>
        <v>0</v>
      </c>
      <c r="AQ291" s="9">
        <f t="shared" si="967"/>
        <v>1</v>
      </c>
      <c r="AR291" s="9">
        <f t="shared" si="967"/>
        <v>1</v>
      </c>
      <c r="AS291" s="9">
        <f t="shared" si="967"/>
        <v>0</v>
      </c>
      <c r="AT291" s="9">
        <f t="shared" si="967"/>
        <v>3</v>
      </c>
      <c r="AU291" s="9">
        <f t="shared" si="967"/>
        <v>1</v>
      </c>
      <c r="AV291" s="9">
        <f t="shared" si="967"/>
        <v>0</v>
      </c>
      <c r="AW291" s="9">
        <f t="shared" si="967"/>
        <v>0</v>
      </c>
      <c r="AX291" s="13" t="s">
        <v>0</v>
      </c>
      <c r="AY291" s="9">
        <f t="shared" si="936"/>
        <v>0</v>
      </c>
      <c r="AZ291" s="9">
        <f t="shared" si="937"/>
        <v>2</v>
      </c>
      <c r="BA291" s="9">
        <f t="shared" si="938"/>
        <v>0</v>
      </c>
      <c r="BB291" s="9">
        <f t="shared" si="939"/>
        <v>1</v>
      </c>
      <c r="BC291" s="9">
        <f t="shared" si="940"/>
        <v>1</v>
      </c>
      <c r="BD291" s="9">
        <f t="shared" si="941"/>
        <v>0</v>
      </c>
      <c r="BE291" s="9">
        <f t="shared" si="942"/>
        <v>1</v>
      </c>
      <c r="BF291" s="9">
        <f t="shared" si="943"/>
        <v>0</v>
      </c>
      <c r="BG291" s="9">
        <f t="shared" si="944"/>
        <v>0</v>
      </c>
      <c r="BH291" s="9">
        <f t="shared" si="945"/>
        <v>0</v>
      </c>
      <c r="BI291" s="9">
        <f t="shared" si="946"/>
        <v>0</v>
      </c>
      <c r="BJ291" s="9">
        <f t="shared" si="947"/>
        <v>0</v>
      </c>
      <c r="BK291" s="9">
        <f t="shared" si="948"/>
        <v>0</v>
      </c>
      <c r="BL291" s="9">
        <f t="shared" si="949"/>
        <v>1</v>
      </c>
      <c r="BM291" s="9">
        <f t="shared" si="950"/>
        <v>0</v>
      </c>
      <c r="BN291" s="13" t="s">
        <v>0</v>
      </c>
      <c r="BO291" s="9">
        <f t="shared" ref="BO291:CC291" si="968">( 0
+ IF(MOD($B293,15)=BO$53,1,0)
+ IF(MOD($C293,15)=BO$53,1,0)
+ IF(MOD($D293,15)=BO$53,1,0)
+ IF(MOD($E293,15)=BO$53,1,0)
+ IF(MOD($F293,15)=BO$53,1,0)
+ IF(MOD($G293,11)=BO$53,1,0)
)</f>
        <v>0</v>
      </c>
      <c r="BP291" s="9">
        <f t="shared" si="968"/>
        <v>0</v>
      </c>
      <c r="BQ291" s="9">
        <f t="shared" si="968"/>
        <v>0</v>
      </c>
      <c r="BR291" s="9">
        <f t="shared" si="968"/>
        <v>0</v>
      </c>
      <c r="BS291" s="9">
        <f t="shared" si="968"/>
        <v>0</v>
      </c>
      <c r="BT291" s="9">
        <f t="shared" si="968"/>
        <v>1</v>
      </c>
      <c r="BU291" s="9">
        <f t="shared" si="968"/>
        <v>2</v>
      </c>
      <c r="BV291" s="9">
        <f t="shared" si="968"/>
        <v>0</v>
      </c>
      <c r="BW291" s="9">
        <f t="shared" si="968"/>
        <v>1</v>
      </c>
      <c r="BX291" s="9">
        <f t="shared" si="968"/>
        <v>0</v>
      </c>
      <c r="BY291" s="9">
        <f t="shared" si="968"/>
        <v>0</v>
      </c>
      <c r="BZ291" s="9">
        <f t="shared" si="968"/>
        <v>1</v>
      </c>
      <c r="CA291" s="9">
        <f t="shared" si="968"/>
        <v>0</v>
      </c>
      <c r="CB291" s="9">
        <f t="shared" si="968"/>
        <v>0</v>
      </c>
      <c r="CC291" s="9">
        <f t="shared" si="968"/>
        <v>1</v>
      </c>
      <c r="CD291" s="10" t="s">
        <v>0</v>
      </c>
      <c r="CE291" s="5">
        <f t="shared" si="952"/>
        <v>98</v>
      </c>
      <c r="CF291" s="10" t="s">
        <v>0</v>
      </c>
      <c r="CG291" s="5">
        <f t="shared" si="953"/>
        <v>4</v>
      </c>
      <c r="CH291" s="10" t="s">
        <v>0</v>
      </c>
      <c r="CI291" s="12">
        <f t="shared" ca="1" si="954"/>
        <v>1</v>
      </c>
      <c r="CJ291" s="10" t="s">
        <v>0</v>
      </c>
      <c r="CK291" s="12">
        <f t="shared" si="955"/>
        <v>1</v>
      </c>
    </row>
    <row r="292" spans="1:89" ht="9" customHeight="1" x14ac:dyDescent="0.25">
      <c r="A292" s="10">
        <v>773</v>
      </c>
      <c r="B292" s="2">
        <v>8</v>
      </c>
      <c r="C292" s="2">
        <v>12</v>
      </c>
      <c r="D292" s="2">
        <v>19</v>
      </c>
      <c r="E292" s="2">
        <v>21</v>
      </c>
      <c r="F292" s="2">
        <v>31</v>
      </c>
      <c r="G292" s="2">
        <v>35</v>
      </c>
      <c r="H292" s="3">
        <v>44</v>
      </c>
      <c r="I292" s="10" t="s">
        <v>0</v>
      </c>
      <c r="J292" s="36" t="str">
        <f t="shared" ca="1" si="851"/>
        <v>0</v>
      </c>
      <c r="K292" s="36" t="str">
        <f t="shared" ca="1" si="852"/>
        <v>0</v>
      </c>
      <c r="L292" s="36" t="str">
        <f t="shared" ca="1" si="853"/>
        <v>0</v>
      </c>
      <c r="M292" s="36">
        <f t="shared" ca="1" si="854"/>
        <v>21</v>
      </c>
      <c r="N292" s="36" t="str">
        <f t="shared" ca="1" si="855"/>
        <v>0</v>
      </c>
      <c r="O292" s="36" t="str">
        <f t="shared" ca="1" si="856"/>
        <v>0</v>
      </c>
      <c r="P292" s="21">
        <f t="shared" ca="1" si="966"/>
        <v>1</v>
      </c>
      <c r="Q292" s="12"/>
      <c r="R292" s="10" t="s">
        <v>0</v>
      </c>
      <c r="S292" s="9">
        <f t="shared" si="859"/>
        <v>1</v>
      </c>
      <c r="T292" s="9">
        <f t="shared" si="860"/>
        <v>1</v>
      </c>
      <c r="U292" s="9">
        <f t="shared" si="861"/>
        <v>2</v>
      </c>
      <c r="V292" s="9">
        <f t="shared" si="862"/>
        <v>2</v>
      </c>
      <c r="W292" s="9">
        <f t="shared" si="863"/>
        <v>0</v>
      </c>
      <c r="X292" s="13" t="s">
        <v>0</v>
      </c>
      <c r="Y292" s="9">
        <f t="shared" si="889"/>
        <v>1</v>
      </c>
      <c r="Z292" s="9">
        <f t="shared" si="889"/>
        <v>2</v>
      </c>
      <c r="AA292" s="9">
        <f t="shared" si="889"/>
        <v>1</v>
      </c>
      <c r="AB292" s="9">
        <f t="shared" si="889"/>
        <v>1</v>
      </c>
      <c r="AC292" s="9">
        <f t="shared" si="889"/>
        <v>1</v>
      </c>
      <c r="AD292" s="10" t="s">
        <v>0</v>
      </c>
      <c r="AE292" s="9">
        <f t="shared" si="926"/>
        <v>0</v>
      </c>
      <c r="AF292" s="9">
        <f t="shared" si="927"/>
        <v>2</v>
      </c>
      <c r="AG292" s="9">
        <f t="shared" si="928"/>
        <v>0</v>
      </c>
      <c r="AH292" s="9">
        <f t="shared" si="929"/>
        <v>2</v>
      </c>
      <c r="AI292" s="9">
        <f t="shared" si="930"/>
        <v>1</v>
      </c>
      <c r="AJ292" s="9">
        <f t="shared" si="931"/>
        <v>1</v>
      </c>
      <c r="AK292" s="9">
        <f t="shared" si="932"/>
        <v>0</v>
      </c>
      <c r="AL292" s="9">
        <f t="shared" si="933"/>
        <v>0</v>
      </c>
      <c r="AM292" s="9">
        <f t="shared" si="934"/>
        <v>0</v>
      </c>
      <c r="AN292" s="13" t="s">
        <v>0</v>
      </c>
      <c r="AO292" s="9">
        <f t="shared" ref="AO292:AW292" si="969">( 0
+ IF(MOD($B294,9)=AO$53,1,0)
+ IF(MOD($C294,9)=AO$53,1,0)
+ IF(MOD($D294,9)=AO$53,1,0)
+ IF(MOD($E294,9)=AO$53,1,0)
+ IF(MOD($F294,9)=AO$53,1,0)
+ IF(MOD($G294,9)=AO$53,1,0)
)</f>
        <v>1</v>
      </c>
      <c r="AP292" s="9">
        <f t="shared" si="969"/>
        <v>1</v>
      </c>
      <c r="AQ292" s="9">
        <f t="shared" si="969"/>
        <v>1</v>
      </c>
      <c r="AR292" s="9">
        <f t="shared" si="969"/>
        <v>1</v>
      </c>
      <c r="AS292" s="9">
        <f t="shared" si="969"/>
        <v>0</v>
      </c>
      <c r="AT292" s="9">
        <f t="shared" si="969"/>
        <v>0</v>
      </c>
      <c r="AU292" s="9">
        <f t="shared" si="969"/>
        <v>1</v>
      </c>
      <c r="AV292" s="9">
        <f t="shared" si="969"/>
        <v>0</v>
      </c>
      <c r="AW292" s="9">
        <f t="shared" si="969"/>
        <v>1</v>
      </c>
      <c r="AX292" s="13" t="s">
        <v>0</v>
      </c>
      <c r="AY292" s="9">
        <f t="shared" si="936"/>
        <v>0</v>
      </c>
      <c r="AZ292" s="9">
        <f t="shared" si="937"/>
        <v>1</v>
      </c>
      <c r="BA292" s="9">
        <f t="shared" si="938"/>
        <v>0</v>
      </c>
      <c r="BB292" s="9">
        <f t="shared" si="939"/>
        <v>1</v>
      </c>
      <c r="BC292" s="9">
        <f t="shared" si="940"/>
        <v>0</v>
      </c>
      <c r="BD292" s="9">
        <f t="shared" si="941"/>
        <v>2</v>
      </c>
      <c r="BE292" s="9">
        <f t="shared" si="942"/>
        <v>1</v>
      </c>
      <c r="BF292" s="9">
        <f t="shared" si="943"/>
        <v>0</v>
      </c>
      <c r="BG292" s="9">
        <f t="shared" si="944"/>
        <v>0</v>
      </c>
      <c r="BH292" s="9">
        <f t="shared" si="945"/>
        <v>1</v>
      </c>
      <c r="BI292" s="9">
        <f t="shared" si="946"/>
        <v>0</v>
      </c>
      <c r="BJ292" s="9">
        <f t="shared" si="947"/>
        <v>0</v>
      </c>
      <c r="BK292" s="9">
        <f t="shared" si="948"/>
        <v>0</v>
      </c>
      <c r="BL292" s="9">
        <f t="shared" si="949"/>
        <v>0</v>
      </c>
      <c r="BM292" s="9">
        <f t="shared" si="950"/>
        <v>0</v>
      </c>
      <c r="BN292" s="13" t="s">
        <v>0</v>
      </c>
      <c r="BO292" s="9">
        <f t="shared" ref="BO292:CC292" si="970">( 0
+ IF(MOD($B294,15)=BO$53,1,0)
+ IF(MOD($C294,15)=BO$53,1,0)
+ IF(MOD($D294,15)=BO$53,1,0)
+ IF(MOD($E294,15)=BO$53,1,0)
+ IF(MOD($F294,15)=BO$53,1,0)
+ IF(MOD($G294,11)=BO$53,1,0)
)</f>
        <v>0</v>
      </c>
      <c r="BP292" s="9">
        <f t="shared" si="970"/>
        <v>0</v>
      </c>
      <c r="BQ292" s="9">
        <f t="shared" si="970"/>
        <v>1</v>
      </c>
      <c r="BR292" s="9">
        <f t="shared" si="970"/>
        <v>1</v>
      </c>
      <c r="BS292" s="9">
        <f t="shared" si="970"/>
        <v>0</v>
      </c>
      <c r="BT292" s="9">
        <f t="shared" si="970"/>
        <v>0</v>
      </c>
      <c r="BU292" s="9">
        <f t="shared" si="970"/>
        <v>2</v>
      </c>
      <c r="BV292" s="9">
        <f t="shared" si="970"/>
        <v>1</v>
      </c>
      <c r="BW292" s="9">
        <f t="shared" si="970"/>
        <v>0</v>
      </c>
      <c r="BX292" s="9">
        <f t="shared" si="970"/>
        <v>0</v>
      </c>
      <c r="BY292" s="9">
        <f t="shared" si="970"/>
        <v>1</v>
      </c>
      <c r="BZ292" s="9">
        <f t="shared" si="970"/>
        <v>0</v>
      </c>
      <c r="CA292" s="9">
        <f t="shared" si="970"/>
        <v>0</v>
      </c>
      <c r="CB292" s="9">
        <f t="shared" si="970"/>
        <v>0</v>
      </c>
      <c r="CC292" s="9">
        <f t="shared" si="970"/>
        <v>0</v>
      </c>
      <c r="CD292" s="10" t="s">
        <v>0</v>
      </c>
      <c r="CE292" s="5">
        <f t="shared" si="952"/>
        <v>101</v>
      </c>
      <c r="CF292" s="10" t="s">
        <v>0</v>
      </c>
      <c r="CG292" s="5">
        <f t="shared" si="953"/>
        <v>3</v>
      </c>
      <c r="CH292" s="10" t="s">
        <v>0</v>
      </c>
      <c r="CI292" s="12">
        <f t="shared" ca="1" si="954"/>
        <v>1</v>
      </c>
      <c r="CJ292" s="10" t="s">
        <v>0</v>
      </c>
      <c r="CK292" s="12">
        <f t="shared" si="955"/>
        <v>1</v>
      </c>
    </row>
    <row r="293" spans="1:89" ht="9" customHeight="1" x14ac:dyDescent="0.25">
      <c r="A293" s="10">
        <v>772</v>
      </c>
      <c r="B293" s="2">
        <v>5</v>
      </c>
      <c r="C293" s="2">
        <v>6</v>
      </c>
      <c r="D293" s="2">
        <v>11</v>
      </c>
      <c r="E293" s="2">
        <v>14</v>
      </c>
      <c r="F293" s="2">
        <v>21</v>
      </c>
      <c r="G293" s="2">
        <v>41</v>
      </c>
      <c r="H293" s="3">
        <v>32</v>
      </c>
      <c r="I293" s="10" t="s">
        <v>0</v>
      </c>
      <c r="J293" s="36" t="str">
        <f t="shared" ca="1" si="851"/>
        <v>0</v>
      </c>
      <c r="K293" s="36">
        <f t="shared" ca="1" si="852"/>
        <v>6</v>
      </c>
      <c r="L293" s="36" t="str">
        <f t="shared" ca="1" si="853"/>
        <v>0</v>
      </c>
      <c r="M293" s="36" t="str">
        <f t="shared" ca="1" si="854"/>
        <v>0</v>
      </c>
      <c r="N293" s="36">
        <f t="shared" ca="1" si="855"/>
        <v>21</v>
      </c>
      <c r="O293" s="36" t="str">
        <f t="shared" ca="1" si="856"/>
        <v>0</v>
      </c>
      <c r="P293" s="21">
        <f t="shared" ca="1" si="966"/>
        <v>2</v>
      </c>
      <c r="Q293" s="12"/>
      <c r="R293" s="10" t="s">
        <v>0</v>
      </c>
      <c r="S293" s="9">
        <f t="shared" si="859"/>
        <v>2</v>
      </c>
      <c r="T293" s="9">
        <f t="shared" si="860"/>
        <v>2</v>
      </c>
      <c r="U293" s="9">
        <f t="shared" si="861"/>
        <v>1</v>
      </c>
      <c r="V293" s="9">
        <f t="shared" si="862"/>
        <v>0</v>
      </c>
      <c r="W293" s="9">
        <f t="shared" si="863"/>
        <v>1</v>
      </c>
      <c r="X293" s="13" t="s">
        <v>0</v>
      </c>
      <c r="Y293" s="9">
        <f t="shared" si="889"/>
        <v>1</v>
      </c>
      <c r="Z293" s="9">
        <f t="shared" si="889"/>
        <v>4</v>
      </c>
      <c r="AA293" s="9">
        <f t="shared" si="889"/>
        <v>0</v>
      </c>
      <c r="AB293" s="9">
        <f t="shared" si="889"/>
        <v>0</v>
      </c>
      <c r="AC293" s="9">
        <f t="shared" si="889"/>
        <v>1</v>
      </c>
      <c r="AD293" s="10" t="s">
        <v>0</v>
      </c>
      <c r="AE293" s="9">
        <f t="shared" si="926"/>
        <v>1</v>
      </c>
      <c r="AF293" s="9">
        <f t="shared" si="927"/>
        <v>1</v>
      </c>
      <c r="AG293" s="9">
        <f t="shared" si="928"/>
        <v>1</v>
      </c>
      <c r="AH293" s="9">
        <f t="shared" si="929"/>
        <v>0</v>
      </c>
      <c r="AI293" s="9">
        <f t="shared" si="930"/>
        <v>1</v>
      </c>
      <c r="AJ293" s="9">
        <f t="shared" si="931"/>
        <v>0</v>
      </c>
      <c r="AK293" s="9">
        <f t="shared" si="932"/>
        <v>0</v>
      </c>
      <c r="AL293" s="9">
        <f t="shared" si="933"/>
        <v>1</v>
      </c>
      <c r="AM293" s="9">
        <f t="shared" si="934"/>
        <v>1</v>
      </c>
      <c r="AN293" s="13" t="s">
        <v>0</v>
      </c>
      <c r="AO293" s="9">
        <f t="shared" ref="AO293:AW293" si="971">( 0
+ IF(MOD($B295,9)=AO$53,1,0)
+ IF(MOD($C295,9)=AO$53,1,0)
+ IF(MOD($D295,9)=AO$53,1,0)
+ IF(MOD($E295,9)=AO$53,1,0)
+ IF(MOD($F295,9)=AO$53,1,0)
+ IF(MOD($G295,9)=AO$53,1,0)
)</f>
        <v>1</v>
      </c>
      <c r="AP293" s="9">
        <f t="shared" si="971"/>
        <v>1</v>
      </c>
      <c r="AQ293" s="9">
        <f t="shared" si="971"/>
        <v>0</v>
      </c>
      <c r="AR293" s="9">
        <f t="shared" si="971"/>
        <v>2</v>
      </c>
      <c r="AS293" s="9">
        <f t="shared" si="971"/>
        <v>0</v>
      </c>
      <c r="AT293" s="9">
        <f t="shared" si="971"/>
        <v>1</v>
      </c>
      <c r="AU293" s="9">
        <f t="shared" si="971"/>
        <v>0</v>
      </c>
      <c r="AV293" s="9">
        <f t="shared" si="971"/>
        <v>1</v>
      </c>
      <c r="AW293" s="9">
        <f t="shared" si="971"/>
        <v>0</v>
      </c>
      <c r="AX293" s="13" t="s">
        <v>0</v>
      </c>
      <c r="AY293" s="9">
        <f t="shared" si="936"/>
        <v>1</v>
      </c>
      <c r="AZ293" s="9">
        <f t="shared" si="937"/>
        <v>0</v>
      </c>
      <c r="BA293" s="9">
        <f t="shared" si="938"/>
        <v>1</v>
      </c>
      <c r="BB293" s="9">
        <f t="shared" si="939"/>
        <v>1</v>
      </c>
      <c r="BC293" s="9">
        <f t="shared" si="940"/>
        <v>0</v>
      </c>
      <c r="BD293" s="9">
        <f t="shared" si="941"/>
        <v>0</v>
      </c>
      <c r="BE293" s="9">
        <f t="shared" si="942"/>
        <v>0</v>
      </c>
      <c r="BF293" s="9">
        <f t="shared" si="943"/>
        <v>1</v>
      </c>
      <c r="BG293" s="9">
        <f t="shared" si="944"/>
        <v>0</v>
      </c>
      <c r="BH293" s="9">
        <f t="shared" si="945"/>
        <v>0</v>
      </c>
      <c r="BI293" s="9">
        <f t="shared" si="946"/>
        <v>0</v>
      </c>
      <c r="BJ293" s="9">
        <f t="shared" si="947"/>
        <v>0</v>
      </c>
      <c r="BK293" s="9">
        <f t="shared" si="948"/>
        <v>1</v>
      </c>
      <c r="BL293" s="9">
        <f t="shared" si="949"/>
        <v>0</v>
      </c>
      <c r="BM293" s="9">
        <f t="shared" si="950"/>
        <v>1</v>
      </c>
      <c r="BN293" s="13" t="s">
        <v>0</v>
      </c>
      <c r="BO293" s="9">
        <f t="shared" ref="BO293:CC293" si="972">( 0
+ IF(MOD($B295,15)=BO$53,1,0)
+ IF(MOD($C295,15)=BO$53,1,0)
+ IF(MOD($D295,15)=BO$53,1,0)
+ IF(MOD($E295,15)=BO$53,1,0)
+ IF(MOD($F295,15)=BO$53,1,0)
+ IF(MOD($G295,11)=BO$53,1,0)
)</f>
        <v>0</v>
      </c>
      <c r="BP293" s="9">
        <f t="shared" si="972"/>
        <v>1</v>
      </c>
      <c r="BQ293" s="9">
        <f t="shared" si="972"/>
        <v>0</v>
      </c>
      <c r="BR293" s="9">
        <f t="shared" si="972"/>
        <v>0</v>
      </c>
      <c r="BS293" s="9">
        <f t="shared" si="972"/>
        <v>0</v>
      </c>
      <c r="BT293" s="9">
        <f t="shared" si="972"/>
        <v>0</v>
      </c>
      <c r="BU293" s="9">
        <f t="shared" si="972"/>
        <v>0</v>
      </c>
      <c r="BV293" s="9">
        <f t="shared" si="972"/>
        <v>0</v>
      </c>
      <c r="BW293" s="9">
        <f t="shared" si="972"/>
        <v>1</v>
      </c>
      <c r="BX293" s="9">
        <f t="shared" si="972"/>
        <v>2</v>
      </c>
      <c r="BY293" s="9">
        <f t="shared" si="972"/>
        <v>1</v>
      </c>
      <c r="BZ293" s="9">
        <f t="shared" si="972"/>
        <v>0</v>
      </c>
      <c r="CA293" s="9">
        <f t="shared" si="972"/>
        <v>1</v>
      </c>
      <c r="CB293" s="9">
        <f t="shared" si="972"/>
        <v>0</v>
      </c>
      <c r="CC293" s="9">
        <f t="shared" si="972"/>
        <v>0</v>
      </c>
      <c r="CD293" s="10" t="s">
        <v>0</v>
      </c>
      <c r="CE293" s="5">
        <f t="shared" si="952"/>
        <v>127</v>
      </c>
      <c r="CF293" s="10" t="s">
        <v>0</v>
      </c>
      <c r="CG293" s="5">
        <f t="shared" si="953"/>
        <v>5</v>
      </c>
      <c r="CH293" s="10" t="s">
        <v>0</v>
      </c>
      <c r="CI293" s="12">
        <f t="shared" ca="1" si="954"/>
        <v>2</v>
      </c>
      <c r="CJ293" s="10" t="s">
        <v>0</v>
      </c>
      <c r="CK293" s="12">
        <f t="shared" si="955"/>
        <v>0</v>
      </c>
    </row>
    <row r="294" spans="1:89" ht="9" customHeight="1" x14ac:dyDescent="0.25">
      <c r="A294" s="10">
        <v>771</v>
      </c>
      <c r="B294" s="2">
        <v>6</v>
      </c>
      <c r="C294" s="2">
        <v>10</v>
      </c>
      <c r="D294" s="2">
        <v>17</v>
      </c>
      <c r="E294" s="2">
        <v>18</v>
      </c>
      <c r="F294" s="2">
        <v>21</v>
      </c>
      <c r="G294" s="2">
        <v>29</v>
      </c>
      <c r="H294" s="3">
        <v>30</v>
      </c>
      <c r="I294" s="10" t="s">
        <v>0</v>
      </c>
      <c r="J294" s="36" t="str">
        <f t="shared" ca="1" si="851"/>
        <v>0</v>
      </c>
      <c r="K294" s="36" t="str">
        <f t="shared" ca="1" si="852"/>
        <v>0</v>
      </c>
      <c r="L294" s="36" t="str">
        <f t="shared" ca="1" si="853"/>
        <v>0</v>
      </c>
      <c r="M294" s="36" t="str">
        <f t="shared" ca="1" si="854"/>
        <v>0</v>
      </c>
      <c r="N294" s="36" t="str">
        <f t="shared" ca="1" si="855"/>
        <v>0</v>
      </c>
      <c r="O294" s="36" t="str">
        <f t="shared" ca="1" si="856"/>
        <v>0</v>
      </c>
      <c r="P294" s="21">
        <f t="shared" ca="1" si="966"/>
        <v>0</v>
      </c>
      <c r="Q294" s="12"/>
      <c r="R294" s="10" t="s">
        <v>0</v>
      </c>
      <c r="S294" s="9">
        <f t="shared" si="859"/>
        <v>1</v>
      </c>
      <c r="T294" s="9">
        <f t="shared" si="860"/>
        <v>3</v>
      </c>
      <c r="U294" s="9">
        <f t="shared" si="861"/>
        <v>1</v>
      </c>
      <c r="V294" s="9">
        <f t="shared" si="862"/>
        <v>1</v>
      </c>
      <c r="W294" s="9">
        <f t="shared" si="863"/>
        <v>0</v>
      </c>
      <c r="X294" s="13" t="s">
        <v>0</v>
      </c>
      <c r="Y294" s="9">
        <f t="shared" si="889"/>
        <v>1</v>
      </c>
      <c r="Z294" s="9">
        <f t="shared" si="889"/>
        <v>2</v>
      </c>
      <c r="AA294" s="9">
        <f t="shared" si="889"/>
        <v>1</v>
      </c>
      <c r="AB294" s="9">
        <f t="shared" si="889"/>
        <v>1</v>
      </c>
      <c r="AC294" s="9">
        <f t="shared" si="889"/>
        <v>1</v>
      </c>
      <c r="AD294" s="10" t="s">
        <v>0</v>
      </c>
      <c r="AE294" s="9">
        <f t="shared" si="926"/>
        <v>1</v>
      </c>
      <c r="AF294" s="9">
        <f t="shared" si="927"/>
        <v>1</v>
      </c>
      <c r="AG294" s="9">
        <f t="shared" si="928"/>
        <v>1</v>
      </c>
      <c r="AH294" s="9">
        <f t="shared" si="929"/>
        <v>1</v>
      </c>
      <c r="AI294" s="9">
        <f t="shared" si="930"/>
        <v>0</v>
      </c>
      <c r="AJ294" s="9">
        <f t="shared" si="931"/>
        <v>0</v>
      </c>
      <c r="AK294" s="9">
        <f t="shared" si="932"/>
        <v>0</v>
      </c>
      <c r="AL294" s="9">
        <f t="shared" si="933"/>
        <v>0</v>
      </c>
      <c r="AM294" s="9">
        <f t="shared" si="934"/>
        <v>2</v>
      </c>
      <c r="AN294" s="13" t="s">
        <v>0</v>
      </c>
      <c r="AO294" s="9">
        <f t="shared" ref="AO294:AW294" si="973">( 0
+ IF(MOD($B296,9)=AO$53,1,0)
+ IF(MOD($C296,9)=AO$53,1,0)
+ IF(MOD($D296,9)=AO$53,1,0)
+ IF(MOD($E296,9)=AO$53,1,0)
+ IF(MOD($F296,9)=AO$53,1,0)
+ IF(MOD($G296,9)=AO$53,1,0)
)</f>
        <v>1</v>
      </c>
      <c r="AP294" s="9">
        <f t="shared" si="973"/>
        <v>0</v>
      </c>
      <c r="AQ294" s="9">
        <f t="shared" si="973"/>
        <v>1</v>
      </c>
      <c r="AR294" s="9">
        <f t="shared" si="973"/>
        <v>0</v>
      </c>
      <c r="AS294" s="9">
        <f t="shared" si="973"/>
        <v>0</v>
      </c>
      <c r="AT294" s="9">
        <f t="shared" si="973"/>
        <v>2</v>
      </c>
      <c r="AU294" s="9">
        <f t="shared" si="973"/>
        <v>0</v>
      </c>
      <c r="AV294" s="9">
        <f t="shared" si="973"/>
        <v>2</v>
      </c>
      <c r="AW294" s="9">
        <f t="shared" si="973"/>
        <v>0</v>
      </c>
      <c r="AX294" s="13" t="s">
        <v>0</v>
      </c>
      <c r="AY294" s="9">
        <f t="shared" si="936"/>
        <v>0</v>
      </c>
      <c r="AZ294" s="9">
        <f t="shared" si="937"/>
        <v>1</v>
      </c>
      <c r="BA294" s="9">
        <f t="shared" si="938"/>
        <v>1</v>
      </c>
      <c r="BB294" s="9">
        <f t="shared" si="939"/>
        <v>1</v>
      </c>
      <c r="BC294" s="9">
        <f t="shared" si="940"/>
        <v>0</v>
      </c>
      <c r="BD294" s="9">
        <f t="shared" si="941"/>
        <v>1</v>
      </c>
      <c r="BE294" s="9">
        <f t="shared" si="942"/>
        <v>0</v>
      </c>
      <c r="BF294" s="9">
        <f t="shared" si="943"/>
        <v>0</v>
      </c>
      <c r="BG294" s="9">
        <f t="shared" si="944"/>
        <v>0</v>
      </c>
      <c r="BH294" s="9">
        <f t="shared" si="945"/>
        <v>0</v>
      </c>
      <c r="BI294" s="9">
        <f t="shared" si="946"/>
        <v>0</v>
      </c>
      <c r="BJ294" s="9">
        <f t="shared" si="947"/>
        <v>0</v>
      </c>
      <c r="BK294" s="9">
        <f t="shared" si="948"/>
        <v>0</v>
      </c>
      <c r="BL294" s="9">
        <f t="shared" si="949"/>
        <v>1</v>
      </c>
      <c r="BM294" s="9">
        <f t="shared" si="950"/>
        <v>1</v>
      </c>
      <c r="BN294" s="13" t="s">
        <v>0</v>
      </c>
      <c r="BO294" s="9">
        <f t="shared" ref="BO294:CC294" si="974">( 0
+ IF(MOD($B296,15)=BO$53,1,0)
+ IF(MOD($C296,15)=BO$53,1,0)
+ IF(MOD($D296,15)=BO$53,1,0)
+ IF(MOD($E296,15)=BO$53,1,0)
+ IF(MOD($F296,15)=BO$53,1,0)
+ IF(MOD($G296,11)=BO$53,1,0)
)</f>
        <v>0</v>
      </c>
      <c r="BP294" s="9">
        <f t="shared" si="974"/>
        <v>2</v>
      </c>
      <c r="BQ294" s="9">
        <f t="shared" si="974"/>
        <v>0</v>
      </c>
      <c r="BR294" s="9">
        <f t="shared" si="974"/>
        <v>0</v>
      </c>
      <c r="BS294" s="9">
        <f t="shared" si="974"/>
        <v>0</v>
      </c>
      <c r="BT294" s="9">
        <f t="shared" si="974"/>
        <v>1</v>
      </c>
      <c r="BU294" s="9">
        <f t="shared" si="974"/>
        <v>0</v>
      </c>
      <c r="BV294" s="9">
        <f t="shared" si="974"/>
        <v>1</v>
      </c>
      <c r="BW294" s="9">
        <f t="shared" si="974"/>
        <v>0</v>
      </c>
      <c r="BX294" s="9">
        <f t="shared" si="974"/>
        <v>0</v>
      </c>
      <c r="BY294" s="9">
        <f t="shared" si="974"/>
        <v>0</v>
      </c>
      <c r="BZ294" s="9">
        <f t="shared" si="974"/>
        <v>2</v>
      </c>
      <c r="CA294" s="9">
        <f t="shared" si="974"/>
        <v>0</v>
      </c>
      <c r="CB294" s="9">
        <f t="shared" si="974"/>
        <v>0</v>
      </c>
      <c r="CC294" s="9">
        <f t="shared" si="974"/>
        <v>0</v>
      </c>
      <c r="CD294" s="10" t="s">
        <v>0</v>
      </c>
      <c r="CE294" s="5">
        <f t="shared" si="952"/>
        <v>125</v>
      </c>
      <c r="CF294" s="10" t="s">
        <v>0</v>
      </c>
      <c r="CG294" s="5">
        <f t="shared" si="953"/>
        <v>5</v>
      </c>
      <c r="CH294" s="10" t="s">
        <v>0</v>
      </c>
      <c r="CI294" s="12">
        <f t="shared" ca="1" si="954"/>
        <v>0</v>
      </c>
      <c r="CJ294" s="10" t="s">
        <v>0</v>
      </c>
      <c r="CK294" s="12">
        <f t="shared" si="955"/>
        <v>0</v>
      </c>
    </row>
    <row r="295" spans="1:89" ht="9" customHeight="1" x14ac:dyDescent="0.25">
      <c r="A295" s="10">
        <v>770</v>
      </c>
      <c r="B295" s="2">
        <v>1</v>
      </c>
      <c r="C295" s="2">
        <v>9</v>
      </c>
      <c r="D295" s="2">
        <v>12</v>
      </c>
      <c r="E295" s="2">
        <v>23</v>
      </c>
      <c r="F295" s="2">
        <v>39</v>
      </c>
      <c r="G295" s="2">
        <v>43</v>
      </c>
      <c r="H295" s="3">
        <v>34</v>
      </c>
      <c r="I295" s="10" t="s">
        <v>0</v>
      </c>
      <c r="J295" s="36" t="str">
        <f t="shared" ca="1" si="851"/>
        <v>0</v>
      </c>
      <c r="K295" s="36" t="str">
        <f t="shared" ca="1" si="852"/>
        <v>0</v>
      </c>
      <c r="L295" s="36" t="str">
        <f t="shared" ca="1" si="853"/>
        <v>0</v>
      </c>
      <c r="M295" s="36" t="str">
        <f t="shared" ca="1" si="854"/>
        <v>0</v>
      </c>
      <c r="N295" s="36" t="str">
        <f t="shared" ca="1" si="855"/>
        <v>0</v>
      </c>
      <c r="O295" s="36" t="str">
        <f t="shared" ca="1" si="856"/>
        <v>0</v>
      </c>
      <c r="P295" s="21">
        <f t="shared" ca="1" si="966"/>
        <v>0</v>
      </c>
      <c r="Q295" s="12"/>
      <c r="R295" s="10" t="s">
        <v>0</v>
      </c>
      <c r="S295" s="9">
        <f t="shared" si="859"/>
        <v>2</v>
      </c>
      <c r="T295" s="9">
        <f t="shared" si="860"/>
        <v>1</v>
      </c>
      <c r="U295" s="9">
        <f t="shared" si="861"/>
        <v>1</v>
      </c>
      <c r="V295" s="9">
        <f t="shared" si="862"/>
        <v>0</v>
      </c>
      <c r="W295" s="9">
        <f t="shared" si="863"/>
        <v>2</v>
      </c>
      <c r="X295" s="13" t="s">
        <v>0</v>
      </c>
      <c r="Y295" s="9">
        <f t="shared" si="889"/>
        <v>0</v>
      </c>
      <c r="Z295" s="9">
        <f t="shared" si="889"/>
        <v>1</v>
      </c>
      <c r="AA295" s="9">
        <f t="shared" si="889"/>
        <v>1</v>
      </c>
      <c r="AB295" s="9">
        <f t="shared" si="889"/>
        <v>2</v>
      </c>
      <c r="AC295" s="9">
        <f t="shared" si="889"/>
        <v>2</v>
      </c>
      <c r="AD295" s="10" t="s">
        <v>0</v>
      </c>
      <c r="AE295" s="9">
        <f t="shared" si="926"/>
        <v>0</v>
      </c>
      <c r="AF295" s="9">
        <f t="shared" si="927"/>
        <v>1</v>
      </c>
      <c r="AG295" s="9">
        <f t="shared" si="928"/>
        <v>0</v>
      </c>
      <c r="AH295" s="9">
        <f t="shared" si="929"/>
        <v>0</v>
      </c>
      <c r="AI295" s="9">
        <f t="shared" si="930"/>
        <v>0</v>
      </c>
      <c r="AJ295" s="9">
        <f t="shared" si="931"/>
        <v>3</v>
      </c>
      <c r="AK295" s="9">
        <f t="shared" si="932"/>
        <v>0</v>
      </c>
      <c r="AL295" s="9">
        <f t="shared" si="933"/>
        <v>1</v>
      </c>
      <c r="AM295" s="9">
        <f t="shared" si="934"/>
        <v>1</v>
      </c>
      <c r="AN295" s="13" t="s">
        <v>0</v>
      </c>
      <c r="AO295" s="9">
        <f t="shared" ref="AO295:AW295" si="975">( 0
+ IF(MOD($B297,9)=AO$53,1,0)
+ IF(MOD($C297,9)=AO$53,1,0)
+ IF(MOD($D297,9)=AO$53,1,0)
+ IF(MOD($E297,9)=AO$53,1,0)
+ IF(MOD($F297,9)=AO$53,1,0)
+ IF(MOD($G297,9)=AO$53,1,0)
)</f>
        <v>1</v>
      </c>
      <c r="AP295" s="9">
        <f t="shared" si="975"/>
        <v>0</v>
      </c>
      <c r="AQ295" s="9">
        <f t="shared" si="975"/>
        <v>2</v>
      </c>
      <c r="AR295" s="9">
        <f t="shared" si="975"/>
        <v>1</v>
      </c>
      <c r="AS295" s="9">
        <f t="shared" si="975"/>
        <v>0</v>
      </c>
      <c r="AT295" s="9">
        <f t="shared" si="975"/>
        <v>0</v>
      </c>
      <c r="AU295" s="9">
        <f t="shared" si="975"/>
        <v>0</v>
      </c>
      <c r="AV295" s="9">
        <f t="shared" si="975"/>
        <v>1</v>
      </c>
      <c r="AW295" s="9">
        <f t="shared" si="975"/>
        <v>1</v>
      </c>
      <c r="AX295" s="13" t="s">
        <v>0</v>
      </c>
      <c r="AY295" s="9">
        <f t="shared" si="936"/>
        <v>0</v>
      </c>
      <c r="AZ295" s="9">
        <f t="shared" si="937"/>
        <v>0</v>
      </c>
      <c r="BA295" s="9">
        <f t="shared" si="938"/>
        <v>1</v>
      </c>
      <c r="BB295" s="9">
        <f t="shared" si="939"/>
        <v>0</v>
      </c>
      <c r="BC295" s="9">
        <f t="shared" si="940"/>
        <v>0</v>
      </c>
      <c r="BD295" s="9">
        <f t="shared" si="941"/>
        <v>0</v>
      </c>
      <c r="BE295" s="9">
        <f t="shared" si="942"/>
        <v>0</v>
      </c>
      <c r="BF295" s="9">
        <f t="shared" si="943"/>
        <v>0</v>
      </c>
      <c r="BG295" s="9">
        <f t="shared" si="944"/>
        <v>1</v>
      </c>
      <c r="BH295" s="9">
        <f t="shared" si="945"/>
        <v>2</v>
      </c>
      <c r="BI295" s="9">
        <f t="shared" si="946"/>
        <v>0</v>
      </c>
      <c r="BJ295" s="9">
        <f t="shared" si="947"/>
        <v>0</v>
      </c>
      <c r="BK295" s="9">
        <f t="shared" si="948"/>
        <v>1</v>
      </c>
      <c r="BL295" s="9">
        <f t="shared" si="949"/>
        <v>0</v>
      </c>
      <c r="BM295" s="9">
        <f t="shared" si="950"/>
        <v>1</v>
      </c>
      <c r="BN295" s="13" t="s">
        <v>0</v>
      </c>
      <c r="BO295" s="9">
        <f t="shared" ref="BO295:CC295" si="976">( 0
+ IF(MOD($B297,15)=BO$53,1,0)
+ IF(MOD($C297,15)=BO$53,1,0)
+ IF(MOD($D297,15)=BO$53,1,0)
+ IF(MOD($E297,15)=BO$53,1,0)
+ IF(MOD($F297,15)=BO$53,1,0)
+ IF(MOD($G297,11)=BO$53,1,0)
)</f>
        <v>2</v>
      </c>
      <c r="BP295" s="9">
        <f t="shared" si="976"/>
        <v>0</v>
      </c>
      <c r="BQ295" s="9">
        <f t="shared" si="976"/>
        <v>0</v>
      </c>
      <c r="BR295" s="9">
        <f t="shared" si="976"/>
        <v>0</v>
      </c>
      <c r="BS295" s="9">
        <f t="shared" si="976"/>
        <v>0</v>
      </c>
      <c r="BT295" s="9">
        <f t="shared" si="976"/>
        <v>0</v>
      </c>
      <c r="BU295" s="9">
        <f t="shared" si="976"/>
        <v>0</v>
      </c>
      <c r="BV295" s="9">
        <f t="shared" si="976"/>
        <v>1</v>
      </c>
      <c r="BW295" s="9">
        <f t="shared" si="976"/>
        <v>1</v>
      </c>
      <c r="BX295" s="9">
        <f t="shared" si="976"/>
        <v>0</v>
      </c>
      <c r="BY295" s="9">
        <f t="shared" si="976"/>
        <v>0</v>
      </c>
      <c r="BZ295" s="9">
        <f t="shared" si="976"/>
        <v>0</v>
      </c>
      <c r="CA295" s="9">
        <f t="shared" si="976"/>
        <v>1</v>
      </c>
      <c r="CB295" s="9">
        <f t="shared" si="976"/>
        <v>0</v>
      </c>
      <c r="CC295" s="9">
        <f t="shared" si="976"/>
        <v>1</v>
      </c>
      <c r="CD295" s="10" t="s">
        <v>0</v>
      </c>
      <c r="CE295" s="5">
        <f t="shared" si="952"/>
        <v>175</v>
      </c>
      <c r="CF295" s="10" t="s">
        <v>0</v>
      </c>
      <c r="CG295" s="5">
        <f t="shared" si="953"/>
        <v>3</v>
      </c>
      <c r="CH295" s="10" t="s">
        <v>0</v>
      </c>
      <c r="CI295" s="12">
        <f t="shared" ca="1" si="954"/>
        <v>0</v>
      </c>
      <c r="CJ295" s="10" t="s">
        <v>0</v>
      </c>
      <c r="CK295" s="12">
        <f t="shared" si="955"/>
        <v>1</v>
      </c>
    </row>
    <row r="296" spans="1:89" ht="9" customHeight="1" x14ac:dyDescent="0.25">
      <c r="A296" s="10">
        <v>769</v>
      </c>
      <c r="B296" s="2">
        <v>5</v>
      </c>
      <c r="C296" s="2">
        <v>7</v>
      </c>
      <c r="D296" s="2">
        <v>11</v>
      </c>
      <c r="E296" s="2">
        <v>16</v>
      </c>
      <c r="F296" s="2">
        <v>41</v>
      </c>
      <c r="G296" s="2">
        <v>45</v>
      </c>
      <c r="H296" s="3">
        <v>4</v>
      </c>
      <c r="I296" s="10" t="s">
        <v>0</v>
      </c>
      <c r="J296" s="36" t="str">
        <f t="shared" ca="1" si="851"/>
        <v>0</v>
      </c>
      <c r="K296" s="36">
        <f t="shared" ca="1" si="852"/>
        <v>7</v>
      </c>
      <c r="L296" s="36" t="str">
        <f t="shared" ca="1" si="853"/>
        <v>0</v>
      </c>
      <c r="M296" s="36" t="str">
        <f t="shared" ca="1" si="854"/>
        <v>0</v>
      </c>
      <c r="N296" s="36" t="str">
        <f t="shared" ca="1" si="855"/>
        <v>0</v>
      </c>
      <c r="O296" s="36" t="str">
        <f t="shared" ca="1" si="856"/>
        <v>0</v>
      </c>
      <c r="P296" s="21">
        <f t="shared" ca="1" si="966"/>
        <v>1</v>
      </c>
      <c r="Q296" s="12"/>
      <c r="R296" s="10" t="s">
        <v>0</v>
      </c>
      <c r="S296" s="9">
        <f t="shared" si="859"/>
        <v>2</v>
      </c>
      <c r="T296" s="9">
        <f t="shared" si="860"/>
        <v>2</v>
      </c>
      <c r="U296" s="9">
        <f t="shared" si="861"/>
        <v>0</v>
      </c>
      <c r="V296" s="9">
        <f t="shared" si="862"/>
        <v>0</v>
      </c>
      <c r="W296" s="9">
        <f t="shared" si="863"/>
        <v>2</v>
      </c>
      <c r="X296" s="13" t="s">
        <v>0</v>
      </c>
      <c r="Y296" s="9">
        <f t="shared" si="889"/>
        <v>2</v>
      </c>
      <c r="Z296" s="9">
        <f t="shared" si="889"/>
        <v>3</v>
      </c>
      <c r="AA296" s="9">
        <f t="shared" si="889"/>
        <v>1</v>
      </c>
      <c r="AB296" s="9">
        <f t="shared" si="889"/>
        <v>0</v>
      </c>
      <c r="AC296" s="9">
        <f t="shared" si="889"/>
        <v>0</v>
      </c>
      <c r="AD296" s="10" t="s">
        <v>0</v>
      </c>
      <c r="AE296" s="9">
        <f t="shared" si="926"/>
        <v>1</v>
      </c>
      <c r="AF296" s="9">
        <f t="shared" si="927"/>
        <v>0</v>
      </c>
      <c r="AG296" s="9">
        <f t="shared" si="928"/>
        <v>1</v>
      </c>
      <c r="AH296" s="9">
        <f t="shared" si="929"/>
        <v>1</v>
      </c>
      <c r="AI296" s="9">
        <f t="shared" si="930"/>
        <v>0</v>
      </c>
      <c r="AJ296" s="9">
        <f t="shared" si="931"/>
        <v>0</v>
      </c>
      <c r="AK296" s="9">
        <f t="shared" si="932"/>
        <v>2</v>
      </c>
      <c r="AL296" s="9">
        <f t="shared" si="933"/>
        <v>0</v>
      </c>
      <c r="AM296" s="9">
        <f t="shared" si="934"/>
        <v>1</v>
      </c>
      <c r="AN296" s="13" t="s">
        <v>0</v>
      </c>
      <c r="AO296" s="9">
        <f t="shared" ref="AO296:AW296" si="977">( 0
+ IF(MOD($B298,9)=AO$53,1,0)
+ IF(MOD($C298,9)=AO$53,1,0)
+ IF(MOD($D298,9)=AO$53,1,0)
+ IF(MOD($E298,9)=AO$53,1,0)
+ IF(MOD($F298,9)=AO$53,1,0)
+ IF(MOD($G298,9)=AO$53,1,0)
)</f>
        <v>0</v>
      </c>
      <c r="AP296" s="9">
        <f t="shared" si="977"/>
        <v>0</v>
      </c>
      <c r="AQ296" s="9">
        <f t="shared" si="977"/>
        <v>1</v>
      </c>
      <c r="AR296" s="9">
        <f t="shared" si="977"/>
        <v>0</v>
      </c>
      <c r="AS296" s="9">
        <f t="shared" si="977"/>
        <v>1</v>
      </c>
      <c r="AT296" s="9">
        <f t="shared" si="977"/>
        <v>1</v>
      </c>
      <c r="AU296" s="9">
        <f t="shared" si="977"/>
        <v>2</v>
      </c>
      <c r="AV296" s="9">
        <f t="shared" si="977"/>
        <v>1</v>
      </c>
      <c r="AW296" s="9">
        <f t="shared" si="977"/>
        <v>0</v>
      </c>
      <c r="AX296" s="13" t="s">
        <v>0</v>
      </c>
      <c r="AY296" s="9">
        <f t="shared" si="936"/>
        <v>0</v>
      </c>
      <c r="AZ296" s="9">
        <f t="shared" si="937"/>
        <v>1</v>
      </c>
      <c r="BA296" s="9">
        <f t="shared" si="938"/>
        <v>0</v>
      </c>
      <c r="BB296" s="9">
        <f t="shared" si="939"/>
        <v>0</v>
      </c>
      <c r="BC296" s="9">
        <f t="shared" si="940"/>
        <v>1</v>
      </c>
      <c r="BD296" s="9">
        <f t="shared" si="941"/>
        <v>0</v>
      </c>
      <c r="BE296" s="9">
        <f t="shared" si="942"/>
        <v>1</v>
      </c>
      <c r="BF296" s="9">
        <f t="shared" si="943"/>
        <v>0</v>
      </c>
      <c r="BG296" s="9">
        <f t="shared" si="944"/>
        <v>0</v>
      </c>
      <c r="BH296" s="9">
        <f t="shared" si="945"/>
        <v>0</v>
      </c>
      <c r="BI296" s="9">
        <f t="shared" si="946"/>
        <v>1</v>
      </c>
      <c r="BJ296" s="9">
        <f t="shared" si="947"/>
        <v>1</v>
      </c>
      <c r="BK296" s="9">
        <f t="shared" si="948"/>
        <v>0</v>
      </c>
      <c r="BL296" s="9">
        <f t="shared" si="949"/>
        <v>1</v>
      </c>
      <c r="BM296" s="9">
        <f t="shared" si="950"/>
        <v>0</v>
      </c>
      <c r="BN296" s="13" t="s">
        <v>0</v>
      </c>
      <c r="BO296" s="9">
        <f t="shared" ref="BO296:CC296" si="978">( 0
+ IF(MOD($B298,15)=BO$53,1,0)
+ IF(MOD($C298,15)=BO$53,1,0)
+ IF(MOD($D298,15)=BO$53,1,0)
+ IF(MOD($E298,15)=BO$53,1,0)
+ IF(MOD($F298,15)=BO$53,1,0)
+ IF(MOD($G298,11)=BO$53,1,0)
)</f>
        <v>1</v>
      </c>
      <c r="BP296" s="9">
        <f t="shared" si="978"/>
        <v>1</v>
      </c>
      <c r="BQ296" s="9">
        <f t="shared" si="978"/>
        <v>0</v>
      </c>
      <c r="BR296" s="9">
        <f t="shared" si="978"/>
        <v>0</v>
      </c>
      <c r="BS296" s="9">
        <f t="shared" si="978"/>
        <v>1</v>
      </c>
      <c r="BT296" s="9">
        <f t="shared" si="978"/>
        <v>2</v>
      </c>
      <c r="BU296" s="9">
        <f t="shared" si="978"/>
        <v>0</v>
      </c>
      <c r="BV296" s="9">
        <f t="shared" si="978"/>
        <v>0</v>
      </c>
      <c r="BW296" s="9">
        <f t="shared" si="978"/>
        <v>0</v>
      </c>
      <c r="BX296" s="9">
        <f t="shared" si="978"/>
        <v>1</v>
      </c>
      <c r="BY296" s="9">
        <f t="shared" si="978"/>
        <v>0</v>
      </c>
      <c r="BZ296" s="9">
        <f t="shared" si="978"/>
        <v>0</v>
      </c>
      <c r="CA296" s="9">
        <f t="shared" si="978"/>
        <v>0</v>
      </c>
      <c r="CB296" s="9">
        <f t="shared" si="978"/>
        <v>0</v>
      </c>
      <c r="CC296" s="9">
        <f t="shared" si="978"/>
        <v>0</v>
      </c>
      <c r="CD296" s="10" t="s">
        <v>0</v>
      </c>
      <c r="CE296" s="5">
        <f t="shared" si="952"/>
        <v>147</v>
      </c>
      <c r="CF296" s="10" t="s">
        <v>0</v>
      </c>
      <c r="CG296" s="5">
        <f t="shared" si="953"/>
        <v>3</v>
      </c>
      <c r="CH296" s="10" t="s">
        <v>0</v>
      </c>
      <c r="CI296" s="12">
        <f t="shared" ca="1" si="954"/>
        <v>1</v>
      </c>
      <c r="CJ296" s="10" t="s">
        <v>0</v>
      </c>
      <c r="CK296" s="12">
        <f t="shared" si="955"/>
        <v>0</v>
      </c>
    </row>
    <row r="297" spans="1:89" ht="9" customHeight="1" x14ac:dyDescent="0.25">
      <c r="A297" s="10">
        <v>768</v>
      </c>
      <c r="B297" s="2">
        <v>7</v>
      </c>
      <c r="C297" s="2">
        <v>27</v>
      </c>
      <c r="D297" s="2">
        <v>29</v>
      </c>
      <c r="E297" s="2">
        <v>30</v>
      </c>
      <c r="F297" s="2">
        <v>38</v>
      </c>
      <c r="G297" s="2">
        <v>44</v>
      </c>
      <c r="H297" s="3">
        <v>4</v>
      </c>
      <c r="I297" s="10" t="s">
        <v>0</v>
      </c>
      <c r="J297" s="36" t="str">
        <f t="shared" ca="1" si="851"/>
        <v>0</v>
      </c>
      <c r="K297" s="36" t="str">
        <f t="shared" ca="1" si="852"/>
        <v>0</v>
      </c>
      <c r="L297" s="36" t="str">
        <f t="shared" ca="1" si="853"/>
        <v>0</v>
      </c>
      <c r="M297" s="36" t="str">
        <f t="shared" ca="1" si="854"/>
        <v>0</v>
      </c>
      <c r="N297" s="36" t="str">
        <f t="shared" ca="1" si="855"/>
        <v>0</v>
      </c>
      <c r="O297" s="36" t="str">
        <f t="shared" ca="1" si="856"/>
        <v>0</v>
      </c>
      <c r="P297" s="21">
        <f t="shared" ca="1" si="966"/>
        <v>0</v>
      </c>
      <c r="Q297" s="12"/>
      <c r="R297" s="10" t="s">
        <v>0</v>
      </c>
      <c r="S297" s="9">
        <f t="shared" si="859"/>
        <v>1</v>
      </c>
      <c r="T297" s="9">
        <f t="shared" si="860"/>
        <v>0</v>
      </c>
      <c r="U297" s="9">
        <f t="shared" si="861"/>
        <v>1</v>
      </c>
      <c r="V297" s="9">
        <f t="shared" si="862"/>
        <v>2</v>
      </c>
      <c r="W297" s="9">
        <f t="shared" si="863"/>
        <v>2</v>
      </c>
      <c r="X297" s="13" t="s">
        <v>0</v>
      </c>
      <c r="Y297" s="9">
        <f t="shared" si="889"/>
        <v>1</v>
      </c>
      <c r="Z297" s="9">
        <f t="shared" si="889"/>
        <v>0</v>
      </c>
      <c r="AA297" s="9">
        <f t="shared" si="889"/>
        <v>2</v>
      </c>
      <c r="AB297" s="9">
        <f t="shared" si="889"/>
        <v>1</v>
      </c>
      <c r="AC297" s="9">
        <f t="shared" si="889"/>
        <v>2</v>
      </c>
      <c r="AD297" s="10" t="s">
        <v>0</v>
      </c>
      <c r="AE297" s="9">
        <f t="shared" si="926"/>
        <v>0</v>
      </c>
      <c r="AF297" s="9">
        <f t="shared" si="927"/>
        <v>1</v>
      </c>
      <c r="AG297" s="9">
        <f t="shared" si="928"/>
        <v>0</v>
      </c>
      <c r="AH297" s="9">
        <f t="shared" si="929"/>
        <v>0</v>
      </c>
      <c r="AI297" s="9">
        <f t="shared" si="930"/>
        <v>0</v>
      </c>
      <c r="AJ297" s="9">
        <f t="shared" si="931"/>
        <v>1</v>
      </c>
      <c r="AK297" s="9">
        <f t="shared" si="932"/>
        <v>2</v>
      </c>
      <c r="AL297" s="9">
        <f t="shared" si="933"/>
        <v>1</v>
      </c>
      <c r="AM297" s="9">
        <f t="shared" si="934"/>
        <v>1</v>
      </c>
      <c r="AN297" s="13" t="s">
        <v>0</v>
      </c>
      <c r="AO297" s="9">
        <f t="shared" ref="AO297:AW297" si="979">( 0
+ IF(MOD($B299,9)=AO$53,1,0)
+ IF(MOD($C299,9)=AO$53,1,0)
+ IF(MOD($D299,9)=AO$53,1,0)
+ IF(MOD($E299,9)=AO$53,1,0)
+ IF(MOD($F299,9)=AO$53,1,0)
+ IF(MOD($G299,9)=AO$53,1,0)
)</f>
        <v>1</v>
      </c>
      <c r="AP297" s="9">
        <f t="shared" si="979"/>
        <v>0</v>
      </c>
      <c r="AQ297" s="9">
        <f t="shared" si="979"/>
        <v>0</v>
      </c>
      <c r="AR297" s="9">
        <f t="shared" si="979"/>
        <v>2</v>
      </c>
      <c r="AS297" s="9">
        <f t="shared" si="979"/>
        <v>0</v>
      </c>
      <c r="AT297" s="9">
        <f t="shared" si="979"/>
        <v>1</v>
      </c>
      <c r="AU297" s="9">
        <f t="shared" si="979"/>
        <v>0</v>
      </c>
      <c r="AV297" s="9">
        <f t="shared" si="979"/>
        <v>1</v>
      </c>
      <c r="AW297" s="9">
        <f t="shared" si="979"/>
        <v>1</v>
      </c>
      <c r="AX297" s="13" t="s">
        <v>0</v>
      </c>
      <c r="AY297" s="9">
        <f t="shared" si="936"/>
        <v>0</v>
      </c>
      <c r="AZ297" s="9">
        <f t="shared" si="937"/>
        <v>0</v>
      </c>
      <c r="BA297" s="9">
        <f t="shared" si="938"/>
        <v>1</v>
      </c>
      <c r="BB297" s="9">
        <f t="shared" si="939"/>
        <v>0</v>
      </c>
      <c r="BC297" s="9">
        <f t="shared" si="940"/>
        <v>0</v>
      </c>
      <c r="BD297" s="9">
        <f t="shared" si="941"/>
        <v>0</v>
      </c>
      <c r="BE297" s="9">
        <f t="shared" si="942"/>
        <v>0</v>
      </c>
      <c r="BF297" s="9">
        <f t="shared" si="943"/>
        <v>0</v>
      </c>
      <c r="BG297" s="9">
        <f t="shared" si="944"/>
        <v>0</v>
      </c>
      <c r="BH297" s="9">
        <f t="shared" si="945"/>
        <v>1</v>
      </c>
      <c r="BI297" s="9">
        <f t="shared" si="946"/>
        <v>0</v>
      </c>
      <c r="BJ297" s="9">
        <f t="shared" si="947"/>
        <v>2</v>
      </c>
      <c r="BK297" s="9">
        <f t="shared" si="948"/>
        <v>1</v>
      </c>
      <c r="BL297" s="9">
        <f t="shared" si="949"/>
        <v>1</v>
      </c>
      <c r="BM297" s="9">
        <f t="shared" si="950"/>
        <v>0</v>
      </c>
      <c r="BN297" s="13" t="s">
        <v>0</v>
      </c>
      <c r="BO297" s="9">
        <f t="shared" ref="BO297:CC297" si="980">( 0
+ IF(MOD($B299,15)=BO$53,1,0)
+ IF(MOD($C299,15)=BO$53,1,0)
+ IF(MOD($D299,15)=BO$53,1,0)
+ IF(MOD($E299,15)=BO$53,1,0)
+ IF(MOD($F299,15)=BO$53,1,0)
+ IF(MOD($G299,11)=BO$53,1,0)
)</f>
        <v>1</v>
      </c>
      <c r="BP297" s="9">
        <f t="shared" si="980"/>
        <v>0</v>
      </c>
      <c r="BQ297" s="9">
        <f t="shared" si="980"/>
        <v>0</v>
      </c>
      <c r="BR297" s="9">
        <f t="shared" si="980"/>
        <v>0</v>
      </c>
      <c r="BS297" s="9">
        <f t="shared" si="980"/>
        <v>1</v>
      </c>
      <c r="BT297" s="9">
        <f t="shared" si="980"/>
        <v>1</v>
      </c>
      <c r="BU297" s="9">
        <f t="shared" si="980"/>
        <v>0</v>
      </c>
      <c r="BV297" s="9">
        <f t="shared" si="980"/>
        <v>0</v>
      </c>
      <c r="BW297" s="9">
        <f t="shared" si="980"/>
        <v>1</v>
      </c>
      <c r="BX297" s="9">
        <f t="shared" si="980"/>
        <v>2</v>
      </c>
      <c r="BY297" s="9">
        <f t="shared" si="980"/>
        <v>0</v>
      </c>
      <c r="BZ297" s="9">
        <f t="shared" si="980"/>
        <v>0</v>
      </c>
      <c r="CA297" s="9">
        <f t="shared" si="980"/>
        <v>0</v>
      </c>
      <c r="CB297" s="9">
        <f t="shared" si="980"/>
        <v>0</v>
      </c>
      <c r="CC297" s="9">
        <f t="shared" si="980"/>
        <v>0</v>
      </c>
      <c r="CD297" s="10" t="s">
        <v>0</v>
      </c>
      <c r="CE297" s="5">
        <f t="shared" si="952"/>
        <v>188</v>
      </c>
      <c r="CF297" s="10" t="s">
        <v>0</v>
      </c>
      <c r="CG297" s="5">
        <f t="shared" si="953"/>
        <v>4</v>
      </c>
      <c r="CH297" s="10" t="s">
        <v>0</v>
      </c>
      <c r="CI297" s="12">
        <f t="shared" ca="1" si="954"/>
        <v>0</v>
      </c>
      <c r="CJ297" s="10" t="s">
        <v>0</v>
      </c>
      <c r="CK297" s="12">
        <f t="shared" si="955"/>
        <v>1</v>
      </c>
    </row>
    <row r="298" spans="1:89" ht="9" customHeight="1" x14ac:dyDescent="0.25">
      <c r="A298" s="10">
        <v>767</v>
      </c>
      <c r="B298" s="2">
        <v>5</v>
      </c>
      <c r="C298" s="2">
        <v>15</v>
      </c>
      <c r="D298" s="2">
        <v>20</v>
      </c>
      <c r="E298" s="2">
        <v>31</v>
      </c>
      <c r="F298" s="2">
        <v>34</v>
      </c>
      <c r="G298" s="2">
        <v>42</v>
      </c>
      <c r="H298" s="3">
        <v>22</v>
      </c>
      <c r="I298" s="10" t="s">
        <v>0</v>
      </c>
      <c r="J298" s="36" t="str">
        <f t="shared" ca="1" si="851"/>
        <v>0</v>
      </c>
      <c r="K298" s="36" t="str">
        <f t="shared" ca="1" si="852"/>
        <v>0</v>
      </c>
      <c r="L298" s="36" t="str">
        <f t="shared" ca="1" si="853"/>
        <v>0</v>
      </c>
      <c r="M298" s="36" t="str">
        <f t="shared" ca="1" si="854"/>
        <v>0</v>
      </c>
      <c r="N298" s="36">
        <f t="shared" ca="1" si="855"/>
        <v>34</v>
      </c>
      <c r="O298" s="36" t="str">
        <f t="shared" ca="1" si="856"/>
        <v>0</v>
      </c>
      <c r="P298" s="21">
        <f t="shared" ca="1" si="966"/>
        <v>1</v>
      </c>
      <c r="Q298" s="12"/>
      <c r="R298" s="10" t="s">
        <v>0</v>
      </c>
      <c r="S298" s="9">
        <f t="shared" si="859"/>
        <v>1</v>
      </c>
      <c r="T298" s="9">
        <f t="shared" si="860"/>
        <v>1</v>
      </c>
      <c r="U298" s="9">
        <f t="shared" si="861"/>
        <v>1</v>
      </c>
      <c r="V298" s="9">
        <f t="shared" si="862"/>
        <v>2</v>
      </c>
      <c r="W298" s="9">
        <f t="shared" si="863"/>
        <v>1</v>
      </c>
      <c r="X298" s="13" t="s">
        <v>0</v>
      </c>
      <c r="Y298" s="9">
        <f t="shared" si="889"/>
        <v>3</v>
      </c>
      <c r="Z298" s="9">
        <f t="shared" si="889"/>
        <v>1</v>
      </c>
      <c r="AA298" s="9">
        <f t="shared" si="889"/>
        <v>1</v>
      </c>
      <c r="AB298" s="9">
        <f t="shared" si="889"/>
        <v>0</v>
      </c>
      <c r="AC298" s="9">
        <f t="shared" si="889"/>
        <v>1</v>
      </c>
      <c r="AD298" s="10" t="s">
        <v>0</v>
      </c>
      <c r="AE298" s="9">
        <f t="shared" si="926"/>
        <v>2</v>
      </c>
      <c r="AF298" s="9">
        <f t="shared" si="927"/>
        <v>1</v>
      </c>
      <c r="AG298" s="9">
        <f t="shared" si="928"/>
        <v>1</v>
      </c>
      <c r="AH298" s="9">
        <f t="shared" si="929"/>
        <v>0</v>
      </c>
      <c r="AI298" s="9">
        <f t="shared" si="930"/>
        <v>0</v>
      </c>
      <c r="AJ298" s="9">
        <f t="shared" si="931"/>
        <v>0</v>
      </c>
      <c r="AK298" s="9">
        <f t="shared" si="932"/>
        <v>0</v>
      </c>
      <c r="AL298" s="9">
        <f t="shared" si="933"/>
        <v>0</v>
      </c>
      <c r="AM298" s="9">
        <f t="shared" si="934"/>
        <v>2</v>
      </c>
      <c r="AN298" s="13" t="s">
        <v>0</v>
      </c>
      <c r="AO298" s="9">
        <f t="shared" ref="AO298:AW298" si="981">( 0
+ IF(MOD($B300,9)=AO$53,1,0)
+ IF(MOD($C300,9)=AO$53,1,0)
+ IF(MOD($D300,9)=AO$53,1,0)
+ IF(MOD($E300,9)=AO$53,1,0)
+ IF(MOD($F300,9)=AO$53,1,0)
+ IF(MOD($G300,9)=AO$53,1,0)
)</f>
        <v>0</v>
      </c>
      <c r="AP298" s="9">
        <f t="shared" si="981"/>
        <v>1</v>
      </c>
      <c r="AQ298" s="9">
        <f t="shared" si="981"/>
        <v>0</v>
      </c>
      <c r="AR298" s="9">
        <f t="shared" si="981"/>
        <v>2</v>
      </c>
      <c r="AS298" s="9">
        <f t="shared" si="981"/>
        <v>0</v>
      </c>
      <c r="AT298" s="9">
        <f t="shared" si="981"/>
        <v>0</v>
      </c>
      <c r="AU298" s="9">
        <f t="shared" si="981"/>
        <v>1</v>
      </c>
      <c r="AV298" s="9">
        <f t="shared" si="981"/>
        <v>1</v>
      </c>
      <c r="AW298" s="9">
        <f t="shared" si="981"/>
        <v>1</v>
      </c>
      <c r="AX298" s="13" t="s">
        <v>0</v>
      </c>
      <c r="AY298" s="9">
        <f t="shared" si="936"/>
        <v>2</v>
      </c>
      <c r="AZ298" s="9">
        <f t="shared" si="937"/>
        <v>0</v>
      </c>
      <c r="BA298" s="9">
        <f t="shared" si="938"/>
        <v>1</v>
      </c>
      <c r="BB298" s="9">
        <f t="shared" si="939"/>
        <v>1</v>
      </c>
      <c r="BC298" s="9">
        <f t="shared" si="940"/>
        <v>0</v>
      </c>
      <c r="BD298" s="9">
        <f t="shared" si="941"/>
        <v>0</v>
      </c>
      <c r="BE298" s="9">
        <f t="shared" si="942"/>
        <v>0</v>
      </c>
      <c r="BF298" s="9">
        <f t="shared" si="943"/>
        <v>0</v>
      </c>
      <c r="BG298" s="9">
        <f t="shared" si="944"/>
        <v>0</v>
      </c>
      <c r="BH298" s="9">
        <f t="shared" si="945"/>
        <v>0</v>
      </c>
      <c r="BI298" s="9">
        <f t="shared" si="946"/>
        <v>0</v>
      </c>
      <c r="BJ298" s="9">
        <f t="shared" si="947"/>
        <v>0</v>
      </c>
      <c r="BK298" s="9">
        <f t="shared" si="948"/>
        <v>0</v>
      </c>
      <c r="BL298" s="9">
        <f t="shared" si="949"/>
        <v>1</v>
      </c>
      <c r="BM298" s="9">
        <f t="shared" si="950"/>
        <v>1</v>
      </c>
      <c r="BN298" s="13" t="s">
        <v>0</v>
      </c>
      <c r="BO298" s="9">
        <f t="shared" ref="BO298:CC298" si="982">( 0
+ IF(MOD($B300,15)=BO$53,1,0)
+ IF(MOD($C300,15)=BO$53,1,0)
+ IF(MOD($D300,15)=BO$53,1,0)
+ IF(MOD($E300,15)=BO$53,1,0)
+ IF(MOD($F300,15)=BO$53,1,0)
+ IF(MOD($G300,11)=BO$53,1,0)
)</f>
        <v>0</v>
      </c>
      <c r="BP298" s="9">
        <f t="shared" si="982"/>
        <v>1</v>
      </c>
      <c r="BQ298" s="9">
        <f t="shared" si="982"/>
        <v>0</v>
      </c>
      <c r="BR298" s="9">
        <f t="shared" si="982"/>
        <v>1</v>
      </c>
      <c r="BS298" s="9">
        <f t="shared" si="982"/>
        <v>0</v>
      </c>
      <c r="BT298" s="9">
        <f t="shared" si="982"/>
        <v>0</v>
      </c>
      <c r="BU298" s="9">
        <f t="shared" si="982"/>
        <v>0</v>
      </c>
      <c r="BV298" s="9">
        <f t="shared" si="982"/>
        <v>0</v>
      </c>
      <c r="BW298" s="9">
        <f t="shared" si="982"/>
        <v>1</v>
      </c>
      <c r="BX298" s="9">
        <f t="shared" si="982"/>
        <v>0</v>
      </c>
      <c r="BY298" s="9">
        <f t="shared" si="982"/>
        <v>1</v>
      </c>
      <c r="BZ298" s="9">
        <f t="shared" si="982"/>
        <v>0</v>
      </c>
      <c r="CA298" s="9">
        <f t="shared" si="982"/>
        <v>2</v>
      </c>
      <c r="CB298" s="9">
        <f t="shared" si="982"/>
        <v>0</v>
      </c>
      <c r="CC298" s="9">
        <f t="shared" si="982"/>
        <v>0</v>
      </c>
      <c r="CD298" s="10" t="s">
        <v>0</v>
      </c>
      <c r="CE298" s="5">
        <f t="shared" si="952"/>
        <v>109</v>
      </c>
      <c r="CF298" s="10" t="s">
        <v>0</v>
      </c>
      <c r="CG298" s="5">
        <f t="shared" si="953"/>
        <v>3</v>
      </c>
      <c r="CH298" s="10" t="s">
        <v>0</v>
      </c>
      <c r="CI298" s="12">
        <f t="shared" ca="1" si="954"/>
        <v>1</v>
      </c>
      <c r="CJ298" s="10" t="s">
        <v>0</v>
      </c>
      <c r="CK298" s="12">
        <f t="shared" si="955"/>
        <v>1</v>
      </c>
    </row>
    <row r="299" spans="1:89" ht="9" customHeight="1" x14ac:dyDescent="0.25">
      <c r="A299" s="10">
        <v>766</v>
      </c>
      <c r="B299" s="2">
        <v>9</v>
      </c>
      <c r="C299" s="2">
        <v>30</v>
      </c>
      <c r="D299" s="2">
        <v>34</v>
      </c>
      <c r="E299" s="2">
        <v>35</v>
      </c>
      <c r="F299" s="2">
        <v>39</v>
      </c>
      <c r="G299" s="2">
        <v>41</v>
      </c>
      <c r="H299" s="3">
        <v>21</v>
      </c>
      <c r="I299" s="10" t="s">
        <v>0</v>
      </c>
      <c r="J299" s="36" t="str">
        <f t="shared" ca="1" si="851"/>
        <v>0</v>
      </c>
      <c r="K299" s="36" t="str">
        <f t="shared" ca="1" si="852"/>
        <v>0</v>
      </c>
      <c r="L299" s="36" t="str">
        <f t="shared" ca="1" si="853"/>
        <v>0</v>
      </c>
      <c r="M299" s="36" t="str">
        <f t="shared" ca="1" si="854"/>
        <v>0</v>
      </c>
      <c r="N299" s="36" t="str">
        <f t="shared" ca="1" si="855"/>
        <v>0</v>
      </c>
      <c r="O299" s="36" t="str">
        <f t="shared" ca="1" si="856"/>
        <v>0</v>
      </c>
      <c r="P299" s="21">
        <f t="shared" ca="1" si="966"/>
        <v>0</v>
      </c>
      <c r="Q299" s="12"/>
      <c r="R299" s="10" t="s">
        <v>0</v>
      </c>
      <c r="S299" s="9">
        <f t="shared" si="859"/>
        <v>1</v>
      </c>
      <c r="T299" s="9">
        <f t="shared" si="860"/>
        <v>0</v>
      </c>
      <c r="U299" s="9">
        <f t="shared" si="861"/>
        <v>0</v>
      </c>
      <c r="V299" s="9">
        <f t="shared" si="862"/>
        <v>3</v>
      </c>
      <c r="W299" s="9">
        <f t="shared" si="863"/>
        <v>2</v>
      </c>
      <c r="X299" s="13" t="s">
        <v>0</v>
      </c>
      <c r="Y299" s="9">
        <f t="shared" si="889"/>
        <v>2</v>
      </c>
      <c r="Z299" s="9">
        <f t="shared" si="889"/>
        <v>1</v>
      </c>
      <c r="AA299" s="9">
        <f t="shared" si="889"/>
        <v>0</v>
      </c>
      <c r="AB299" s="9">
        <f t="shared" si="889"/>
        <v>0</v>
      </c>
      <c r="AC299" s="9">
        <f t="shared" si="889"/>
        <v>3</v>
      </c>
      <c r="AD299" s="10" t="s">
        <v>0</v>
      </c>
      <c r="AE299" s="9">
        <f t="shared" si="926"/>
        <v>0</v>
      </c>
      <c r="AF299" s="9">
        <f t="shared" si="927"/>
        <v>1</v>
      </c>
      <c r="AG299" s="9">
        <f t="shared" si="928"/>
        <v>0</v>
      </c>
      <c r="AH299" s="9">
        <f t="shared" si="929"/>
        <v>0</v>
      </c>
      <c r="AI299" s="9">
        <f t="shared" si="930"/>
        <v>2</v>
      </c>
      <c r="AJ299" s="9">
        <f t="shared" si="931"/>
        <v>0</v>
      </c>
      <c r="AK299" s="9">
        <f t="shared" si="932"/>
        <v>2</v>
      </c>
      <c r="AL299" s="9">
        <f t="shared" si="933"/>
        <v>1</v>
      </c>
      <c r="AM299" s="9">
        <f t="shared" si="934"/>
        <v>0</v>
      </c>
      <c r="AN299" s="13" t="s">
        <v>0</v>
      </c>
      <c r="AO299" s="9">
        <f t="shared" ref="AO299:AW299" si="983">( 0
+ IF(MOD($B301,9)=AO$53,1,0)
+ IF(MOD($C301,9)=AO$53,1,0)
+ IF(MOD($D301,9)=AO$53,1,0)
+ IF(MOD($E301,9)=AO$53,1,0)
+ IF(MOD($F301,9)=AO$53,1,0)
+ IF(MOD($G301,9)=AO$53,1,0)
)</f>
        <v>1</v>
      </c>
      <c r="AP299" s="9">
        <f t="shared" si="983"/>
        <v>0</v>
      </c>
      <c r="AQ299" s="9">
        <f t="shared" si="983"/>
        <v>0</v>
      </c>
      <c r="AR299" s="9">
        <f t="shared" si="983"/>
        <v>0</v>
      </c>
      <c r="AS299" s="9">
        <f t="shared" si="983"/>
        <v>2</v>
      </c>
      <c r="AT299" s="9">
        <f t="shared" si="983"/>
        <v>0</v>
      </c>
      <c r="AU299" s="9">
        <f t="shared" si="983"/>
        <v>1</v>
      </c>
      <c r="AV299" s="9">
        <f t="shared" si="983"/>
        <v>2</v>
      </c>
      <c r="AW299" s="9">
        <f t="shared" si="983"/>
        <v>0</v>
      </c>
      <c r="AX299" s="13" t="s">
        <v>0</v>
      </c>
      <c r="AY299" s="9">
        <f t="shared" si="936"/>
        <v>0</v>
      </c>
      <c r="AZ299" s="9">
        <f t="shared" si="937"/>
        <v>0</v>
      </c>
      <c r="BA299" s="9">
        <f t="shared" si="938"/>
        <v>1</v>
      </c>
      <c r="BB299" s="9">
        <f t="shared" si="939"/>
        <v>0</v>
      </c>
      <c r="BC299" s="9">
        <f t="shared" si="940"/>
        <v>0</v>
      </c>
      <c r="BD299" s="9">
        <f t="shared" si="941"/>
        <v>0</v>
      </c>
      <c r="BE299" s="9">
        <f t="shared" si="942"/>
        <v>0</v>
      </c>
      <c r="BF299" s="9">
        <f t="shared" si="943"/>
        <v>2</v>
      </c>
      <c r="BG299" s="9">
        <f t="shared" si="944"/>
        <v>0</v>
      </c>
      <c r="BH299" s="9">
        <f t="shared" si="945"/>
        <v>0</v>
      </c>
      <c r="BI299" s="9">
        <f t="shared" si="946"/>
        <v>1</v>
      </c>
      <c r="BJ299" s="9">
        <f t="shared" si="947"/>
        <v>2</v>
      </c>
      <c r="BK299" s="9">
        <f t="shared" si="948"/>
        <v>0</v>
      </c>
      <c r="BL299" s="9">
        <f t="shared" si="949"/>
        <v>0</v>
      </c>
      <c r="BM299" s="9">
        <f t="shared" si="950"/>
        <v>0</v>
      </c>
      <c r="BN299" s="13" t="s">
        <v>0</v>
      </c>
      <c r="BO299" s="9">
        <f t="shared" ref="BO299:CC299" si="984">( 0
+ IF(MOD($B301,15)=BO$53,1,0)
+ IF(MOD($C301,15)=BO$53,1,0)
+ IF(MOD($D301,15)=BO$53,1,0)
+ IF(MOD($E301,15)=BO$53,1,0)
+ IF(MOD($F301,15)=BO$53,1,0)
+ IF(MOD($G301,11)=BO$53,1,0)
)</f>
        <v>0</v>
      </c>
      <c r="BP299" s="9">
        <f t="shared" si="984"/>
        <v>1</v>
      </c>
      <c r="BQ299" s="9">
        <f t="shared" si="984"/>
        <v>0</v>
      </c>
      <c r="BR299" s="9">
        <f t="shared" si="984"/>
        <v>1</v>
      </c>
      <c r="BS299" s="9">
        <f t="shared" si="984"/>
        <v>1</v>
      </c>
      <c r="BT299" s="9">
        <f t="shared" si="984"/>
        <v>0</v>
      </c>
      <c r="BU299" s="9">
        <f t="shared" si="984"/>
        <v>0</v>
      </c>
      <c r="BV299" s="9">
        <f t="shared" si="984"/>
        <v>2</v>
      </c>
      <c r="BW299" s="9">
        <f t="shared" si="984"/>
        <v>0</v>
      </c>
      <c r="BX299" s="9">
        <f t="shared" si="984"/>
        <v>1</v>
      </c>
      <c r="BY299" s="9">
        <f t="shared" si="984"/>
        <v>0</v>
      </c>
      <c r="BZ299" s="9">
        <f t="shared" si="984"/>
        <v>0</v>
      </c>
      <c r="CA299" s="9">
        <f t="shared" si="984"/>
        <v>0</v>
      </c>
      <c r="CB299" s="9">
        <f t="shared" si="984"/>
        <v>0</v>
      </c>
      <c r="CC299" s="9">
        <f t="shared" si="984"/>
        <v>0</v>
      </c>
      <c r="CD299" s="10" t="s">
        <v>0</v>
      </c>
      <c r="CE299" s="5">
        <f t="shared" si="952"/>
        <v>154</v>
      </c>
      <c r="CF299" s="10" t="s">
        <v>0</v>
      </c>
      <c r="CG299" s="5">
        <f t="shared" si="953"/>
        <v>2</v>
      </c>
      <c r="CH299" s="10" t="s">
        <v>0</v>
      </c>
      <c r="CI299" s="12">
        <f t="shared" ca="1" si="954"/>
        <v>0</v>
      </c>
      <c r="CJ299" s="10" t="s">
        <v>0</v>
      </c>
      <c r="CK299" s="12">
        <f t="shared" si="955"/>
        <v>0</v>
      </c>
    </row>
    <row r="300" spans="1:89" s="6" customFormat="1" ht="9" customHeight="1" x14ac:dyDescent="0.25">
      <c r="A300" s="10">
        <v>765</v>
      </c>
      <c r="B300" s="2">
        <v>1</v>
      </c>
      <c r="C300" s="2">
        <v>3</v>
      </c>
      <c r="D300" s="2">
        <v>8</v>
      </c>
      <c r="E300" s="2">
        <v>12</v>
      </c>
      <c r="F300" s="2">
        <v>42</v>
      </c>
      <c r="G300" s="2">
        <v>43</v>
      </c>
      <c r="H300" s="3">
        <v>33</v>
      </c>
      <c r="I300" s="10" t="s">
        <v>0</v>
      </c>
      <c r="J300" s="36" t="str">
        <f t="shared" ca="1" si="851"/>
        <v>0</v>
      </c>
      <c r="K300" s="36" t="str">
        <f t="shared" ca="1" si="852"/>
        <v>0</v>
      </c>
      <c r="L300" s="36" t="str">
        <f t="shared" ca="1" si="853"/>
        <v>0</v>
      </c>
      <c r="M300" s="36" t="str">
        <f t="shared" ca="1" si="854"/>
        <v>0</v>
      </c>
      <c r="N300" s="36" t="str">
        <f t="shared" ca="1" si="855"/>
        <v>0</v>
      </c>
      <c r="O300" s="36" t="str">
        <f t="shared" ca="1" si="856"/>
        <v>0</v>
      </c>
      <c r="P300" s="21">
        <f t="shared" ca="1" si="966"/>
        <v>0</v>
      </c>
      <c r="Q300" s="12"/>
      <c r="R300" s="10" t="s">
        <v>0</v>
      </c>
      <c r="S300" s="9">
        <f t="shared" si="859"/>
        <v>3</v>
      </c>
      <c r="T300" s="9">
        <f t="shared" si="860"/>
        <v>1</v>
      </c>
      <c r="U300" s="9">
        <f t="shared" si="861"/>
        <v>0</v>
      </c>
      <c r="V300" s="9">
        <f t="shared" si="862"/>
        <v>0</v>
      </c>
      <c r="W300" s="9">
        <f t="shared" si="863"/>
        <v>2</v>
      </c>
      <c r="X300" s="13" t="s">
        <v>0</v>
      </c>
      <c r="Y300" s="9">
        <f t="shared" si="889"/>
        <v>0</v>
      </c>
      <c r="Z300" s="9">
        <f t="shared" si="889"/>
        <v>1</v>
      </c>
      <c r="AA300" s="9">
        <f t="shared" si="889"/>
        <v>2</v>
      </c>
      <c r="AB300" s="9">
        <f t="shared" si="889"/>
        <v>3</v>
      </c>
      <c r="AC300" s="9">
        <f t="shared" si="889"/>
        <v>0</v>
      </c>
      <c r="AD300" s="10" t="s">
        <v>0</v>
      </c>
      <c r="AE300" s="9">
        <f t="shared" si="926"/>
        <v>1</v>
      </c>
      <c r="AF300" s="9">
        <f t="shared" si="927"/>
        <v>1</v>
      </c>
      <c r="AG300" s="9">
        <f t="shared" si="928"/>
        <v>0</v>
      </c>
      <c r="AH300" s="9">
        <f t="shared" si="929"/>
        <v>1</v>
      </c>
      <c r="AI300" s="9">
        <f t="shared" si="930"/>
        <v>0</v>
      </c>
      <c r="AJ300" s="9">
        <f t="shared" si="931"/>
        <v>0</v>
      </c>
      <c r="AK300" s="9">
        <f t="shared" si="932"/>
        <v>2</v>
      </c>
      <c r="AL300" s="9">
        <f t="shared" si="933"/>
        <v>0</v>
      </c>
      <c r="AM300" s="9">
        <f t="shared" si="934"/>
        <v>1</v>
      </c>
      <c r="AN300" s="13" t="s">
        <v>0</v>
      </c>
      <c r="AO300" s="9">
        <f t="shared" ref="AO300:AW300" si="985">( 0
+ IF(MOD($B302,9)=AO$53,1,0)
+ IF(MOD($C302,9)=AO$53,1,0)
+ IF(MOD($D302,9)=AO$53,1,0)
+ IF(MOD($E302,9)=AO$53,1,0)
+ IF(MOD($F302,9)=AO$53,1,0)
+ IF(MOD($G302,9)=AO$53,1,0)
)</f>
        <v>0</v>
      </c>
      <c r="AP300" s="9">
        <f t="shared" si="985"/>
        <v>0</v>
      </c>
      <c r="AQ300" s="9">
        <f t="shared" si="985"/>
        <v>0</v>
      </c>
      <c r="AR300" s="9">
        <f t="shared" si="985"/>
        <v>1</v>
      </c>
      <c r="AS300" s="9">
        <f t="shared" si="985"/>
        <v>0</v>
      </c>
      <c r="AT300" s="9">
        <f t="shared" si="985"/>
        <v>1</v>
      </c>
      <c r="AU300" s="9">
        <f t="shared" si="985"/>
        <v>0</v>
      </c>
      <c r="AV300" s="9">
        <f t="shared" si="985"/>
        <v>3</v>
      </c>
      <c r="AW300" s="9">
        <f t="shared" si="985"/>
        <v>1</v>
      </c>
      <c r="AX300" s="13" t="s">
        <v>0</v>
      </c>
      <c r="AY300" s="9">
        <f t="shared" si="936"/>
        <v>1</v>
      </c>
      <c r="AZ300" s="9">
        <f t="shared" si="937"/>
        <v>0</v>
      </c>
      <c r="BA300" s="9">
        <f t="shared" si="938"/>
        <v>1</v>
      </c>
      <c r="BB300" s="9">
        <f t="shared" si="939"/>
        <v>0</v>
      </c>
      <c r="BC300" s="9">
        <f t="shared" si="940"/>
        <v>0</v>
      </c>
      <c r="BD300" s="9">
        <f t="shared" si="941"/>
        <v>1</v>
      </c>
      <c r="BE300" s="9">
        <f t="shared" si="942"/>
        <v>0</v>
      </c>
      <c r="BF300" s="9">
        <f t="shared" si="943"/>
        <v>0</v>
      </c>
      <c r="BG300" s="9">
        <f t="shared" si="944"/>
        <v>0</v>
      </c>
      <c r="BH300" s="9">
        <f t="shared" si="945"/>
        <v>0</v>
      </c>
      <c r="BI300" s="9">
        <f t="shared" si="946"/>
        <v>1</v>
      </c>
      <c r="BJ300" s="9">
        <f t="shared" si="947"/>
        <v>1</v>
      </c>
      <c r="BK300" s="9">
        <f t="shared" si="948"/>
        <v>0</v>
      </c>
      <c r="BL300" s="9">
        <f t="shared" si="949"/>
        <v>0</v>
      </c>
      <c r="BM300" s="9">
        <f t="shared" si="950"/>
        <v>1</v>
      </c>
      <c r="BN300" s="13" t="s">
        <v>0</v>
      </c>
      <c r="BO300" s="9">
        <f t="shared" ref="BO300:CC300" si="986">( 0
+ IF(MOD($B302,15)=BO$53,1,0)
+ IF(MOD($C302,15)=BO$53,1,0)
+ IF(MOD($D302,15)=BO$53,1,0)
+ IF(MOD($E302,15)=BO$53,1,0)
+ IF(MOD($F302,15)=BO$53,1,0)
+ IF(MOD($G302,11)=BO$53,1,0)
)</f>
        <v>0</v>
      </c>
      <c r="BP300" s="9">
        <f t="shared" si="986"/>
        <v>1</v>
      </c>
      <c r="BQ300" s="9">
        <f t="shared" si="986"/>
        <v>1</v>
      </c>
      <c r="BR300" s="9">
        <f t="shared" si="986"/>
        <v>1</v>
      </c>
      <c r="BS300" s="9">
        <f t="shared" si="986"/>
        <v>1</v>
      </c>
      <c r="BT300" s="9">
        <f t="shared" si="986"/>
        <v>0</v>
      </c>
      <c r="BU300" s="9">
        <f t="shared" si="986"/>
        <v>0</v>
      </c>
      <c r="BV300" s="9">
        <f t="shared" si="986"/>
        <v>0</v>
      </c>
      <c r="BW300" s="9">
        <f t="shared" si="986"/>
        <v>1</v>
      </c>
      <c r="BX300" s="9">
        <f t="shared" si="986"/>
        <v>0</v>
      </c>
      <c r="BY300" s="9">
        <f t="shared" si="986"/>
        <v>1</v>
      </c>
      <c r="BZ300" s="9">
        <f t="shared" si="986"/>
        <v>0</v>
      </c>
      <c r="CA300" s="9">
        <f t="shared" si="986"/>
        <v>0</v>
      </c>
      <c r="CB300" s="9">
        <f t="shared" si="986"/>
        <v>0</v>
      </c>
      <c r="CC300" s="9">
        <f t="shared" si="986"/>
        <v>0</v>
      </c>
      <c r="CD300" s="10" t="s">
        <v>0</v>
      </c>
      <c r="CE300" s="5">
        <f t="shared" si="952"/>
        <v>136</v>
      </c>
      <c r="CF300" s="10" t="s">
        <v>0</v>
      </c>
      <c r="CG300" s="5">
        <f t="shared" si="953"/>
        <v>2</v>
      </c>
      <c r="CH300" s="10" t="s">
        <v>0</v>
      </c>
      <c r="CI300" s="12">
        <f t="shared" ca="1" si="954"/>
        <v>0</v>
      </c>
      <c r="CJ300" s="10" t="s">
        <v>0</v>
      </c>
      <c r="CK300" s="12">
        <f t="shared" si="955"/>
        <v>0</v>
      </c>
    </row>
    <row r="301" spans="1:89" s="6" customFormat="1" ht="9" customHeight="1" x14ac:dyDescent="0.25">
      <c r="A301" s="10">
        <v>764</v>
      </c>
      <c r="B301" s="2">
        <v>7</v>
      </c>
      <c r="C301" s="2">
        <v>22</v>
      </c>
      <c r="D301" s="2">
        <v>24</v>
      </c>
      <c r="E301" s="2">
        <v>31</v>
      </c>
      <c r="F301" s="2">
        <v>34</v>
      </c>
      <c r="G301" s="2">
        <v>36</v>
      </c>
      <c r="H301" s="3">
        <v>15</v>
      </c>
      <c r="I301" s="10" t="s">
        <v>0</v>
      </c>
      <c r="J301" s="36" t="str">
        <f t="shared" ca="1" si="851"/>
        <v>0</v>
      </c>
      <c r="K301" s="36" t="str">
        <f t="shared" ca="1" si="852"/>
        <v>0</v>
      </c>
      <c r="L301" s="36" t="str">
        <f t="shared" ca="1" si="853"/>
        <v>0</v>
      </c>
      <c r="M301" s="36" t="str">
        <f t="shared" ca="1" si="854"/>
        <v>0</v>
      </c>
      <c r="N301" s="36">
        <f t="shared" ca="1" si="855"/>
        <v>34</v>
      </c>
      <c r="O301" s="36" t="str">
        <f t="shared" ca="1" si="856"/>
        <v>0</v>
      </c>
      <c r="P301" s="21">
        <f t="shared" ca="1" si="966"/>
        <v>1</v>
      </c>
      <c r="Q301" s="12"/>
      <c r="R301" s="10" t="s">
        <v>0</v>
      </c>
      <c r="S301" s="9">
        <f t="shared" si="859"/>
        <v>1</v>
      </c>
      <c r="T301" s="9">
        <f t="shared" si="860"/>
        <v>0</v>
      </c>
      <c r="U301" s="9">
        <f t="shared" si="861"/>
        <v>2</v>
      </c>
      <c r="V301" s="9">
        <f t="shared" si="862"/>
        <v>3</v>
      </c>
      <c r="W301" s="9">
        <f t="shared" si="863"/>
        <v>0</v>
      </c>
      <c r="X301" s="13" t="s">
        <v>0</v>
      </c>
      <c r="Y301" s="9">
        <f t="shared" si="889"/>
        <v>0</v>
      </c>
      <c r="Z301" s="9">
        <f t="shared" si="889"/>
        <v>2</v>
      </c>
      <c r="AA301" s="9">
        <f t="shared" si="889"/>
        <v>2</v>
      </c>
      <c r="AB301" s="9">
        <f t="shared" si="889"/>
        <v>0</v>
      </c>
      <c r="AC301" s="9">
        <f t="shared" si="889"/>
        <v>2</v>
      </c>
      <c r="AD301" s="10" t="s">
        <v>0</v>
      </c>
      <c r="AE301" s="9">
        <f t="shared" si="926"/>
        <v>2</v>
      </c>
      <c r="AF301" s="9">
        <f t="shared" si="927"/>
        <v>0</v>
      </c>
      <c r="AG301" s="9">
        <f t="shared" si="928"/>
        <v>1</v>
      </c>
      <c r="AH301" s="9">
        <f t="shared" si="929"/>
        <v>0</v>
      </c>
      <c r="AI301" s="9">
        <f t="shared" si="930"/>
        <v>1</v>
      </c>
      <c r="AJ301" s="9">
        <f t="shared" si="931"/>
        <v>1</v>
      </c>
      <c r="AK301" s="9">
        <f t="shared" si="932"/>
        <v>0</v>
      </c>
      <c r="AL301" s="9">
        <f t="shared" si="933"/>
        <v>0</v>
      </c>
      <c r="AM301" s="9">
        <f t="shared" si="934"/>
        <v>1</v>
      </c>
      <c r="AN301" s="13" t="s">
        <v>0</v>
      </c>
      <c r="AO301" s="9">
        <f t="shared" ref="AO301:AW301" si="987">( 0
+ IF(MOD($B303,9)=AO$53,1,0)
+ IF(MOD($C303,9)=AO$53,1,0)
+ IF(MOD($D303,9)=AO$53,1,0)
+ IF(MOD($E303,9)=AO$53,1,0)
+ IF(MOD($F303,9)=AO$53,1,0)
+ IF(MOD($G303,9)=AO$53,1,0)
)</f>
        <v>0</v>
      </c>
      <c r="AP301" s="9">
        <f t="shared" si="987"/>
        <v>1</v>
      </c>
      <c r="AQ301" s="9">
        <f t="shared" si="987"/>
        <v>0</v>
      </c>
      <c r="AR301" s="9">
        <f t="shared" si="987"/>
        <v>3</v>
      </c>
      <c r="AS301" s="9">
        <f t="shared" si="987"/>
        <v>0</v>
      </c>
      <c r="AT301" s="9">
        <f t="shared" si="987"/>
        <v>1</v>
      </c>
      <c r="AU301" s="9">
        <f t="shared" si="987"/>
        <v>0</v>
      </c>
      <c r="AV301" s="9">
        <f t="shared" si="987"/>
        <v>0</v>
      </c>
      <c r="AW301" s="9">
        <f t="shared" si="987"/>
        <v>1</v>
      </c>
      <c r="AX301" s="13" t="s">
        <v>0</v>
      </c>
      <c r="AY301" s="9">
        <f t="shared" si="936"/>
        <v>2</v>
      </c>
      <c r="AZ301" s="9">
        <f t="shared" si="937"/>
        <v>0</v>
      </c>
      <c r="BA301" s="9">
        <f t="shared" si="938"/>
        <v>0</v>
      </c>
      <c r="BB301" s="9">
        <f t="shared" si="939"/>
        <v>1</v>
      </c>
      <c r="BC301" s="9">
        <f t="shared" si="940"/>
        <v>0</v>
      </c>
      <c r="BD301" s="9">
        <f t="shared" si="941"/>
        <v>0</v>
      </c>
      <c r="BE301" s="9">
        <f t="shared" si="942"/>
        <v>1</v>
      </c>
      <c r="BF301" s="9">
        <f t="shared" si="943"/>
        <v>0</v>
      </c>
      <c r="BG301" s="9">
        <f t="shared" si="944"/>
        <v>1</v>
      </c>
      <c r="BH301" s="9">
        <f t="shared" si="945"/>
        <v>0</v>
      </c>
      <c r="BI301" s="9">
        <f t="shared" si="946"/>
        <v>0</v>
      </c>
      <c r="BJ301" s="9">
        <f t="shared" si="947"/>
        <v>0</v>
      </c>
      <c r="BK301" s="9">
        <f t="shared" si="948"/>
        <v>0</v>
      </c>
      <c r="BL301" s="9">
        <f t="shared" si="949"/>
        <v>1</v>
      </c>
      <c r="BM301" s="9">
        <f t="shared" si="950"/>
        <v>0</v>
      </c>
      <c r="BN301" s="13" t="s">
        <v>0</v>
      </c>
      <c r="BO301" s="9">
        <f t="shared" ref="BO301:CC301" si="988">( 0
+ IF(MOD($B303,15)=BO$53,1,0)
+ IF(MOD($C303,15)=BO$53,1,0)
+ IF(MOD($D303,15)=BO$53,1,0)
+ IF(MOD($E303,15)=BO$53,1,0)
+ IF(MOD($F303,15)=BO$53,1,0)
+ IF(MOD($G303,11)=BO$53,1,0)
)</f>
        <v>0</v>
      </c>
      <c r="BP301" s="9">
        <f t="shared" si="988"/>
        <v>1</v>
      </c>
      <c r="BQ301" s="9">
        <f t="shared" si="988"/>
        <v>0</v>
      </c>
      <c r="BR301" s="9">
        <f t="shared" si="988"/>
        <v>1</v>
      </c>
      <c r="BS301" s="9">
        <f t="shared" si="988"/>
        <v>0</v>
      </c>
      <c r="BT301" s="9">
        <f t="shared" si="988"/>
        <v>0</v>
      </c>
      <c r="BU301" s="9">
        <f t="shared" si="988"/>
        <v>1</v>
      </c>
      <c r="BV301" s="9">
        <f t="shared" si="988"/>
        <v>0</v>
      </c>
      <c r="BW301" s="9">
        <f t="shared" si="988"/>
        <v>1</v>
      </c>
      <c r="BX301" s="9">
        <f t="shared" si="988"/>
        <v>0</v>
      </c>
      <c r="BY301" s="9">
        <f t="shared" si="988"/>
        <v>0</v>
      </c>
      <c r="BZ301" s="9">
        <f t="shared" si="988"/>
        <v>1</v>
      </c>
      <c r="CA301" s="9">
        <f t="shared" si="988"/>
        <v>1</v>
      </c>
      <c r="CB301" s="9">
        <f t="shared" si="988"/>
        <v>0</v>
      </c>
      <c r="CC301" s="9">
        <f t="shared" si="988"/>
        <v>0</v>
      </c>
      <c r="CD301" s="10" t="s">
        <v>0</v>
      </c>
      <c r="CE301" s="5">
        <f t="shared" si="952"/>
        <v>104</v>
      </c>
      <c r="CF301" s="10" t="s">
        <v>0</v>
      </c>
      <c r="CG301" s="5">
        <f t="shared" si="953"/>
        <v>4</v>
      </c>
      <c r="CH301" s="10" t="s">
        <v>0</v>
      </c>
      <c r="CI301" s="12">
        <f t="shared" ca="1" si="954"/>
        <v>1</v>
      </c>
      <c r="CJ301" s="10" t="s">
        <v>0</v>
      </c>
      <c r="CK301" s="12">
        <f t="shared" si="955"/>
        <v>0</v>
      </c>
    </row>
    <row r="302" spans="1:89" s="6" customFormat="1" ht="9" customHeight="1" x14ac:dyDescent="0.25">
      <c r="A302" s="10">
        <v>763</v>
      </c>
      <c r="B302" s="2">
        <v>3</v>
      </c>
      <c r="C302" s="2">
        <v>8</v>
      </c>
      <c r="D302" s="2">
        <v>16</v>
      </c>
      <c r="E302" s="2">
        <v>32</v>
      </c>
      <c r="F302" s="2">
        <v>34</v>
      </c>
      <c r="G302" s="2">
        <v>43</v>
      </c>
      <c r="H302" s="3">
        <v>10</v>
      </c>
      <c r="I302" s="10" t="s">
        <v>0</v>
      </c>
      <c r="J302" s="36">
        <f t="shared" ca="1" si="851"/>
        <v>3</v>
      </c>
      <c r="K302" s="36" t="str">
        <f t="shared" ca="1" si="852"/>
        <v>0</v>
      </c>
      <c r="L302" s="36" t="str">
        <f t="shared" ca="1" si="853"/>
        <v>0</v>
      </c>
      <c r="M302" s="36" t="str">
        <f t="shared" ca="1" si="854"/>
        <v>0</v>
      </c>
      <c r="N302" s="36" t="str">
        <f t="shared" ca="1" si="855"/>
        <v>0</v>
      </c>
      <c r="O302" s="36" t="str">
        <f t="shared" ca="1" si="856"/>
        <v>0</v>
      </c>
      <c r="P302" s="21">
        <f t="shared" ca="1" si="966"/>
        <v>1</v>
      </c>
      <c r="Q302" s="12"/>
      <c r="R302" s="10" t="s">
        <v>0</v>
      </c>
      <c r="S302" s="9">
        <f t="shared" si="859"/>
        <v>2</v>
      </c>
      <c r="T302" s="9">
        <f t="shared" si="860"/>
        <v>1</v>
      </c>
      <c r="U302" s="9">
        <f t="shared" si="861"/>
        <v>0</v>
      </c>
      <c r="V302" s="9">
        <f t="shared" si="862"/>
        <v>2</v>
      </c>
      <c r="W302" s="9">
        <f t="shared" si="863"/>
        <v>1</v>
      </c>
      <c r="X302" s="13" t="s">
        <v>0</v>
      </c>
      <c r="Y302" s="9">
        <f t="shared" si="889"/>
        <v>0</v>
      </c>
      <c r="Z302" s="9">
        <f t="shared" si="889"/>
        <v>1</v>
      </c>
      <c r="AA302" s="9">
        <f t="shared" si="889"/>
        <v>1</v>
      </c>
      <c r="AB302" s="9">
        <f t="shared" si="889"/>
        <v>3</v>
      </c>
      <c r="AC302" s="9">
        <f t="shared" si="889"/>
        <v>1</v>
      </c>
      <c r="AD302" s="10" t="s">
        <v>0</v>
      </c>
      <c r="AE302" s="9">
        <f t="shared" si="926"/>
        <v>1</v>
      </c>
      <c r="AF302" s="9">
        <f t="shared" si="927"/>
        <v>1</v>
      </c>
      <c r="AG302" s="9">
        <f t="shared" si="928"/>
        <v>1</v>
      </c>
      <c r="AH302" s="9">
        <f t="shared" si="929"/>
        <v>0</v>
      </c>
      <c r="AI302" s="9">
        <f t="shared" si="930"/>
        <v>1</v>
      </c>
      <c r="AJ302" s="9">
        <f t="shared" si="931"/>
        <v>0</v>
      </c>
      <c r="AK302" s="9">
        <f t="shared" si="932"/>
        <v>0</v>
      </c>
      <c r="AL302" s="9">
        <f t="shared" si="933"/>
        <v>0</v>
      </c>
      <c r="AM302" s="9">
        <f t="shared" si="934"/>
        <v>2</v>
      </c>
      <c r="AN302" s="13" t="s">
        <v>0</v>
      </c>
      <c r="AO302" s="9">
        <f t="shared" ref="AO302:AW302" si="989">( 0
+ IF(MOD($B304,9)=AO$53,1,0)
+ IF(MOD($C304,9)=AO$53,1,0)
+ IF(MOD($D304,9)=AO$53,1,0)
+ IF(MOD($E304,9)=AO$53,1,0)
+ IF(MOD($F304,9)=AO$53,1,0)
+ IF(MOD($G304,9)=AO$53,1,0)
)</f>
        <v>1</v>
      </c>
      <c r="AP302" s="9">
        <f t="shared" si="989"/>
        <v>0</v>
      </c>
      <c r="AQ302" s="9">
        <f t="shared" si="989"/>
        <v>1</v>
      </c>
      <c r="AR302" s="9">
        <f t="shared" si="989"/>
        <v>0</v>
      </c>
      <c r="AS302" s="9">
        <f t="shared" si="989"/>
        <v>1</v>
      </c>
      <c r="AT302" s="9">
        <f t="shared" si="989"/>
        <v>0</v>
      </c>
      <c r="AU302" s="9">
        <f t="shared" si="989"/>
        <v>2</v>
      </c>
      <c r="AV302" s="9">
        <f t="shared" si="989"/>
        <v>1</v>
      </c>
      <c r="AW302" s="9">
        <f t="shared" si="989"/>
        <v>0</v>
      </c>
      <c r="AX302" s="13" t="s">
        <v>0</v>
      </c>
      <c r="AY302" s="9">
        <f t="shared" si="936"/>
        <v>0</v>
      </c>
      <c r="AZ302" s="9">
        <f t="shared" si="937"/>
        <v>1</v>
      </c>
      <c r="BA302" s="9">
        <f t="shared" si="938"/>
        <v>1</v>
      </c>
      <c r="BB302" s="9">
        <f t="shared" si="939"/>
        <v>1</v>
      </c>
      <c r="BC302" s="9">
        <f t="shared" si="940"/>
        <v>0</v>
      </c>
      <c r="BD302" s="9">
        <f t="shared" si="941"/>
        <v>0</v>
      </c>
      <c r="BE302" s="9">
        <f t="shared" si="942"/>
        <v>0</v>
      </c>
      <c r="BF302" s="9">
        <f t="shared" si="943"/>
        <v>1</v>
      </c>
      <c r="BG302" s="9">
        <f t="shared" si="944"/>
        <v>0</v>
      </c>
      <c r="BH302" s="9">
        <f t="shared" si="945"/>
        <v>0</v>
      </c>
      <c r="BI302" s="9">
        <f t="shared" si="946"/>
        <v>0</v>
      </c>
      <c r="BJ302" s="9">
        <f t="shared" si="947"/>
        <v>0</v>
      </c>
      <c r="BK302" s="9">
        <f t="shared" si="948"/>
        <v>0</v>
      </c>
      <c r="BL302" s="9">
        <f t="shared" si="949"/>
        <v>1</v>
      </c>
      <c r="BM302" s="9">
        <f t="shared" si="950"/>
        <v>1</v>
      </c>
      <c r="BN302" s="13" t="s">
        <v>0</v>
      </c>
      <c r="BO302" s="9">
        <f t="shared" ref="BO302:CC302" si="990">( 0
+ IF(MOD($B304,15)=BO$53,1,0)
+ IF(MOD($C304,15)=BO$53,1,0)
+ IF(MOD($D304,15)=BO$53,1,0)
+ IF(MOD($E304,15)=BO$53,1,0)
+ IF(MOD($F304,15)=BO$53,1,0)
+ IF(MOD($G304,11)=BO$53,1,0)
)</f>
        <v>0</v>
      </c>
      <c r="BP302" s="9">
        <f t="shared" si="990"/>
        <v>1</v>
      </c>
      <c r="BQ302" s="9">
        <f t="shared" si="990"/>
        <v>0</v>
      </c>
      <c r="BR302" s="9">
        <f t="shared" si="990"/>
        <v>0</v>
      </c>
      <c r="BS302" s="9">
        <f t="shared" si="990"/>
        <v>1</v>
      </c>
      <c r="BT302" s="9">
        <f t="shared" si="990"/>
        <v>0</v>
      </c>
      <c r="BU302" s="9">
        <f t="shared" si="990"/>
        <v>0</v>
      </c>
      <c r="BV302" s="9">
        <f t="shared" si="990"/>
        <v>1</v>
      </c>
      <c r="BW302" s="9">
        <f t="shared" si="990"/>
        <v>0</v>
      </c>
      <c r="BX302" s="9">
        <f t="shared" si="990"/>
        <v>1</v>
      </c>
      <c r="BY302" s="9">
        <f t="shared" si="990"/>
        <v>0</v>
      </c>
      <c r="BZ302" s="9">
        <f t="shared" si="990"/>
        <v>1</v>
      </c>
      <c r="CA302" s="9">
        <f t="shared" si="990"/>
        <v>1</v>
      </c>
      <c r="CB302" s="9">
        <f t="shared" si="990"/>
        <v>0</v>
      </c>
      <c r="CC302" s="9">
        <f t="shared" si="990"/>
        <v>0</v>
      </c>
      <c r="CD302" s="10" t="s">
        <v>0</v>
      </c>
      <c r="CE302" s="5">
        <f t="shared" si="952"/>
        <v>133</v>
      </c>
      <c r="CF302" s="10" t="s">
        <v>0</v>
      </c>
      <c r="CG302" s="5">
        <f t="shared" si="953"/>
        <v>3</v>
      </c>
      <c r="CH302" s="10" t="s">
        <v>0</v>
      </c>
      <c r="CI302" s="12">
        <f t="shared" ca="1" si="954"/>
        <v>1</v>
      </c>
      <c r="CJ302" s="10" t="s">
        <v>0</v>
      </c>
      <c r="CK302" s="12">
        <f t="shared" si="955"/>
        <v>0</v>
      </c>
    </row>
    <row r="303" spans="1:89" ht="9" customHeight="1" x14ac:dyDescent="0.25">
      <c r="A303" s="10">
        <v>762</v>
      </c>
      <c r="B303" s="2">
        <v>1</v>
      </c>
      <c r="C303" s="2">
        <v>3</v>
      </c>
      <c r="D303" s="2">
        <v>12</v>
      </c>
      <c r="E303" s="2">
        <v>21</v>
      </c>
      <c r="F303" s="2">
        <v>26</v>
      </c>
      <c r="G303" s="2">
        <v>41</v>
      </c>
      <c r="H303" s="3">
        <v>16</v>
      </c>
      <c r="I303" s="10" t="s">
        <v>0</v>
      </c>
      <c r="J303" s="36" t="str">
        <f t="shared" ca="1" si="851"/>
        <v>0</v>
      </c>
      <c r="K303" s="36" t="str">
        <f t="shared" ca="1" si="852"/>
        <v>0</v>
      </c>
      <c r="L303" s="36" t="str">
        <f t="shared" ca="1" si="853"/>
        <v>0</v>
      </c>
      <c r="M303" s="36" t="str">
        <f t="shared" ca="1" si="854"/>
        <v>0</v>
      </c>
      <c r="N303" s="36" t="str">
        <f t="shared" ca="1" si="855"/>
        <v>0</v>
      </c>
      <c r="O303" s="36" t="str">
        <f t="shared" ca="1" si="856"/>
        <v>0</v>
      </c>
      <c r="P303" s="21">
        <f t="shared" ca="1" si="966"/>
        <v>0</v>
      </c>
      <c r="Q303" s="12"/>
      <c r="R303" s="10" t="s">
        <v>0</v>
      </c>
      <c r="S303" s="9">
        <f t="shared" si="859"/>
        <v>2</v>
      </c>
      <c r="T303" s="9">
        <f t="shared" si="860"/>
        <v>1</v>
      </c>
      <c r="U303" s="9">
        <f t="shared" si="861"/>
        <v>2</v>
      </c>
      <c r="V303" s="9">
        <f t="shared" si="862"/>
        <v>0</v>
      </c>
      <c r="W303" s="9">
        <f t="shared" si="863"/>
        <v>1</v>
      </c>
      <c r="X303" s="13" t="s">
        <v>0</v>
      </c>
      <c r="Y303" s="9">
        <f t="shared" si="889"/>
        <v>0</v>
      </c>
      <c r="Z303" s="9">
        <f t="shared" si="889"/>
        <v>4</v>
      </c>
      <c r="AA303" s="9">
        <f t="shared" si="889"/>
        <v>1</v>
      </c>
      <c r="AB303" s="9">
        <f t="shared" si="889"/>
        <v>1</v>
      </c>
      <c r="AC303" s="9">
        <f t="shared" si="889"/>
        <v>0</v>
      </c>
      <c r="AD303" s="10" t="s">
        <v>0</v>
      </c>
      <c r="AE303" s="9">
        <f t="shared" si="926"/>
        <v>0</v>
      </c>
      <c r="AF303" s="9">
        <f t="shared" si="927"/>
        <v>1</v>
      </c>
      <c r="AG303" s="9">
        <f t="shared" si="928"/>
        <v>0</v>
      </c>
      <c r="AH303" s="9">
        <f t="shared" si="929"/>
        <v>0</v>
      </c>
      <c r="AI303" s="9">
        <f t="shared" si="930"/>
        <v>1</v>
      </c>
      <c r="AJ303" s="9">
        <f t="shared" si="931"/>
        <v>1</v>
      </c>
      <c r="AK303" s="9">
        <f t="shared" si="932"/>
        <v>1</v>
      </c>
      <c r="AL303" s="9">
        <f t="shared" si="933"/>
        <v>0</v>
      </c>
      <c r="AM303" s="9">
        <f t="shared" si="934"/>
        <v>2</v>
      </c>
      <c r="AN303" s="13" t="s">
        <v>0</v>
      </c>
      <c r="AO303" s="9">
        <f t="shared" ref="AO303:AW303" si="991">( 0
+ IF(MOD($B305,9)=AO$53,1,0)
+ IF(MOD($C305,9)=AO$53,1,0)
+ IF(MOD($D305,9)=AO$53,1,0)
+ IF(MOD($E305,9)=AO$53,1,0)
+ IF(MOD($F305,9)=AO$53,1,0)
+ IF(MOD($G305,9)=AO$53,1,0)
)</f>
        <v>1</v>
      </c>
      <c r="AP303" s="9">
        <f t="shared" si="991"/>
        <v>1</v>
      </c>
      <c r="AQ303" s="9">
        <f t="shared" si="991"/>
        <v>0</v>
      </c>
      <c r="AR303" s="9">
        <f t="shared" si="991"/>
        <v>0</v>
      </c>
      <c r="AS303" s="9">
        <f t="shared" si="991"/>
        <v>2</v>
      </c>
      <c r="AT303" s="9">
        <f t="shared" si="991"/>
        <v>0</v>
      </c>
      <c r="AU303" s="9">
        <f t="shared" si="991"/>
        <v>1</v>
      </c>
      <c r="AV303" s="9">
        <f t="shared" si="991"/>
        <v>1</v>
      </c>
      <c r="AW303" s="9">
        <f t="shared" si="991"/>
        <v>0</v>
      </c>
      <c r="AX303" s="13" t="s">
        <v>0</v>
      </c>
      <c r="AY303" s="9">
        <f t="shared" si="936"/>
        <v>0</v>
      </c>
      <c r="AZ303" s="9">
        <f t="shared" si="937"/>
        <v>0</v>
      </c>
      <c r="BA303" s="9">
        <f t="shared" si="938"/>
        <v>0</v>
      </c>
      <c r="BB303" s="9">
        <f t="shared" si="939"/>
        <v>1</v>
      </c>
      <c r="BC303" s="9">
        <f t="shared" si="940"/>
        <v>0</v>
      </c>
      <c r="BD303" s="9">
        <f t="shared" si="941"/>
        <v>0</v>
      </c>
      <c r="BE303" s="9">
        <f t="shared" si="942"/>
        <v>0</v>
      </c>
      <c r="BF303" s="9">
        <f t="shared" si="943"/>
        <v>1</v>
      </c>
      <c r="BG303" s="9">
        <f t="shared" si="944"/>
        <v>1</v>
      </c>
      <c r="BH303" s="9">
        <f t="shared" si="945"/>
        <v>0</v>
      </c>
      <c r="BI303" s="9">
        <f t="shared" si="946"/>
        <v>1</v>
      </c>
      <c r="BJ303" s="9">
        <f t="shared" si="947"/>
        <v>0</v>
      </c>
      <c r="BK303" s="9">
        <f t="shared" si="948"/>
        <v>0</v>
      </c>
      <c r="BL303" s="9">
        <f t="shared" si="949"/>
        <v>1</v>
      </c>
      <c r="BM303" s="9">
        <f t="shared" si="950"/>
        <v>1</v>
      </c>
      <c r="BN303" s="13" t="s">
        <v>0</v>
      </c>
      <c r="BO303" s="9">
        <f t="shared" ref="BO303:CC303" si="992">( 0
+ IF(MOD($B305,15)=BO$53,1,0)
+ IF(MOD($C305,15)=BO$53,1,0)
+ IF(MOD($D305,15)=BO$53,1,0)
+ IF(MOD($E305,15)=BO$53,1,0)
+ IF(MOD($F305,15)=BO$53,1,0)
+ IF(MOD($G305,11)=BO$53,1,0)
)</f>
        <v>0</v>
      </c>
      <c r="BP303" s="9">
        <f t="shared" si="992"/>
        <v>1</v>
      </c>
      <c r="BQ303" s="9">
        <f t="shared" si="992"/>
        <v>0</v>
      </c>
      <c r="BR303" s="9">
        <f t="shared" si="992"/>
        <v>0</v>
      </c>
      <c r="BS303" s="9">
        <f t="shared" si="992"/>
        <v>0</v>
      </c>
      <c r="BT303" s="9">
        <f t="shared" si="992"/>
        <v>0</v>
      </c>
      <c r="BU303" s="9">
        <f t="shared" si="992"/>
        <v>0</v>
      </c>
      <c r="BV303" s="9">
        <f t="shared" si="992"/>
        <v>1</v>
      </c>
      <c r="BW303" s="9">
        <f t="shared" si="992"/>
        <v>0</v>
      </c>
      <c r="BX303" s="9">
        <f t="shared" si="992"/>
        <v>0</v>
      </c>
      <c r="BY303" s="9">
        <f t="shared" si="992"/>
        <v>2</v>
      </c>
      <c r="BZ303" s="9">
        <f t="shared" si="992"/>
        <v>0</v>
      </c>
      <c r="CA303" s="9">
        <f t="shared" si="992"/>
        <v>2</v>
      </c>
      <c r="CB303" s="9">
        <f t="shared" si="992"/>
        <v>0</v>
      </c>
      <c r="CC303" s="9">
        <f t="shared" si="992"/>
        <v>0</v>
      </c>
      <c r="CD303" s="10" t="s">
        <v>0</v>
      </c>
      <c r="CE303" s="5">
        <f t="shared" si="952"/>
        <v>175</v>
      </c>
      <c r="CF303" s="10" t="s">
        <v>0</v>
      </c>
      <c r="CG303" s="5">
        <f t="shared" si="953"/>
        <v>3</v>
      </c>
      <c r="CH303" s="10" t="s">
        <v>0</v>
      </c>
      <c r="CI303" s="12">
        <f t="shared" ca="1" si="954"/>
        <v>0</v>
      </c>
      <c r="CJ303" s="10" t="s">
        <v>0</v>
      </c>
      <c r="CK303" s="12">
        <f t="shared" si="955"/>
        <v>1</v>
      </c>
    </row>
    <row r="304" spans="1:89" ht="9" customHeight="1" x14ac:dyDescent="0.25">
      <c r="A304" s="10">
        <v>761</v>
      </c>
      <c r="B304" s="2">
        <v>4</v>
      </c>
      <c r="C304" s="2">
        <v>7</v>
      </c>
      <c r="D304" s="2">
        <v>11</v>
      </c>
      <c r="E304" s="2">
        <v>24</v>
      </c>
      <c r="F304" s="2">
        <v>42</v>
      </c>
      <c r="G304" s="2">
        <v>45</v>
      </c>
      <c r="H304" s="3">
        <v>30</v>
      </c>
      <c r="I304" s="10" t="s">
        <v>0</v>
      </c>
      <c r="J304" s="36" t="str">
        <f t="shared" ca="1" si="851"/>
        <v>0</v>
      </c>
      <c r="K304" s="36" t="str">
        <f t="shared" ca="1" si="852"/>
        <v>0</v>
      </c>
      <c r="L304" s="36" t="str">
        <f t="shared" ca="1" si="853"/>
        <v>0</v>
      </c>
      <c r="M304" s="36" t="str">
        <f t="shared" ca="1" si="854"/>
        <v>0</v>
      </c>
      <c r="N304" s="36">
        <f t="shared" ca="1" si="855"/>
        <v>42</v>
      </c>
      <c r="O304" s="36" t="str">
        <f t="shared" ca="1" si="856"/>
        <v>0</v>
      </c>
      <c r="P304" s="21">
        <f t="shared" ca="1" si="966"/>
        <v>1</v>
      </c>
      <c r="Q304" s="12"/>
      <c r="R304" s="10" t="s">
        <v>0</v>
      </c>
      <c r="S304" s="9">
        <f t="shared" si="859"/>
        <v>2</v>
      </c>
      <c r="T304" s="9">
        <f t="shared" si="860"/>
        <v>1</v>
      </c>
      <c r="U304" s="9">
        <f t="shared" si="861"/>
        <v>1</v>
      </c>
      <c r="V304" s="9">
        <f t="shared" si="862"/>
        <v>0</v>
      </c>
      <c r="W304" s="9">
        <f t="shared" si="863"/>
        <v>2</v>
      </c>
      <c r="X304" s="13" t="s">
        <v>0</v>
      </c>
      <c r="Y304" s="9">
        <f t="shared" si="889"/>
        <v>1</v>
      </c>
      <c r="Z304" s="9">
        <f t="shared" si="889"/>
        <v>1</v>
      </c>
      <c r="AA304" s="9">
        <f t="shared" si="889"/>
        <v>2</v>
      </c>
      <c r="AB304" s="9">
        <f t="shared" si="889"/>
        <v>0</v>
      </c>
      <c r="AC304" s="9">
        <f t="shared" si="889"/>
        <v>2</v>
      </c>
      <c r="AD304" s="10" t="s">
        <v>0</v>
      </c>
      <c r="AE304" s="9">
        <f t="shared" si="926"/>
        <v>0</v>
      </c>
      <c r="AF304" s="9">
        <f t="shared" si="927"/>
        <v>1</v>
      </c>
      <c r="AG304" s="9">
        <f t="shared" si="928"/>
        <v>0</v>
      </c>
      <c r="AH304" s="9">
        <f t="shared" si="929"/>
        <v>0</v>
      </c>
      <c r="AI304" s="9">
        <f t="shared" si="930"/>
        <v>0</v>
      </c>
      <c r="AJ304" s="9">
        <f t="shared" si="931"/>
        <v>0</v>
      </c>
      <c r="AK304" s="9">
        <f t="shared" si="932"/>
        <v>1</v>
      </c>
      <c r="AL304" s="9">
        <f t="shared" si="933"/>
        <v>2</v>
      </c>
      <c r="AM304" s="9">
        <f t="shared" si="934"/>
        <v>2</v>
      </c>
      <c r="AN304" s="13" t="s">
        <v>0</v>
      </c>
      <c r="AO304" s="9">
        <f t="shared" ref="AO304:AW304" si="993">( 0
+ IF(MOD($B306,9)=AO$53,1,0)
+ IF(MOD($C306,9)=AO$53,1,0)
+ IF(MOD($D306,9)=AO$53,1,0)
+ IF(MOD($E306,9)=AO$53,1,0)
+ IF(MOD($F306,9)=AO$53,1,0)
+ IF(MOD($G306,9)=AO$53,1,0)
)</f>
        <v>2</v>
      </c>
      <c r="AP304" s="9">
        <f t="shared" si="993"/>
        <v>0</v>
      </c>
      <c r="AQ304" s="9">
        <f t="shared" si="993"/>
        <v>0</v>
      </c>
      <c r="AR304" s="9">
        <f t="shared" si="993"/>
        <v>0</v>
      </c>
      <c r="AS304" s="9">
        <f t="shared" si="993"/>
        <v>1</v>
      </c>
      <c r="AT304" s="9">
        <f t="shared" si="993"/>
        <v>0</v>
      </c>
      <c r="AU304" s="9">
        <f t="shared" si="993"/>
        <v>2</v>
      </c>
      <c r="AV304" s="9">
        <f t="shared" si="993"/>
        <v>1</v>
      </c>
      <c r="AW304" s="9">
        <f t="shared" si="993"/>
        <v>0</v>
      </c>
      <c r="AX304" s="13" t="s">
        <v>0</v>
      </c>
      <c r="AY304" s="9">
        <f t="shared" si="936"/>
        <v>0</v>
      </c>
      <c r="AZ304" s="9">
        <f t="shared" si="937"/>
        <v>0</v>
      </c>
      <c r="BA304" s="9">
        <f t="shared" si="938"/>
        <v>1</v>
      </c>
      <c r="BB304" s="9">
        <f t="shared" si="939"/>
        <v>0</v>
      </c>
      <c r="BC304" s="9">
        <f t="shared" si="940"/>
        <v>0</v>
      </c>
      <c r="BD304" s="9">
        <f t="shared" si="941"/>
        <v>0</v>
      </c>
      <c r="BE304" s="9">
        <f t="shared" si="942"/>
        <v>0</v>
      </c>
      <c r="BF304" s="9">
        <f t="shared" si="943"/>
        <v>0</v>
      </c>
      <c r="BG304" s="9">
        <f t="shared" si="944"/>
        <v>0</v>
      </c>
      <c r="BH304" s="9">
        <f t="shared" si="945"/>
        <v>0</v>
      </c>
      <c r="BI304" s="9">
        <f t="shared" si="946"/>
        <v>1</v>
      </c>
      <c r="BJ304" s="9">
        <f t="shared" si="947"/>
        <v>1</v>
      </c>
      <c r="BK304" s="9">
        <f t="shared" si="948"/>
        <v>0</v>
      </c>
      <c r="BL304" s="9">
        <f t="shared" si="949"/>
        <v>2</v>
      </c>
      <c r="BM304" s="9">
        <f t="shared" si="950"/>
        <v>1</v>
      </c>
      <c r="BN304" s="13" t="s">
        <v>0</v>
      </c>
      <c r="BO304" s="9">
        <f t="shared" ref="BO304:CC304" si="994">( 0
+ IF(MOD($B306,15)=BO$53,1,0)
+ IF(MOD($C306,15)=BO$53,1,0)
+ IF(MOD($D306,15)=BO$53,1,0)
+ IF(MOD($E306,15)=BO$53,1,0)
+ IF(MOD($F306,15)=BO$53,1,0)
+ IF(MOD($G306,11)=BO$53,1,0)
)</f>
        <v>0</v>
      </c>
      <c r="BP304" s="9">
        <f t="shared" si="994"/>
        <v>0</v>
      </c>
      <c r="BQ304" s="9">
        <f t="shared" si="994"/>
        <v>0</v>
      </c>
      <c r="BR304" s="9">
        <f t="shared" si="994"/>
        <v>1</v>
      </c>
      <c r="BS304" s="9">
        <f t="shared" si="994"/>
        <v>0</v>
      </c>
      <c r="BT304" s="9">
        <f t="shared" si="994"/>
        <v>0</v>
      </c>
      <c r="BU304" s="9">
        <f t="shared" si="994"/>
        <v>1</v>
      </c>
      <c r="BV304" s="9">
        <f t="shared" si="994"/>
        <v>0</v>
      </c>
      <c r="BW304" s="9">
        <f t="shared" si="994"/>
        <v>0</v>
      </c>
      <c r="BX304" s="9">
        <f t="shared" si="994"/>
        <v>1</v>
      </c>
      <c r="BY304" s="9">
        <f t="shared" si="994"/>
        <v>2</v>
      </c>
      <c r="BZ304" s="9">
        <f t="shared" si="994"/>
        <v>0</v>
      </c>
      <c r="CA304" s="9">
        <f t="shared" si="994"/>
        <v>1</v>
      </c>
      <c r="CB304" s="9">
        <f t="shared" si="994"/>
        <v>0</v>
      </c>
      <c r="CC304" s="9">
        <f t="shared" si="994"/>
        <v>0</v>
      </c>
      <c r="CD304" s="10" t="s">
        <v>0</v>
      </c>
      <c r="CE304" s="5">
        <f t="shared" si="952"/>
        <v>203</v>
      </c>
      <c r="CF304" s="10" t="s">
        <v>0</v>
      </c>
      <c r="CG304" s="5">
        <f t="shared" si="953"/>
        <v>3</v>
      </c>
      <c r="CH304" s="10" t="s">
        <v>0</v>
      </c>
      <c r="CI304" s="12">
        <f t="shared" ca="1" si="954"/>
        <v>1</v>
      </c>
      <c r="CJ304" s="10" t="s">
        <v>0</v>
      </c>
      <c r="CK304" s="12">
        <f t="shared" si="955"/>
        <v>1</v>
      </c>
    </row>
    <row r="305" spans="1:89" s="6" customFormat="1" ht="9" customHeight="1" x14ac:dyDescent="0.25">
      <c r="A305" s="10">
        <v>760</v>
      </c>
      <c r="B305" s="2">
        <v>10</v>
      </c>
      <c r="C305" s="2">
        <v>22</v>
      </c>
      <c r="D305" s="2">
        <v>27</v>
      </c>
      <c r="E305" s="2">
        <v>31</v>
      </c>
      <c r="F305" s="2">
        <v>42</v>
      </c>
      <c r="G305" s="2">
        <v>43</v>
      </c>
      <c r="H305" s="3">
        <v>12</v>
      </c>
      <c r="I305" s="10" t="s">
        <v>0</v>
      </c>
      <c r="J305" s="36" t="str">
        <f t="shared" ca="1" si="851"/>
        <v>0</v>
      </c>
      <c r="K305" s="36" t="str">
        <f t="shared" ca="1" si="852"/>
        <v>0</v>
      </c>
      <c r="L305" s="36" t="str">
        <f t="shared" ca="1" si="853"/>
        <v>0</v>
      </c>
      <c r="M305" s="36" t="str">
        <f t="shared" ca="1" si="854"/>
        <v>0</v>
      </c>
      <c r="N305" s="36">
        <f t="shared" ca="1" si="855"/>
        <v>42</v>
      </c>
      <c r="O305" s="36">
        <f t="shared" ca="1" si="856"/>
        <v>43</v>
      </c>
      <c r="P305" s="21">
        <f t="shared" ca="1" si="966"/>
        <v>2</v>
      </c>
      <c r="Q305" s="12"/>
      <c r="R305" s="10" t="s">
        <v>0</v>
      </c>
      <c r="S305" s="9">
        <f t="shared" si="859"/>
        <v>0</v>
      </c>
      <c r="T305" s="9">
        <f t="shared" si="860"/>
        <v>1</v>
      </c>
      <c r="U305" s="9">
        <f t="shared" si="861"/>
        <v>2</v>
      </c>
      <c r="V305" s="9">
        <f t="shared" si="862"/>
        <v>1</v>
      </c>
      <c r="W305" s="9">
        <f t="shared" si="863"/>
        <v>2</v>
      </c>
      <c r="X305" s="13" t="s">
        <v>0</v>
      </c>
      <c r="Y305" s="9">
        <f t="shared" si="889"/>
        <v>1</v>
      </c>
      <c r="Z305" s="9">
        <f t="shared" si="889"/>
        <v>1</v>
      </c>
      <c r="AA305" s="9">
        <f t="shared" si="889"/>
        <v>3</v>
      </c>
      <c r="AB305" s="9">
        <f t="shared" si="889"/>
        <v>1</v>
      </c>
      <c r="AC305" s="9">
        <f t="shared" si="889"/>
        <v>0</v>
      </c>
      <c r="AD305" s="10" t="s">
        <v>0</v>
      </c>
      <c r="AE305" s="9">
        <f t="shared" si="926"/>
        <v>1</v>
      </c>
      <c r="AF305" s="9">
        <f t="shared" si="927"/>
        <v>1</v>
      </c>
      <c r="AG305" s="9">
        <f t="shared" si="928"/>
        <v>1</v>
      </c>
      <c r="AH305" s="9">
        <f t="shared" si="929"/>
        <v>0</v>
      </c>
      <c r="AI305" s="9">
        <f t="shared" si="930"/>
        <v>0</v>
      </c>
      <c r="AJ305" s="9">
        <f t="shared" si="931"/>
        <v>1</v>
      </c>
      <c r="AK305" s="9">
        <f t="shared" si="932"/>
        <v>0</v>
      </c>
      <c r="AL305" s="9">
        <f t="shared" si="933"/>
        <v>1</v>
      </c>
      <c r="AM305" s="9">
        <f t="shared" si="934"/>
        <v>1</v>
      </c>
      <c r="AN305" s="13" t="s">
        <v>0</v>
      </c>
      <c r="AO305" s="9">
        <f t="shared" ref="AO305:AW305" si="995">( 0
+ IF(MOD($B307,9)=AO$53,1,0)
+ IF(MOD($C307,9)=AO$53,1,0)
+ IF(MOD($D307,9)=AO$53,1,0)
+ IF(MOD($E307,9)=AO$53,1,0)
+ IF(MOD($F307,9)=AO$53,1,0)
+ IF(MOD($G307,9)=AO$53,1,0)
)</f>
        <v>1</v>
      </c>
      <c r="AP305" s="9">
        <f t="shared" si="995"/>
        <v>0</v>
      </c>
      <c r="AQ305" s="9">
        <f t="shared" si="995"/>
        <v>0</v>
      </c>
      <c r="AR305" s="9">
        <f t="shared" si="995"/>
        <v>3</v>
      </c>
      <c r="AS305" s="9">
        <f t="shared" si="995"/>
        <v>0</v>
      </c>
      <c r="AT305" s="9">
        <f t="shared" si="995"/>
        <v>1</v>
      </c>
      <c r="AU305" s="9">
        <f t="shared" si="995"/>
        <v>0</v>
      </c>
      <c r="AV305" s="9">
        <f t="shared" si="995"/>
        <v>1</v>
      </c>
      <c r="AW305" s="9">
        <f t="shared" si="995"/>
        <v>0</v>
      </c>
      <c r="AX305" s="13" t="s">
        <v>0</v>
      </c>
      <c r="AY305" s="9">
        <f t="shared" si="936"/>
        <v>0</v>
      </c>
      <c r="AZ305" s="9">
        <f t="shared" si="937"/>
        <v>1</v>
      </c>
      <c r="BA305" s="9">
        <f t="shared" si="938"/>
        <v>1</v>
      </c>
      <c r="BB305" s="9">
        <f t="shared" si="939"/>
        <v>1</v>
      </c>
      <c r="BC305" s="9">
        <f t="shared" si="940"/>
        <v>0</v>
      </c>
      <c r="BD305" s="9">
        <f t="shared" si="941"/>
        <v>0</v>
      </c>
      <c r="BE305" s="9">
        <f t="shared" si="942"/>
        <v>0</v>
      </c>
      <c r="BF305" s="9">
        <f t="shared" si="943"/>
        <v>0</v>
      </c>
      <c r="BG305" s="9">
        <f t="shared" si="944"/>
        <v>0</v>
      </c>
      <c r="BH305" s="9">
        <f t="shared" si="945"/>
        <v>1</v>
      </c>
      <c r="BI305" s="9">
        <f t="shared" si="946"/>
        <v>0</v>
      </c>
      <c r="BJ305" s="9">
        <f t="shared" si="947"/>
        <v>0</v>
      </c>
      <c r="BK305" s="9">
        <f t="shared" si="948"/>
        <v>1</v>
      </c>
      <c r="BL305" s="9">
        <f t="shared" si="949"/>
        <v>0</v>
      </c>
      <c r="BM305" s="9">
        <f t="shared" si="950"/>
        <v>1</v>
      </c>
      <c r="BN305" s="13" t="s">
        <v>0</v>
      </c>
      <c r="BO305" s="9">
        <f t="shared" ref="BO305:CC305" si="996">( 0
+ IF(MOD($B307,15)=BO$53,1,0)
+ IF(MOD($C307,15)=BO$53,1,0)
+ IF(MOD($D307,15)=BO$53,1,0)
+ IF(MOD($E307,15)=BO$53,1,0)
+ IF(MOD($F307,15)=BO$53,1,0)
+ IF(MOD($G307,11)=BO$53,1,0)
)</f>
        <v>1</v>
      </c>
      <c r="BP305" s="9">
        <f t="shared" si="996"/>
        <v>0</v>
      </c>
      <c r="BQ305" s="9">
        <f t="shared" si="996"/>
        <v>0</v>
      </c>
      <c r="BR305" s="9">
        <f t="shared" si="996"/>
        <v>0</v>
      </c>
      <c r="BS305" s="9">
        <f t="shared" si="996"/>
        <v>0</v>
      </c>
      <c r="BT305" s="9">
        <f t="shared" si="996"/>
        <v>1</v>
      </c>
      <c r="BU305" s="9">
        <f t="shared" si="996"/>
        <v>0</v>
      </c>
      <c r="BV305" s="9">
        <f t="shared" si="996"/>
        <v>0</v>
      </c>
      <c r="BW305" s="9">
        <f t="shared" si="996"/>
        <v>0</v>
      </c>
      <c r="BX305" s="9">
        <f t="shared" si="996"/>
        <v>2</v>
      </c>
      <c r="BY305" s="9">
        <f t="shared" si="996"/>
        <v>1</v>
      </c>
      <c r="BZ305" s="9">
        <f t="shared" si="996"/>
        <v>0</v>
      </c>
      <c r="CA305" s="9">
        <f t="shared" si="996"/>
        <v>1</v>
      </c>
      <c r="CB305" s="9">
        <f t="shared" si="996"/>
        <v>0</v>
      </c>
      <c r="CC305" s="9">
        <f t="shared" si="996"/>
        <v>0</v>
      </c>
      <c r="CD305" s="10" t="s">
        <v>0</v>
      </c>
      <c r="CE305" s="5">
        <f t="shared" si="952"/>
        <v>138</v>
      </c>
      <c r="CF305" s="10" t="s">
        <v>0</v>
      </c>
      <c r="CG305" s="5">
        <f t="shared" si="953"/>
        <v>4</v>
      </c>
      <c r="CH305" s="10" t="s">
        <v>0</v>
      </c>
      <c r="CI305" s="12">
        <f t="shared" ca="1" si="954"/>
        <v>2</v>
      </c>
      <c r="CJ305" s="10" t="s">
        <v>0</v>
      </c>
      <c r="CK305" s="12">
        <f t="shared" si="955"/>
        <v>0</v>
      </c>
    </row>
    <row r="306" spans="1:89" ht="9" customHeight="1" x14ac:dyDescent="0.25">
      <c r="A306" s="10">
        <v>759</v>
      </c>
      <c r="B306" s="2">
        <v>9</v>
      </c>
      <c r="C306" s="2">
        <v>33</v>
      </c>
      <c r="D306" s="2">
        <v>36</v>
      </c>
      <c r="E306" s="2">
        <v>40</v>
      </c>
      <c r="F306" s="2">
        <v>42</v>
      </c>
      <c r="G306" s="2">
        <v>43</v>
      </c>
      <c r="H306" s="3">
        <v>32</v>
      </c>
      <c r="I306" s="10" t="s">
        <v>0</v>
      </c>
      <c r="J306" s="36">
        <f t="shared" ca="1" si="851"/>
        <v>9</v>
      </c>
      <c r="K306" s="36" t="str">
        <f t="shared" ca="1" si="852"/>
        <v>0</v>
      </c>
      <c r="L306" s="36" t="str">
        <f t="shared" ca="1" si="853"/>
        <v>0</v>
      </c>
      <c r="M306" s="36" t="str">
        <f t="shared" ca="1" si="854"/>
        <v>0</v>
      </c>
      <c r="N306" s="36" t="str">
        <f t="shared" ca="1" si="855"/>
        <v>0</v>
      </c>
      <c r="O306" s="36">
        <f t="shared" ca="1" si="856"/>
        <v>43</v>
      </c>
      <c r="P306" s="21">
        <f t="shared" ca="1" si="966"/>
        <v>2</v>
      </c>
      <c r="Q306" s="12"/>
      <c r="R306" s="10" t="s">
        <v>0</v>
      </c>
      <c r="S306" s="9">
        <f t="shared" si="859"/>
        <v>1</v>
      </c>
      <c r="T306" s="9">
        <f t="shared" si="860"/>
        <v>0</v>
      </c>
      <c r="U306" s="9">
        <f t="shared" si="861"/>
        <v>0</v>
      </c>
      <c r="V306" s="9">
        <f t="shared" si="862"/>
        <v>2</v>
      </c>
      <c r="W306" s="9">
        <f t="shared" si="863"/>
        <v>3</v>
      </c>
      <c r="X306" s="13" t="s">
        <v>0</v>
      </c>
      <c r="Y306" s="9">
        <f t="shared" si="889"/>
        <v>1</v>
      </c>
      <c r="Z306" s="9">
        <f t="shared" si="889"/>
        <v>1</v>
      </c>
      <c r="AA306" s="9">
        <f t="shared" si="889"/>
        <v>1</v>
      </c>
      <c r="AB306" s="9">
        <f t="shared" si="889"/>
        <v>2</v>
      </c>
      <c r="AC306" s="9">
        <f t="shared" si="889"/>
        <v>1</v>
      </c>
      <c r="AD306" s="10" t="s">
        <v>0</v>
      </c>
      <c r="AE306" s="9">
        <f t="shared" si="926"/>
        <v>0</v>
      </c>
      <c r="AF306" s="9">
        <f t="shared" si="927"/>
        <v>2</v>
      </c>
      <c r="AG306" s="9">
        <f t="shared" si="928"/>
        <v>1</v>
      </c>
      <c r="AH306" s="9">
        <f t="shared" si="929"/>
        <v>1</v>
      </c>
      <c r="AI306" s="9">
        <f t="shared" si="930"/>
        <v>0</v>
      </c>
      <c r="AJ306" s="9">
        <f t="shared" si="931"/>
        <v>0</v>
      </c>
      <c r="AK306" s="9">
        <f t="shared" si="932"/>
        <v>1</v>
      </c>
      <c r="AL306" s="9">
        <f t="shared" si="933"/>
        <v>0</v>
      </c>
      <c r="AM306" s="9">
        <f t="shared" si="934"/>
        <v>1</v>
      </c>
      <c r="AN306" s="13" t="s">
        <v>0</v>
      </c>
      <c r="AO306" s="9">
        <f t="shared" ref="AO306:AW306" si="997">( 0
+ IF(MOD($B308,9)=AO$53,1,0)
+ IF(MOD($C308,9)=AO$53,1,0)
+ IF(MOD($D308,9)=AO$53,1,0)
+ IF(MOD($E308,9)=AO$53,1,0)
+ IF(MOD($F308,9)=AO$53,1,0)
+ IF(MOD($G308,9)=AO$53,1,0)
)</f>
        <v>0</v>
      </c>
      <c r="AP306" s="9">
        <f t="shared" si="997"/>
        <v>0</v>
      </c>
      <c r="AQ306" s="9">
        <f t="shared" si="997"/>
        <v>1</v>
      </c>
      <c r="AR306" s="9">
        <f t="shared" si="997"/>
        <v>0</v>
      </c>
      <c r="AS306" s="9">
        <f t="shared" si="997"/>
        <v>0</v>
      </c>
      <c r="AT306" s="9">
        <f t="shared" si="997"/>
        <v>0</v>
      </c>
      <c r="AU306" s="9">
        <f t="shared" si="997"/>
        <v>2</v>
      </c>
      <c r="AV306" s="9">
        <f t="shared" si="997"/>
        <v>1</v>
      </c>
      <c r="AW306" s="9">
        <f t="shared" si="997"/>
        <v>2</v>
      </c>
      <c r="AX306" s="13" t="s">
        <v>0</v>
      </c>
      <c r="AY306" s="9">
        <f t="shared" si="936"/>
        <v>0</v>
      </c>
      <c r="AZ306" s="9">
        <f t="shared" si="937"/>
        <v>1</v>
      </c>
      <c r="BA306" s="9">
        <f t="shared" si="938"/>
        <v>1</v>
      </c>
      <c r="BB306" s="9">
        <f t="shared" si="939"/>
        <v>1</v>
      </c>
      <c r="BC306" s="9">
        <f t="shared" si="940"/>
        <v>0</v>
      </c>
      <c r="BD306" s="9">
        <f t="shared" si="941"/>
        <v>1</v>
      </c>
      <c r="BE306" s="9">
        <f t="shared" si="942"/>
        <v>0</v>
      </c>
      <c r="BF306" s="9">
        <f t="shared" si="943"/>
        <v>0</v>
      </c>
      <c r="BG306" s="9">
        <f t="shared" si="944"/>
        <v>0</v>
      </c>
      <c r="BH306" s="9">
        <f t="shared" si="945"/>
        <v>0</v>
      </c>
      <c r="BI306" s="9">
        <f t="shared" si="946"/>
        <v>1</v>
      </c>
      <c r="BJ306" s="9">
        <f t="shared" si="947"/>
        <v>0</v>
      </c>
      <c r="BK306" s="9">
        <f t="shared" si="948"/>
        <v>0</v>
      </c>
      <c r="BL306" s="9">
        <f t="shared" si="949"/>
        <v>0</v>
      </c>
      <c r="BM306" s="9">
        <f t="shared" si="950"/>
        <v>1</v>
      </c>
      <c r="BN306" s="13" t="s">
        <v>0</v>
      </c>
      <c r="BO306" s="9">
        <f t="shared" ref="BO306:CC306" si="998">( 0
+ IF(MOD($B308,15)=BO$53,1,0)
+ IF(MOD($C308,15)=BO$53,1,0)
+ IF(MOD($D308,15)=BO$53,1,0)
+ IF(MOD($E308,15)=BO$53,1,0)
+ IF(MOD($F308,15)=BO$53,1,0)
+ IF(MOD($G308,11)=BO$53,1,0)
)</f>
        <v>1</v>
      </c>
      <c r="BP306" s="9">
        <f t="shared" si="998"/>
        <v>0</v>
      </c>
      <c r="BQ306" s="9">
        <f t="shared" si="998"/>
        <v>1</v>
      </c>
      <c r="BR306" s="9">
        <f t="shared" si="998"/>
        <v>1</v>
      </c>
      <c r="BS306" s="9">
        <f t="shared" si="998"/>
        <v>0</v>
      </c>
      <c r="BT306" s="9">
        <f t="shared" si="998"/>
        <v>0</v>
      </c>
      <c r="BU306" s="9">
        <f t="shared" si="998"/>
        <v>1</v>
      </c>
      <c r="BV306" s="9">
        <f t="shared" si="998"/>
        <v>1</v>
      </c>
      <c r="BW306" s="9">
        <f t="shared" si="998"/>
        <v>0</v>
      </c>
      <c r="BX306" s="9">
        <f t="shared" si="998"/>
        <v>0</v>
      </c>
      <c r="BY306" s="9">
        <f t="shared" si="998"/>
        <v>0</v>
      </c>
      <c r="BZ306" s="9">
        <f t="shared" si="998"/>
        <v>1</v>
      </c>
      <c r="CA306" s="9">
        <f t="shared" si="998"/>
        <v>0</v>
      </c>
      <c r="CB306" s="9">
        <f t="shared" si="998"/>
        <v>0</v>
      </c>
      <c r="CC306" s="9">
        <f t="shared" si="998"/>
        <v>0</v>
      </c>
      <c r="CD306" s="10" t="s">
        <v>0</v>
      </c>
      <c r="CE306" s="5">
        <f t="shared" si="952"/>
        <v>118</v>
      </c>
      <c r="CF306" s="10" t="s">
        <v>0</v>
      </c>
      <c r="CG306" s="5">
        <f t="shared" si="953"/>
        <v>4</v>
      </c>
      <c r="CH306" s="10" t="s">
        <v>0</v>
      </c>
      <c r="CI306" s="12">
        <f t="shared" ca="1" si="954"/>
        <v>2</v>
      </c>
      <c r="CJ306" s="10" t="s">
        <v>0</v>
      </c>
      <c r="CK306" s="12">
        <f t="shared" si="955"/>
        <v>1</v>
      </c>
    </row>
    <row r="307" spans="1:89" ht="9" customHeight="1" x14ac:dyDescent="0.25">
      <c r="A307" s="10">
        <v>758</v>
      </c>
      <c r="B307" s="2">
        <v>5</v>
      </c>
      <c r="C307" s="2">
        <v>9</v>
      </c>
      <c r="D307" s="2">
        <v>12</v>
      </c>
      <c r="E307" s="2">
        <v>30</v>
      </c>
      <c r="F307" s="2">
        <v>39</v>
      </c>
      <c r="G307" s="2">
        <v>43</v>
      </c>
      <c r="H307" s="3">
        <v>24</v>
      </c>
      <c r="I307" s="10" t="s">
        <v>0</v>
      </c>
      <c r="J307" s="36" t="str">
        <f t="shared" ca="1" si="851"/>
        <v>0</v>
      </c>
      <c r="K307" s="36" t="str">
        <f t="shared" ca="1" si="852"/>
        <v>0</v>
      </c>
      <c r="L307" s="36" t="str">
        <f t="shared" ca="1" si="853"/>
        <v>0</v>
      </c>
      <c r="M307" s="36" t="str">
        <f t="shared" ca="1" si="854"/>
        <v>0</v>
      </c>
      <c r="N307" s="36" t="str">
        <f t="shared" ca="1" si="855"/>
        <v>0</v>
      </c>
      <c r="O307" s="36" t="str">
        <f t="shared" ca="1" si="856"/>
        <v>0</v>
      </c>
      <c r="P307" s="21">
        <f t="shared" ca="1" si="966"/>
        <v>0</v>
      </c>
      <c r="Q307" s="12"/>
      <c r="R307" s="10" t="s">
        <v>0</v>
      </c>
      <c r="S307" s="9">
        <f t="shared" si="859"/>
        <v>2</v>
      </c>
      <c r="T307" s="9">
        <f t="shared" si="860"/>
        <v>1</v>
      </c>
      <c r="U307" s="9">
        <f t="shared" si="861"/>
        <v>0</v>
      </c>
      <c r="V307" s="9">
        <f t="shared" si="862"/>
        <v>1</v>
      </c>
      <c r="W307" s="9">
        <f t="shared" si="863"/>
        <v>2</v>
      </c>
      <c r="X307" s="13" t="s">
        <v>0</v>
      </c>
      <c r="Y307" s="9">
        <f t="shared" si="889"/>
        <v>2</v>
      </c>
      <c r="Z307" s="9">
        <f t="shared" si="889"/>
        <v>0</v>
      </c>
      <c r="AA307" s="9">
        <f t="shared" si="889"/>
        <v>1</v>
      </c>
      <c r="AB307" s="9">
        <f t="shared" si="889"/>
        <v>1</v>
      </c>
      <c r="AC307" s="9">
        <f t="shared" si="889"/>
        <v>2</v>
      </c>
      <c r="AD307" s="10" t="s">
        <v>0</v>
      </c>
      <c r="AE307" s="9">
        <f t="shared" si="926"/>
        <v>0</v>
      </c>
      <c r="AF307" s="9">
        <f t="shared" si="927"/>
        <v>1</v>
      </c>
      <c r="AG307" s="9">
        <f t="shared" si="928"/>
        <v>1</v>
      </c>
      <c r="AH307" s="9">
        <f t="shared" si="929"/>
        <v>2</v>
      </c>
      <c r="AI307" s="9">
        <f t="shared" si="930"/>
        <v>0</v>
      </c>
      <c r="AJ307" s="9">
        <f t="shared" si="931"/>
        <v>2</v>
      </c>
      <c r="AK307" s="9">
        <f t="shared" si="932"/>
        <v>0</v>
      </c>
      <c r="AL307" s="9">
        <f t="shared" si="933"/>
        <v>0</v>
      </c>
      <c r="AM307" s="9">
        <f t="shared" si="934"/>
        <v>0</v>
      </c>
      <c r="AN307" s="13" t="s">
        <v>0</v>
      </c>
      <c r="AO307" s="9">
        <f t="shared" ref="AO307:AW307" si="999">( 0
+ IF(MOD($B309,9)=AO$53,1,0)
+ IF(MOD($C309,9)=AO$53,1,0)
+ IF(MOD($D309,9)=AO$53,1,0)
+ IF(MOD($E309,9)=AO$53,1,0)
+ IF(MOD($F309,9)=AO$53,1,0)
+ IF(MOD($G309,9)=AO$53,1,0)
)</f>
        <v>2</v>
      </c>
      <c r="AP307" s="9">
        <f t="shared" si="999"/>
        <v>2</v>
      </c>
      <c r="AQ307" s="9">
        <f t="shared" si="999"/>
        <v>0</v>
      </c>
      <c r="AR307" s="9">
        <f t="shared" si="999"/>
        <v>0</v>
      </c>
      <c r="AS307" s="9">
        <f t="shared" si="999"/>
        <v>0</v>
      </c>
      <c r="AT307" s="9">
        <f t="shared" si="999"/>
        <v>1</v>
      </c>
      <c r="AU307" s="9">
        <f t="shared" si="999"/>
        <v>0</v>
      </c>
      <c r="AV307" s="9">
        <f t="shared" si="999"/>
        <v>1</v>
      </c>
      <c r="AW307" s="9">
        <f t="shared" si="999"/>
        <v>0</v>
      </c>
      <c r="AX307" s="13" t="s">
        <v>0</v>
      </c>
      <c r="AY307" s="9">
        <f t="shared" si="936"/>
        <v>0</v>
      </c>
      <c r="AZ307" s="9">
        <f t="shared" si="937"/>
        <v>0</v>
      </c>
      <c r="BA307" s="9">
        <f t="shared" si="938"/>
        <v>0</v>
      </c>
      <c r="BB307" s="9">
        <f t="shared" si="939"/>
        <v>1</v>
      </c>
      <c r="BC307" s="9">
        <f t="shared" si="940"/>
        <v>1</v>
      </c>
      <c r="BD307" s="9">
        <f t="shared" si="941"/>
        <v>2</v>
      </c>
      <c r="BE307" s="9">
        <f t="shared" si="942"/>
        <v>0</v>
      </c>
      <c r="BF307" s="9">
        <f t="shared" si="943"/>
        <v>0</v>
      </c>
      <c r="BG307" s="9">
        <f t="shared" si="944"/>
        <v>1</v>
      </c>
      <c r="BH307" s="9">
        <f t="shared" si="945"/>
        <v>1</v>
      </c>
      <c r="BI307" s="9">
        <f t="shared" si="946"/>
        <v>0</v>
      </c>
      <c r="BJ307" s="9">
        <f t="shared" si="947"/>
        <v>0</v>
      </c>
      <c r="BK307" s="9">
        <f t="shared" si="948"/>
        <v>0</v>
      </c>
      <c r="BL307" s="9">
        <f t="shared" si="949"/>
        <v>0</v>
      </c>
      <c r="BM307" s="9">
        <f t="shared" si="950"/>
        <v>0</v>
      </c>
      <c r="BN307" s="13" t="s">
        <v>0</v>
      </c>
      <c r="BO307" s="9">
        <f t="shared" ref="BO307:CC307" si="1000">( 0
+ IF(MOD($B309,15)=BO$53,1,0)
+ IF(MOD($C309,15)=BO$53,1,0)
+ IF(MOD($D309,15)=BO$53,1,0)
+ IF(MOD($E309,15)=BO$53,1,0)
+ IF(MOD($F309,15)=BO$53,1,0)
+ IF(MOD($G309,11)=BO$53,1,0)
)</f>
        <v>0</v>
      </c>
      <c r="BP307" s="9">
        <f t="shared" si="1000"/>
        <v>1</v>
      </c>
      <c r="BQ307" s="9">
        <f t="shared" si="1000"/>
        <v>0</v>
      </c>
      <c r="BR307" s="9">
        <f t="shared" si="1000"/>
        <v>1</v>
      </c>
      <c r="BS307" s="9">
        <f t="shared" si="1000"/>
        <v>0</v>
      </c>
      <c r="BT307" s="9">
        <f t="shared" si="1000"/>
        <v>0</v>
      </c>
      <c r="BU307" s="9">
        <f t="shared" si="1000"/>
        <v>1</v>
      </c>
      <c r="BV307" s="9">
        <f t="shared" si="1000"/>
        <v>0</v>
      </c>
      <c r="BW307" s="9">
        <f t="shared" si="1000"/>
        <v>0</v>
      </c>
      <c r="BX307" s="9">
        <f t="shared" si="1000"/>
        <v>0</v>
      </c>
      <c r="BY307" s="9">
        <f t="shared" si="1000"/>
        <v>1</v>
      </c>
      <c r="BZ307" s="9">
        <f t="shared" si="1000"/>
        <v>0</v>
      </c>
      <c r="CA307" s="9">
        <f t="shared" si="1000"/>
        <v>1</v>
      </c>
      <c r="CB307" s="9">
        <f t="shared" si="1000"/>
        <v>0</v>
      </c>
      <c r="CC307" s="9">
        <f t="shared" si="1000"/>
        <v>1</v>
      </c>
      <c r="CD307" s="10" t="s">
        <v>0</v>
      </c>
      <c r="CE307" s="5">
        <f t="shared" si="952"/>
        <v>113</v>
      </c>
      <c r="CF307" s="10" t="s">
        <v>0</v>
      </c>
      <c r="CG307" s="5">
        <f t="shared" si="953"/>
        <v>1</v>
      </c>
      <c r="CH307" s="10" t="s">
        <v>0</v>
      </c>
      <c r="CI307" s="12">
        <f t="shared" ca="1" si="954"/>
        <v>0</v>
      </c>
      <c r="CJ307" s="10" t="s">
        <v>0</v>
      </c>
      <c r="CK307" s="12">
        <f t="shared" si="955"/>
        <v>1</v>
      </c>
    </row>
    <row r="308" spans="1:89" ht="9" customHeight="1" x14ac:dyDescent="0.25">
      <c r="A308" s="10">
        <v>757</v>
      </c>
      <c r="B308" s="2">
        <v>6</v>
      </c>
      <c r="C308" s="2">
        <v>7</v>
      </c>
      <c r="D308" s="2">
        <v>11</v>
      </c>
      <c r="E308" s="2">
        <v>17</v>
      </c>
      <c r="F308" s="2">
        <v>33</v>
      </c>
      <c r="G308" s="2">
        <v>44</v>
      </c>
      <c r="H308" s="3">
        <v>1</v>
      </c>
      <c r="I308" s="10" t="s">
        <v>0</v>
      </c>
      <c r="J308" s="36" t="str">
        <f t="shared" ca="1" si="851"/>
        <v>0</v>
      </c>
      <c r="K308" s="36" t="str">
        <f t="shared" ca="1" si="852"/>
        <v>0</v>
      </c>
      <c r="L308" s="36" t="str">
        <f t="shared" ca="1" si="853"/>
        <v>0</v>
      </c>
      <c r="M308" s="36" t="str">
        <f t="shared" ca="1" si="854"/>
        <v>0</v>
      </c>
      <c r="N308" s="36" t="str">
        <f t="shared" ca="1" si="855"/>
        <v>0</v>
      </c>
      <c r="O308" s="36" t="str">
        <f t="shared" ca="1" si="856"/>
        <v>0</v>
      </c>
      <c r="P308" s="21">
        <f t="shared" ca="1" si="966"/>
        <v>0</v>
      </c>
      <c r="Q308" s="12"/>
      <c r="R308" s="10" t="s">
        <v>0</v>
      </c>
      <c r="S308" s="9">
        <f t="shared" si="859"/>
        <v>2</v>
      </c>
      <c r="T308" s="9">
        <f t="shared" si="860"/>
        <v>2</v>
      </c>
      <c r="U308" s="9">
        <f t="shared" si="861"/>
        <v>0</v>
      </c>
      <c r="V308" s="9">
        <f t="shared" si="862"/>
        <v>1</v>
      </c>
      <c r="W308" s="9">
        <f t="shared" si="863"/>
        <v>1</v>
      </c>
      <c r="X308" s="13" t="s">
        <v>0</v>
      </c>
      <c r="Y308" s="9">
        <f t="shared" si="889"/>
        <v>0</v>
      </c>
      <c r="Z308" s="9">
        <f t="shared" si="889"/>
        <v>2</v>
      </c>
      <c r="AA308" s="9">
        <f t="shared" si="889"/>
        <v>2</v>
      </c>
      <c r="AB308" s="9">
        <f t="shared" si="889"/>
        <v>1</v>
      </c>
      <c r="AC308" s="9">
        <f t="shared" si="889"/>
        <v>1</v>
      </c>
      <c r="AD308" s="10" t="s">
        <v>0</v>
      </c>
      <c r="AE308" s="9">
        <f t="shared" si="926"/>
        <v>0</v>
      </c>
      <c r="AF308" s="9">
        <f t="shared" si="927"/>
        <v>0</v>
      </c>
      <c r="AG308" s="9">
        <f t="shared" si="928"/>
        <v>2</v>
      </c>
      <c r="AH308" s="9">
        <f t="shared" si="929"/>
        <v>0</v>
      </c>
      <c r="AI308" s="9">
        <f t="shared" si="930"/>
        <v>0</v>
      </c>
      <c r="AJ308" s="9">
        <f t="shared" si="931"/>
        <v>3</v>
      </c>
      <c r="AK308" s="9">
        <f t="shared" si="932"/>
        <v>0</v>
      </c>
      <c r="AL308" s="9">
        <f t="shared" si="933"/>
        <v>1</v>
      </c>
      <c r="AM308" s="9">
        <f t="shared" si="934"/>
        <v>0</v>
      </c>
      <c r="AN308" s="13" t="s">
        <v>0</v>
      </c>
      <c r="AO308" s="9">
        <f t="shared" ref="AO308:AW308" si="1001">( 0
+ IF(MOD($B310,9)=AO$53,1,0)
+ IF(MOD($C310,9)=AO$53,1,0)
+ IF(MOD($D310,9)=AO$53,1,0)
+ IF(MOD($E310,9)=AO$53,1,0)
+ IF(MOD($F310,9)=AO$53,1,0)
+ IF(MOD($G310,9)=AO$53,1,0)
)</f>
        <v>1</v>
      </c>
      <c r="AP308" s="9">
        <f t="shared" si="1001"/>
        <v>1</v>
      </c>
      <c r="AQ308" s="9">
        <f t="shared" si="1001"/>
        <v>0</v>
      </c>
      <c r="AR308" s="9">
        <f t="shared" si="1001"/>
        <v>1</v>
      </c>
      <c r="AS308" s="9">
        <f t="shared" si="1001"/>
        <v>1</v>
      </c>
      <c r="AT308" s="9">
        <f t="shared" si="1001"/>
        <v>1</v>
      </c>
      <c r="AU308" s="9">
        <f t="shared" si="1001"/>
        <v>0</v>
      </c>
      <c r="AV308" s="9">
        <f t="shared" si="1001"/>
        <v>0</v>
      </c>
      <c r="AW308" s="9">
        <f t="shared" si="1001"/>
        <v>1</v>
      </c>
      <c r="AX308" s="13" t="s">
        <v>0</v>
      </c>
      <c r="AY308" s="9">
        <f t="shared" si="936"/>
        <v>0</v>
      </c>
      <c r="AZ308" s="9">
        <f t="shared" si="937"/>
        <v>0</v>
      </c>
      <c r="BA308" s="9">
        <f t="shared" si="938"/>
        <v>0</v>
      </c>
      <c r="BB308" s="9">
        <f t="shared" si="939"/>
        <v>0</v>
      </c>
      <c r="BC308" s="9">
        <f t="shared" si="940"/>
        <v>2</v>
      </c>
      <c r="BD308" s="9">
        <f t="shared" si="941"/>
        <v>0</v>
      </c>
      <c r="BE308" s="9">
        <f t="shared" si="942"/>
        <v>0</v>
      </c>
      <c r="BF308" s="9">
        <f t="shared" si="943"/>
        <v>0</v>
      </c>
      <c r="BG308" s="9">
        <f t="shared" si="944"/>
        <v>1</v>
      </c>
      <c r="BH308" s="9">
        <f t="shared" si="945"/>
        <v>2</v>
      </c>
      <c r="BI308" s="9">
        <f t="shared" si="946"/>
        <v>0</v>
      </c>
      <c r="BJ308" s="9">
        <f t="shared" si="947"/>
        <v>1</v>
      </c>
      <c r="BK308" s="9">
        <f t="shared" si="948"/>
        <v>0</v>
      </c>
      <c r="BL308" s="9">
        <f t="shared" si="949"/>
        <v>0</v>
      </c>
      <c r="BM308" s="9">
        <f t="shared" si="950"/>
        <v>0</v>
      </c>
      <c r="BN308" s="13" t="s">
        <v>0</v>
      </c>
      <c r="BO308" s="9">
        <f t="shared" ref="BO308:CC308" si="1002">( 0
+ IF(MOD($B310,15)=BO$53,1,0)
+ IF(MOD($C310,15)=BO$53,1,0)
+ IF(MOD($D310,15)=BO$53,1,0)
+ IF(MOD($E310,15)=BO$53,1,0)
+ IF(MOD($F310,15)=BO$53,1,0)
+ IF(MOD($G310,11)=BO$53,1,0)
)</f>
        <v>1</v>
      </c>
      <c r="BP308" s="9">
        <f t="shared" si="1002"/>
        <v>0</v>
      </c>
      <c r="BQ308" s="9">
        <f t="shared" si="1002"/>
        <v>0</v>
      </c>
      <c r="BR308" s="9">
        <f t="shared" si="1002"/>
        <v>1</v>
      </c>
      <c r="BS308" s="9">
        <f t="shared" si="1002"/>
        <v>0</v>
      </c>
      <c r="BT308" s="9">
        <f t="shared" si="1002"/>
        <v>0</v>
      </c>
      <c r="BU308" s="9">
        <f t="shared" si="1002"/>
        <v>0</v>
      </c>
      <c r="BV308" s="9">
        <f t="shared" si="1002"/>
        <v>0</v>
      </c>
      <c r="BW308" s="9">
        <f t="shared" si="1002"/>
        <v>0</v>
      </c>
      <c r="BX308" s="9">
        <f t="shared" si="1002"/>
        <v>0</v>
      </c>
      <c r="BY308" s="9">
        <f t="shared" si="1002"/>
        <v>0</v>
      </c>
      <c r="BZ308" s="9">
        <f t="shared" si="1002"/>
        <v>1</v>
      </c>
      <c r="CA308" s="9">
        <f t="shared" si="1002"/>
        <v>0</v>
      </c>
      <c r="CB308" s="9">
        <f t="shared" si="1002"/>
        <v>2</v>
      </c>
      <c r="CC308" s="9">
        <f t="shared" si="1002"/>
        <v>1</v>
      </c>
      <c r="CD308" s="10" t="s">
        <v>0</v>
      </c>
      <c r="CE308" s="5">
        <f t="shared" si="952"/>
        <v>147</v>
      </c>
      <c r="CF308" s="10" t="s">
        <v>0</v>
      </c>
      <c r="CG308" s="5">
        <f t="shared" si="953"/>
        <v>1</v>
      </c>
      <c r="CH308" s="10" t="s">
        <v>0</v>
      </c>
      <c r="CI308" s="12">
        <f t="shared" ca="1" si="954"/>
        <v>0</v>
      </c>
      <c r="CJ308" s="10" t="s">
        <v>0</v>
      </c>
      <c r="CK308" s="12">
        <f t="shared" si="955"/>
        <v>1</v>
      </c>
    </row>
    <row r="309" spans="1:89" ht="9" customHeight="1" x14ac:dyDescent="0.25">
      <c r="A309" s="10">
        <v>756</v>
      </c>
      <c r="B309" s="2">
        <v>10</v>
      </c>
      <c r="C309" s="2">
        <v>14</v>
      </c>
      <c r="D309" s="2">
        <v>16</v>
      </c>
      <c r="E309" s="2">
        <v>18</v>
      </c>
      <c r="F309" s="2">
        <v>27</v>
      </c>
      <c r="G309" s="2">
        <v>28</v>
      </c>
      <c r="H309" s="3">
        <v>4</v>
      </c>
      <c r="I309" s="10" t="s">
        <v>0</v>
      </c>
      <c r="J309" s="36" t="str">
        <f t="shared" ca="1" si="851"/>
        <v>0</v>
      </c>
      <c r="K309" s="36">
        <f t="shared" ca="1" si="852"/>
        <v>14</v>
      </c>
      <c r="L309" s="36" t="str">
        <f t="shared" ca="1" si="853"/>
        <v>0</v>
      </c>
      <c r="M309" s="36" t="str">
        <f t="shared" ca="1" si="854"/>
        <v>0</v>
      </c>
      <c r="N309" s="36" t="str">
        <f t="shared" ca="1" si="855"/>
        <v>0</v>
      </c>
      <c r="O309" s="36">
        <f t="shared" ca="1" si="856"/>
        <v>28</v>
      </c>
      <c r="P309" s="21">
        <f t="shared" ca="1" si="966"/>
        <v>2</v>
      </c>
      <c r="Q309" s="12"/>
      <c r="R309" s="10" t="s">
        <v>0</v>
      </c>
      <c r="S309" s="9">
        <f t="shared" si="859"/>
        <v>0</v>
      </c>
      <c r="T309" s="9">
        <f t="shared" si="860"/>
        <v>4</v>
      </c>
      <c r="U309" s="9">
        <f t="shared" si="861"/>
        <v>1</v>
      </c>
      <c r="V309" s="9">
        <f t="shared" si="862"/>
        <v>1</v>
      </c>
      <c r="W309" s="9">
        <f t="shared" si="863"/>
        <v>0</v>
      </c>
      <c r="X309" s="13" t="s">
        <v>0</v>
      </c>
      <c r="Y309" s="9">
        <f t="shared" si="889"/>
        <v>1</v>
      </c>
      <c r="Z309" s="9">
        <f t="shared" si="889"/>
        <v>1</v>
      </c>
      <c r="AA309" s="9">
        <f t="shared" si="889"/>
        <v>1</v>
      </c>
      <c r="AB309" s="9">
        <f t="shared" si="889"/>
        <v>2</v>
      </c>
      <c r="AC309" s="9">
        <f t="shared" si="889"/>
        <v>1</v>
      </c>
      <c r="AD309" s="10" t="s">
        <v>0</v>
      </c>
      <c r="AE309" s="9">
        <f t="shared" si="926"/>
        <v>1</v>
      </c>
      <c r="AF309" s="9">
        <f t="shared" si="927"/>
        <v>1</v>
      </c>
      <c r="AG309" s="9">
        <f t="shared" si="928"/>
        <v>0</v>
      </c>
      <c r="AH309" s="9">
        <f t="shared" si="929"/>
        <v>1</v>
      </c>
      <c r="AI309" s="9">
        <f t="shared" si="930"/>
        <v>1</v>
      </c>
      <c r="AJ309" s="9">
        <f t="shared" si="931"/>
        <v>1</v>
      </c>
      <c r="AK309" s="9">
        <f t="shared" si="932"/>
        <v>1</v>
      </c>
      <c r="AL309" s="9">
        <f t="shared" si="933"/>
        <v>0</v>
      </c>
      <c r="AM309" s="9">
        <f t="shared" si="934"/>
        <v>0</v>
      </c>
      <c r="AN309" s="13" t="s">
        <v>0</v>
      </c>
      <c r="AO309" s="9">
        <f t="shared" ref="AO309:AW309" si="1003">( 0
+ IF(MOD($B311,9)=AO$53,1,0)
+ IF(MOD($C311,9)=AO$53,1,0)
+ IF(MOD($D311,9)=AO$53,1,0)
+ IF(MOD($E311,9)=AO$53,1,0)
+ IF(MOD($F311,9)=AO$53,1,0)
+ IF(MOD($G311,9)=AO$53,1,0)
)</f>
        <v>0</v>
      </c>
      <c r="AP309" s="9">
        <f t="shared" si="1003"/>
        <v>0</v>
      </c>
      <c r="AQ309" s="9">
        <f t="shared" si="1003"/>
        <v>2</v>
      </c>
      <c r="AR309" s="9">
        <f t="shared" si="1003"/>
        <v>0</v>
      </c>
      <c r="AS309" s="9">
        <f t="shared" si="1003"/>
        <v>1</v>
      </c>
      <c r="AT309" s="9">
        <f t="shared" si="1003"/>
        <v>0</v>
      </c>
      <c r="AU309" s="9">
        <f t="shared" si="1003"/>
        <v>1</v>
      </c>
      <c r="AV309" s="9">
        <f t="shared" si="1003"/>
        <v>0</v>
      </c>
      <c r="AW309" s="9">
        <f t="shared" si="1003"/>
        <v>2</v>
      </c>
      <c r="AX309" s="13" t="s">
        <v>0</v>
      </c>
      <c r="AY309" s="9">
        <f t="shared" si="936"/>
        <v>1</v>
      </c>
      <c r="AZ309" s="9">
        <f t="shared" si="937"/>
        <v>0</v>
      </c>
      <c r="BA309" s="9">
        <f t="shared" si="938"/>
        <v>1</v>
      </c>
      <c r="BB309" s="9">
        <f t="shared" si="939"/>
        <v>0</v>
      </c>
      <c r="BC309" s="9">
        <f t="shared" si="940"/>
        <v>0</v>
      </c>
      <c r="BD309" s="9">
        <f t="shared" si="941"/>
        <v>1</v>
      </c>
      <c r="BE309" s="9">
        <f t="shared" si="942"/>
        <v>0</v>
      </c>
      <c r="BF309" s="9">
        <f t="shared" si="943"/>
        <v>1</v>
      </c>
      <c r="BG309" s="9">
        <f t="shared" si="944"/>
        <v>0</v>
      </c>
      <c r="BH309" s="9">
        <f t="shared" si="945"/>
        <v>1</v>
      </c>
      <c r="BI309" s="9">
        <f t="shared" si="946"/>
        <v>1</v>
      </c>
      <c r="BJ309" s="9">
        <f t="shared" si="947"/>
        <v>0</v>
      </c>
      <c r="BK309" s="9">
        <f t="shared" si="948"/>
        <v>0</v>
      </c>
      <c r="BL309" s="9">
        <f t="shared" si="949"/>
        <v>0</v>
      </c>
      <c r="BM309" s="9">
        <f t="shared" si="950"/>
        <v>0</v>
      </c>
      <c r="BN309" s="13" t="s">
        <v>0</v>
      </c>
      <c r="BO309" s="9">
        <f t="shared" ref="BO309:CC309" si="1004">( 0
+ IF(MOD($B311,15)=BO$53,1,0)
+ IF(MOD($C311,15)=BO$53,1,0)
+ IF(MOD($D311,15)=BO$53,1,0)
+ IF(MOD($E311,15)=BO$53,1,0)
+ IF(MOD($F311,15)=BO$53,1,0)
+ IF(MOD($G311,11)=BO$53,1,0)
)</f>
        <v>0</v>
      </c>
      <c r="BP309" s="9">
        <f t="shared" si="1004"/>
        <v>0</v>
      </c>
      <c r="BQ309" s="9">
        <f t="shared" si="1004"/>
        <v>2</v>
      </c>
      <c r="BR309" s="9">
        <f t="shared" si="1004"/>
        <v>0</v>
      </c>
      <c r="BS309" s="9">
        <f t="shared" si="1004"/>
        <v>0</v>
      </c>
      <c r="BT309" s="9">
        <f t="shared" si="1004"/>
        <v>0</v>
      </c>
      <c r="BU309" s="9">
        <f t="shared" si="1004"/>
        <v>0</v>
      </c>
      <c r="BV309" s="9">
        <f t="shared" si="1004"/>
        <v>0</v>
      </c>
      <c r="BW309" s="9">
        <f t="shared" si="1004"/>
        <v>1</v>
      </c>
      <c r="BX309" s="9">
        <f t="shared" si="1004"/>
        <v>2</v>
      </c>
      <c r="BY309" s="9">
        <f t="shared" si="1004"/>
        <v>0</v>
      </c>
      <c r="BZ309" s="9">
        <f t="shared" si="1004"/>
        <v>0</v>
      </c>
      <c r="CA309" s="9">
        <f t="shared" si="1004"/>
        <v>0</v>
      </c>
      <c r="CB309" s="9">
        <f t="shared" si="1004"/>
        <v>0</v>
      </c>
      <c r="CC309" s="9">
        <f t="shared" si="1004"/>
        <v>1</v>
      </c>
      <c r="CD309" s="10" t="s">
        <v>0</v>
      </c>
      <c r="CE309" s="5">
        <f t="shared" si="952"/>
        <v>111</v>
      </c>
      <c r="CF309" s="10" t="s">
        <v>0</v>
      </c>
      <c r="CG309" s="5">
        <f t="shared" si="953"/>
        <v>3</v>
      </c>
      <c r="CH309" s="10" t="s">
        <v>0</v>
      </c>
      <c r="CI309" s="12">
        <f t="shared" ca="1" si="954"/>
        <v>2</v>
      </c>
      <c r="CJ309" s="10" t="s">
        <v>0</v>
      </c>
      <c r="CK309" s="12">
        <f t="shared" si="955"/>
        <v>0</v>
      </c>
    </row>
    <row r="310" spans="1:89" ht="9" customHeight="1" x14ac:dyDescent="0.25">
      <c r="A310" s="10">
        <v>755</v>
      </c>
      <c r="B310" s="2">
        <v>13</v>
      </c>
      <c r="C310" s="2">
        <v>14</v>
      </c>
      <c r="D310" s="2">
        <v>26</v>
      </c>
      <c r="E310" s="2">
        <v>28</v>
      </c>
      <c r="F310" s="2">
        <v>30</v>
      </c>
      <c r="G310" s="2">
        <v>36</v>
      </c>
      <c r="H310" s="3">
        <v>37</v>
      </c>
      <c r="I310" s="10" t="s">
        <v>0</v>
      </c>
      <c r="J310" s="36" t="str">
        <f t="shared" ca="1" si="851"/>
        <v>0</v>
      </c>
      <c r="K310" s="36" t="str">
        <f t="shared" ca="1" si="852"/>
        <v>0</v>
      </c>
      <c r="L310" s="36" t="str">
        <f t="shared" ca="1" si="853"/>
        <v>0</v>
      </c>
      <c r="M310" s="36" t="str">
        <f t="shared" ca="1" si="854"/>
        <v>0</v>
      </c>
      <c r="N310" s="36" t="str">
        <f t="shared" ca="1" si="855"/>
        <v>0</v>
      </c>
      <c r="O310" s="36" t="str">
        <f t="shared" ca="1" si="856"/>
        <v>0</v>
      </c>
      <c r="P310" s="21">
        <f t="shared" ca="1" si="966"/>
        <v>0</v>
      </c>
      <c r="Q310" s="12"/>
      <c r="R310" s="10" t="s">
        <v>0</v>
      </c>
      <c r="S310" s="9">
        <f t="shared" si="859"/>
        <v>0</v>
      </c>
      <c r="T310" s="9">
        <f t="shared" si="860"/>
        <v>2</v>
      </c>
      <c r="U310" s="9">
        <f t="shared" si="861"/>
        <v>1</v>
      </c>
      <c r="V310" s="9">
        <f t="shared" si="862"/>
        <v>3</v>
      </c>
      <c r="W310" s="9">
        <f t="shared" si="863"/>
        <v>0</v>
      </c>
      <c r="X310" s="13" t="s">
        <v>0</v>
      </c>
      <c r="Y310" s="9">
        <f t="shared" si="889"/>
        <v>1</v>
      </c>
      <c r="Z310" s="9">
        <f t="shared" si="889"/>
        <v>2</v>
      </c>
      <c r="AA310" s="9">
        <f t="shared" si="889"/>
        <v>0</v>
      </c>
      <c r="AB310" s="9">
        <f t="shared" si="889"/>
        <v>2</v>
      </c>
      <c r="AC310" s="9">
        <f t="shared" si="889"/>
        <v>1</v>
      </c>
      <c r="AD310" s="10" t="s">
        <v>0</v>
      </c>
      <c r="AE310" s="9">
        <f t="shared" si="926"/>
        <v>1</v>
      </c>
      <c r="AF310" s="9">
        <f t="shared" si="927"/>
        <v>0</v>
      </c>
      <c r="AG310" s="9">
        <f t="shared" si="928"/>
        <v>0</v>
      </c>
      <c r="AH310" s="9">
        <f t="shared" si="929"/>
        <v>2</v>
      </c>
      <c r="AI310" s="9">
        <f t="shared" si="930"/>
        <v>1</v>
      </c>
      <c r="AJ310" s="9">
        <f t="shared" si="931"/>
        <v>0</v>
      </c>
      <c r="AK310" s="9">
        <f t="shared" si="932"/>
        <v>0</v>
      </c>
      <c r="AL310" s="9">
        <f t="shared" si="933"/>
        <v>1</v>
      </c>
      <c r="AM310" s="9">
        <f t="shared" si="934"/>
        <v>1</v>
      </c>
      <c r="AN310" s="13" t="s">
        <v>0</v>
      </c>
      <c r="AO310" s="9">
        <f t="shared" ref="AO310:AW310" si="1005">( 0
+ IF(MOD($B312,9)=AO$53,1,0)
+ IF(MOD($C312,9)=AO$53,1,0)
+ IF(MOD($D312,9)=AO$53,1,0)
+ IF(MOD($E312,9)=AO$53,1,0)
+ IF(MOD($F312,9)=AO$53,1,0)
+ IF(MOD($G312,9)=AO$53,1,0)
)</f>
        <v>0</v>
      </c>
      <c r="AP310" s="9">
        <f t="shared" si="1005"/>
        <v>2</v>
      </c>
      <c r="AQ310" s="9">
        <f t="shared" si="1005"/>
        <v>1</v>
      </c>
      <c r="AR310" s="9">
        <f t="shared" si="1005"/>
        <v>0</v>
      </c>
      <c r="AS310" s="9">
        <f t="shared" si="1005"/>
        <v>0</v>
      </c>
      <c r="AT310" s="9">
        <f t="shared" si="1005"/>
        <v>1</v>
      </c>
      <c r="AU310" s="9">
        <f t="shared" si="1005"/>
        <v>1</v>
      </c>
      <c r="AV310" s="9">
        <f t="shared" si="1005"/>
        <v>0</v>
      </c>
      <c r="AW310" s="9">
        <f t="shared" si="1005"/>
        <v>1</v>
      </c>
      <c r="AX310" s="13" t="s">
        <v>0</v>
      </c>
      <c r="AY310" s="9">
        <f t="shared" si="936"/>
        <v>1</v>
      </c>
      <c r="AZ310" s="9">
        <f t="shared" si="937"/>
        <v>0</v>
      </c>
      <c r="BA310" s="9">
        <f t="shared" si="938"/>
        <v>0</v>
      </c>
      <c r="BB310" s="9">
        <f t="shared" si="939"/>
        <v>0</v>
      </c>
      <c r="BC310" s="9">
        <f t="shared" si="940"/>
        <v>0</v>
      </c>
      <c r="BD310" s="9">
        <f t="shared" si="941"/>
        <v>1</v>
      </c>
      <c r="BE310" s="9">
        <f t="shared" si="942"/>
        <v>1</v>
      </c>
      <c r="BF310" s="9">
        <f t="shared" si="943"/>
        <v>1</v>
      </c>
      <c r="BG310" s="9">
        <f t="shared" si="944"/>
        <v>0</v>
      </c>
      <c r="BH310" s="9">
        <f t="shared" si="945"/>
        <v>0</v>
      </c>
      <c r="BI310" s="9">
        <f t="shared" si="946"/>
        <v>0</v>
      </c>
      <c r="BJ310" s="9">
        <f t="shared" si="947"/>
        <v>0</v>
      </c>
      <c r="BK310" s="9">
        <f t="shared" si="948"/>
        <v>1</v>
      </c>
      <c r="BL310" s="9">
        <f t="shared" si="949"/>
        <v>1</v>
      </c>
      <c r="BM310" s="9">
        <f t="shared" si="950"/>
        <v>0</v>
      </c>
      <c r="BN310" s="13" t="s">
        <v>0</v>
      </c>
      <c r="BO310" s="9">
        <f t="shared" ref="BO310:CC310" si="1006">( 0
+ IF(MOD($B312,15)=BO$53,1,0)
+ IF(MOD($C312,15)=BO$53,1,0)
+ IF(MOD($D312,15)=BO$53,1,0)
+ IF(MOD($E312,15)=BO$53,1,0)
+ IF(MOD($F312,15)=BO$53,1,0)
+ IF(MOD($G312,11)=BO$53,1,0)
)</f>
        <v>0</v>
      </c>
      <c r="BP310" s="9">
        <f t="shared" si="1006"/>
        <v>0</v>
      </c>
      <c r="BQ310" s="9">
        <f t="shared" si="1006"/>
        <v>2</v>
      </c>
      <c r="BR310" s="9">
        <f t="shared" si="1006"/>
        <v>0</v>
      </c>
      <c r="BS310" s="9">
        <f t="shared" si="1006"/>
        <v>1</v>
      </c>
      <c r="BT310" s="9">
        <f t="shared" si="1006"/>
        <v>0</v>
      </c>
      <c r="BU310" s="9">
        <f t="shared" si="1006"/>
        <v>0</v>
      </c>
      <c r="BV310" s="9">
        <f t="shared" si="1006"/>
        <v>1</v>
      </c>
      <c r="BW310" s="9">
        <f t="shared" si="1006"/>
        <v>1</v>
      </c>
      <c r="BX310" s="9">
        <f t="shared" si="1006"/>
        <v>1</v>
      </c>
      <c r="BY310" s="9">
        <f t="shared" si="1006"/>
        <v>0</v>
      </c>
      <c r="BZ310" s="9">
        <f t="shared" si="1006"/>
        <v>0</v>
      </c>
      <c r="CA310" s="9">
        <f t="shared" si="1006"/>
        <v>0</v>
      </c>
      <c r="CB310" s="9">
        <f t="shared" si="1006"/>
        <v>0</v>
      </c>
      <c r="CC310" s="9">
        <f t="shared" si="1006"/>
        <v>0</v>
      </c>
      <c r="CD310" s="10" t="s">
        <v>0</v>
      </c>
      <c r="CE310" s="5">
        <f t="shared" si="952"/>
        <v>140</v>
      </c>
      <c r="CF310" s="10" t="s">
        <v>0</v>
      </c>
      <c r="CG310" s="5">
        <f t="shared" si="953"/>
        <v>4</v>
      </c>
      <c r="CH310" s="10" t="s">
        <v>0</v>
      </c>
      <c r="CI310" s="12">
        <f t="shared" ca="1" si="954"/>
        <v>0</v>
      </c>
      <c r="CJ310" s="10" t="s">
        <v>0</v>
      </c>
      <c r="CK310" s="12">
        <f t="shared" si="955"/>
        <v>0</v>
      </c>
    </row>
    <row r="311" spans="1:89" s="6" customFormat="1" ht="9" customHeight="1" x14ac:dyDescent="0.25">
      <c r="A311" s="10">
        <v>754</v>
      </c>
      <c r="B311" s="2">
        <v>2</v>
      </c>
      <c r="C311" s="2">
        <v>8</v>
      </c>
      <c r="D311" s="2">
        <v>17</v>
      </c>
      <c r="E311" s="2">
        <v>24</v>
      </c>
      <c r="F311" s="2">
        <v>29</v>
      </c>
      <c r="G311" s="2">
        <v>31</v>
      </c>
      <c r="H311" s="3">
        <v>32</v>
      </c>
      <c r="I311" s="10" t="s">
        <v>0</v>
      </c>
      <c r="J311" s="36">
        <f t="shared" ca="1" si="851"/>
        <v>2</v>
      </c>
      <c r="K311" s="36" t="str">
        <f t="shared" ca="1" si="852"/>
        <v>0</v>
      </c>
      <c r="L311" s="36">
        <f t="shared" ca="1" si="853"/>
        <v>17</v>
      </c>
      <c r="M311" s="36">
        <f t="shared" ca="1" si="854"/>
        <v>24</v>
      </c>
      <c r="N311" s="36" t="str">
        <f t="shared" ca="1" si="855"/>
        <v>0</v>
      </c>
      <c r="O311" s="36" t="str">
        <f t="shared" ca="1" si="856"/>
        <v>0</v>
      </c>
      <c r="P311" s="21">
        <f t="shared" ca="1" si="966"/>
        <v>3</v>
      </c>
      <c r="Q311" s="12"/>
      <c r="R311" s="10" t="s">
        <v>0</v>
      </c>
      <c r="S311" s="9">
        <f t="shared" si="859"/>
        <v>2</v>
      </c>
      <c r="T311" s="9">
        <f t="shared" si="860"/>
        <v>1</v>
      </c>
      <c r="U311" s="9">
        <f t="shared" si="861"/>
        <v>1</v>
      </c>
      <c r="V311" s="9">
        <f t="shared" si="862"/>
        <v>2</v>
      </c>
      <c r="W311" s="9">
        <f t="shared" si="863"/>
        <v>0</v>
      </c>
      <c r="X311" s="13" t="s">
        <v>0</v>
      </c>
      <c r="Y311" s="9">
        <f t="shared" si="889"/>
        <v>0</v>
      </c>
      <c r="Z311" s="9">
        <f t="shared" si="889"/>
        <v>1</v>
      </c>
      <c r="AA311" s="9">
        <f t="shared" si="889"/>
        <v>2</v>
      </c>
      <c r="AB311" s="9">
        <f t="shared" si="889"/>
        <v>1</v>
      </c>
      <c r="AC311" s="9">
        <f t="shared" si="889"/>
        <v>2</v>
      </c>
      <c r="AD311" s="10" t="s">
        <v>0</v>
      </c>
      <c r="AE311" s="9">
        <f t="shared" si="926"/>
        <v>1</v>
      </c>
      <c r="AF311" s="9">
        <f t="shared" si="927"/>
        <v>0</v>
      </c>
      <c r="AG311" s="9">
        <f t="shared" si="928"/>
        <v>0</v>
      </c>
      <c r="AH311" s="9">
        <f t="shared" si="929"/>
        <v>2</v>
      </c>
      <c r="AI311" s="9">
        <f t="shared" si="930"/>
        <v>0</v>
      </c>
      <c r="AJ311" s="9">
        <f t="shared" si="931"/>
        <v>0</v>
      </c>
      <c r="AK311" s="9">
        <f t="shared" si="932"/>
        <v>1</v>
      </c>
      <c r="AL311" s="9">
        <f t="shared" si="933"/>
        <v>1</v>
      </c>
      <c r="AM311" s="9">
        <f t="shared" si="934"/>
        <v>1</v>
      </c>
      <c r="AN311" s="13" t="s">
        <v>0</v>
      </c>
      <c r="AO311" s="9">
        <f t="shared" ref="AO311:AW311" si="1007">( 0
+ IF(MOD($B313,9)=AO$53,1,0)
+ IF(MOD($C313,9)=AO$53,1,0)
+ IF(MOD($D313,9)=AO$53,1,0)
+ IF(MOD($E313,9)=AO$53,1,0)
+ IF(MOD($F313,9)=AO$53,1,0)
+ IF(MOD($G313,9)=AO$53,1,0)
)</f>
        <v>0</v>
      </c>
      <c r="AP311" s="9">
        <f t="shared" si="1007"/>
        <v>0</v>
      </c>
      <c r="AQ311" s="9">
        <f t="shared" si="1007"/>
        <v>1</v>
      </c>
      <c r="AR311" s="9">
        <f t="shared" si="1007"/>
        <v>0</v>
      </c>
      <c r="AS311" s="9">
        <f t="shared" si="1007"/>
        <v>2</v>
      </c>
      <c r="AT311" s="9">
        <f t="shared" si="1007"/>
        <v>0</v>
      </c>
      <c r="AU311" s="9">
        <f t="shared" si="1007"/>
        <v>1</v>
      </c>
      <c r="AV311" s="9">
        <f t="shared" si="1007"/>
        <v>2</v>
      </c>
      <c r="AW311" s="9">
        <f t="shared" si="1007"/>
        <v>0</v>
      </c>
      <c r="AX311" s="13" t="s">
        <v>0</v>
      </c>
      <c r="AY311" s="9">
        <f t="shared" si="936"/>
        <v>0</v>
      </c>
      <c r="AZ311" s="9">
        <f t="shared" si="937"/>
        <v>1</v>
      </c>
      <c r="BA311" s="9">
        <f t="shared" si="938"/>
        <v>0</v>
      </c>
      <c r="BB311" s="9">
        <f t="shared" si="939"/>
        <v>0</v>
      </c>
      <c r="BC311" s="9">
        <f t="shared" si="940"/>
        <v>0</v>
      </c>
      <c r="BD311" s="9">
        <f t="shared" si="941"/>
        <v>1</v>
      </c>
      <c r="BE311" s="9">
        <f t="shared" si="942"/>
        <v>1</v>
      </c>
      <c r="BF311" s="9">
        <f t="shared" si="943"/>
        <v>0</v>
      </c>
      <c r="BG311" s="9">
        <f t="shared" si="944"/>
        <v>0</v>
      </c>
      <c r="BH311" s="9">
        <f t="shared" si="945"/>
        <v>0</v>
      </c>
      <c r="BI311" s="9">
        <f t="shared" si="946"/>
        <v>1</v>
      </c>
      <c r="BJ311" s="9">
        <f t="shared" si="947"/>
        <v>0</v>
      </c>
      <c r="BK311" s="9">
        <f t="shared" si="948"/>
        <v>0</v>
      </c>
      <c r="BL311" s="9">
        <f t="shared" si="949"/>
        <v>1</v>
      </c>
      <c r="BM311" s="9">
        <f t="shared" si="950"/>
        <v>1</v>
      </c>
      <c r="BN311" s="13" t="s">
        <v>0</v>
      </c>
      <c r="BO311" s="9">
        <f t="shared" ref="BO311:CC311" si="1008">( 0
+ IF(MOD($B313,15)=BO$53,1,0)
+ IF(MOD($C313,15)=BO$53,1,0)
+ IF(MOD($D313,15)=BO$53,1,0)
+ IF(MOD($E313,15)=BO$53,1,0)
+ IF(MOD($F313,15)=BO$53,1,0)
+ IF(MOD($G313,11)=BO$53,1,0)
)</f>
        <v>0</v>
      </c>
      <c r="BP311" s="9">
        <f t="shared" si="1008"/>
        <v>1</v>
      </c>
      <c r="BQ311" s="9">
        <f t="shared" si="1008"/>
        <v>0</v>
      </c>
      <c r="BR311" s="9">
        <f t="shared" si="1008"/>
        <v>1</v>
      </c>
      <c r="BS311" s="9">
        <f t="shared" si="1008"/>
        <v>1</v>
      </c>
      <c r="BT311" s="9">
        <f t="shared" si="1008"/>
        <v>1</v>
      </c>
      <c r="BU311" s="9">
        <f t="shared" si="1008"/>
        <v>0</v>
      </c>
      <c r="BV311" s="9">
        <f t="shared" si="1008"/>
        <v>0</v>
      </c>
      <c r="BW311" s="9">
        <f t="shared" si="1008"/>
        <v>0</v>
      </c>
      <c r="BX311" s="9">
        <f t="shared" si="1008"/>
        <v>0</v>
      </c>
      <c r="BY311" s="9">
        <f t="shared" si="1008"/>
        <v>2</v>
      </c>
      <c r="BZ311" s="9">
        <f t="shared" si="1008"/>
        <v>0</v>
      </c>
      <c r="CA311" s="9">
        <f t="shared" si="1008"/>
        <v>0</v>
      </c>
      <c r="CB311" s="9">
        <f t="shared" si="1008"/>
        <v>0</v>
      </c>
      <c r="CC311" s="9">
        <f t="shared" si="1008"/>
        <v>0</v>
      </c>
      <c r="CD311" s="10" t="s">
        <v>0</v>
      </c>
      <c r="CE311" s="5">
        <f t="shared" si="952"/>
        <v>156</v>
      </c>
      <c r="CF311" s="10" t="s">
        <v>0</v>
      </c>
      <c r="CG311" s="5">
        <f t="shared" si="953"/>
        <v>2</v>
      </c>
      <c r="CH311" s="10" t="s">
        <v>0</v>
      </c>
      <c r="CI311" s="12">
        <f t="shared" ca="1" si="954"/>
        <v>3</v>
      </c>
      <c r="CJ311" s="10" t="s">
        <v>0</v>
      </c>
      <c r="CK311" s="12">
        <f t="shared" si="955"/>
        <v>0</v>
      </c>
    </row>
    <row r="312" spans="1:89" s="6" customFormat="1" ht="9" customHeight="1" x14ac:dyDescent="0.25">
      <c r="A312" s="10">
        <v>753</v>
      </c>
      <c r="B312" s="2">
        <v>2</v>
      </c>
      <c r="C312" s="2">
        <v>17</v>
      </c>
      <c r="D312" s="2">
        <v>19</v>
      </c>
      <c r="E312" s="2">
        <v>24</v>
      </c>
      <c r="F312" s="2">
        <v>37</v>
      </c>
      <c r="G312" s="2">
        <v>41</v>
      </c>
      <c r="H312" s="3">
        <v>3</v>
      </c>
      <c r="I312" s="10" t="s">
        <v>0</v>
      </c>
      <c r="J312" s="36" t="str">
        <f t="shared" ca="1" si="851"/>
        <v>0</v>
      </c>
      <c r="K312" s="36" t="str">
        <f t="shared" ca="1" si="852"/>
        <v>0</v>
      </c>
      <c r="L312" s="36" t="str">
        <f t="shared" ca="1" si="853"/>
        <v>0</v>
      </c>
      <c r="M312" s="36" t="str">
        <f t="shared" ca="1" si="854"/>
        <v>0</v>
      </c>
      <c r="N312" s="36" t="str">
        <f t="shared" ca="1" si="855"/>
        <v>0</v>
      </c>
      <c r="O312" s="36" t="str">
        <f t="shared" ca="1" si="856"/>
        <v>0</v>
      </c>
      <c r="P312" s="21">
        <f t="shared" ca="1" si="966"/>
        <v>0</v>
      </c>
      <c r="Q312" s="12"/>
      <c r="R312" s="10" t="s">
        <v>0</v>
      </c>
      <c r="S312" s="9">
        <f t="shared" si="859"/>
        <v>1</v>
      </c>
      <c r="T312" s="9">
        <f t="shared" si="860"/>
        <v>1</v>
      </c>
      <c r="U312" s="9">
        <f t="shared" si="861"/>
        <v>2</v>
      </c>
      <c r="V312" s="9">
        <f t="shared" si="862"/>
        <v>0</v>
      </c>
      <c r="W312" s="9">
        <f t="shared" si="863"/>
        <v>2</v>
      </c>
      <c r="X312" s="13" t="s">
        <v>0</v>
      </c>
      <c r="Y312" s="9">
        <f t="shared" si="889"/>
        <v>0</v>
      </c>
      <c r="Z312" s="9">
        <f t="shared" si="889"/>
        <v>1</v>
      </c>
      <c r="AA312" s="9">
        <f t="shared" si="889"/>
        <v>3</v>
      </c>
      <c r="AB312" s="9">
        <f t="shared" si="889"/>
        <v>0</v>
      </c>
      <c r="AC312" s="9">
        <f t="shared" si="889"/>
        <v>2</v>
      </c>
      <c r="AD312" s="10" t="s">
        <v>0</v>
      </c>
      <c r="AE312" s="9">
        <f t="shared" si="926"/>
        <v>2</v>
      </c>
      <c r="AF312" s="9">
        <f t="shared" si="927"/>
        <v>0</v>
      </c>
      <c r="AG312" s="9">
        <f t="shared" si="928"/>
        <v>0</v>
      </c>
      <c r="AH312" s="9">
        <f t="shared" si="929"/>
        <v>2</v>
      </c>
      <c r="AI312" s="9">
        <f t="shared" si="930"/>
        <v>0</v>
      </c>
      <c r="AJ312" s="9">
        <f t="shared" si="931"/>
        <v>1</v>
      </c>
      <c r="AK312" s="9">
        <f t="shared" si="932"/>
        <v>0</v>
      </c>
      <c r="AL312" s="9">
        <f t="shared" si="933"/>
        <v>0</v>
      </c>
      <c r="AM312" s="9">
        <f t="shared" si="934"/>
        <v>1</v>
      </c>
      <c r="AN312" s="13" t="s">
        <v>0</v>
      </c>
      <c r="AO312" s="9">
        <f t="shared" ref="AO312:AW312" si="1009">( 0
+ IF(MOD($B314,9)=AO$53,1,0)
+ IF(MOD($C314,9)=AO$53,1,0)
+ IF(MOD($D314,9)=AO$53,1,0)
+ IF(MOD($E314,9)=AO$53,1,0)
+ IF(MOD($F314,9)=AO$53,1,0)
+ IF(MOD($G314,9)=AO$53,1,0)
)</f>
        <v>0</v>
      </c>
      <c r="AP312" s="9">
        <f t="shared" si="1009"/>
        <v>1</v>
      </c>
      <c r="AQ312" s="9">
        <f t="shared" si="1009"/>
        <v>1</v>
      </c>
      <c r="AR312" s="9">
        <f t="shared" si="1009"/>
        <v>1</v>
      </c>
      <c r="AS312" s="9">
        <f t="shared" si="1009"/>
        <v>1</v>
      </c>
      <c r="AT312" s="9">
        <f t="shared" si="1009"/>
        <v>0</v>
      </c>
      <c r="AU312" s="9">
        <f t="shared" si="1009"/>
        <v>0</v>
      </c>
      <c r="AV312" s="9">
        <f t="shared" si="1009"/>
        <v>1</v>
      </c>
      <c r="AW312" s="9">
        <f t="shared" si="1009"/>
        <v>1</v>
      </c>
      <c r="AX312" s="13" t="s">
        <v>0</v>
      </c>
      <c r="AY312" s="9">
        <f t="shared" si="936"/>
        <v>1</v>
      </c>
      <c r="AZ312" s="9">
        <f t="shared" si="937"/>
        <v>1</v>
      </c>
      <c r="BA312" s="9">
        <f t="shared" si="938"/>
        <v>0</v>
      </c>
      <c r="BB312" s="9">
        <f t="shared" si="939"/>
        <v>0</v>
      </c>
      <c r="BC312" s="9">
        <f t="shared" si="940"/>
        <v>0</v>
      </c>
      <c r="BD312" s="9">
        <f t="shared" si="941"/>
        <v>1</v>
      </c>
      <c r="BE312" s="9">
        <f t="shared" si="942"/>
        <v>1</v>
      </c>
      <c r="BF312" s="9">
        <f t="shared" si="943"/>
        <v>0</v>
      </c>
      <c r="BG312" s="9">
        <f t="shared" si="944"/>
        <v>0</v>
      </c>
      <c r="BH312" s="9">
        <f t="shared" si="945"/>
        <v>1</v>
      </c>
      <c r="BI312" s="9">
        <f t="shared" si="946"/>
        <v>0</v>
      </c>
      <c r="BJ312" s="9">
        <f t="shared" si="947"/>
        <v>0</v>
      </c>
      <c r="BK312" s="9">
        <f t="shared" si="948"/>
        <v>0</v>
      </c>
      <c r="BL312" s="9">
        <f t="shared" si="949"/>
        <v>0</v>
      </c>
      <c r="BM312" s="9">
        <f t="shared" si="950"/>
        <v>1</v>
      </c>
      <c r="BN312" s="13" t="s">
        <v>0</v>
      </c>
      <c r="BO312" s="9">
        <f t="shared" ref="BO312:CC312" si="1010">( 0
+ IF(MOD($B314,15)=BO$53,1,0)
+ IF(MOD($C314,15)=BO$53,1,0)
+ IF(MOD($D314,15)=BO$53,1,0)
+ IF(MOD($E314,15)=BO$53,1,0)
+ IF(MOD($F314,15)=BO$53,1,0)
+ IF(MOD($G314,11)=BO$53,1,0)
)</f>
        <v>1</v>
      </c>
      <c r="BP312" s="9">
        <f t="shared" si="1010"/>
        <v>1</v>
      </c>
      <c r="BQ312" s="9">
        <f t="shared" si="1010"/>
        <v>0</v>
      </c>
      <c r="BR312" s="9">
        <f t="shared" si="1010"/>
        <v>1</v>
      </c>
      <c r="BS312" s="9">
        <f t="shared" si="1010"/>
        <v>1</v>
      </c>
      <c r="BT312" s="9">
        <f t="shared" si="1010"/>
        <v>1</v>
      </c>
      <c r="BU312" s="9">
        <f t="shared" si="1010"/>
        <v>0</v>
      </c>
      <c r="BV312" s="9">
        <f t="shared" si="1010"/>
        <v>0</v>
      </c>
      <c r="BW312" s="9">
        <f t="shared" si="1010"/>
        <v>0</v>
      </c>
      <c r="BX312" s="9">
        <f t="shared" si="1010"/>
        <v>0</v>
      </c>
      <c r="BY312" s="9">
        <f t="shared" si="1010"/>
        <v>0</v>
      </c>
      <c r="BZ312" s="9">
        <f t="shared" si="1010"/>
        <v>0</v>
      </c>
      <c r="CA312" s="9">
        <f t="shared" si="1010"/>
        <v>0</v>
      </c>
      <c r="CB312" s="9">
        <f t="shared" si="1010"/>
        <v>1</v>
      </c>
      <c r="CC312" s="9">
        <f t="shared" si="1010"/>
        <v>0</v>
      </c>
      <c r="CD312" s="10" t="s">
        <v>0</v>
      </c>
      <c r="CE312" s="5">
        <f t="shared" si="952"/>
        <v>115</v>
      </c>
      <c r="CF312" s="10" t="s">
        <v>0</v>
      </c>
      <c r="CG312" s="5">
        <f t="shared" si="953"/>
        <v>1</v>
      </c>
      <c r="CH312" s="10" t="s">
        <v>0</v>
      </c>
      <c r="CI312" s="12">
        <f t="shared" ca="1" si="954"/>
        <v>0</v>
      </c>
      <c r="CJ312" s="10" t="s">
        <v>0</v>
      </c>
      <c r="CK312" s="12">
        <f t="shared" si="955"/>
        <v>1</v>
      </c>
    </row>
    <row r="313" spans="1:89" ht="9" customHeight="1" x14ac:dyDescent="0.25">
      <c r="A313" s="10">
        <v>752</v>
      </c>
      <c r="B313" s="2">
        <v>4</v>
      </c>
      <c r="C313" s="2">
        <v>16</v>
      </c>
      <c r="D313" s="2">
        <v>20</v>
      </c>
      <c r="E313" s="2">
        <v>33</v>
      </c>
      <c r="F313" s="2">
        <v>40</v>
      </c>
      <c r="G313" s="2">
        <v>43</v>
      </c>
      <c r="H313" s="3">
        <v>7</v>
      </c>
      <c r="I313" s="10" t="s">
        <v>0</v>
      </c>
      <c r="J313" s="36">
        <f t="shared" ca="1" si="851"/>
        <v>4</v>
      </c>
      <c r="K313" s="36">
        <f t="shared" ca="1" si="852"/>
        <v>16</v>
      </c>
      <c r="L313" s="36">
        <f t="shared" ca="1" si="853"/>
        <v>20</v>
      </c>
      <c r="M313" s="36" t="str">
        <f t="shared" ca="1" si="854"/>
        <v>0</v>
      </c>
      <c r="N313" s="36" t="str">
        <f t="shared" ca="1" si="855"/>
        <v>0</v>
      </c>
      <c r="O313" s="36" t="str">
        <f t="shared" ca="1" si="856"/>
        <v>0</v>
      </c>
      <c r="P313" s="21">
        <f t="shared" ca="1" si="966"/>
        <v>3</v>
      </c>
      <c r="Q313" s="12"/>
      <c r="R313" s="10" t="s">
        <v>0</v>
      </c>
      <c r="S313" s="9">
        <f t="shared" si="859"/>
        <v>1</v>
      </c>
      <c r="T313" s="9">
        <f t="shared" si="860"/>
        <v>1</v>
      </c>
      <c r="U313" s="9">
        <f t="shared" si="861"/>
        <v>1</v>
      </c>
      <c r="V313" s="9">
        <f t="shared" si="862"/>
        <v>1</v>
      </c>
      <c r="W313" s="9">
        <f t="shared" si="863"/>
        <v>2</v>
      </c>
      <c r="X313" s="13" t="s">
        <v>0</v>
      </c>
      <c r="Y313" s="9">
        <f t="shared" si="889"/>
        <v>2</v>
      </c>
      <c r="Z313" s="9">
        <f t="shared" si="889"/>
        <v>1</v>
      </c>
      <c r="AA313" s="9">
        <f t="shared" si="889"/>
        <v>0</v>
      </c>
      <c r="AB313" s="9">
        <f t="shared" si="889"/>
        <v>2</v>
      </c>
      <c r="AC313" s="9">
        <f t="shared" si="889"/>
        <v>1</v>
      </c>
      <c r="AD313" s="10" t="s">
        <v>0</v>
      </c>
      <c r="AE313" s="9">
        <f t="shared" si="926"/>
        <v>2</v>
      </c>
      <c r="AF313" s="9">
        <f t="shared" si="927"/>
        <v>0</v>
      </c>
      <c r="AG313" s="9">
        <f t="shared" si="928"/>
        <v>1</v>
      </c>
      <c r="AH313" s="9">
        <f t="shared" si="929"/>
        <v>1</v>
      </c>
      <c r="AI313" s="9">
        <f t="shared" si="930"/>
        <v>1</v>
      </c>
      <c r="AJ313" s="9">
        <f t="shared" si="931"/>
        <v>0</v>
      </c>
      <c r="AK313" s="9">
        <f t="shared" si="932"/>
        <v>0</v>
      </c>
      <c r="AL313" s="9">
        <f t="shared" si="933"/>
        <v>1</v>
      </c>
      <c r="AM313" s="9">
        <f t="shared" si="934"/>
        <v>0</v>
      </c>
      <c r="AN313" s="13" t="s">
        <v>0</v>
      </c>
      <c r="AO313" s="9">
        <f t="shared" ref="AO313:AW313" si="1011">( 0
+ IF(MOD($B315,9)=AO$53,1,0)
+ IF(MOD($C315,9)=AO$53,1,0)
+ IF(MOD($D315,9)=AO$53,1,0)
+ IF(MOD($E315,9)=AO$53,1,0)
+ IF(MOD($F315,9)=AO$53,1,0)
+ IF(MOD($G315,9)=AO$53,1,0)
)</f>
        <v>1</v>
      </c>
      <c r="AP313" s="9">
        <f t="shared" si="1011"/>
        <v>2</v>
      </c>
      <c r="AQ313" s="9">
        <f t="shared" si="1011"/>
        <v>1</v>
      </c>
      <c r="AR313" s="9">
        <f t="shared" si="1011"/>
        <v>0</v>
      </c>
      <c r="AS313" s="9">
        <f t="shared" si="1011"/>
        <v>0</v>
      </c>
      <c r="AT313" s="9">
        <f t="shared" si="1011"/>
        <v>0</v>
      </c>
      <c r="AU313" s="9">
        <f t="shared" si="1011"/>
        <v>2</v>
      </c>
      <c r="AV313" s="9">
        <f t="shared" si="1011"/>
        <v>0</v>
      </c>
      <c r="AW313" s="9">
        <f t="shared" si="1011"/>
        <v>0</v>
      </c>
      <c r="AX313" s="13" t="s">
        <v>0</v>
      </c>
      <c r="AY313" s="9">
        <f t="shared" si="936"/>
        <v>2</v>
      </c>
      <c r="AZ313" s="9">
        <f t="shared" si="937"/>
        <v>0</v>
      </c>
      <c r="BA313" s="9">
        <f t="shared" si="938"/>
        <v>0</v>
      </c>
      <c r="BB313" s="9">
        <f t="shared" si="939"/>
        <v>0</v>
      </c>
      <c r="BC313" s="9">
        <f t="shared" si="940"/>
        <v>1</v>
      </c>
      <c r="BD313" s="9">
        <f t="shared" si="941"/>
        <v>0</v>
      </c>
      <c r="BE313" s="9">
        <f t="shared" si="942"/>
        <v>1</v>
      </c>
      <c r="BF313" s="9">
        <f t="shared" si="943"/>
        <v>1</v>
      </c>
      <c r="BG313" s="9">
        <f t="shared" si="944"/>
        <v>0</v>
      </c>
      <c r="BH313" s="9">
        <f t="shared" si="945"/>
        <v>0</v>
      </c>
      <c r="BI313" s="9">
        <f t="shared" si="946"/>
        <v>0</v>
      </c>
      <c r="BJ313" s="9">
        <f t="shared" si="947"/>
        <v>1</v>
      </c>
      <c r="BK313" s="9">
        <f t="shared" si="948"/>
        <v>0</v>
      </c>
      <c r="BL313" s="9">
        <f t="shared" si="949"/>
        <v>0</v>
      </c>
      <c r="BM313" s="9">
        <f t="shared" si="950"/>
        <v>0</v>
      </c>
      <c r="BN313" s="13" t="s">
        <v>0</v>
      </c>
      <c r="BO313" s="9">
        <f t="shared" ref="BO313:CC313" si="1012">( 0
+ IF(MOD($B315,15)=BO$53,1,0)
+ IF(MOD($C315,15)=BO$53,1,0)
+ IF(MOD($D315,15)=BO$53,1,0)
+ IF(MOD($E315,15)=BO$53,1,0)
+ IF(MOD($F315,15)=BO$53,1,0)
+ IF(MOD($G315,11)=BO$53,1,0)
)</f>
        <v>1</v>
      </c>
      <c r="BP313" s="9">
        <f t="shared" si="1012"/>
        <v>1</v>
      </c>
      <c r="BQ313" s="9">
        <f t="shared" si="1012"/>
        <v>1</v>
      </c>
      <c r="BR313" s="9">
        <f t="shared" si="1012"/>
        <v>1</v>
      </c>
      <c r="BS313" s="9">
        <f t="shared" si="1012"/>
        <v>1</v>
      </c>
      <c r="BT313" s="9">
        <f t="shared" si="1012"/>
        <v>0</v>
      </c>
      <c r="BU313" s="9">
        <f t="shared" si="1012"/>
        <v>0</v>
      </c>
      <c r="BV313" s="9">
        <f t="shared" si="1012"/>
        <v>0</v>
      </c>
      <c r="BW313" s="9">
        <f t="shared" si="1012"/>
        <v>0</v>
      </c>
      <c r="BX313" s="9">
        <f t="shared" si="1012"/>
        <v>1</v>
      </c>
      <c r="BY313" s="9">
        <f t="shared" si="1012"/>
        <v>0</v>
      </c>
      <c r="BZ313" s="9">
        <f t="shared" si="1012"/>
        <v>0</v>
      </c>
      <c r="CA313" s="9">
        <f t="shared" si="1012"/>
        <v>0</v>
      </c>
      <c r="CB313" s="9">
        <f t="shared" si="1012"/>
        <v>0</v>
      </c>
      <c r="CC313" s="9">
        <f t="shared" si="1012"/>
        <v>0</v>
      </c>
      <c r="CD313" s="10" t="s">
        <v>0</v>
      </c>
      <c r="CE313" s="5">
        <f t="shared" si="952"/>
        <v>97</v>
      </c>
      <c r="CF313" s="10" t="s">
        <v>0</v>
      </c>
      <c r="CG313" s="5">
        <f t="shared" si="953"/>
        <v>3</v>
      </c>
      <c r="CH313" s="10" t="s">
        <v>0</v>
      </c>
      <c r="CI313" s="12">
        <f t="shared" ca="1" si="954"/>
        <v>3</v>
      </c>
      <c r="CJ313" s="10" t="s">
        <v>0</v>
      </c>
      <c r="CK313" s="12">
        <f t="shared" si="955"/>
        <v>1</v>
      </c>
    </row>
    <row r="314" spans="1:89" ht="9" customHeight="1" x14ac:dyDescent="0.25">
      <c r="A314" s="8">
        <v>751</v>
      </c>
      <c r="B314" s="2">
        <v>3</v>
      </c>
      <c r="C314" s="2">
        <v>4</v>
      </c>
      <c r="D314" s="2">
        <v>16</v>
      </c>
      <c r="E314" s="2">
        <v>20</v>
      </c>
      <c r="F314" s="2">
        <v>28</v>
      </c>
      <c r="G314" s="2">
        <v>44</v>
      </c>
      <c r="H314" s="2">
        <v>17</v>
      </c>
      <c r="I314" s="10" t="s">
        <v>0</v>
      </c>
      <c r="J314" s="36" t="str">
        <f t="shared" ca="1" si="851"/>
        <v>0</v>
      </c>
      <c r="K314" s="36" t="str">
        <f t="shared" ca="1" si="852"/>
        <v>0</v>
      </c>
      <c r="L314" s="36" t="str">
        <f t="shared" ca="1" si="853"/>
        <v>0</v>
      </c>
      <c r="M314" s="36" t="str">
        <f t="shared" ca="1" si="854"/>
        <v>0</v>
      </c>
      <c r="N314" s="36" t="str">
        <f t="shared" ca="1" si="855"/>
        <v>0</v>
      </c>
      <c r="O314" s="36" t="str">
        <f t="shared" ca="1" si="856"/>
        <v>0</v>
      </c>
      <c r="P314" s="21">
        <f t="shared" ca="1" si="966"/>
        <v>0</v>
      </c>
      <c r="Q314" s="12"/>
      <c r="R314" s="10" t="s">
        <v>0</v>
      </c>
      <c r="S314" s="9">
        <f t="shared" si="859"/>
        <v>2</v>
      </c>
      <c r="T314" s="9">
        <f t="shared" si="860"/>
        <v>1</v>
      </c>
      <c r="U314" s="9">
        <f t="shared" si="861"/>
        <v>1</v>
      </c>
      <c r="V314" s="9">
        <f t="shared" si="862"/>
        <v>1</v>
      </c>
      <c r="W314" s="9">
        <f t="shared" si="863"/>
        <v>1</v>
      </c>
      <c r="X314" s="13" t="s">
        <v>0</v>
      </c>
      <c r="Y314" s="9">
        <f t="shared" si="889"/>
        <v>1</v>
      </c>
      <c r="Z314" s="9">
        <f t="shared" si="889"/>
        <v>1</v>
      </c>
      <c r="AA314" s="9">
        <f t="shared" si="889"/>
        <v>0</v>
      </c>
      <c r="AB314" s="9">
        <f t="shared" si="889"/>
        <v>2</v>
      </c>
      <c r="AC314" s="9">
        <f t="shared" si="889"/>
        <v>2</v>
      </c>
      <c r="AD314" s="10" t="s">
        <v>0</v>
      </c>
      <c r="AE314" s="9">
        <f t="shared" si="926"/>
        <v>0</v>
      </c>
      <c r="AF314" s="9">
        <f t="shared" si="927"/>
        <v>0</v>
      </c>
      <c r="AG314" s="9">
        <f t="shared" si="928"/>
        <v>2</v>
      </c>
      <c r="AH314" s="9">
        <f t="shared" si="929"/>
        <v>0</v>
      </c>
      <c r="AI314" s="9">
        <f t="shared" si="930"/>
        <v>1</v>
      </c>
      <c r="AJ314" s="9">
        <f t="shared" si="931"/>
        <v>1</v>
      </c>
      <c r="AK314" s="9">
        <f t="shared" si="932"/>
        <v>1</v>
      </c>
      <c r="AL314" s="9">
        <f t="shared" si="933"/>
        <v>0</v>
      </c>
      <c r="AM314" s="9">
        <f t="shared" si="934"/>
        <v>1</v>
      </c>
      <c r="AN314" s="13" t="s">
        <v>0</v>
      </c>
      <c r="AO314" s="9">
        <f t="shared" ref="AO314:AW314" si="1013">( 0
+ IF(MOD($B316,9)=AO$53,1,0)
+ IF(MOD($C316,9)=AO$53,1,0)
+ IF(MOD($D316,9)=AO$53,1,0)
+ IF(MOD($E316,9)=AO$53,1,0)
+ IF(MOD($F316,9)=AO$53,1,0)
+ IF(MOD($G316,9)=AO$53,1,0)
)</f>
        <v>1</v>
      </c>
      <c r="AP314" s="9">
        <f t="shared" si="1013"/>
        <v>0</v>
      </c>
      <c r="AQ314" s="9">
        <f t="shared" si="1013"/>
        <v>0</v>
      </c>
      <c r="AR314" s="9">
        <f t="shared" si="1013"/>
        <v>1</v>
      </c>
      <c r="AS314" s="9">
        <f t="shared" si="1013"/>
        <v>0</v>
      </c>
      <c r="AT314" s="9">
        <f t="shared" si="1013"/>
        <v>1</v>
      </c>
      <c r="AU314" s="9">
        <f t="shared" si="1013"/>
        <v>1</v>
      </c>
      <c r="AV314" s="9">
        <f t="shared" si="1013"/>
        <v>1</v>
      </c>
      <c r="AW314" s="9">
        <f t="shared" si="1013"/>
        <v>1</v>
      </c>
      <c r="AX314" s="13" t="s">
        <v>0</v>
      </c>
      <c r="AY314" s="9">
        <f t="shared" si="936"/>
        <v>0</v>
      </c>
      <c r="AZ314" s="9">
        <f t="shared" si="937"/>
        <v>0</v>
      </c>
      <c r="BA314" s="9">
        <f t="shared" si="938"/>
        <v>0</v>
      </c>
      <c r="BB314" s="9">
        <f t="shared" si="939"/>
        <v>1</v>
      </c>
      <c r="BC314" s="9">
        <f t="shared" si="940"/>
        <v>1</v>
      </c>
      <c r="BD314" s="9">
        <f t="shared" si="941"/>
        <v>0</v>
      </c>
      <c r="BE314" s="9">
        <f t="shared" si="942"/>
        <v>0</v>
      </c>
      <c r="BF314" s="9">
        <f t="shared" si="943"/>
        <v>1</v>
      </c>
      <c r="BG314" s="9">
        <f t="shared" si="944"/>
        <v>1</v>
      </c>
      <c r="BH314" s="9">
        <f t="shared" si="945"/>
        <v>0</v>
      </c>
      <c r="BI314" s="9">
        <f t="shared" si="946"/>
        <v>0</v>
      </c>
      <c r="BJ314" s="9">
        <f t="shared" si="947"/>
        <v>1</v>
      </c>
      <c r="BK314" s="9">
        <f t="shared" si="948"/>
        <v>0</v>
      </c>
      <c r="BL314" s="9">
        <f t="shared" si="949"/>
        <v>0</v>
      </c>
      <c r="BM314" s="9">
        <f t="shared" si="950"/>
        <v>1</v>
      </c>
      <c r="BN314" s="13" t="s">
        <v>0</v>
      </c>
      <c r="BO314" s="9">
        <f t="shared" ref="BO314:CC314" si="1014">( 0
+ IF(MOD($B316,15)=BO$53,1,0)
+ IF(MOD($C316,15)=BO$53,1,0)
+ IF(MOD($D316,15)=BO$53,1,0)
+ IF(MOD($E316,15)=BO$53,1,0)
+ IF(MOD($F316,15)=BO$53,1,0)
+ IF(MOD($G316,11)=BO$53,1,0)
)</f>
        <v>0</v>
      </c>
      <c r="BP314" s="9">
        <f t="shared" si="1014"/>
        <v>1</v>
      </c>
      <c r="BQ314" s="9">
        <f t="shared" si="1014"/>
        <v>0</v>
      </c>
      <c r="BR314" s="9">
        <f t="shared" si="1014"/>
        <v>0</v>
      </c>
      <c r="BS314" s="9">
        <f t="shared" si="1014"/>
        <v>1</v>
      </c>
      <c r="BT314" s="9">
        <f t="shared" si="1014"/>
        <v>0</v>
      </c>
      <c r="BU314" s="9">
        <f t="shared" si="1014"/>
        <v>0</v>
      </c>
      <c r="BV314" s="9">
        <f t="shared" si="1014"/>
        <v>0</v>
      </c>
      <c r="BW314" s="9">
        <f t="shared" si="1014"/>
        <v>0</v>
      </c>
      <c r="BX314" s="9">
        <f t="shared" si="1014"/>
        <v>1</v>
      </c>
      <c r="BY314" s="9">
        <f t="shared" si="1014"/>
        <v>0</v>
      </c>
      <c r="BZ314" s="9">
        <f t="shared" si="1014"/>
        <v>1</v>
      </c>
      <c r="CA314" s="9">
        <f t="shared" si="1014"/>
        <v>1</v>
      </c>
      <c r="CB314" s="9">
        <f t="shared" si="1014"/>
        <v>0</v>
      </c>
      <c r="CC314" s="9">
        <f t="shared" si="1014"/>
        <v>1</v>
      </c>
      <c r="CD314" s="10" t="s">
        <v>0</v>
      </c>
      <c r="CE314" s="5">
        <f t="shared" si="952"/>
        <v>155</v>
      </c>
      <c r="CF314" s="10" t="s">
        <v>0</v>
      </c>
      <c r="CG314" s="5">
        <f t="shared" si="953"/>
        <v>1</v>
      </c>
      <c r="CH314" s="10" t="s">
        <v>0</v>
      </c>
      <c r="CI314" s="12">
        <f t="shared" ca="1" si="954"/>
        <v>0</v>
      </c>
      <c r="CJ314" s="10" t="s">
        <v>0</v>
      </c>
      <c r="CK314" s="12">
        <f t="shared" si="955"/>
        <v>0</v>
      </c>
    </row>
    <row r="315" spans="1:89" s="6" customFormat="1" ht="9" customHeight="1" x14ac:dyDescent="0.25">
      <c r="A315" s="8">
        <v>750</v>
      </c>
      <c r="B315" s="2">
        <v>1</v>
      </c>
      <c r="C315" s="2">
        <v>2</v>
      </c>
      <c r="D315" s="2">
        <v>15</v>
      </c>
      <c r="E315" s="2">
        <v>19</v>
      </c>
      <c r="F315" s="2">
        <v>24</v>
      </c>
      <c r="G315" s="2">
        <v>36</v>
      </c>
      <c r="H315" s="2">
        <v>12</v>
      </c>
      <c r="I315" s="10" t="s">
        <v>0</v>
      </c>
      <c r="J315" s="36" t="str">
        <f t="shared" ca="1" si="851"/>
        <v>0</v>
      </c>
      <c r="K315" s="36" t="str">
        <f t="shared" ca="1" si="852"/>
        <v>0</v>
      </c>
      <c r="L315" s="36" t="str">
        <f t="shared" ca="1" si="853"/>
        <v>0</v>
      </c>
      <c r="M315" s="36" t="str">
        <f t="shared" ca="1" si="854"/>
        <v>0</v>
      </c>
      <c r="N315" s="36">
        <f t="shared" ca="1" si="855"/>
        <v>24</v>
      </c>
      <c r="O315" s="36" t="str">
        <f t="shared" ca="1" si="856"/>
        <v>0</v>
      </c>
      <c r="P315" s="21">
        <f t="shared" ca="1" si="966"/>
        <v>1</v>
      </c>
      <c r="Q315" s="12"/>
      <c r="R315" s="10" t="s">
        <v>0</v>
      </c>
      <c r="S315" s="9">
        <f t="shared" si="859"/>
        <v>2</v>
      </c>
      <c r="T315" s="9">
        <f t="shared" si="860"/>
        <v>1</v>
      </c>
      <c r="U315" s="9">
        <f t="shared" si="861"/>
        <v>2</v>
      </c>
      <c r="V315" s="9">
        <f t="shared" si="862"/>
        <v>1</v>
      </c>
      <c r="W315" s="9">
        <f t="shared" si="863"/>
        <v>0</v>
      </c>
      <c r="X315" s="13" t="s">
        <v>0</v>
      </c>
      <c r="Y315" s="9">
        <f t="shared" si="889"/>
        <v>1</v>
      </c>
      <c r="Z315" s="9">
        <f t="shared" si="889"/>
        <v>2</v>
      </c>
      <c r="AA315" s="9">
        <f t="shared" si="889"/>
        <v>1</v>
      </c>
      <c r="AB315" s="9">
        <f t="shared" si="889"/>
        <v>0</v>
      </c>
      <c r="AC315" s="9">
        <f t="shared" si="889"/>
        <v>2</v>
      </c>
      <c r="AD315" s="10" t="s">
        <v>0</v>
      </c>
      <c r="AE315" s="9">
        <f t="shared" si="926"/>
        <v>1</v>
      </c>
      <c r="AF315" s="9">
        <f t="shared" si="927"/>
        <v>1</v>
      </c>
      <c r="AG315" s="9">
        <f t="shared" si="928"/>
        <v>1</v>
      </c>
      <c r="AH315" s="9">
        <f t="shared" si="929"/>
        <v>0</v>
      </c>
      <c r="AI315" s="9">
        <f t="shared" si="930"/>
        <v>1</v>
      </c>
      <c r="AJ315" s="9">
        <f t="shared" si="931"/>
        <v>0</v>
      </c>
      <c r="AK315" s="9">
        <f t="shared" si="932"/>
        <v>2</v>
      </c>
      <c r="AL315" s="9">
        <f t="shared" si="933"/>
        <v>0</v>
      </c>
      <c r="AM315" s="9">
        <f t="shared" si="934"/>
        <v>0</v>
      </c>
      <c r="AN315" s="13" t="s">
        <v>0</v>
      </c>
      <c r="AO315" s="9">
        <f t="shared" ref="AO315:AW315" si="1015">( 0
+ IF(MOD($B317,9)=AO$53,1,0)
+ IF(MOD($C317,9)=AO$53,1,0)
+ IF(MOD($D317,9)=AO$53,1,0)
+ IF(MOD($E317,9)=AO$53,1,0)
+ IF(MOD($F317,9)=AO$53,1,0)
+ IF(MOD($G317,9)=AO$53,1,0)
)</f>
        <v>0</v>
      </c>
      <c r="AP315" s="9">
        <f t="shared" si="1015"/>
        <v>1</v>
      </c>
      <c r="AQ315" s="9">
        <f t="shared" si="1015"/>
        <v>0</v>
      </c>
      <c r="AR315" s="9">
        <f t="shared" si="1015"/>
        <v>1</v>
      </c>
      <c r="AS315" s="9">
        <f t="shared" si="1015"/>
        <v>3</v>
      </c>
      <c r="AT315" s="9">
        <f t="shared" si="1015"/>
        <v>1</v>
      </c>
      <c r="AU315" s="9">
        <f t="shared" si="1015"/>
        <v>0</v>
      </c>
      <c r="AV315" s="9">
        <f t="shared" si="1015"/>
        <v>0</v>
      </c>
      <c r="AW315" s="9">
        <f t="shared" si="1015"/>
        <v>0</v>
      </c>
      <c r="AX315" s="13" t="s">
        <v>0</v>
      </c>
      <c r="AY315" s="9">
        <f t="shared" si="936"/>
        <v>1</v>
      </c>
      <c r="AZ315" s="9">
        <f t="shared" si="937"/>
        <v>0</v>
      </c>
      <c r="BA315" s="9">
        <f t="shared" si="938"/>
        <v>0</v>
      </c>
      <c r="BB315" s="9">
        <f t="shared" si="939"/>
        <v>1</v>
      </c>
      <c r="BC315" s="9">
        <f t="shared" si="940"/>
        <v>1</v>
      </c>
      <c r="BD315" s="9">
        <f t="shared" si="941"/>
        <v>0</v>
      </c>
      <c r="BE315" s="9">
        <f t="shared" si="942"/>
        <v>0</v>
      </c>
      <c r="BF315" s="9">
        <f t="shared" si="943"/>
        <v>1</v>
      </c>
      <c r="BG315" s="9">
        <f t="shared" si="944"/>
        <v>0</v>
      </c>
      <c r="BH315" s="9">
        <f t="shared" si="945"/>
        <v>0</v>
      </c>
      <c r="BI315" s="9">
        <f t="shared" si="946"/>
        <v>2</v>
      </c>
      <c r="BJ315" s="9">
        <f t="shared" si="947"/>
        <v>0</v>
      </c>
      <c r="BK315" s="9">
        <f t="shared" si="948"/>
        <v>0</v>
      </c>
      <c r="BL315" s="9">
        <f t="shared" si="949"/>
        <v>0</v>
      </c>
      <c r="BM315" s="9">
        <f t="shared" si="950"/>
        <v>0</v>
      </c>
      <c r="BN315" s="13" t="s">
        <v>0</v>
      </c>
      <c r="BO315" s="9">
        <f t="shared" ref="BO315:CC315" si="1016">( 0
+ IF(MOD($B317,15)=BO$53,1,0)
+ IF(MOD($C317,15)=BO$53,1,0)
+ IF(MOD($D317,15)=BO$53,1,0)
+ IF(MOD($E317,15)=BO$53,1,0)
+ IF(MOD($F317,15)=BO$53,1,0)
+ IF(MOD($G317,11)=BO$53,1,0)
)</f>
        <v>0</v>
      </c>
      <c r="BP315" s="9">
        <f t="shared" si="1016"/>
        <v>1</v>
      </c>
      <c r="BQ315" s="9">
        <f t="shared" si="1016"/>
        <v>0</v>
      </c>
      <c r="BR315" s="9">
        <f t="shared" si="1016"/>
        <v>1</v>
      </c>
      <c r="BS315" s="9">
        <f t="shared" si="1016"/>
        <v>0</v>
      </c>
      <c r="BT315" s="9">
        <f t="shared" si="1016"/>
        <v>0</v>
      </c>
      <c r="BU315" s="9">
        <f t="shared" si="1016"/>
        <v>0</v>
      </c>
      <c r="BV315" s="9">
        <f t="shared" si="1016"/>
        <v>1</v>
      </c>
      <c r="BW315" s="9">
        <f t="shared" si="1016"/>
        <v>0</v>
      </c>
      <c r="BX315" s="9">
        <f t="shared" si="1016"/>
        <v>0</v>
      </c>
      <c r="BY315" s="9">
        <f t="shared" si="1016"/>
        <v>2</v>
      </c>
      <c r="BZ315" s="9">
        <f t="shared" si="1016"/>
        <v>0</v>
      </c>
      <c r="CA315" s="9">
        <f t="shared" si="1016"/>
        <v>0</v>
      </c>
      <c r="CB315" s="9">
        <f t="shared" si="1016"/>
        <v>1</v>
      </c>
      <c r="CC315" s="9">
        <f t="shared" si="1016"/>
        <v>0</v>
      </c>
      <c r="CD315" s="10" t="s">
        <v>0</v>
      </c>
      <c r="CE315" s="5">
        <f t="shared" si="952"/>
        <v>111</v>
      </c>
      <c r="CF315" s="10" t="s">
        <v>0</v>
      </c>
      <c r="CG315" s="5">
        <f t="shared" si="953"/>
        <v>3</v>
      </c>
      <c r="CH315" s="10" t="s">
        <v>0</v>
      </c>
      <c r="CI315" s="12">
        <f t="shared" ca="1" si="954"/>
        <v>1</v>
      </c>
      <c r="CJ315" s="10" t="s">
        <v>0</v>
      </c>
      <c r="CK315" s="12">
        <f t="shared" si="955"/>
        <v>1</v>
      </c>
    </row>
    <row r="316" spans="1:89" ht="9" customHeight="1" x14ac:dyDescent="0.25">
      <c r="A316" s="10">
        <v>749</v>
      </c>
      <c r="B316" s="2">
        <v>12</v>
      </c>
      <c r="C316" s="2">
        <v>14</v>
      </c>
      <c r="D316" s="2">
        <v>24</v>
      </c>
      <c r="E316" s="2">
        <v>26</v>
      </c>
      <c r="F316" s="2">
        <v>34</v>
      </c>
      <c r="G316" s="2">
        <v>45</v>
      </c>
      <c r="H316" s="3">
        <v>41</v>
      </c>
      <c r="I316" s="10" t="s">
        <v>0</v>
      </c>
      <c r="J316" s="36" t="str">
        <f t="shared" ca="1" si="851"/>
        <v>0</v>
      </c>
      <c r="K316" s="36" t="str">
        <f t="shared" ca="1" si="852"/>
        <v>0</v>
      </c>
      <c r="L316" s="36" t="str">
        <f t="shared" ca="1" si="853"/>
        <v>0</v>
      </c>
      <c r="M316" s="36" t="str">
        <f t="shared" ca="1" si="854"/>
        <v>0</v>
      </c>
      <c r="N316" s="36" t="str">
        <f t="shared" ca="1" si="855"/>
        <v>0</v>
      </c>
      <c r="O316" s="36" t="str">
        <f t="shared" ca="1" si="856"/>
        <v>0</v>
      </c>
      <c r="P316" s="21">
        <f t="shared" ca="1" si="966"/>
        <v>0</v>
      </c>
      <c r="Q316" s="12"/>
      <c r="R316" s="10" t="s">
        <v>0</v>
      </c>
      <c r="S316" s="9">
        <f t="shared" si="859"/>
        <v>0</v>
      </c>
      <c r="T316" s="9">
        <f t="shared" si="860"/>
        <v>2</v>
      </c>
      <c r="U316" s="9">
        <f t="shared" si="861"/>
        <v>2</v>
      </c>
      <c r="V316" s="9">
        <f t="shared" si="862"/>
        <v>1</v>
      </c>
      <c r="W316" s="9">
        <f t="shared" si="863"/>
        <v>1</v>
      </c>
      <c r="X316" s="13" t="s">
        <v>0</v>
      </c>
      <c r="Y316" s="9">
        <f t="shared" si="889"/>
        <v>1</v>
      </c>
      <c r="Z316" s="9">
        <f t="shared" si="889"/>
        <v>1</v>
      </c>
      <c r="AA316" s="9">
        <f t="shared" si="889"/>
        <v>1</v>
      </c>
      <c r="AB316" s="9">
        <f t="shared" si="889"/>
        <v>0</v>
      </c>
      <c r="AC316" s="9">
        <f t="shared" si="889"/>
        <v>3</v>
      </c>
      <c r="AD316" s="10" t="s">
        <v>0</v>
      </c>
      <c r="AE316" s="9">
        <f t="shared" si="926"/>
        <v>0</v>
      </c>
      <c r="AF316" s="9">
        <f t="shared" si="927"/>
        <v>2</v>
      </c>
      <c r="AG316" s="9">
        <f t="shared" si="928"/>
        <v>2</v>
      </c>
      <c r="AH316" s="9">
        <f t="shared" si="929"/>
        <v>0</v>
      </c>
      <c r="AI316" s="9">
        <f t="shared" si="930"/>
        <v>1</v>
      </c>
      <c r="AJ316" s="9">
        <f t="shared" si="931"/>
        <v>1</v>
      </c>
      <c r="AK316" s="9">
        <f t="shared" si="932"/>
        <v>0</v>
      </c>
      <c r="AL316" s="9">
        <f t="shared" si="933"/>
        <v>0</v>
      </c>
      <c r="AM316" s="9">
        <f t="shared" si="934"/>
        <v>0</v>
      </c>
      <c r="AN316" s="13" t="s">
        <v>0</v>
      </c>
      <c r="AO316" s="9">
        <f t="shared" ref="AO316:AW316" si="1017">( 0
+ IF(MOD($B318,9)=AO$53,1,0)
+ IF(MOD($C318,9)=AO$53,1,0)
+ IF(MOD($D318,9)=AO$53,1,0)
+ IF(MOD($E318,9)=AO$53,1,0)
+ IF(MOD($F318,9)=AO$53,1,0)
+ IF(MOD($G318,9)=AO$53,1,0)
)</f>
        <v>1</v>
      </c>
      <c r="AP316" s="9">
        <f t="shared" si="1017"/>
        <v>1</v>
      </c>
      <c r="AQ316" s="9">
        <f t="shared" si="1017"/>
        <v>0</v>
      </c>
      <c r="AR316" s="9">
        <f t="shared" si="1017"/>
        <v>1</v>
      </c>
      <c r="AS316" s="9">
        <f t="shared" si="1017"/>
        <v>0</v>
      </c>
      <c r="AT316" s="9">
        <f t="shared" si="1017"/>
        <v>2</v>
      </c>
      <c r="AU316" s="9">
        <f t="shared" si="1017"/>
        <v>0</v>
      </c>
      <c r="AV316" s="9">
        <f t="shared" si="1017"/>
        <v>1</v>
      </c>
      <c r="AW316" s="9">
        <f t="shared" si="1017"/>
        <v>0</v>
      </c>
      <c r="AX316" s="13" t="s">
        <v>0</v>
      </c>
      <c r="AY316" s="9">
        <f t="shared" si="936"/>
        <v>0</v>
      </c>
      <c r="AZ316" s="9">
        <f t="shared" si="937"/>
        <v>0</v>
      </c>
      <c r="BA316" s="9">
        <f t="shared" si="938"/>
        <v>2</v>
      </c>
      <c r="BB316" s="9">
        <f t="shared" si="939"/>
        <v>1</v>
      </c>
      <c r="BC316" s="9">
        <f t="shared" si="940"/>
        <v>1</v>
      </c>
      <c r="BD316" s="9">
        <f t="shared" si="941"/>
        <v>0</v>
      </c>
      <c r="BE316" s="9">
        <f t="shared" si="942"/>
        <v>0</v>
      </c>
      <c r="BF316" s="9">
        <f t="shared" si="943"/>
        <v>1</v>
      </c>
      <c r="BG316" s="9">
        <f t="shared" si="944"/>
        <v>0</v>
      </c>
      <c r="BH316" s="9">
        <f t="shared" si="945"/>
        <v>1</v>
      </c>
      <c r="BI316" s="9">
        <f t="shared" si="946"/>
        <v>0</v>
      </c>
      <c r="BJ316" s="9">
        <f t="shared" si="947"/>
        <v>0</v>
      </c>
      <c r="BK316" s="9">
        <f t="shared" si="948"/>
        <v>0</v>
      </c>
      <c r="BL316" s="9">
        <f t="shared" si="949"/>
        <v>0</v>
      </c>
      <c r="BM316" s="9">
        <f t="shared" si="950"/>
        <v>0</v>
      </c>
      <c r="BN316" s="13" t="s">
        <v>0</v>
      </c>
      <c r="BO316" s="9">
        <f t="shared" ref="BO316:CC316" si="1018">( 0
+ IF(MOD($B318,15)=BO$53,1,0)
+ IF(MOD($C318,15)=BO$53,1,0)
+ IF(MOD($D318,15)=BO$53,1,0)
+ IF(MOD($E318,15)=BO$53,1,0)
+ IF(MOD($F318,15)=BO$53,1,0)
+ IF(MOD($G318,11)=BO$53,1,0)
)</f>
        <v>0</v>
      </c>
      <c r="BP316" s="9">
        <f t="shared" si="1018"/>
        <v>0</v>
      </c>
      <c r="BQ316" s="9">
        <f t="shared" si="1018"/>
        <v>0</v>
      </c>
      <c r="BR316" s="9">
        <f t="shared" si="1018"/>
        <v>0</v>
      </c>
      <c r="BS316" s="9">
        <f t="shared" si="1018"/>
        <v>0</v>
      </c>
      <c r="BT316" s="9">
        <f t="shared" si="1018"/>
        <v>0</v>
      </c>
      <c r="BU316" s="9">
        <f t="shared" si="1018"/>
        <v>1</v>
      </c>
      <c r="BV316" s="9">
        <f t="shared" si="1018"/>
        <v>1</v>
      </c>
      <c r="BW316" s="9">
        <f t="shared" si="1018"/>
        <v>1</v>
      </c>
      <c r="BX316" s="9">
        <f t="shared" si="1018"/>
        <v>1</v>
      </c>
      <c r="BY316" s="9">
        <f t="shared" si="1018"/>
        <v>0</v>
      </c>
      <c r="BZ316" s="9">
        <f t="shared" si="1018"/>
        <v>0</v>
      </c>
      <c r="CA316" s="9">
        <f t="shared" si="1018"/>
        <v>1</v>
      </c>
      <c r="CB316" s="9">
        <f t="shared" si="1018"/>
        <v>0</v>
      </c>
      <c r="CC316" s="9">
        <f t="shared" si="1018"/>
        <v>1</v>
      </c>
      <c r="CD316" s="10" t="s">
        <v>0</v>
      </c>
      <c r="CE316" s="5">
        <f t="shared" si="952"/>
        <v>93</v>
      </c>
      <c r="CF316" s="10" t="s">
        <v>0</v>
      </c>
      <c r="CG316" s="5">
        <f t="shared" si="953"/>
        <v>3</v>
      </c>
      <c r="CH316" s="10" t="s">
        <v>0</v>
      </c>
      <c r="CI316" s="12">
        <f t="shared" ca="1" si="954"/>
        <v>0</v>
      </c>
      <c r="CJ316" s="10" t="s">
        <v>0</v>
      </c>
      <c r="CK316" s="12">
        <f t="shared" si="955"/>
        <v>0</v>
      </c>
    </row>
    <row r="317" spans="1:89" s="6" customFormat="1" ht="9" customHeight="1" x14ac:dyDescent="0.25">
      <c r="A317" s="10">
        <v>748</v>
      </c>
      <c r="B317" s="2">
        <v>3</v>
      </c>
      <c r="C317" s="2">
        <v>10</v>
      </c>
      <c r="D317" s="2">
        <v>13</v>
      </c>
      <c r="E317" s="2">
        <v>22</v>
      </c>
      <c r="F317" s="2">
        <v>31</v>
      </c>
      <c r="G317" s="2">
        <v>32</v>
      </c>
      <c r="H317" s="3">
        <v>29</v>
      </c>
      <c r="I317" s="10" t="s">
        <v>0</v>
      </c>
      <c r="J317" s="36" t="str">
        <f t="shared" ca="1" si="851"/>
        <v>0</v>
      </c>
      <c r="K317" s="36" t="str">
        <f t="shared" ca="1" si="852"/>
        <v>0</v>
      </c>
      <c r="L317" s="36" t="str">
        <f t="shared" ca="1" si="853"/>
        <v>0</v>
      </c>
      <c r="M317" s="36" t="str">
        <f t="shared" ca="1" si="854"/>
        <v>0</v>
      </c>
      <c r="N317" s="36" t="str">
        <f t="shared" ca="1" si="855"/>
        <v>0</v>
      </c>
      <c r="O317" s="36" t="str">
        <f t="shared" ca="1" si="856"/>
        <v>0</v>
      </c>
      <c r="P317" s="21">
        <f t="shared" ca="1" si="966"/>
        <v>0</v>
      </c>
      <c r="Q317" s="12"/>
      <c r="R317" s="10" t="s">
        <v>0</v>
      </c>
      <c r="S317" s="9">
        <f t="shared" si="859"/>
        <v>1</v>
      </c>
      <c r="T317" s="9">
        <f t="shared" si="860"/>
        <v>2</v>
      </c>
      <c r="U317" s="9">
        <f t="shared" si="861"/>
        <v>1</v>
      </c>
      <c r="V317" s="9">
        <f t="shared" si="862"/>
        <v>2</v>
      </c>
      <c r="W317" s="9">
        <f t="shared" si="863"/>
        <v>0</v>
      </c>
      <c r="X317" s="13" t="s">
        <v>0</v>
      </c>
      <c r="Y317" s="9">
        <f t="shared" si="889"/>
        <v>1</v>
      </c>
      <c r="Z317" s="9">
        <f t="shared" si="889"/>
        <v>1</v>
      </c>
      <c r="AA317" s="9">
        <f t="shared" si="889"/>
        <v>2</v>
      </c>
      <c r="AB317" s="9">
        <f t="shared" si="889"/>
        <v>2</v>
      </c>
      <c r="AC317" s="9">
        <f t="shared" si="889"/>
        <v>0</v>
      </c>
      <c r="AD317" s="10" t="s">
        <v>0</v>
      </c>
      <c r="AE317" s="9">
        <f t="shared" si="926"/>
        <v>1</v>
      </c>
      <c r="AF317" s="9">
        <f t="shared" si="927"/>
        <v>0</v>
      </c>
      <c r="AG317" s="9">
        <f t="shared" si="928"/>
        <v>1</v>
      </c>
      <c r="AH317" s="9">
        <f t="shared" si="929"/>
        <v>0</v>
      </c>
      <c r="AI317" s="9">
        <f t="shared" si="930"/>
        <v>0</v>
      </c>
      <c r="AJ317" s="9">
        <f t="shared" si="931"/>
        <v>0</v>
      </c>
      <c r="AK317" s="9">
        <f t="shared" si="932"/>
        <v>1</v>
      </c>
      <c r="AL317" s="9">
        <f t="shared" si="933"/>
        <v>1</v>
      </c>
      <c r="AM317" s="9">
        <f t="shared" si="934"/>
        <v>2</v>
      </c>
      <c r="AN317" s="13" t="s">
        <v>0</v>
      </c>
      <c r="AO317" s="9">
        <f t="shared" ref="AO317:AW317" si="1019">( 0
+ IF(MOD($B319,9)=AO$53,1,0)
+ IF(MOD($C319,9)=AO$53,1,0)
+ IF(MOD($D319,9)=AO$53,1,0)
+ IF(MOD($E319,9)=AO$53,1,0)
+ IF(MOD($F319,9)=AO$53,1,0)
+ IF(MOD($G319,9)=AO$53,1,0)
)</f>
        <v>2</v>
      </c>
      <c r="AP317" s="9">
        <f t="shared" si="1019"/>
        <v>0</v>
      </c>
      <c r="AQ317" s="9">
        <f t="shared" si="1019"/>
        <v>0</v>
      </c>
      <c r="AR317" s="9">
        <f t="shared" si="1019"/>
        <v>2</v>
      </c>
      <c r="AS317" s="9">
        <f t="shared" si="1019"/>
        <v>0</v>
      </c>
      <c r="AT317" s="9">
        <f t="shared" si="1019"/>
        <v>0</v>
      </c>
      <c r="AU317" s="9">
        <f t="shared" si="1019"/>
        <v>2</v>
      </c>
      <c r="AV317" s="9">
        <f t="shared" si="1019"/>
        <v>0</v>
      </c>
      <c r="AW317" s="9">
        <f t="shared" si="1019"/>
        <v>0</v>
      </c>
      <c r="AX317" s="13" t="s">
        <v>0</v>
      </c>
      <c r="AY317" s="9">
        <f t="shared" si="936"/>
        <v>1</v>
      </c>
      <c r="AZ317" s="9">
        <f t="shared" si="937"/>
        <v>0</v>
      </c>
      <c r="BA317" s="9">
        <f t="shared" si="938"/>
        <v>0</v>
      </c>
      <c r="BB317" s="9">
        <f t="shared" si="939"/>
        <v>1</v>
      </c>
      <c r="BC317" s="9">
        <f t="shared" si="940"/>
        <v>0</v>
      </c>
      <c r="BD317" s="9">
        <f t="shared" si="941"/>
        <v>0</v>
      </c>
      <c r="BE317" s="9">
        <f t="shared" si="942"/>
        <v>0</v>
      </c>
      <c r="BF317" s="9">
        <f t="shared" si="943"/>
        <v>0</v>
      </c>
      <c r="BG317" s="9">
        <f t="shared" si="944"/>
        <v>0</v>
      </c>
      <c r="BH317" s="9">
        <f t="shared" si="945"/>
        <v>0</v>
      </c>
      <c r="BI317" s="9">
        <f t="shared" si="946"/>
        <v>1</v>
      </c>
      <c r="BJ317" s="9">
        <f t="shared" si="947"/>
        <v>1</v>
      </c>
      <c r="BK317" s="9">
        <f t="shared" si="948"/>
        <v>0</v>
      </c>
      <c r="BL317" s="9">
        <f t="shared" si="949"/>
        <v>1</v>
      </c>
      <c r="BM317" s="9">
        <f t="shared" si="950"/>
        <v>1</v>
      </c>
      <c r="BN317" s="13" t="s">
        <v>0</v>
      </c>
      <c r="BO317" s="9">
        <f t="shared" ref="BO317:CC317" si="1020">( 0
+ IF(MOD($B319,15)=BO$53,1,0)
+ IF(MOD($C319,15)=BO$53,1,0)
+ IF(MOD($D319,15)=BO$53,1,0)
+ IF(MOD($E319,15)=BO$53,1,0)
+ IF(MOD($F319,15)=BO$53,1,0)
+ IF(MOD($G319,11)=BO$53,1,0)
)</f>
        <v>0</v>
      </c>
      <c r="BP317" s="9">
        <f t="shared" si="1020"/>
        <v>1</v>
      </c>
      <c r="BQ317" s="9">
        <f t="shared" si="1020"/>
        <v>0</v>
      </c>
      <c r="BR317" s="9">
        <f t="shared" si="1020"/>
        <v>2</v>
      </c>
      <c r="BS317" s="9">
        <f t="shared" si="1020"/>
        <v>0</v>
      </c>
      <c r="BT317" s="9">
        <f t="shared" si="1020"/>
        <v>0</v>
      </c>
      <c r="BU317" s="9">
        <f t="shared" si="1020"/>
        <v>1</v>
      </c>
      <c r="BV317" s="9">
        <f t="shared" si="1020"/>
        <v>0</v>
      </c>
      <c r="BW317" s="9">
        <f t="shared" si="1020"/>
        <v>0</v>
      </c>
      <c r="BX317" s="9">
        <f t="shared" si="1020"/>
        <v>0</v>
      </c>
      <c r="BY317" s="9">
        <f t="shared" si="1020"/>
        <v>0</v>
      </c>
      <c r="BZ317" s="9">
        <f t="shared" si="1020"/>
        <v>0</v>
      </c>
      <c r="CA317" s="9">
        <f t="shared" si="1020"/>
        <v>2</v>
      </c>
      <c r="CB317" s="9">
        <f t="shared" si="1020"/>
        <v>0</v>
      </c>
      <c r="CC317" s="9">
        <f t="shared" si="1020"/>
        <v>0</v>
      </c>
      <c r="CD317" s="10" t="s">
        <v>0</v>
      </c>
      <c r="CE317" s="5">
        <f t="shared" si="952"/>
        <v>171</v>
      </c>
      <c r="CF317" s="10" t="s">
        <v>0</v>
      </c>
      <c r="CG317" s="5">
        <f t="shared" si="953"/>
        <v>3</v>
      </c>
      <c r="CH317" s="10" t="s">
        <v>0</v>
      </c>
      <c r="CI317" s="12">
        <f t="shared" ca="1" si="954"/>
        <v>0</v>
      </c>
      <c r="CJ317" s="10" t="s">
        <v>0</v>
      </c>
      <c r="CK317" s="12">
        <f t="shared" si="955"/>
        <v>0</v>
      </c>
    </row>
    <row r="318" spans="1:89" ht="9" customHeight="1" x14ac:dyDescent="0.25">
      <c r="A318" s="8">
        <v>747</v>
      </c>
      <c r="B318" s="2">
        <v>7</v>
      </c>
      <c r="C318" s="2">
        <v>9</v>
      </c>
      <c r="D318" s="2">
        <v>12</v>
      </c>
      <c r="E318" s="2">
        <v>14</v>
      </c>
      <c r="F318" s="2">
        <v>23</v>
      </c>
      <c r="G318" s="2">
        <v>28</v>
      </c>
      <c r="H318" s="2">
        <v>17</v>
      </c>
      <c r="I318" s="10" t="s">
        <v>0</v>
      </c>
      <c r="J318" s="36" t="str">
        <f t="shared" ca="1" si="851"/>
        <v>0</v>
      </c>
      <c r="K318" s="36" t="str">
        <f t="shared" ca="1" si="852"/>
        <v>0</v>
      </c>
      <c r="L318" s="36">
        <f t="shared" ca="1" si="853"/>
        <v>12</v>
      </c>
      <c r="M318" s="36" t="str">
        <f t="shared" ca="1" si="854"/>
        <v>0</v>
      </c>
      <c r="N318" s="36" t="str">
        <f t="shared" ca="1" si="855"/>
        <v>0</v>
      </c>
      <c r="O318" s="36" t="str">
        <f t="shared" ca="1" si="856"/>
        <v>0</v>
      </c>
      <c r="P318" s="21">
        <f t="shared" ca="1" si="966"/>
        <v>1</v>
      </c>
      <c r="Q318" s="12"/>
      <c r="R318" s="10" t="s">
        <v>0</v>
      </c>
      <c r="S318" s="9">
        <f t="shared" si="859"/>
        <v>2</v>
      </c>
      <c r="T318" s="9">
        <f t="shared" si="860"/>
        <v>2</v>
      </c>
      <c r="U318" s="9">
        <f t="shared" si="861"/>
        <v>1</v>
      </c>
      <c r="V318" s="9">
        <f t="shared" si="862"/>
        <v>1</v>
      </c>
      <c r="W318" s="9">
        <f t="shared" si="863"/>
        <v>0</v>
      </c>
      <c r="X318" s="13" t="s">
        <v>0</v>
      </c>
      <c r="Y318" s="9">
        <f t="shared" si="889"/>
        <v>0</v>
      </c>
      <c r="Z318" s="9">
        <f t="shared" si="889"/>
        <v>0</v>
      </c>
      <c r="AA318" s="9">
        <f t="shared" si="889"/>
        <v>2</v>
      </c>
      <c r="AB318" s="9">
        <f t="shared" si="889"/>
        <v>2</v>
      </c>
      <c r="AC318" s="9">
        <f t="shared" si="889"/>
        <v>2</v>
      </c>
      <c r="AD318" s="10" t="s">
        <v>0</v>
      </c>
      <c r="AE318" s="9">
        <f t="shared" si="926"/>
        <v>3</v>
      </c>
      <c r="AF318" s="9">
        <f t="shared" si="927"/>
        <v>1</v>
      </c>
      <c r="AG318" s="9">
        <f t="shared" si="928"/>
        <v>1</v>
      </c>
      <c r="AH318" s="9">
        <f t="shared" si="929"/>
        <v>0</v>
      </c>
      <c r="AI318" s="9">
        <f t="shared" si="930"/>
        <v>1</v>
      </c>
      <c r="AJ318" s="9">
        <f t="shared" si="931"/>
        <v>0</v>
      </c>
      <c r="AK318" s="9">
        <f t="shared" si="932"/>
        <v>0</v>
      </c>
      <c r="AL318" s="9">
        <f t="shared" si="933"/>
        <v>0</v>
      </c>
      <c r="AM318" s="9">
        <f t="shared" si="934"/>
        <v>0</v>
      </c>
      <c r="AN318" s="13" t="s">
        <v>0</v>
      </c>
      <c r="AO318" s="9">
        <f t="shared" ref="AO318:AW318" si="1021">( 0
+ IF(MOD($B320,9)=AO$53,1,0)
+ IF(MOD($C320,9)=AO$53,1,0)
+ IF(MOD($D320,9)=AO$53,1,0)
+ IF(MOD($E320,9)=AO$53,1,0)
+ IF(MOD($F320,9)=AO$53,1,0)
+ IF(MOD($G320,9)=AO$53,1,0)
)</f>
        <v>1</v>
      </c>
      <c r="AP318" s="9">
        <f t="shared" si="1021"/>
        <v>1</v>
      </c>
      <c r="AQ318" s="9">
        <f t="shared" si="1021"/>
        <v>1</v>
      </c>
      <c r="AR318" s="9">
        <f t="shared" si="1021"/>
        <v>2</v>
      </c>
      <c r="AS318" s="9">
        <f t="shared" si="1021"/>
        <v>0</v>
      </c>
      <c r="AT318" s="9">
        <f t="shared" si="1021"/>
        <v>1</v>
      </c>
      <c r="AU318" s="9">
        <f t="shared" si="1021"/>
        <v>0</v>
      </c>
      <c r="AV318" s="9">
        <f t="shared" si="1021"/>
        <v>0</v>
      </c>
      <c r="AW318" s="9">
        <f t="shared" si="1021"/>
        <v>0</v>
      </c>
      <c r="AX318" s="13" t="s">
        <v>0</v>
      </c>
      <c r="AY318" s="9">
        <f t="shared" si="936"/>
        <v>3</v>
      </c>
      <c r="AZ318" s="9">
        <f t="shared" si="937"/>
        <v>0</v>
      </c>
      <c r="BA318" s="9">
        <f t="shared" si="938"/>
        <v>1</v>
      </c>
      <c r="BB318" s="9">
        <f t="shared" si="939"/>
        <v>1</v>
      </c>
      <c r="BC318" s="9">
        <f t="shared" si="940"/>
        <v>0</v>
      </c>
      <c r="BD318" s="9">
        <f t="shared" si="941"/>
        <v>0</v>
      </c>
      <c r="BE318" s="9">
        <f t="shared" si="942"/>
        <v>0</v>
      </c>
      <c r="BF318" s="9">
        <f t="shared" si="943"/>
        <v>1</v>
      </c>
      <c r="BG318" s="9">
        <f t="shared" si="944"/>
        <v>0</v>
      </c>
      <c r="BH318" s="9">
        <f t="shared" si="945"/>
        <v>0</v>
      </c>
      <c r="BI318" s="9">
        <f t="shared" si="946"/>
        <v>0</v>
      </c>
      <c r="BJ318" s="9">
        <f t="shared" si="947"/>
        <v>0</v>
      </c>
      <c r="BK318" s="9">
        <f t="shared" si="948"/>
        <v>0</v>
      </c>
      <c r="BL318" s="9">
        <f t="shared" si="949"/>
        <v>0</v>
      </c>
      <c r="BM318" s="9">
        <f t="shared" si="950"/>
        <v>0</v>
      </c>
      <c r="BN318" s="13" t="s">
        <v>0</v>
      </c>
      <c r="BO318" s="9">
        <f t="shared" ref="BO318:CC318" si="1022">( 0
+ IF(MOD($B320,15)=BO$53,1,0)
+ IF(MOD($C320,15)=BO$53,1,0)
+ IF(MOD($D320,15)=BO$53,1,0)
+ IF(MOD($E320,15)=BO$53,1,0)
+ IF(MOD($F320,15)=BO$53,1,0)
+ IF(MOD($G320,11)=BO$53,1,0)
)</f>
        <v>0</v>
      </c>
      <c r="BP318" s="9">
        <f t="shared" si="1022"/>
        <v>2</v>
      </c>
      <c r="BQ318" s="9">
        <f t="shared" si="1022"/>
        <v>1</v>
      </c>
      <c r="BR318" s="9">
        <f t="shared" si="1022"/>
        <v>1</v>
      </c>
      <c r="BS318" s="9">
        <f t="shared" si="1022"/>
        <v>0</v>
      </c>
      <c r="BT318" s="9">
        <f t="shared" si="1022"/>
        <v>0</v>
      </c>
      <c r="BU318" s="9">
        <f t="shared" si="1022"/>
        <v>0</v>
      </c>
      <c r="BV318" s="9">
        <f t="shared" si="1022"/>
        <v>0</v>
      </c>
      <c r="BW318" s="9">
        <f t="shared" si="1022"/>
        <v>0</v>
      </c>
      <c r="BX318" s="9">
        <f t="shared" si="1022"/>
        <v>1</v>
      </c>
      <c r="BY318" s="9">
        <f t="shared" si="1022"/>
        <v>0</v>
      </c>
      <c r="BZ318" s="9">
        <f t="shared" si="1022"/>
        <v>0</v>
      </c>
      <c r="CA318" s="9">
        <f t="shared" si="1022"/>
        <v>1</v>
      </c>
      <c r="CB318" s="9">
        <f t="shared" si="1022"/>
        <v>0</v>
      </c>
      <c r="CC318" s="9">
        <f t="shared" si="1022"/>
        <v>0</v>
      </c>
      <c r="CD318" s="10" t="s">
        <v>0</v>
      </c>
      <c r="CE318" s="5">
        <f t="shared" si="952"/>
        <v>50</v>
      </c>
      <c r="CF318" s="10" t="s">
        <v>0</v>
      </c>
      <c r="CG318" s="5">
        <f t="shared" si="953"/>
        <v>4</v>
      </c>
      <c r="CH318" s="10" t="s">
        <v>0</v>
      </c>
      <c r="CI318" s="12">
        <f t="shared" ca="1" si="954"/>
        <v>1</v>
      </c>
      <c r="CJ318" s="10" t="s">
        <v>0</v>
      </c>
      <c r="CK318" s="12">
        <f t="shared" si="955"/>
        <v>2</v>
      </c>
    </row>
    <row r="319" spans="1:89" ht="9" customHeight="1" x14ac:dyDescent="0.25">
      <c r="A319" s="10">
        <v>746</v>
      </c>
      <c r="B319" s="2">
        <v>3</v>
      </c>
      <c r="C319" s="2">
        <v>12</v>
      </c>
      <c r="D319" s="2">
        <v>33</v>
      </c>
      <c r="E319" s="2">
        <v>36</v>
      </c>
      <c r="F319" s="2">
        <v>42</v>
      </c>
      <c r="G319" s="2">
        <v>45</v>
      </c>
      <c r="H319" s="3">
        <v>25</v>
      </c>
      <c r="I319" s="10" t="s">
        <v>0</v>
      </c>
      <c r="J319" s="36">
        <f t="shared" ca="1" si="851"/>
        <v>3</v>
      </c>
      <c r="K319" s="36">
        <f t="shared" ca="1" si="852"/>
        <v>12</v>
      </c>
      <c r="L319" s="36" t="str">
        <f t="shared" ca="1" si="853"/>
        <v>0</v>
      </c>
      <c r="M319" s="36" t="str">
        <f t="shared" ca="1" si="854"/>
        <v>0</v>
      </c>
      <c r="N319" s="36" t="str">
        <f t="shared" ca="1" si="855"/>
        <v>0</v>
      </c>
      <c r="O319" s="36" t="str">
        <f t="shared" ca="1" si="856"/>
        <v>0</v>
      </c>
      <c r="P319" s="21">
        <f t="shared" ca="1" si="966"/>
        <v>2</v>
      </c>
      <c r="Q319" s="12"/>
      <c r="R319" s="10" t="s">
        <v>0</v>
      </c>
      <c r="S319" s="9">
        <f t="shared" si="859"/>
        <v>1</v>
      </c>
      <c r="T319" s="9">
        <f t="shared" si="860"/>
        <v>1</v>
      </c>
      <c r="U319" s="9">
        <f t="shared" si="861"/>
        <v>0</v>
      </c>
      <c r="V319" s="9">
        <f t="shared" si="862"/>
        <v>2</v>
      </c>
      <c r="W319" s="9">
        <f t="shared" si="863"/>
        <v>2</v>
      </c>
      <c r="X319" s="13" t="s">
        <v>0</v>
      </c>
      <c r="Y319" s="9">
        <f t="shared" si="889"/>
        <v>1</v>
      </c>
      <c r="Z319" s="9">
        <f t="shared" si="889"/>
        <v>1</v>
      </c>
      <c r="AA319" s="9">
        <f t="shared" si="889"/>
        <v>2</v>
      </c>
      <c r="AB319" s="9">
        <f t="shared" si="889"/>
        <v>2</v>
      </c>
      <c r="AC319" s="9">
        <f t="shared" si="889"/>
        <v>0</v>
      </c>
      <c r="AD319" s="10" t="s">
        <v>0</v>
      </c>
      <c r="AE319" s="9">
        <f t="shared" si="926"/>
        <v>0</v>
      </c>
      <c r="AF319" s="9">
        <f t="shared" si="927"/>
        <v>1</v>
      </c>
      <c r="AG319" s="9">
        <f t="shared" si="928"/>
        <v>1</v>
      </c>
      <c r="AH319" s="9">
        <f t="shared" si="929"/>
        <v>1</v>
      </c>
      <c r="AI319" s="9">
        <f t="shared" si="930"/>
        <v>1</v>
      </c>
      <c r="AJ319" s="9">
        <f t="shared" si="931"/>
        <v>0</v>
      </c>
      <c r="AK319" s="9">
        <f t="shared" si="932"/>
        <v>1</v>
      </c>
      <c r="AL319" s="9">
        <f t="shared" si="933"/>
        <v>0</v>
      </c>
      <c r="AM319" s="9">
        <f t="shared" si="934"/>
        <v>1</v>
      </c>
      <c r="AN319" s="13" t="s">
        <v>0</v>
      </c>
      <c r="AO319" s="9">
        <f t="shared" ref="AO319:AW319" si="1023">( 0
+ IF(MOD($B321,9)=AO$53,1,0)
+ IF(MOD($C321,9)=AO$53,1,0)
+ IF(MOD($D321,9)=AO$53,1,0)
+ IF(MOD($E321,9)=AO$53,1,0)
+ IF(MOD($F321,9)=AO$53,1,0)
+ IF(MOD($G321,9)=AO$53,1,0)
)</f>
        <v>1</v>
      </c>
      <c r="AP319" s="9">
        <f t="shared" si="1023"/>
        <v>1</v>
      </c>
      <c r="AQ319" s="9">
        <f t="shared" si="1023"/>
        <v>0</v>
      </c>
      <c r="AR319" s="9">
        <f t="shared" si="1023"/>
        <v>1</v>
      </c>
      <c r="AS319" s="9">
        <f t="shared" si="1023"/>
        <v>0</v>
      </c>
      <c r="AT319" s="9">
        <f t="shared" si="1023"/>
        <v>1</v>
      </c>
      <c r="AU319" s="9">
        <f t="shared" si="1023"/>
        <v>1</v>
      </c>
      <c r="AV319" s="9">
        <f t="shared" si="1023"/>
        <v>1</v>
      </c>
      <c r="AW319" s="9">
        <f t="shared" si="1023"/>
        <v>0</v>
      </c>
      <c r="AX319" s="13" t="s">
        <v>0</v>
      </c>
      <c r="AY319" s="9">
        <f t="shared" si="936"/>
        <v>0</v>
      </c>
      <c r="AZ319" s="9">
        <f t="shared" si="937"/>
        <v>0</v>
      </c>
      <c r="BA319" s="9">
        <f t="shared" si="938"/>
        <v>0</v>
      </c>
      <c r="BB319" s="9">
        <f t="shared" si="939"/>
        <v>1</v>
      </c>
      <c r="BC319" s="9">
        <f t="shared" si="940"/>
        <v>1</v>
      </c>
      <c r="BD319" s="9">
        <f t="shared" si="941"/>
        <v>1</v>
      </c>
      <c r="BE319" s="9">
        <f t="shared" si="942"/>
        <v>1</v>
      </c>
      <c r="BF319" s="9">
        <f t="shared" si="943"/>
        <v>0</v>
      </c>
      <c r="BG319" s="9">
        <f t="shared" si="944"/>
        <v>0</v>
      </c>
      <c r="BH319" s="9">
        <f t="shared" si="945"/>
        <v>0</v>
      </c>
      <c r="BI319" s="9">
        <f t="shared" si="946"/>
        <v>0</v>
      </c>
      <c r="BJ319" s="9">
        <f t="shared" si="947"/>
        <v>1</v>
      </c>
      <c r="BK319" s="9">
        <f t="shared" si="948"/>
        <v>0</v>
      </c>
      <c r="BL319" s="9">
        <f t="shared" si="949"/>
        <v>1</v>
      </c>
      <c r="BM319" s="9">
        <f t="shared" si="950"/>
        <v>0</v>
      </c>
      <c r="BN319" s="13" t="s">
        <v>0</v>
      </c>
      <c r="BO319" s="9">
        <f t="shared" ref="BO319:CC319" si="1024">( 0
+ IF(MOD($B321,15)=BO$53,1,0)
+ IF(MOD($C321,15)=BO$53,1,0)
+ IF(MOD($D321,15)=BO$53,1,0)
+ IF(MOD($E321,15)=BO$53,1,0)
+ IF(MOD($F321,15)=BO$53,1,0)
+ IF(MOD($G321,11)=BO$53,1,0)
)</f>
        <v>1</v>
      </c>
      <c r="BP319" s="9">
        <f t="shared" si="1024"/>
        <v>0</v>
      </c>
      <c r="BQ319" s="9">
        <f t="shared" si="1024"/>
        <v>0</v>
      </c>
      <c r="BR319" s="9">
        <f t="shared" si="1024"/>
        <v>1</v>
      </c>
      <c r="BS319" s="9">
        <f t="shared" si="1024"/>
        <v>1</v>
      </c>
      <c r="BT319" s="9">
        <f t="shared" si="1024"/>
        <v>0</v>
      </c>
      <c r="BU319" s="9">
        <f t="shared" si="1024"/>
        <v>1</v>
      </c>
      <c r="BV319" s="9">
        <f t="shared" si="1024"/>
        <v>0</v>
      </c>
      <c r="BW319" s="9">
        <f t="shared" si="1024"/>
        <v>1</v>
      </c>
      <c r="BX319" s="9">
        <f t="shared" si="1024"/>
        <v>0</v>
      </c>
      <c r="BY319" s="9">
        <f t="shared" si="1024"/>
        <v>1</v>
      </c>
      <c r="BZ319" s="9">
        <f t="shared" si="1024"/>
        <v>0</v>
      </c>
      <c r="CA319" s="9">
        <f t="shared" si="1024"/>
        <v>0</v>
      </c>
      <c r="CB319" s="9">
        <f t="shared" si="1024"/>
        <v>0</v>
      </c>
      <c r="CC319" s="9">
        <f t="shared" si="1024"/>
        <v>0</v>
      </c>
      <c r="CD319" s="10" t="s">
        <v>0</v>
      </c>
      <c r="CE319" s="5">
        <f t="shared" si="952"/>
        <v>139</v>
      </c>
      <c r="CF319" s="10" t="s">
        <v>0</v>
      </c>
      <c r="CG319" s="5">
        <f t="shared" si="953"/>
        <v>3</v>
      </c>
      <c r="CH319" s="10" t="s">
        <v>0</v>
      </c>
      <c r="CI319" s="12">
        <f t="shared" ca="1" si="954"/>
        <v>2</v>
      </c>
      <c r="CJ319" s="10" t="s">
        <v>0</v>
      </c>
      <c r="CK319" s="12">
        <f t="shared" si="955"/>
        <v>0</v>
      </c>
    </row>
    <row r="320" spans="1:89" ht="9" customHeight="1" x14ac:dyDescent="0.25">
      <c r="A320" s="8">
        <v>745</v>
      </c>
      <c r="B320" s="2">
        <v>1</v>
      </c>
      <c r="C320" s="2">
        <v>2</v>
      </c>
      <c r="D320" s="2">
        <v>3</v>
      </c>
      <c r="E320" s="2">
        <v>9</v>
      </c>
      <c r="F320" s="2">
        <v>12</v>
      </c>
      <c r="G320" s="2">
        <v>23</v>
      </c>
      <c r="H320" s="2">
        <v>10</v>
      </c>
      <c r="I320" s="10" t="s">
        <v>0</v>
      </c>
      <c r="J320" s="36" t="str">
        <f t="shared" ref="J320:J383" ca="1" si="1025">IF(COUNTIF(OFFSET($B320,1,0,$J$54,6),B320)&gt;0,OFFSET(J320,0,-8,1,1),"0")</f>
        <v>0</v>
      </c>
      <c r="K320" s="36" t="str">
        <f t="shared" ref="K320:K383" ca="1" si="1026">IF(COUNTIF(OFFSET($B320,1,0,$J$54,6),C320)&gt;0,OFFSET(K320,0,-8,1,1),"0")</f>
        <v>0</v>
      </c>
      <c r="L320" s="36" t="str">
        <f t="shared" ref="L320:L383" ca="1" si="1027">IF(COUNTIF(OFFSET($B320,1,0,$J$54,6),D320)&gt;0,OFFSET(L320,0,-8,1,1),"0")</f>
        <v>0</v>
      </c>
      <c r="M320" s="36" t="str">
        <f t="shared" ref="M320:M383" ca="1" si="1028">IF(COUNTIF(OFFSET($B320,1,0,$J$54,6),E320)&gt;0,OFFSET(M320,0,-8,1,1),"0")</f>
        <v>0</v>
      </c>
      <c r="N320" s="36" t="str">
        <f t="shared" ref="N320:N383" ca="1" si="1029">IF(COUNTIF(OFFSET($B320,1,0,$J$54,6),F320)&gt;0,OFFSET(N320,0,-8,1,1),"0")</f>
        <v>0</v>
      </c>
      <c r="O320" s="36" t="str">
        <f t="shared" ref="O320:O383" ca="1" si="1030">IF(COUNTIF(OFFSET($B320,1,0,$J$54,6),G320)&gt;0,OFFSET(O320,0,-8,1,1),"0")</f>
        <v>0</v>
      </c>
      <c r="P320" s="21">
        <f t="shared" ca="1" si="966"/>
        <v>0</v>
      </c>
      <c r="Q320" s="12"/>
      <c r="R320" s="10" t="s">
        <v>0</v>
      </c>
      <c r="S320" s="9">
        <f t="shared" si="859"/>
        <v>4</v>
      </c>
      <c r="T320" s="9">
        <f t="shared" si="860"/>
        <v>1</v>
      </c>
      <c r="U320" s="9">
        <f t="shared" si="861"/>
        <v>1</v>
      </c>
      <c r="V320" s="9">
        <f t="shared" si="862"/>
        <v>0</v>
      </c>
      <c r="W320" s="9">
        <f t="shared" si="863"/>
        <v>0</v>
      </c>
      <c r="X320" s="13" t="s">
        <v>0</v>
      </c>
      <c r="Y320" s="9">
        <f t="shared" ref="Y320:AC370" si="1031">( 0
+ IF(MOD($B320,5)=Y$53,1,0)
+ IF(MOD($C320,5)=Y$53,1,0)
+ IF(MOD($D320,5)=Y$53,1,0)
+ IF(MOD($E320,5)=Y$53,1,0)
+ IF(MOD($F320,5)=Y$53,1,0)
+ IF(MOD($G320,5)=Y$53,1,0)
)</f>
        <v>0</v>
      </c>
      <c r="Z320" s="9">
        <f t="shared" si="1031"/>
        <v>1</v>
      </c>
      <c r="AA320" s="9">
        <f t="shared" si="1031"/>
        <v>2</v>
      </c>
      <c r="AB320" s="9">
        <f t="shared" si="1031"/>
        <v>2</v>
      </c>
      <c r="AC320" s="9">
        <f t="shared" si="1031"/>
        <v>1</v>
      </c>
      <c r="AD320" s="10" t="s">
        <v>0</v>
      </c>
      <c r="AE320" s="9">
        <f t="shared" si="926"/>
        <v>0</v>
      </c>
      <c r="AF320" s="9">
        <f t="shared" si="927"/>
        <v>0</v>
      </c>
      <c r="AG320" s="9">
        <f t="shared" si="928"/>
        <v>1</v>
      </c>
      <c r="AH320" s="9">
        <f t="shared" si="929"/>
        <v>1</v>
      </c>
      <c r="AI320" s="9">
        <f t="shared" si="930"/>
        <v>1</v>
      </c>
      <c r="AJ320" s="9">
        <f t="shared" si="931"/>
        <v>0</v>
      </c>
      <c r="AK320" s="9">
        <f t="shared" si="932"/>
        <v>1</v>
      </c>
      <c r="AL320" s="9">
        <f t="shared" si="933"/>
        <v>0</v>
      </c>
      <c r="AM320" s="9">
        <f t="shared" si="934"/>
        <v>2</v>
      </c>
      <c r="AN320" s="13" t="s">
        <v>0</v>
      </c>
      <c r="AO320" s="9">
        <f t="shared" ref="AO320:AW320" si="1032">( 0
+ IF(MOD($B322,9)=AO$53,1,0)
+ IF(MOD($C322,9)=AO$53,1,0)
+ IF(MOD($D322,9)=AO$53,1,0)
+ IF(MOD($E322,9)=AO$53,1,0)
+ IF(MOD($F322,9)=AO$53,1,0)
+ IF(MOD($G322,9)=AO$53,1,0)
)</f>
        <v>0</v>
      </c>
      <c r="AP320" s="9">
        <f t="shared" si="1032"/>
        <v>1</v>
      </c>
      <c r="AQ320" s="9">
        <f t="shared" si="1032"/>
        <v>0</v>
      </c>
      <c r="AR320" s="9">
        <f t="shared" si="1032"/>
        <v>1</v>
      </c>
      <c r="AS320" s="9">
        <f t="shared" si="1032"/>
        <v>0</v>
      </c>
      <c r="AT320" s="9">
        <f t="shared" si="1032"/>
        <v>1</v>
      </c>
      <c r="AU320" s="9">
        <f t="shared" si="1032"/>
        <v>1</v>
      </c>
      <c r="AV320" s="9">
        <f t="shared" si="1032"/>
        <v>1</v>
      </c>
      <c r="AW320" s="9">
        <f t="shared" si="1032"/>
        <v>1</v>
      </c>
      <c r="AX320" s="13" t="s">
        <v>0</v>
      </c>
      <c r="AY320" s="9">
        <f t="shared" si="936"/>
        <v>0</v>
      </c>
      <c r="AZ320" s="9">
        <f t="shared" si="937"/>
        <v>0</v>
      </c>
      <c r="BA320" s="9">
        <f t="shared" si="938"/>
        <v>0</v>
      </c>
      <c r="BB320" s="9">
        <f t="shared" si="939"/>
        <v>0</v>
      </c>
      <c r="BC320" s="9">
        <f t="shared" si="940"/>
        <v>1</v>
      </c>
      <c r="BD320" s="9">
        <f t="shared" si="941"/>
        <v>0</v>
      </c>
      <c r="BE320" s="9">
        <f t="shared" si="942"/>
        <v>2</v>
      </c>
      <c r="BF320" s="9">
        <f t="shared" si="943"/>
        <v>0</v>
      </c>
      <c r="BG320" s="9">
        <f t="shared" si="944"/>
        <v>0</v>
      </c>
      <c r="BH320" s="9">
        <f t="shared" si="945"/>
        <v>0</v>
      </c>
      <c r="BI320" s="9">
        <f t="shared" si="946"/>
        <v>0</v>
      </c>
      <c r="BJ320" s="9">
        <f t="shared" si="947"/>
        <v>1</v>
      </c>
      <c r="BK320" s="9">
        <f t="shared" si="948"/>
        <v>0</v>
      </c>
      <c r="BL320" s="9">
        <f t="shared" si="949"/>
        <v>1</v>
      </c>
      <c r="BM320" s="9">
        <f t="shared" si="950"/>
        <v>1</v>
      </c>
      <c r="BN320" s="13" t="s">
        <v>0</v>
      </c>
      <c r="BO320" s="9">
        <f t="shared" ref="BO320:CC320" si="1033">( 0
+ IF(MOD($B322,15)=BO$53,1,0)
+ IF(MOD($C322,15)=BO$53,1,0)
+ IF(MOD($D322,15)=BO$53,1,0)
+ IF(MOD($E322,15)=BO$53,1,0)
+ IF(MOD($F322,15)=BO$53,1,0)
+ IF(MOD($G322,11)=BO$53,1,0)
)</f>
        <v>2</v>
      </c>
      <c r="BP320" s="9">
        <f t="shared" si="1033"/>
        <v>0</v>
      </c>
      <c r="BQ320" s="9">
        <f t="shared" si="1033"/>
        <v>0</v>
      </c>
      <c r="BR320" s="9">
        <f t="shared" si="1033"/>
        <v>0</v>
      </c>
      <c r="BS320" s="9">
        <f t="shared" si="1033"/>
        <v>2</v>
      </c>
      <c r="BT320" s="9">
        <f t="shared" si="1033"/>
        <v>0</v>
      </c>
      <c r="BU320" s="9">
        <f t="shared" si="1033"/>
        <v>1</v>
      </c>
      <c r="BV320" s="9">
        <f t="shared" si="1033"/>
        <v>0</v>
      </c>
      <c r="BW320" s="9">
        <f t="shared" si="1033"/>
        <v>0</v>
      </c>
      <c r="BX320" s="9">
        <f t="shared" si="1033"/>
        <v>0</v>
      </c>
      <c r="BY320" s="9">
        <f t="shared" si="1033"/>
        <v>0</v>
      </c>
      <c r="BZ320" s="9">
        <f t="shared" si="1033"/>
        <v>1</v>
      </c>
      <c r="CA320" s="9">
        <f t="shared" si="1033"/>
        <v>0</v>
      </c>
      <c r="CB320" s="9">
        <f t="shared" si="1033"/>
        <v>0</v>
      </c>
      <c r="CC320" s="9">
        <f t="shared" si="1033"/>
        <v>0</v>
      </c>
      <c r="CD320" s="10" t="s">
        <v>0</v>
      </c>
      <c r="CE320" s="5">
        <f t="shared" si="952"/>
        <v>174</v>
      </c>
      <c r="CF320" s="10" t="s">
        <v>0</v>
      </c>
      <c r="CG320" s="5">
        <f t="shared" si="953"/>
        <v>4</v>
      </c>
      <c r="CH320" s="10" t="s">
        <v>0</v>
      </c>
      <c r="CI320" s="12">
        <f t="shared" ca="1" si="954"/>
        <v>0</v>
      </c>
      <c r="CJ320" s="10" t="s">
        <v>0</v>
      </c>
      <c r="CK320" s="12">
        <f t="shared" si="955"/>
        <v>0</v>
      </c>
    </row>
    <row r="321" spans="1:89" ht="9" customHeight="1" x14ac:dyDescent="0.25">
      <c r="A321" s="10">
        <v>744</v>
      </c>
      <c r="B321" s="2">
        <v>10</v>
      </c>
      <c r="C321" s="2">
        <v>15</v>
      </c>
      <c r="D321" s="2">
        <v>18</v>
      </c>
      <c r="E321" s="2">
        <v>21</v>
      </c>
      <c r="F321" s="2">
        <v>34</v>
      </c>
      <c r="G321" s="2">
        <v>41</v>
      </c>
      <c r="H321" s="3">
        <v>43</v>
      </c>
      <c r="I321" s="10" t="s">
        <v>0</v>
      </c>
      <c r="J321" s="36" t="str">
        <f t="shared" ca="1" si="1025"/>
        <v>0</v>
      </c>
      <c r="K321" s="36">
        <f t="shared" ca="1" si="1026"/>
        <v>15</v>
      </c>
      <c r="L321" s="36" t="str">
        <f t="shared" ca="1" si="1027"/>
        <v>0</v>
      </c>
      <c r="M321" s="36">
        <f t="shared" ca="1" si="1028"/>
        <v>21</v>
      </c>
      <c r="N321" s="36">
        <f t="shared" ca="1" si="1029"/>
        <v>34</v>
      </c>
      <c r="O321" s="36">
        <f t="shared" ca="1" si="1030"/>
        <v>41</v>
      </c>
      <c r="P321" s="21">
        <f t="shared" ca="1" si="966"/>
        <v>4</v>
      </c>
      <c r="Q321" s="12"/>
      <c r="R321" s="10" t="s">
        <v>0</v>
      </c>
      <c r="S321" s="9">
        <f t="shared" ref="S321:S384" si="1034" xml:space="preserve"> IF( INT( ($B321-1) / 9)= 0, 1, 0)
+ IF( INT( ($C321-1) / 9)= 0, 1, 0)
+ IF( INT( ($D321-1) / 9)= 0, 1, 0)
+ IF( INT( ($E321-1) / 9)= 0, 1, 0)
+ IF( INT( ($F321-1) / 9)= 0, 1, 0)
+ IF( INT( ($G321-1) / 9)= 0, 1, 0)</f>
        <v>0</v>
      </c>
      <c r="T321" s="9">
        <f t="shared" ref="T321:T384" si="1035" xml:space="preserve"> IF( INT( ($B321-1) / 9)= 1, 1, 0)
+ IF( INT( ($C321-1) / 9)= 1, 1, 0)
+ IF( INT( ($D321-1) / 9)= 1, 1, 0)
+ IF( INT( ($E321-1) / 9)= 1, 1, 0)
+ IF( INT( ($F321-1) / 9)= 1, 1, 0)
+ IF( INT( ($G321-1) / 9)= 1, 1, 0)</f>
        <v>3</v>
      </c>
      <c r="U321" s="9">
        <f t="shared" ref="U321:U384" si="1036" xml:space="preserve"> IF( INT( ($B321-1) / 9)= 2, 1, 0)
+ IF( INT( ($C321-1) / 9)= 2, 1, 0)
+ IF( INT( ($D321-1) / 9)= 2, 1, 0)
+ IF( INT( ($E321-1) / 9)= 2, 1, 0)
+ IF( INT( ($F321-1) / 9)= 2, 1, 0)
+ IF( INT( ($G321-1) / 9)=2, 1, 0)</f>
        <v>1</v>
      </c>
      <c r="V321" s="9">
        <f t="shared" ref="V321:V384" si="1037" xml:space="preserve"> IF( INT( ($B321-1) / 9)= 3, 1, 0)
+ IF( INT( ($C321-1) / 9)= 3, 1, 0)
+ IF( INT( ($D321-1) / 9)= 3, 1, 0)
+ IF( INT( ($E321-1) / 9)= 3, 1, 0)
+ IF( INT( ($F321-1) / 9)= 3, 1, 0)
+ IF( INT( ($G321-1) / 9)=3, 1, 0)</f>
        <v>1</v>
      </c>
      <c r="W321" s="9">
        <f t="shared" ref="W321:W384" si="1038" xml:space="preserve"> IF( INT( ($B321-1) / 9)= 4, 1, 0)
+ IF( INT( ($C321-1) / 9)= 4, 1, 0)
+ IF( INT( ($D321-1) / 9)= 4, 1, 0)
+ IF( INT( ($E321-1) / 9)= 4, 1, 0)
+ IF( INT( ($F321-1) / 9)= 4, 1, 0)
+ IF( INT( ($G321-1) / 9)=4, 1, 0)</f>
        <v>1</v>
      </c>
      <c r="X321" s="13" t="s">
        <v>0</v>
      </c>
      <c r="Y321" s="9">
        <f t="shared" si="1031"/>
        <v>2</v>
      </c>
      <c r="Z321" s="9">
        <f t="shared" si="1031"/>
        <v>2</v>
      </c>
      <c r="AA321" s="9">
        <f t="shared" si="1031"/>
        <v>0</v>
      </c>
      <c r="AB321" s="9">
        <f t="shared" si="1031"/>
        <v>1</v>
      </c>
      <c r="AC321" s="9">
        <f t="shared" si="1031"/>
        <v>1</v>
      </c>
      <c r="AD321" s="10" t="s">
        <v>0</v>
      </c>
      <c r="AE321" s="9">
        <f t="shared" si="926"/>
        <v>0</v>
      </c>
      <c r="AF321" s="9">
        <f t="shared" si="927"/>
        <v>2</v>
      </c>
      <c r="AG321" s="9">
        <f t="shared" si="928"/>
        <v>1</v>
      </c>
      <c r="AH321" s="9">
        <f t="shared" si="929"/>
        <v>0</v>
      </c>
      <c r="AI321" s="9">
        <f t="shared" si="930"/>
        <v>0</v>
      </c>
      <c r="AJ321" s="9">
        <f t="shared" si="931"/>
        <v>0</v>
      </c>
      <c r="AK321" s="9">
        <f t="shared" si="932"/>
        <v>0</v>
      </c>
      <c r="AL321" s="9">
        <f t="shared" si="933"/>
        <v>3</v>
      </c>
      <c r="AM321" s="9">
        <f t="shared" si="934"/>
        <v>0</v>
      </c>
      <c r="AN321" s="13" t="s">
        <v>0</v>
      </c>
      <c r="AO321" s="9">
        <f t="shared" ref="AO321:AW321" si="1039">( 0
+ IF(MOD($B323,9)=AO$53,1,0)
+ IF(MOD($C323,9)=AO$53,1,0)
+ IF(MOD($D323,9)=AO$53,1,0)
+ IF(MOD($E323,9)=AO$53,1,0)
+ IF(MOD($F323,9)=AO$53,1,0)
+ IF(MOD($G323,9)=AO$53,1,0)
)</f>
        <v>1</v>
      </c>
      <c r="AP321" s="9">
        <f t="shared" si="1039"/>
        <v>2</v>
      </c>
      <c r="AQ321" s="9">
        <f t="shared" si="1039"/>
        <v>0</v>
      </c>
      <c r="AR321" s="9">
        <f t="shared" si="1039"/>
        <v>0</v>
      </c>
      <c r="AS321" s="9">
        <f t="shared" si="1039"/>
        <v>2</v>
      </c>
      <c r="AT321" s="9">
        <f t="shared" si="1039"/>
        <v>0</v>
      </c>
      <c r="AU321" s="9">
        <f t="shared" si="1039"/>
        <v>0</v>
      </c>
      <c r="AV321" s="9">
        <f t="shared" si="1039"/>
        <v>0</v>
      </c>
      <c r="AW321" s="9">
        <f t="shared" si="1039"/>
        <v>1</v>
      </c>
      <c r="AX321" s="13" t="s">
        <v>0</v>
      </c>
      <c r="AY321" s="9">
        <f t="shared" si="936"/>
        <v>0</v>
      </c>
      <c r="AZ321" s="9">
        <f t="shared" si="937"/>
        <v>0</v>
      </c>
      <c r="BA321" s="9">
        <f t="shared" si="938"/>
        <v>1</v>
      </c>
      <c r="BB321" s="9">
        <f t="shared" si="939"/>
        <v>1</v>
      </c>
      <c r="BC321" s="9">
        <f t="shared" si="940"/>
        <v>1</v>
      </c>
      <c r="BD321" s="9">
        <f t="shared" si="941"/>
        <v>0</v>
      </c>
      <c r="BE321" s="9">
        <f t="shared" si="942"/>
        <v>0</v>
      </c>
      <c r="BF321" s="9">
        <f t="shared" si="943"/>
        <v>0</v>
      </c>
      <c r="BG321" s="9">
        <f t="shared" si="944"/>
        <v>0</v>
      </c>
      <c r="BH321" s="9">
        <f t="shared" si="945"/>
        <v>0</v>
      </c>
      <c r="BI321" s="9">
        <f t="shared" si="946"/>
        <v>0</v>
      </c>
      <c r="BJ321" s="9">
        <f t="shared" si="947"/>
        <v>1</v>
      </c>
      <c r="BK321" s="9">
        <f t="shared" si="948"/>
        <v>1</v>
      </c>
      <c r="BL321" s="9">
        <f t="shared" si="949"/>
        <v>1</v>
      </c>
      <c r="BM321" s="9">
        <f t="shared" si="950"/>
        <v>0</v>
      </c>
      <c r="BN321" s="13" t="s">
        <v>0</v>
      </c>
      <c r="BO321" s="9">
        <f t="shared" ref="BO321:CC321" si="1040">( 0
+ IF(MOD($B323,15)=BO$53,1,0)
+ IF(MOD($C323,15)=BO$53,1,0)
+ IF(MOD($D323,15)=BO$53,1,0)
+ IF(MOD($E323,15)=BO$53,1,0)
+ IF(MOD($F323,15)=BO$53,1,0)
+ IF(MOD($G323,11)=BO$53,1,0)
)</f>
        <v>0</v>
      </c>
      <c r="BP321" s="9">
        <f t="shared" si="1040"/>
        <v>0</v>
      </c>
      <c r="BQ321" s="9">
        <f t="shared" si="1040"/>
        <v>0</v>
      </c>
      <c r="BR321" s="9">
        <f t="shared" si="1040"/>
        <v>0</v>
      </c>
      <c r="BS321" s="9">
        <f t="shared" si="1040"/>
        <v>0</v>
      </c>
      <c r="BT321" s="9">
        <f t="shared" si="1040"/>
        <v>0</v>
      </c>
      <c r="BU321" s="9">
        <f t="shared" si="1040"/>
        <v>1</v>
      </c>
      <c r="BV321" s="9">
        <f t="shared" si="1040"/>
        <v>2</v>
      </c>
      <c r="BW321" s="9">
        <f t="shared" si="1040"/>
        <v>1</v>
      </c>
      <c r="BX321" s="9">
        <f t="shared" si="1040"/>
        <v>0</v>
      </c>
      <c r="BY321" s="9">
        <f t="shared" si="1040"/>
        <v>1</v>
      </c>
      <c r="BZ321" s="9">
        <f t="shared" si="1040"/>
        <v>0</v>
      </c>
      <c r="CA321" s="9">
        <f t="shared" si="1040"/>
        <v>0</v>
      </c>
      <c r="CB321" s="9">
        <f t="shared" si="1040"/>
        <v>1</v>
      </c>
      <c r="CC321" s="9">
        <f t="shared" si="1040"/>
        <v>0</v>
      </c>
      <c r="CD321" s="10" t="s">
        <v>0</v>
      </c>
      <c r="CE321" s="5">
        <f t="shared" si="952"/>
        <v>144</v>
      </c>
      <c r="CF321" s="10" t="s">
        <v>0</v>
      </c>
      <c r="CG321" s="5">
        <f t="shared" si="953"/>
        <v>2</v>
      </c>
      <c r="CH321" s="10" t="s">
        <v>0</v>
      </c>
      <c r="CI321" s="12">
        <f t="shared" ca="1" si="954"/>
        <v>4</v>
      </c>
      <c r="CJ321" s="10" t="s">
        <v>0</v>
      </c>
      <c r="CK321" s="12">
        <f t="shared" si="955"/>
        <v>1</v>
      </c>
    </row>
    <row r="322" spans="1:89" ht="9" customHeight="1" x14ac:dyDescent="0.25">
      <c r="A322" s="10">
        <v>743</v>
      </c>
      <c r="B322" s="2">
        <v>15</v>
      </c>
      <c r="C322" s="2">
        <v>19</v>
      </c>
      <c r="D322" s="2">
        <v>21</v>
      </c>
      <c r="E322" s="2">
        <v>34</v>
      </c>
      <c r="F322" s="2">
        <v>41</v>
      </c>
      <c r="G322" s="2">
        <v>44</v>
      </c>
      <c r="H322" s="3">
        <v>10</v>
      </c>
      <c r="I322" s="10" t="s">
        <v>0</v>
      </c>
      <c r="J322" s="36" t="str">
        <f t="shared" ca="1" si="1025"/>
        <v>0</v>
      </c>
      <c r="K322" s="36" t="str">
        <f t="shared" ca="1" si="1026"/>
        <v>0</v>
      </c>
      <c r="L322" s="36" t="str">
        <f t="shared" ca="1" si="1027"/>
        <v>0</v>
      </c>
      <c r="M322" s="36" t="str">
        <f t="shared" ca="1" si="1028"/>
        <v>0</v>
      </c>
      <c r="N322" s="36" t="str">
        <f t="shared" ca="1" si="1029"/>
        <v>0</v>
      </c>
      <c r="O322" s="36" t="str">
        <f t="shared" ca="1" si="1030"/>
        <v>0</v>
      </c>
      <c r="P322" s="21">
        <f t="shared" ca="1" si="966"/>
        <v>0</v>
      </c>
      <c r="Q322" s="12"/>
      <c r="R322" s="10" t="s">
        <v>0</v>
      </c>
      <c r="S322" s="9">
        <f t="shared" si="1034"/>
        <v>0</v>
      </c>
      <c r="T322" s="9">
        <f t="shared" si="1035"/>
        <v>1</v>
      </c>
      <c r="U322" s="9">
        <f t="shared" si="1036"/>
        <v>2</v>
      </c>
      <c r="V322" s="9">
        <f t="shared" si="1037"/>
        <v>1</v>
      </c>
      <c r="W322" s="9">
        <f t="shared" si="1038"/>
        <v>2</v>
      </c>
      <c r="X322" s="13" t="s">
        <v>0</v>
      </c>
      <c r="Y322" s="9">
        <f t="shared" si="1031"/>
        <v>1</v>
      </c>
      <c r="Z322" s="9">
        <f t="shared" si="1031"/>
        <v>2</v>
      </c>
      <c r="AA322" s="9">
        <f t="shared" si="1031"/>
        <v>0</v>
      </c>
      <c r="AB322" s="9">
        <f t="shared" si="1031"/>
        <v>0</v>
      </c>
      <c r="AC322" s="9">
        <f t="shared" si="1031"/>
        <v>3</v>
      </c>
      <c r="AD322" s="10" t="s">
        <v>0</v>
      </c>
      <c r="AE322" s="9">
        <f t="shared" si="926"/>
        <v>1</v>
      </c>
      <c r="AF322" s="9">
        <f t="shared" si="927"/>
        <v>0</v>
      </c>
      <c r="AG322" s="9">
        <f t="shared" si="928"/>
        <v>0</v>
      </c>
      <c r="AH322" s="9">
        <f t="shared" si="929"/>
        <v>0</v>
      </c>
      <c r="AI322" s="9">
        <f t="shared" si="930"/>
        <v>1</v>
      </c>
      <c r="AJ322" s="9">
        <f t="shared" si="931"/>
        <v>1</v>
      </c>
      <c r="AK322" s="9">
        <f t="shared" si="932"/>
        <v>1</v>
      </c>
      <c r="AL322" s="9">
        <f t="shared" si="933"/>
        <v>0</v>
      </c>
      <c r="AM322" s="9">
        <f t="shared" si="934"/>
        <v>2</v>
      </c>
      <c r="AN322" s="13" t="s">
        <v>0</v>
      </c>
      <c r="AO322" s="9">
        <f t="shared" ref="AO322:AW322" si="1041">( 0
+ IF(MOD($B324,9)=AO$53,1,0)
+ IF(MOD($C324,9)=AO$53,1,0)
+ IF(MOD($D324,9)=AO$53,1,0)
+ IF(MOD($E324,9)=AO$53,1,0)
+ IF(MOD($F324,9)=AO$53,1,0)
+ IF(MOD($G324,9)=AO$53,1,0)
)</f>
        <v>2</v>
      </c>
      <c r="AP322" s="9">
        <f t="shared" si="1041"/>
        <v>0</v>
      </c>
      <c r="AQ322" s="9">
        <f t="shared" si="1041"/>
        <v>0</v>
      </c>
      <c r="AR322" s="9">
        <f t="shared" si="1041"/>
        <v>1</v>
      </c>
      <c r="AS322" s="9">
        <f t="shared" si="1041"/>
        <v>0</v>
      </c>
      <c r="AT322" s="9">
        <f t="shared" si="1041"/>
        <v>1</v>
      </c>
      <c r="AU322" s="9">
        <f t="shared" si="1041"/>
        <v>0</v>
      </c>
      <c r="AV322" s="9">
        <f t="shared" si="1041"/>
        <v>1</v>
      </c>
      <c r="AW322" s="9">
        <f t="shared" si="1041"/>
        <v>1</v>
      </c>
      <c r="AX322" s="13" t="s">
        <v>0</v>
      </c>
      <c r="AY322" s="9">
        <f t="shared" si="936"/>
        <v>0</v>
      </c>
      <c r="AZ322" s="9">
        <f t="shared" si="937"/>
        <v>1</v>
      </c>
      <c r="BA322" s="9">
        <f t="shared" si="938"/>
        <v>0</v>
      </c>
      <c r="BB322" s="9">
        <f t="shared" si="939"/>
        <v>0</v>
      </c>
      <c r="BC322" s="9">
        <f t="shared" si="940"/>
        <v>0</v>
      </c>
      <c r="BD322" s="9">
        <f t="shared" si="941"/>
        <v>0</v>
      </c>
      <c r="BE322" s="9">
        <f t="shared" si="942"/>
        <v>1</v>
      </c>
      <c r="BF322" s="9">
        <f t="shared" si="943"/>
        <v>0</v>
      </c>
      <c r="BG322" s="9">
        <f t="shared" si="944"/>
        <v>1</v>
      </c>
      <c r="BH322" s="9">
        <f t="shared" si="945"/>
        <v>0</v>
      </c>
      <c r="BI322" s="9">
        <f t="shared" si="946"/>
        <v>0</v>
      </c>
      <c r="BJ322" s="9">
        <f t="shared" si="947"/>
        <v>1</v>
      </c>
      <c r="BK322" s="9">
        <f t="shared" si="948"/>
        <v>0</v>
      </c>
      <c r="BL322" s="9">
        <f t="shared" si="949"/>
        <v>0</v>
      </c>
      <c r="BM322" s="9">
        <f t="shared" si="950"/>
        <v>2</v>
      </c>
      <c r="BN322" s="13" t="s">
        <v>0</v>
      </c>
      <c r="BO322" s="9">
        <f t="shared" ref="BO322:CC322" si="1042">( 0
+ IF(MOD($B324,15)=BO$53,1,0)
+ IF(MOD($C324,15)=BO$53,1,0)
+ IF(MOD($D324,15)=BO$53,1,0)
+ IF(MOD($E324,15)=BO$53,1,0)
+ IF(MOD($F324,15)=BO$53,1,0)
+ IF(MOD($G324,11)=BO$53,1,0)
)</f>
        <v>0</v>
      </c>
      <c r="BP322" s="9">
        <f t="shared" si="1042"/>
        <v>1</v>
      </c>
      <c r="BQ322" s="9">
        <f t="shared" si="1042"/>
        <v>0</v>
      </c>
      <c r="BR322" s="9">
        <f t="shared" si="1042"/>
        <v>0</v>
      </c>
      <c r="BS322" s="9">
        <f t="shared" si="1042"/>
        <v>1</v>
      </c>
      <c r="BT322" s="9">
        <f t="shared" si="1042"/>
        <v>1</v>
      </c>
      <c r="BU322" s="9">
        <f t="shared" si="1042"/>
        <v>1</v>
      </c>
      <c r="BV322" s="9">
        <f t="shared" si="1042"/>
        <v>0</v>
      </c>
      <c r="BW322" s="9">
        <f t="shared" si="1042"/>
        <v>0</v>
      </c>
      <c r="BX322" s="9">
        <f t="shared" si="1042"/>
        <v>0</v>
      </c>
      <c r="BY322" s="9">
        <f t="shared" si="1042"/>
        <v>0</v>
      </c>
      <c r="BZ322" s="9">
        <f t="shared" si="1042"/>
        <v>0</v>
      </c>
      <c r="CA322" s="9">
        <f t="shared" si="1042"/>
        <v>1</v>
      </c>
      <c r="CB322" s="9">
        <f t="shared" si="1042"/>
        <v>0</v>
      </c>
      <c r="CC322" s="9">
        <f t="shared" si="1042"/>
        <v>1</v>
      </c>
      <c r="CD322" s="10" t="s">
        <v>0</v>
      </c>
      <c r="CE322" s="5">
        <f t="shared" si="952"/>
        <v>176</v>
      </c>
      <c r="CF322" s="10" t="s">
        <v>0</v>
      </c>
      <c r="CG322" s="5">
        <f t="shared" si="953"/>
        <v>4</v>
      </c>
      <c r="CH322" s="10" t="s">
        <v>0</v>
      </c>
      <c r="CI322" s="12">
        <f t="shared" ca="1" si="954"/>
        <v>0</v>
      </c>
      <c r="CJ322" s="10" t="s">
        <v>0</v>
      </c>
      <c r="CK322" s="12">
        <f t="shared" si="955"/>
        <v>1</v>
      </c>
    </row>
    <row r="323" spans="1:89" ht="9" customHeight="1" x14ac:dyDescent="0.25">
      <c r="A323" s="10">
        <v>742</v>
      </c>
      <c r="B323" s="2">
        <v>8</v>
      </c>
      <c r="C323" s="2">
        <v>10</v>
      </c>
      <c r="D323" s="2">
        <v>13</v>
      </c>
      <c r="E323" s="2">
        <v>36</v>
      </c>
      <c r="F323" s="2">
        <v>37</v>
      </c>
      <c r="G323" s="2">
        <v>40</v>
      </c>
      <c r="H323" s="3">
        <v>6</v>
      </c>
      <c r="I323" s="10" t="s">
        <v>0</v>
      </c>
      <c r="J323" s="36" t="str">
        <f t="shared" ca="1" si="1025"/>
        <v>0</v>
      </c>
      <c r="K323" s="36" t="str">
        <f t="shared" ca="1" si="1026"/>
        <v>0</v>
      </c>
      <c r="L323" s="36" t="str">
        <f t="shared" ca="1" si="1027"/>
        <v>0</v>
      </c>
      <c r="M323" s="36" t="str">
        <f t="shared" ca="1" si="1028"/>
        <v>0</v>
      </c>
      <c r="N323" s="36" t="str">
        <f t="shared" ca="1" si="1029"/>
        <v>0</v>
      </c>
      <c r="O323" s="36" t="str">
        <f t="shared" ca="1" si="1030"/>
        <v>0</v>
      </c>
      <c r="P323" s="21">
        <f t="shared" ca="1" si="966"/>
        <v>0</v>
      </c>
      <c r="Q323" s="12"/>
      <c r="R323" s="10" t="s">
        <v>0</v>
      </c>
      <c r="S323" s="9">
        <f t="shared" si="1034"/>
        <v>1</v>
      </c>
      <c r="T323" s="9">
        <f t="shared" si="1035"/>
        <v>2</v>
      </c>
      <c r="U323" s="9">
        <f t="shared" si="1036"/>
        <v>0</v>
      </c>
      <c r="V323" s="9">
        <f t="shared" si="1037"/>
        <v>1</v>
      </c>
      <c r="W323" s="9">
        <f t="shared" si="1038"/>
        <v>2</v>
      </c>
      <c r="X323" s="13" t="s">
        <v>0</v>
      </c>
      <c r="Y323" s="9">
        <f t="shared" si="1031"/>
        <v>2</v>
      </c>
      <c r="Z323" s="9">
        <f t="shared" si="1031"/>
        <v>1</v>
      </c>
      <c r="AA323" s="9">
        <f t="shared" si="1031"/>
        <v>1</v>
      </c>
      <c r="AB323" s="9">
        <f t="shared" si="1031"/>
        <v>2</v>
      </c>
      <c r="AC323" s="9">
        <f t="shared" si="1031"/>
        <v>0</v>
      </c>
      <c r="AD323" s="10" t="s">
        <v>0</v>
      </c>
      <c r="AE323" s="9">
        <f t="shared" si="926"/>
        <v>1</v>
      </c>
      <c r="AF323" s="9">
        <f t="shared" si="927"/>
        <v>2</v>
      </c>
      <c r="AG323" s="9">
        <f t="shared" si="928"/>
        <v>0</v>
      </c>
      <c r="AH323" s="9">
        <f t="shared" si="929"/>
        <v>3</v>
      </c>
      <c r="AI323" s="9">
        <f t="shared" si="930"/>
        <v>0</v>
      </c>
      <c r="AJ323" s="9">
        <f t="shared" si="931"/>
        <v>0</v>
      </c>
      <c r="AK323" s="9">
        <f t="shared" si="932"/>
        <v>0</v>
      </c>
      <c r="AL323" s="9">
        <f t="shared" si="933"/>
        <v>0</v>
      </c>
      <c r="AM323" s="9">
        <f t="shared" si="934"/>
        <v>0</v>
      </c>
      <c r="AN323" s="13" t="s">
        <v>0</v>
      </c>
      <c r="AO323" s="9">
        <f t="shared" ref="AO323:AW323" si="1043">( 0
+ IF(MOD($B325,9)=AO$53,1,0)
+ IF(MOD($C325,9)=AO$53,1,0)
+ IF(MOD($D325,9)=AO$53,1,0)
+ IF(MOD($E325,9)=AO$53,1,0)
+ IF(MOD($F325,9)=AO$53,1,0)
+ IF(MOD($G325,9)=AO$53,1,0)
)</f>
        <v>1</v>
      </c>
      <c r="AP323" s="9">
        <f t="shared" si="1043"/>
        <v>1</v>
      </c>
      <c r="AQ323" s="9">
        <f t="shared" si="1043"/>
        <v>0</v>
      </c>
      <c r="AR323" s="9">
        <f t="shared" si="1043"/>
        <v>0</v>
      </c>
      <c r="AS323" s="9">
        <f t="shared" si="1043"/>
        <v>1</v>
      </c>
      <c r="AT323" s="9">
        <f t="shared" si="1043"/>
        <v>0</v>
      </c>
      <c r="AU323" s="9">
        <f t="shared" si="1043"/>
        <v>0</v>
      </c>
      <c r="AV323" s="9">
        <f t="shared" si="1043"/>
        <v>1</v>
      </c>
      <c r="AW323" s="9">
        <f t="shared" si="1043"/>
        <v>2</v>
      </c>
      <c r="AX323" s="13" t="s">
        <v>0</v>
      </c>
      <c r="AY323" s="9">
        <f t="shared" si="936"/>
        <v>0</v>
      </c>
      <c r="AZ323" s="9">
        <f t="shared" si="937"/>
        <v>1</v>
      </c>
      <c r="BA323" s="9">
        <f t="shared" si="938"/>
        <v>2</v>
      </c>
      <c r="BB323" s="9">
        <f t="shared" si="939"/>
        <v>0</v>
      </c>
      <c r="BC323" s="9">
        <f t="shared" si="940"/>
        <v>0</v>
      </c>
      <c r="BD323" s="9">
        <f t="shared" si="941"/>
        <v>2</v>
      </c>
      <c r="BE323" s="9">
        <f t="shared" si="942"/>
        <v>1</v>
      </c>
      <c r="BF323" s="9">
        <f t="shared" si="943"/>
        <v>0</v>
      </c>
      <c r="BG323" s="9">
        <f t="shared" si="944"/>
        <v>0</v>
      </c>
      <c r="BH323" s="9">
        <f t="shared" si="945"/>
        <v>0</v>
      </c>
      <c r="BI323" s="9">
        <f t="shared" si="946"/>
        <v>0</v>
      </c>
      <c r="BJ323" s="9">
        <f t="shared" si="947"/>
        <v>0</v>
      </c>
      <c r="BK323" s="9">
        <f t="shared" si="948"/>
        <v>0</v>
      </c>
      <c r="BL323" s="9">
        <f t="shared" si="949"/>
        <v>0</v>
      </c>
      <c r="BM323" s="9">
        <f t="shared" si="950"/>
        <v>0</v>
      </c>
      <c r="BN323" s="13" t="s">
        <v>0</v>
      </c>
      <c r="BO323" s="9">
        <f t="shared" ref="BO323:CC323" si="1044">( 0
+ IF(MOD($B325,15)=BO$53,1,0)
+ IF(MOD($C325,15)=BO$53,1,0)
+ IF(MOD($D325,15)=BO$53,1,0)
+ IF(MOD($E325,15)=BO$53,1,0)
+ IF(MOD($F325,15)=BO$53,1,0)
+ IF(MOD($G325,11)=BO$53,1,0)
)</f>
        <v>0</v>
      </c>
      <c r="BP323" s="9">
        <f t="shared" si="1044"/>
        <v>1</v>
      </c>
      <c r="BQ323" s="9">
        <f t="shared" si="1044"/>
        <v>1</v>
      </c>
      <c r="BR323" s="9">
        <f t="shared" si="1044"/>
        <v>0</v>
      </c>
      <c r="BS323" s="9">
        <f t="shared" si="1044"/>
        <v>1</v>
      </c>
      <c r="BT323" s="9">
        <f t="shared" si="1044"/>
        <v>0</v>
      </c>
      <c r="BU323" s="9">
        <f t="shared" si="1044"/>
        <v>0</v>
      </c>
      <c r="BV323" s="9">
        <f t="shared" si="1044"/>
        <v>0</v>
      </c>
      <c r="BW323" s="9">
        <f t="shared" si="1044"/>
        <v>2</v>
      </c>
      <c r="BX323" s="9">
        <f t="shared" si="1044"/>
        <v>1</v>
      </c>
      <c r="BY323" s="9">
        <f t="shared" si="1044"/>
        <v>0</v>
      </c>
      <c r="BZ323" s="9">
        <f t="shared" si="1044"/>
        <v>0</v>
      </c>
      <c r="CA323" s="9">
        <f t="shared" si="1044"/>
        <v>0</v>
      </c>
      <c r="CB323" s="9">
        <f t="shared" si="1044"/>
        <v>0</v>
      </c>
      <c r="CC323" s="9">
        <f t="shared" si="1044"/>
        <v>0</v>
      </c>
      <c r="CD323" s="10" t="s">
        <v>0</v>
      </c>
      <c r="CE323" s="5">
        <f t="shared" si="952"/>
        <v>73</v>
      </c>
      <c r="CF323" s="10" t="s">
        <v>0</v>
      </c>
      <c r="CG323" s="5">
        <f t="shared" si="953"/>
        <v>3</v>
      </c>
      <c r="CH323" s="10" t="s">
        <v>0</v>
      </c>
      <c r="CI323" s="12">
        <f t="shared" ca="1" si="954"/>
        <v>0</v>
      </c>
      <c r="CJ323" s="10" t="s">
        <v>0</v>
      </c>
      <c r="CK323" s="12">
        <f t="shared" si="955"/>
        <v>2</v>
      </c>
    </row>
    <row r="324" spans="1:89" ht="9" customHeight="1" x14ac:dyDescent="0.25">
      <c r="A324" s="10">
        <v>741</v>
      </c>
      <c r="B324" s="2">
        <v>5</v>
      </c>
      <c r="C324" s="2">
        <v>21</v>
      </c>
      <c r="D324" s="2">
        <v>27</v>
      </c>
      <c r="E324" s="2">
        <v>34</v>
      </c>
      <c r="F324" s="2">
        <v>44</v>
      </c>
      <c r="G324" s="2">
        <v>45</v>
      </c>
      <c r="H324" s="3">
        <v>16</v>
      </c>
      <c r="I324" s="10" t="s">
        <v>0</v>
      </c>
      <c r="J324" s="36" t="str">
        <f t="shared" ca="1" si="1025"/>
        <v>0</v>
      </c>
      <c r="K324" s="36" t="str">
        <f t="shared" ca="1" si="1026"/>
        <v>0</v>
      </c>
      <c r="L324" s="36" t="str">
        <f t="shared" ca="1" si="1027"/>
        <v>0</v>
      </c>
      <c r="M324" s="36" t="str">
        <f t="shared" ca="1" si="1028"/>
        <v>0</v>
      </c>
      <c r="N324" s="36" t="str">
        <f t="shared" ca="1" si="1029"/>
        <v>0</v>
      </c>
      <c r="O324" s="36" t="str">
        <f t="shared" ca="1" si="1030"/>
        <v>0</v>
      </c>
      <c r="P324" s="21">
        <f t="shared" ca="1" si="966"/>
        <v>0</v>
      </c>
      <c r="Q324" s="12"/>
      <c r="R324" s="10" t="s">
        <v>0</v>
      </c>
      <c r="S324" s="9">
        <f t="shared" si="1034"/>
        <v>1</v>
      </c>
      <c r="T324" s="9">
        <f t="shared" si="1035"/>
        <v>0</v>
      </c>
      <c r="U324" s="9">
        <f t="shared" si="1036"/>
        <v>2</v>
      </c>
      <c r="V324" s="9">
        <f t="shared" si="1037"/>
        <v>1</v>
      </c>
      <c r="W324" s="9">
        <f t="shared" si="1038"/>
        <v>2</v>
      </c>
      <c r="X324" s="13" t="s">
        <v>0</v>
      </c>
      <c r="Y324" s="9">
        <f t="shared" si="1031"/>
        <v>2</v>
      </c>
      <c r="Z324" s="9">
        <f t="shared" si="1031"/>
        <v>1</v>
      </c>
      <c r="AA324" s="9">
        <f t="shared" si="1031"/>
        <v>1</v>
      </c>
      <c r="AB324" s="9">
        <f t="shared" si="1031"/>
        <v>0</v>
      </c>
      <c r="AC324" s="9">
        <f t="shared" si="1031"/>
        <v>2</v>
      </c>
      <c r="AD324" s="10" t="s">
        <v>0</v>
      </c>
      <c r="AE324" s="9">
        <f t="shared" si="926"/>
        <v>0</v>
      </c>
      <c r="AF324" s="9">
        <f t="shared" si="927"/>
        <v>1</v>
      </c>
      <c r="AG324" s="9">
        <f t="shared" si="928"/>
        <v>0</v>
      </c>
      <c r="AH324" s="9">
        <f t="shared" si="929"/>
        <v>0</v>
      </c>
      <c r="AI324" s="9">
        <f t="shared" si="930"/>
        <v>1</v>
      </c>
      <c r="AJ324" s="9">
        <f t="shared" si="931"/>
        <v>1</v>
      </c>
      <c r="AK324" s="9">
        <f t="shared" si="932"/>
        <v>3</v>
      </c>
      <c r="AL324" s="9">
        <f t="shared" si="933"/>
        <v>0</v>
      </c>
      <c r="AM324" s="9">
        <f t="shared" si="934"/>
        <v>0</v>
      </c>
      <c r="AN324" s="13" t="s">
        <v>0</v>
      </c>
      <c r="AO324" s="9">
        <f t="shared" ref="AO324:AW324" si="1045">( 0
+ IF(MOD($B326,9)=AO$53,1,0)
+ IF(MOD($C326,9)=AO$53,1,0)
+ IF(MOD($D326,9)=AO$53,1,0)
+ IF(MOD($E326,9)=AO$53,1,0)
+ IF(MOD($F326,9)=AO$53,1,0)
+ IF(MOD($G326,9)=AO$53,1,0)
)</f>
        <v>0</v>
      </c>
      <c r="AP324" s="9">
        <f t="shared" si="1045"/>
        <v>0</v>
      </c>
      <c r="AQ324" s="9">
        <f t="shared" si="1045"/>
        <v>1</v>
      </c>
      <c r="AR324" s="9">
        <f t="shared" si="1045"/>
        <v>0</v>
      </c>
      <c r="AS324" s="9">
        <f t="shared" si="1045"/>
        <v>1</v>
      </c>
      <c r="AT324" s="9">
        <f t="shared" si="1045"/>
        <v>0</v>
      </c>
      <c r="AU324" s="9">
        <f t="shared" si="1045"/>
        <v>1</v>
      </c>
      <c r="AV324" s="9">
        <f t="shared" si="1045"/>
        <v>2</v>
      </c>
      <c r="AW324" s="9">
        <f t="shared" si="1045"/>
        <v>1</v>
      </c>
      <c r="AX324" s="13" t="s">
        <v>0</v>
      </c>
      <c r="AY324" s="9">
        <f t="shared" si="936"/>
        <v>0</v>
      </c>
      <c r="AZ324" s="9">
        <f t="shared" si="937"/>
        <v>0</v>
      </c>
      <c r="BA324" s="9">
        <f t="shared" si="938"/>
        <v>1</v>
      </c>
      <c r="BB324" s="9">
        <f t="shared" si="939"/>
        <v>0</v>
      </c>
      <c r="BC324" s="9">
        <f t="shared" si="940"/>
        <v>0</v>
      </c>
      <c r="BD324" s="9">
        <f t="shared" si="941"/>
        <v>0</v>
      </c>
      <c r="BE324" s="9">
        <f t="shared" si="942"/>
        <v>0</v>
      </c>
      <c r="BF324" s="9">
        <f t="shared" si="943"/>
        <v>1</v>
      </c>
      <c r="BG324" s="9">
        <f t="shared" si="944"/>
        <v>0</v>
      </c>
      <c r="BH324" s="9">
        <f t="shared" si="945"/>
        <v>1</v>
      </c>
      <c r="BI324" s="9">
        <f t="shared" si="946"/>
        <v>1</v>
      </c>
      <c r="BJ324" s="9">
        <f t="shared" si="947"/>
        <v>2</v>
      </c>
      <c r="BK324" s="9">
        <f t="shared" si="948"/>
        <v>0</v>
      </c>
      <c r="BL324" s="9">
        <f t="shared" si="949"/>
        <v>0</v>
      </c>
      <c r="BM324" s="9">
        <f t="shared" si="950"/>
        <v>0</v>
      </c>
      <c r="BN324" s="13" t="s">
        <v>0</v>
      </c>
      <c r="BO324" s="9">
        <f t="shared" ref="BO324:CC324" si="1046">( 0
+ IF(MOD($B326,15)=BO$53,1,0)
+ IF(MOD($C326,15)=BO$53,1,0)
+ IF(MOD($D326,15)=BO$53,1,0)
+ IF(MOD($E326,15)=BO$53,1,0)
+ IF(MOD($F326,15)=BO$53,1,0)
+ IF(MOD($G326,11)=BO$53,1,0)
)</f>
        <v>0</v>
      </c>
      <c r="BP324" s="9">
        <f t="shared" si="1046"/>
        <v>0</v>
      </c>
      <c r="BQ324" s="9">
        <f t="shared" si="1046"/>
        <v>1</v>
      </c>
      <c r="BR324" s="9">
        <f t="shared" si="1046"/>
        <v>1</v>
      </c>
      <c r="BS324" s="9">
        <f t="shared" si="1046"/>
        <v>1</v>
      </c>
      <c r="BT324" s="9">
        <f t="shared" si="1046"/>
        <v>0</v>
      </c>
      <c r="BU324" s="9">
        <f t="shared" si="1046"/>
        <v>0</v>
      </c>
      <c r="BV324" s="9">
        <f t="shared" si="1046"/>
        <v>2</v>
      </c>
      <c r="BW324" s="9">
        <f t="shared" si="1046"/>
        <v>0</v>
      </c>
      <c r="BX324" s="9">
        <f t="shared" si="1046"/>
        <v>0</v>
      </c>
      <c r="BY324" s="9">
        <f t="shared" si="1046"/>
        <v>0</v>
      </c>
      <c r="BZ324" s="9">
        <f t="shared" si="1046"/>
        <v>0</v>
      </c>
      <c r="CA324" s="9">
        <f t="shared" si="1046"/>
        <v>0</v>
      </c>
      <c r="CB324" s="9">
        <f t="shared" si="1046"/>
        <v>0</v>
      </c>
      <c r="CC324" s="9">
        <f t="shared" si="1046"/>
        <v>1</v>
      </c>
      <c r="CD324" s="10" t="s">
        <v>0</v>
      </c>
      <c r="CE324" s="5">
        <f t="shared" si="952"/>
        <v>160</v>
      </c>
      <c r="CF324" s="10" t="s">
        <v>0</v>
      </c>
      <c r="CG324" s="5">
        <f t="shared" si="953"/>
        <v>4</v>
      </c>
      <c r="CH324" s="10" t="s">
        <v>0</v>
      </c>
      <c r="CI324" s="12">
        <f t="shared" ca="1" si="954"/>
        <v>0</v>
      </c>
      <c r="CJ324" s="10" t="s">
        <v>0</v>
      </c>
      <c r="CK324" s="12">
        <f t="shared" si="955"/>
        <v>2</v>
      </c>
    </row>
    <row r="325" spans="1:89" ht="9" customHeight="1" x14ac:dyDescent="0.25">
      <c r="A325" s="10">
        <v>740</v>
      </c>
      <c r="B325" s="2">
        <v>4</v>
      </c>
      <c r="C325" s="2">
        <v>8</v>
      </c>
      <c r="D325" s="2">
        <v>9</v>
      </c>
      <c r="E325" s="2">
        <v>16</v>
      </c>
      <c r="F325" s="2">
        <v>17</v>
      </c>
      <c r="G325" s="2">
        <v>19</v>
      </c>
      <c r="H325" s="3">
        <v>31</v>
      </c>
      <c r="I325" s="10" t="s">
        <v>0</v>
      </c>
      <c r="J325" s="36" t="str">
        <f t="shared" ca="1" si="1025"/>
        <v>0</v>
      </c>
      <c r="K325" s="36" t="str">
        <f t="shared" ca="1" si="1026"/>
        <v>0</v>
      </c>
      <c r="L325" s="36" t="str">
        <f t="shared" ca="1" si="1027"/>
        <v>0</v>
      </c>
      <c r="M325" s="36" t="str">
        <f t="shared" ca="1" si="1028"/>
        <v>0</v>
      </c>
      <c r="N325" s="36" t="str">
        <f t="shared" ca="1" si="1029"/>
        <v>0</v>
      </c>
      <c r="O325" s="36" t="str">
        <f t="shared" ca="1" si="1030"/>
        <v>0</v>
      </c>
      <c r="P325" s="21">
        <f t="shared" ca="1" si="966"/>
        <v>0</v>
      </c>
      <c r="Q325" s="12"/>
      <c r="R325" s="10" t="s">
        <v>0</v>
      </c>
      <c r="S325" s="9">
        <f t="shared" si="1034"/>
        <v>3</v>
      </c>
      <c r="T325" s="9">
        <f t="shared" si="1035"/>
        <v>2</v>
      </c>
      <c r="U325" s="9">
        <f t="shared" si="1036"/>
        <v>1</v>
      </c>
      <c r="V325" s="9">
        <f t="shared" si="1037"/>
        <v>0</v>
      </c>
      <c r="W325" s="9">
        <f t="shared" si="1038"/>
        <v>0</v>
      </c>
      <c r="X325" s="13" t="s">
        <v>0</v>
      </c>
      <c r="Y325" s="9">
        <f t="shared" si="1031"/>
        <v>0</v>
      </c>
      <c r="Z325" s="9">
        <f t="shared" si="1031"/>
        <v>1</v>
      </c>
      <c r="AA325" s="9">
        <f t="shared" si="1031"/>
        <v>1</v>
      </c>
      <c r="AB325" s="9">
        <f t="shared" si="1031"/>
        <v>1</v>
      </c>
      <c r="AC325" s="9">
        <f t="shared" si="1031"/>
        <v>3</v>
      </c>
      <c r="AD325" s="10" t="s">
        <v>0</v>
      </c>
      <c r="AE325" s="9">
        <f t="shared" si="926"/>
        <v>0</v>
      </c>
      <c r="AF325" s="9">
        <f t="shared" si="927"/>
        <v>0</v>
      </c>
      <c r="AG325" s="9">
        <f t="shared" si="928"/>
        <v>0</v>
      </c>
      <c r="AH325" s="9">
        <f t="shared" si="929"/>
        <v>0</v>
      </c>
      <c r="AI325" s="9">
        <f t="shared" si="930"/>
        <v>1</v>
      </c>
      <c r="AJ325" s="9">
        <f t="shared" si="931"/>
        <v>2</v>
      </c>
      <c r="AK325" s="9">
        <f t="shared" si="932"/>
        <v>0</v>
      </c>
      <c r="AL325" s="9">
        <f t="shared" si="933"/>
        <v>1</v>
      </c>
      <c r="AM325" s="9">
        <f t="shared" si="934"/>
        <v>2</v>
      </c>
      <c r="AN325" s="13" t="s">
        <v>0</v>
      </c>
      <c r="AO325" s="9">
        <f t="shared" ref="AO325:AW325" si="1047">( 0
+ IF(MOD($B327,9)=AO$53,1,0)
+ IF(MOD($C327,9)=AO$53,1,0)
+ IF(MOD($D327,9)=AO$53,1,0)
+ IF(MOD($E327,9)=AO$53,1,0)
+ IF(MOD($F327,9)=AO$53,1,0)
+ IF(MOD($G327,9)=AO$53,1,0)
)</f>
        <v>1</v>
      </c>
      <c r="AP325" s="9">
        <f t="shared" si="1047"/>
        <v>1</v>
      </c>
      <c r="AQ325" s="9">
        <f t="shared" si="1047"/>
        <v>1</v>
      </c>
      <c r="AR325" s="9">
        <f t="shared" si="1047"/>
        <v>0</v>
      </c>
      <c r="AS325" s="9">
        <f t="shared" si="1047"/>
        <v>0</v>
      </c>
      <c r="AT325" s="9">
        <f t="shared" si="1047"/>
        <v>1</v>
      </c>
      <c r="AU325" s="9">
        <f t="shared" si="1047"/>
        <v>1</v>
      </c>
      <c r="AV325" s="9">
        <f t="shared" si="1047"/>
        <v>1</v>
      </c>
      <c r="AW325" s="9">
        <f t="shared" si="1047"/>
        <v>0</v>
      </c>
      <c r="AX325" s="13" t="s">
        <v>0</v>
      </c>
      <c r="AY325" s="9">
        <f t="shared" si="936"/>
        <v>0</v>
      </c>
      <c r="AZ325" s="9">
        <f t="shared" si="937"/>
        <v>0</v>
      </c>
      <c r="BA325" s="9">
        <f t="shared" si="938"/>
        <v>0</v>
      </c>
      <c r="BB325" s="9">
        <f t="shared" si="939"/>
        <v>0</v>
      </c>
      <c r="BC325" s="9">
        <f t="shared" si="940"/>
        <v>0</v>
      </c>
      <c r="BD325" s="9">
        <f t="shared" si="941"/>
        <v>0</v>
      </c>
      <c r="BE325" s="9">
        <f t="shared" si="942"/>
        <v>0</v>
      </c>
      <c r="BF325" s="9">
        <f t="shared" si="943"/>
        <v>1</v>
      </c>
      <c r="BG325" s="9">
        <f t="shared" si="944"/>
        <v>1</v>
      </c>
      <c r="BH325" s="9">
        <f t="shared" si="945"/>
        <v>1</v>
      </c>
      <c r="BI325" s="9">
        <f t="shared" si="946"/>
        <v>0</v>
      </c>
      <c r="BJ325" s="9">
        <f t="shared" si="947"/>
        <v>0</v>
      </c>
      <c r="BK325" s="9">
        <f t="shared" si="948"/>
        <v>1</v>
      </c>
      <c r="BL325" s="9">
        <f t="shared" si="949"/>
        <v>1</v>
      </c>
      <c r="BM325" s="9">
        <f t="shared" si="950"/>
        <v>1</v>
      </c>
      <c r="BN325" s="13" t="s">
        <v>0</v>
      </c>
      <c r="BO325" s="9">
        <f t="shared" ref="BO325:CC325" si="1048">( 0
+ IF(MOD($B327,15)=BO$53,1,0)
+ IF(MOD($C327,15)=BO$53,1,0)
+ IF(MOD($D327,15)=BO$53,1,0)
+ IF(MOD($E327,15)=BO$53,1,0)
+ IF(MOD($F327,15)=BO$53,1,0)
+ IF(MOD($G327,11)=BO$53,1,0)
)</f>
        <v>0</v>
      </c>
      <c r="BP325" s="9">
        <f t="shared" si="1048"/>
        <v>0</v>
      </c>
      <c r="BQ325" s="9">
        <f t="shared" si="1048"/>
        <v>0</v>
      </c>
      <c r="BR325" s="9">
        <f t="shared" si="1048"/>
        <v>0</v>
      </c>
      <c r="BS325" s="9">
        <f t="shared" si="1048"/>
        <v>0</v>
      </c>
      <c r="BT325" s="9">
        <f t="shared" si="1048"/>
        <v>0</v>
      </c>
      <c r="BU325" s="9">
        <f t="shared" si="1048"/>
        <v>0</v>
      </c>
      <c r="BV325" s="9">
        <f t="shared" si="1048"/>
        <v>0</v>
      </c>
      <c r="BW325" s="9">
        <f t="shared" si="1048"/>
        <v>2</v>
      </c>
      <c r="BX325" s="9">
        <f t="shared" si="1048"/>
        <v>0</v>
      </c>
      <c r="BY325" s="9">
        <f t="shared" si="1048"/>
        <v>1</v>
      </c>
      <c r="BZ325" s="9">
        <f t="shared" si="1048"/>
        <v>0</v>
      </c>
      <c r="CA325" s="9">
        <f t="shared" si="1048"/>
        <v>2</v>
      </c>
      <c r="CB325" s="9">
        <f t="shared" si="1048"/>
        <v>1</v>
      </c>
      <c r="CC325" s="9">
        <f t="shared" si="1048"/>
        <v>0</v>
      </c>
      <c r="CD325" s="10" t="s">
        <v>0</v>
      </c>
      <c r="CE325" s="5">
        <f t="shared" si="952"/>
        <v>201</v>
      </c>
      <c r="CF325" s="10" t="s">
        <v>0</v>
      </c>
      <c r="CG325" s="5">
        <f t="shared" si="953"/>
        <v>3</v>
      </c>
      <c r="CH325" s="10" t="s">
        <v>0</v>
      </c>
      <c r="CI325" s="12">
        <f t="shared" ca="1" si="954"/>
        <v>0</v>
      </c>
      <c r="CJ325" s="10" t="s">
        <v>0</v>
      </c>
      <c r="CK325" s="12">
        <f t="shared" si="955"/>
        <v>2</v>
      </c>
    </row>
    <row r="326" spans="1:89" ht="9" customHeight="1" x14ac:dyDescent="0.25">
      <c r="A326" s="10">
        <v>739</v>
      </c>
      <c r="B326" s="2">
        <v>7</v>
      </c>
      <c r="C326" s="2">
        <v>22</v>
      </c>
      <c r="D326" s="2">
        <v>29</v>
      </c>
      <c r="E326" s="2">
        <v>33</v>
      </c>
      <c r="F326" s="2">
        <v>34</v>
      </c>
      <c r="G326" s="2">
        <v>35</v>
      </c>
      <c r="H326" s="3">
        <v>30</v>
      </c>
      <c r="I326" s="10" t="s">
        <v>0</v>
      </c>
      <c r="J326" s="36" t="str">
        <f t="shared" ca="1" si="1025"/>
        <v>0</v>
      </c>
      <c r="K326" s="36" t="str">
        <f t="shared" ca="1" si="1026"/>
        <v>0</v>
      </c>
      <c r="L326" s="36" t="str">
        <f t="shared" ca="1" si="1027"/>
        <v>0</v>
      </c>
      <c r="M326" s="36" t="str">
        <f t="shared" ca="1" si="1028"/>
        <v>0</v>
      </c>
      <c r="N326" s="36" t="str">
        <f t="shared" ca="1" si="1029"/>
        <v>0</v>
      </c>
      <c r="O326" s="36" t="str">
        <f t="shared" ca="1" si="1030"/>
        <v>0</v>
      </c>
      <c r="P326" s="21">
        <f t="shared" ca="1" si="966"/>
        <v>0</v>
      </c>
      <c r="Q326" s="12"/>
      <c r="R326" s="10" t="s">
        <v>0</v>
      </c>
      <c r="S326" s="9">
        <f t="shared" si="1034"/>
        <v>1</v>
      </c>
      <c r="T326" s="9">
        <f t="shared" si="1035"/>
        <v>0</v>
      </c>
      <c r="U326" s="9">
        <f t="shared" si="1036"/>
        <v>1</v>
      </c>
      <c r="V326" s="9">
        <f t="shared" si="1037"/>
        <v>4</v>
      </c>
      <c r="W326" s="9">
        <f t="shared" si="1038"/>
        <v>0</v>
      </c>
      <c r="X326" s="13" t="s">
        <v>0</v>
      </c>
      <c r="Y326" s="9">
        <f t="shared" si="1031"/>
        <v>1</v>
      </c>
      <c r="Z326" s="9">
        <f t="shared" si="1031"/>
        <v>0</v>
      </c>
      <c r="AA326" s="9">
        <f t="shared" si="1031"/>
        <v>2</v>
      </c>
      <c r="AB326" s="9">
        <f t="shared" si="1031"/>
        <v>1</v>
      </c>
      <c r="AC326" s="9">
        <f t="shared" si="1031"/>
        <v>2</v>
      </c>
      <c r="AD326" s="10" t="s">
        <v>0</v>
      </c>
      <c r="AE326" s="9">
        <f t="shared" si="926"/>
        <v>0</v>
      </c>
      <c r="AF326" s="9">
        <f t="shared" si="927"/>
        <v>0</v>
      </c>
      <c r="AG326" s="9">
        <f t="shared" si="928"/>
        <v>2</v>
      </c>
      <c r="AH326" s="9">
        <f t="shared" si="929"/>
        <v>1</v>
      </c>
      <c r="AI326" s="9">
        <f t="shared" si="930"/>
        <v>1</v>
      </c>
      <c r="AJ326" s="9">
        <f t="shared" si="931"/>
        <v>1</v>
      </c>
      <c r="AK326" s="9">
        <f t="shared" si="932"/>
        <v>0</v>
      </c>
      <c r="AL326" s="9">
        <f t="shared" si="933"/>
        <v>0</v>
      </c>
      <c r="AM326" s="9">
        <f t="shared" si="934"/>
        <v>1</v>
      </c>
      <c r="AN326" s="13" t="s">
        <v>0</v>
      </c>
      <c r="AO326" s="9">
        <f t="shared" ref="AO326:AW326" si="1049">( 0
+ IF(MOD($B328,9)=AO$53,1,0)
+ IF(MOD($C328,9)=AO$53,1,0)
+ IF(MOD($D328,9)=AO$53,1,0)
+ IF(MOD($E328,9)=AO$53,1,0)
+ IF(MOD($F328,9)=AO$53,1,0)
+ IF(MOD($G328,9)=AO$53,1,0)
)</f>
        <v>2</v>
      </c>
      <c r="AP326" s="9">
        <f t="shared" si="1049"/>
        <v>0</v>
      </c>
      <c r="AQ326" s="9">
        <f t="shared" si="1049"/>
        <v>0</v>
      </c>
      <c r="AR326" s="9">
        <f t="shared" si="1049"/>
        <v>0</v>
      </c>
      <c r="AS326" s="9">
        <f t="shared" si="1049"/>
        <v>1</v>
      </c>
      <c r="AT326" s="9">
        <f t="shared" si="1049"/>
        <v>1</v>
      </c>
      <c r="AU326" s="9">
        <f t="shared" si="1049"/>
        <v>2</v>
      </c>
      <c r="AV326" s="9">
        <f t="shared" si="1049"/>
        <v>0</v>
      </c>
      <c r="AW326" s="9">
        <f t="shared" si="1049"/>
        <v>0</v>
      </c>
      <c r="AX326" s="13" t="s">
        <v>0</v>
      </c>
      <c r="AY326" s="9">
        <f t="shared" si="936"/>
        <v>0</v>
      </c>
      <c r="AZ326" s="9">
        <f t="shared" si="937"/>
        <v>0</v>
      </c>
      <c r="BA326" s="9">
        <f t="shared" si="938"/>
        <v>0</v>
      </c>
      <c r="BB326" s="9">
        <f t="shared" si="939"/>
        <v>0</v>
      </c>
      <c r="BC326" s="9">
        <f t="shared" si="940"/>
        <v>2</v>
      </c>
      <c r="BD326" s="9">
        <f t="shared" si="941"/>
        <v>1</v>
      </c>
      <c r="BE326" s="9">
        <f t="shared" si="942"/>
        <v>0</v>
      </c>
      <c r="BF326" s="9">
        <f t="shared" si="943"/>
        <v>1</v>
      </c>
      <c r="BG326" s="9">
        <f t="shared" si="944"/>
        <v>1</v>
      </c>
      <c r="BH326" s="9">
        <f t="shared" si="945"/>
        <v>0</v>
      </c>
      <c r="BI326" s="9">
        <f t="shared" si="946"/>
        <v>0</v>
      </c>
      <c r="BJ326" s="9">
        <f t="shared" si="947"/>
        <v>0</v>
      </c>
      <c r="BK326" s="9">
        <f t="shared" si="948"/>
        <v>0</v>
      </c>
      <c r="BL326" s="9">
        <f t="shared" si="949"/>
        <v>1</v>
      </c>
      <c r="BM326" s="9">
        <f t="shared" si="950"/>
        <v>0</v>
      </c>
      <c r="BN326" s="13" t="s">
        <v>0</v>
      </c>
      <c r="BO326" s="9">
        <f t="shared" ref="BO326:CC326" si="1050">( 0
+ IF(MOD($B328,15)=BO$53,1,0)
+ IF(MOD($C328,15)=BO$53,1,0)
+ IF(MOD($D328,15)=BO$53,1,0)
+ IF(MOD($E328,15)=BO$53,1,0)
+ IF(MOD($F328,15)=BO$53,1,0)
+ IF(MOD($G328,11)=BO$53,1,0)
)</f>
        <v>1</v>
      </c>
      <c r="BP326" s="9">
        <f t="shared" si="1050"/>
        <v>0</v>
      </c>
      <c r="BQ326" s="9">
        <f t="shared" si="1050"/>
        <v>0</v>
      </c>
      <c r="BR326" s="9">
        <f t="shared" si="1050"/>
        <v>1</v>
      </c>
      <c r="BS326" s="9">
        <f t="shared" si="1050"/>
        <v>0</v>
      </c>
      <c r="BT326" s="9">
        <f t="shared" si="1050"/>
        <v>0</v>
      </c>
      <c r="BU326" s="9">
        <f t="shared" si="1050"/>
        <v>0</v>
      </c>
      <c r="BV326" s="9">
        <f t="shared" si="1050"/>
        <v>0</v>
      </c>
      <c r="BW326" s="9">
        <f t="shared" si="1050"/>
        <v>1</v>
      </c>
      <c r="BX326" s="9">
        <f t="shared" si="1050"/>
        <v>1</v>
      </c>
      <c r="BY326" s="9">
        <f t="shared" si="1050"/>
        <v>0</v>
      </c>
      <c r="BZ326" s="9">
        <f t="shared" si="1050"/>
        <v>0</v>
      </c>
      <c r="CA326" s="9">
        <f t="shared" si="1050"/>
        <v>1</v>
      </c>
      <c r="CB326" s="9">
        <f t="shared" si="1050"/>
        <v>1</v>
      </c>
      <c r="CC326" s="9">
        <f t="shared" si="1050"/>
        <v>0</v>
      </c>
      <c r="CD326" s="10" t="s">
        <v>0</v>
      </c>
      <c r="CE326" s="5">
        <f t="shared" si="952"/>
        <v>138</v>
      </c>
      <c r="CF326" s="10" t="s">
        <v>0</v>
      </c>
      <c r="CG326" s="5">
        <f t="shared" si="953"/>
        <v>4</v>
      </c>
      <c r="CH326" s="10" t="s">
        <v>0</v>
      </c>
      <c r="CI326" s="12">
        <f t="shared" ca="1" si="954"/>
        <v>0</v>
      </c>
      <c r="CJ326" s="10" t="s">
        <v>0</v>
      </c>
      <c r="CK326" s="12">
        <f t="shared" si="955"/>
        <v>0</v>
      </c>
    </row>
    <row r="327" spans="1:89" ht="9" customHeight="1" x14ac:dyDescent="0.25">
      <c r="A327" s="10">
        <v>738</v>
      </c>
      <c r="B327" s="2">
        <v>23</v>
      </c>
      <c r="C327" s="2">
        <v>27</v>
      </c>
      <c r="D327" s="2">
        <v>28</v>
      </c>
      <c r="E327" s="2">
        <v>38</v>
      </c>
      <c r="F327" s="2">
        <v>42</v>
      </c>
      <c r="G327" s="2">
        <v>43</v>
      </c>
      <c r="H327" s="3">
        <v>36</v>
      </c>
      <c r="I327" s="10" t="s">
        <v>0</v>
      </c>
      <c r="J327" s="36" t="str">
        <f t="shared" ca="1" si="1025"/>
        <v>0</v>
      </c>
      <c r="K327" s="36">
        <f t="shared" ca="1" si="1026"/>
        <v>27</v>
      </c>
      <c r="L327" s="36" t="str">
        <f t="shared" ca="1" si="1027"/>
        <v>0</v>
      </c>
      <c r="M327" s="36" t="str">
        <f t="shared" ca="1" si="1028"/>
        <v>0</v>
      </c>
      <c r="N327" s="36" t="str">
        <f t="shared" ca="1" si="1029"/>
        <v>0</v>
      </c>
      <c r="O327" s="36" t="str">
        <f t="shared" ca="1" si="1030"/>
        <v>0</v>
      </c>
      <c r="P327" s="21">
        <f t="shared" ca="1" si="966"/>
        <v>1</v>
      </c>
      <c r="Q327" s="12"/>
      <c r="R327" s="10" t="s">
        <v>0</v>
      </c>
      <c r="S327" s="9">
        <f t="shared" si="1034"/>
        <v>0</v>
      </c>
      <c r="T327" s="9">
        <f t="shared" si="1035"/>
        <v>0</v>
      </c>
      <c r="U327" s="9">
        <f t="shared" si="1036"/>
        <v>2</v>
      </c>
      <c r="V327" s="9">
        <f t="shared" si="1037"/>
        <v>1</v>
      </c>
      <c r="W327" s="9">
        <f t="shared" si="1038"/>
        <v>3</v>
      </c>
      <c r="X327" s="13" t="s">
        <v>0</v>
      </c>
      <c r="Y327" s="9">
        <f t="shared" si="1031"/>
        <v>0</v>
      </c>
      <c r="Z327" s="9">
        <f t="shared" si="1031"/>
        <v>0</v>
      </c>
      <c r="AA327" s="9">
        <f t="shared" si="1031"/>
        <v>2</v>
      </c>
      <c r="AB327" s="9">
        <f t="shared" si="1031"/>
        <v>4</v>
      </c>
      <c r="AC327" s="9">
        <f t="shared" si="1031"/>
        <v>0</v>
      </c>
      <c r="AD327" s="10" t="s">
        <v>0</v>
      </c>
      <c r="AE327" s="9">
        <f t="shared" si="926"/>
        <v>1</v>
      </c>
      <c r="AF327" s="9">
        <f t="shared" si="927"/>
        <v>0</v>
      </c>
      <c r="AG327" s="9">
        <f t="shared" si="928"/>
        <v>1</v>
      </c>
      <c r="AH327" s="9">
        <f t="shared" si="929"/>
        <v>2</v>
      </c>
      <c r="AI327" s="9">
        <f t="shared" si="930"/>
        <v>1</v>
      </c>
      <c r="AJ327" s="9">
        <f t="shared" si="931"/>
        <v>1</v>
      </c>
      <c r="AK327" s="9">
        <f t="shared" si="932"/>
        <v>0</v>
      </c>
      <c r="AL327" s="9">
        <f t="shared" si="933"/>
        <v>0</v>
      </c>
      <c r="AM327" s="9">
        <f t="shared" si="934"/>
        <v>0</v>
      </c>
      <c r="AN327" s="13" t="s">
        <v>0</v>
      </c>
      <c r="AO327" s="9">
        <f t="shared" ref="AO327:AW327" si="1051">( 0
+ IF(MOD($B329,9)=AO$53,1,0)
+ IF(MOD($C329,9)=AO$53,1,0)
+ IF(MOD($D329,9)=AO$53,1,0)
+ IF(MOD($E329,9)=AO$53,1,0)
+ IF(MOD($F329,9)=AO$53,1,0)
+ IF(MOD($G329,9)=AO$53,1,0)
)</f>
        <v>2</v>
      </c>
      <c r="AP327" s="9">
        <f t="shared" si="1051"/>
        <v>0</v>
      </c>
      <c r="AQ327" s="9">
        <f t="shared" si="1051"/>
        <v>2</v>
      </c>
      <c r="AR327" s="9">
        <f t="shared" si="1051"/>
        <v>1</v>
      </c>
      <c r="AS327" s="9">
        <f t="shared" si="1051"/>
        <v>0</v>
      </c>
      <c r="AT327" s="9">
        <f t="shared" si="1051"/>
        <v>0</v>
      </c>
      <c r="AU327" s="9">
        <f t="shared" si="1051"/>
        <v>0</v>
      </c>
      <c r="AV327" s="9">
        <f t="shared" si="1051"/>
        <v>0</v>
      </c>
      <c r="AW327" s="9">
        <f t="shared" si="1051"/>
        <v>1</v>
      </c>
      <c r="AX327" s="13" t="s">
        <v>0</v>
      </c>
      <c r="AY327" s="9">
        <f t="shared" si="936"/>
        <v>1</v>
      </c>
      <c r="AZ327" s="9">
        <f t="shared" si="937"/>
        <v>0</v>
      </c>
      <c r="BA327" s="9">
        <f t="shared" si="938"/>
        <v>0</v>
      </c>
      <c r="BB327" s="9">
        <f t="shared" si="939"/>
        <v>1</v>
      </c>
      <c r="BC327" s="9">
        <f t="shared" si="940"/>
        <v>0</v>
      </c>
      <c r="BD327" s="9">
        <f t="shared" si="941"/>
        <v>2</v>
      </c>
      <c r="BE327" s="9">
        <f t="shared" si="942"/>
        <v>1</v>
      </c>
      <c r="BF327" s="9">
        <f t="shared" si="943"/>
        <v>0</v>
      </c>
      <c r="BG327" s="9">
        <f t="shared" si="944"/>
        <v>1</v>
      </c>
      <c r="BH327" s="9">
        <f t="shared" si="945"/>
        <v>0</v>
      </c>
      <c r="BI327" s="9">
        <f t="shared" si="946"/>
        <v>0</v>
      </c>
      <c r="BJ327" s="9">
        <f t="shared" si="947"/>
        <v>0</v>
      </c>
      <c r="BK327" s="9">
        <f t="shared" si="948"/>
        <v>0</v>
      </c>
      <c r="BL327" s="9">
        <f t="shared" si="949"/>
        <v>0</v>
      </c>
      <c r="BM327" s="9">
        <f t="shared" si="950"/>
        <v>0</v>
      </c>
      <c r="BN327" s="13" t="s">
        <v>0</v>
      </c>
      <c r="BO327" s="9">
        <f t="shared" ref="BO327:CC327" si="1052">( 0
+ IF(MOD($B329,15)=BO$53,1,0)
+ IF(MOD($C329,15)=BO$53,1,0)
+ IF(MOD($D329,15)=BO$53,1,0)
+ IF(MOD($E329,15)=BO$53,1,0)
+ IF(MOD($F329,15)=BO$53,1,0)
+ IF(MOD($G329,11)=BO$53,1,0)
)</f>
        <v>0</v>
      </c>
      <c r="BP327" s="9">
        <f t="shared" si="1052"/>
        <v>0</v>
      </c>
      <c r="BQ327" s="9">
        <f t="shared" si="1052"/>
        <v>2</v>
      </c>
      <c r="BR327" s="9">
        <f t="shared" si="1052"/>
        <v>1</v>
      </c>
      <c r="BS327" s="9">
        <f t="shared" si="1052"/>
        <v>0</v>
      </c>
      <c r="BT327" s="9">
        <f t="shared" si="1052"/>
        <v>1</v>
      </c>
      <c r="BU327" s="9">
        <f t="shared" si="1052"/>
        <v>1</v>
      </c>
      <c r="BV327" s="9">
        <f t="shared" si="1052"/>
        <v>0</v>
      </c>
      <c r="BW327" s="9">
        <f t="shared" si="1052"/>
        <v>0</v>
      </c>
      <c r="BX327" s="9">
        <f t="shared" si="1052"/>
        <v>0</v>
      </c>
      <c r="BY327" s="9">
        <f t="shared" si="1052"/>
        <v>0</v>
      </c>
      <c r="BZ327" s="9">
        <f t="shared" si="1052"/>
        <v>1</v>
      </c>
      <c r="CA327" s="9">
        <f t="shared" si="1052"/>
        <v>0</v>
      </c>
      <c r="CB327" s="9">
        <f t="shared" si="1052"/>
        <v>0</v>
      </c>
      <c r="CC327" s="9">
        <f t="shared" si="1052"/>
        <v>0</v>
      </c>
      <c r="CD327" s="10" t="s">
        <v>0</v>
      </c>
      <c r="CE327" s="5">
        <f t="shared" si="952"/>
        <v>96</v>
      </c>
      <c r="CF327" s="10" t="s">
        <v>0</v>
      </c>
      <c r="CG327" s="5">
        <f t="shared" si="953"/>
        <v>4</v>
      </c>
      <c r="CH327" s="10" t="s">
        <v>0</v>
      </c>
      <c r="CI327" s="12">
        <f t="shared" ca="1" si="954"/>
        <v>1</v>
      </c>
      <c r="CJ327" s="10" t="s">
        <v>0</v>
      </c>
      <c r="CK327" s="12">
        <f t="shared" si="955"/>
        <v>1</v>
      </c>
    </row>
    <row r="328" spans="1:89" ht="9" customHeight="1" x14ac:dyDescent="0.25">
      <c r="A328" s="10">
        <v>737</v>
      </c>
      <c r="B328" s="2">
        <v>13</v>
      </c>
      <c r="C328" s="2">
        <v>15</v>
      </c>
      <c r="D328" s="2">
        <v>18</v>
      </c>
      <c r="E328" s="2">
        <v>24</v>
      </c>
      <c r="F328" s="2">
        <v>27</v>
      </c>
      <c r="G328" s="2">
        <v>41</v>
      </c>
      <c r="H328" s="3">
        <v>11</v>
      </c>
      <c r="I328" s="10" t="s">
        <v>0</v>
      </c>
      <c r="J328" s="36" t="str">
        <f t="shared" ca="1" si="1025"/>
        <v>0</v>
      </c>
      <c r="K328" s="36" t="str">
        <f t="shared" ca="1" si="1026"/>
        <v>0</v>
      </c>
      <c r="L328" s="36">
        <f t="shared" ca="1" si="1027"/>
        <v>18</v>
      </c>
      <c r="M328" s="36" t="str">
        <f t="shared" ca="1" si="1028"/>
        <v>0</v>
      </c>
      <c r="N328" s="36">
        <f t="shared" ca="1" si="1029"/>
        <v>27</v>
      </c>
      <c r="O328" s="36" t="str">
        <f t="shared" ca="1" si="1030"/>
        <v>0</v>
      </c>
      <c r="P328" s="21">
        <f t="shared" ca="1" si="966"/>
        <v>2</v>
      </c>
      <c r="Q328" s="12"/>
      <c r="R328" s="10" t="s">
        <v>0</v>
      </c>
      <c r="S328" s="9">
        <f t="shared" si="1034"/>
        <v>0</v>
      </c>
      <c r="T328" s="9">
        <f t="shared" si="1035"/>
        <v>3</v>
      </c>
      <c r="U328" s="9">
        <f t="shared" si="1036"/>
        <v>2</v>
      </c>
      <c r="V328" s="9">
        <f t="shared" si="1037"/>
        <v>0</v>
      </c>
      <c r="W328" s="9">
        <f t="shared" si="1038"/>
        <v>1</v>
      </c>
      <c r="X328" s="13" t="s">
        <v>0</v>
      </c>
      <c r="Y328" s="9">
        <f t="shared" si="1031"/>
        <v>1</v>
      </c>
      <c r="Z328" s="9">
        <f t="shared" si="1031"/>
        <v>1</v>
      </c>
      <c r="AA328" s="9">
        <f t="shared" si="1031"/>
        <v>1</v>
      </c>
      <c r="AB328" s="9">
        <f t="shared" si="1031"/>
        <v>2</v>
      </c>
      <c r="AC328" s="9">
        <f t="shared" si="1031"/>
        <v>1</v>
      </c>
      <c r="AD328" s="10" t="s">
        <v>0</v>
      </c>
      <c r="AE328" s="9">
        <f t="shared" si="926"/>
        <v>1</v>
      </c>
      <c r="AF328" s="9">
        <f t="shared" si="927"/>
        <v>1</v>
      </c>
      <c r="AG328" s="9">
        <f t="shared" si="928"/>
        <v>1</v>
      </c>
      <c r="AH328" s="9">
        <f t="shared" si="929"/>
        <v>0</v>
      </c>
      <c r="AI328" s="9">
        <f t="shared" si="930"/>
        <v>0</v>
      </c>
      <c r="AJ328" s="9">
        <f t="shared" si="931"/>
        <v>1</v>
      </c>
      <c r="AK328" s="9">
        <f t="shared" si="932"/>
        <v>0</v>
      </c>
      <c r="AL328" s="9">
        <f t="shared" si="933"/>
        <v>1</v>
      </c>
      <c r="AM328" s="9">
        <f t="shared" si="934"/>
        <v>1</v>
      </c>
      <c r="AN328" s="13" t="s">
        <v>0</v>
      </c>
      <c r="AO328" s="9">
        <f t="shared" ref="AO328:AW328" si="1053">( 0
+ IF(MOD($B330,9)=AO$53,1,0)
+ IF(MOD($C330,9)=AO$53,1,0)
+ IF(MOD($D330,9)=AO$53,1,0)
+ IF(MOD($E330,9)=AO$53,1,0)
+ IF(MOD($F330,9)=AO$53,1,0)
+ IF(MOD($G330,9)=AO$53,1,0)
)</f>
        <v>1</v>
      </c>
      <c r="AP328" s="9">
        <f t="shared" si="1053"/>
        <v>2</v>
      </c>
      <c r="AQ328" s="9">
        <f t="shared" si="1053"/>
        <v>0</v>
      </c>
      <c r="AR328" s="9">
        <f t="shared" si="1053"/>
        <v>0</v>
      </c>
      <c r="AS328" s="9">
        <f t="shared" si="1053"/>
        <v>1</v>
      </c>
      <c r="AT328" s="9">
        <f t="shared" si="1053"/>
        <v>2</v>
      </c>
      <c r="AU328" s="9">
        <f t="shared" si="1053"/>
        <v>0</v>
      </c>
      <c r="AV328" s="9">
        <f t="shared" si="1053"/>
        <v>0</v>
      </c>
      <c r="AW328" s="9">
        <f t="shared" si="1053"/>
        <v>0</v>
      </c>
      <c r="AX328" s="13" t="s">
        <v>0</v>
      </c>
      <c r="AY328" s="9">
        <f t="shared" si="936"/>
        <v>0</v>
      </c>
      <c r="AZ328" s="9">
        <f t="shared" si="937"/>
        <v>1</v>
      </c>
      <c r="BA328" s="9">
        <f t="shared" si="938"/>
        <v>0</v>
      </c>
      <c r="BB328" s="9">
        <f t="shared" si="939"/>
        <v>1</v>
      </c>
      <c r="BC328" s="9">
        <f t="shared" si="940"/>
        <v>1</v>
      </c>
      <c r="BD328" s="9">
        <f t="shared" si="941"/>
        <v>0</v>
      </c>
      <c r="BE328" s="9">
        <f t="shared" si="942"/>
        <v>0</v>
      </c>
      <c r="BF328" s="9">
        <f t="shared" si="943"/>
        <v>0</v>
      </c>
      <c r="BG328" s="9">
        <f t="shared" si="944"/>
        <v>1</v>
      </c>
      <c r="BH328" s="9">
        <f t="shared" si="945"/>
        <v>0</v>
      </c>
      <c r="BI328" s="9">
        <f t="shared" si="946"/>
        <v>0</v>
      </c>
      <c r="BJ328" s="9">
        <f t="shared" si="947"/>
        <v>0</v>
      </c>
      <c r="BK328" s="9">
        <f t="shared" si="948"/>
        <v>1</v>
      </c>
      <c r="BL328" s="9">
        <f t="shared" si="949"/>
        <v>1</v>
      </c>
      <c r="BM328" s="9">
        <f t="shared" si="950"/>
        <v>0</v>
      </c>
      <c r="BN328" s="13" t="s">
        <v>0</v>
      </c>
      <c r="BO328" s="9">
        <f t="shared" ref="BO328:CC328" si="1054">( 0
+ IF(MOD($B330,15)=BO$53,1,0)
+ IF(MOD($C330,15)=BO$53,1,0)
+ IF(MOD($D330,15)=BO$53,1,0)
+ IF(MOD($E330,15)=BO$53,1,0)
+ IF(MOD($F330,15)=BO$53,1,0)
+ IF(MOD($G330,11)=BO$53,1,0)
)</f>
        <v>0</v>
      </c>
      <c r="BP328" s="9">
        <f t="shared" si="1054"/>
        <v>0</v>
      </c>
      <c r="BQ328" s="9">
        <f t="shared" si="1054"/>
        <v>0</v>
      </c>
      <c r="BR328" s="9">
        <f t="shared" si="1054"/>
        <v>0</v>
      </c>
      <c r="BS328" s="9">
        <f t="shared" si="1054"/>
        <v>0</v>
      </c>
      <c r="BT328" s="9">
        <f t="shared" si="1054"/>
        <v>1</v>
      </c>
      <c r="BU328" s="9">
        <f t="shared" si="1054"/>
        <v>0</v>
      </c>
      <c r="BV328" s="9">
        <f t="shared" si="1054"/>
        <v>1</v>
      </c>
      <c r="BW328" s="9">
        <f t="shared" si="1054"/>
        <v>1</v>
      </c>
      <c r="BX328" s="9">
        <f t="shared" si="1054"/>
        <v>0</v>
      </c>
      <c r="BY328" s="9">
        <f t="shared" si="1054"/>
        <v>1</v>
      </c>
      <c r="BZ328" s="9">
        <f t="shared" si="1054"/>
        <v>0</v>
      </c>
      <c r="CA328" s="9">
        <f t="shared" si="1054"/>
        <v>1</v>
      </c>
      <c r="CB328" s="9">
        <f t="shared" si="1054"/>
        <v>1</v>
      </c>
      <c r="CC328" s="9">
        <f t="shared" si="1054"/>
        <v>0</v>
      </c>
      <c r="CD328" s="10" t="s">
        <v>0</v>
      </c>
      <c r="CE328" s="5">
        <f t="shared" si="952"/>
        <v>133</v>
      </c>
      <c r="CF328" s="10" t="s">
        <v>0</v>
      </c>
      <c r="CG328" s="5">
        <f t="shared" si="953"/>
        <v>5</v>
      </c>
      <c r="CH328" s="10" t="s">
        <v>0</v>
      </c>
      <c r="CI328" s="12">
        <f t="shared" ca="1" si="954"/>
        <v>2</v>
      </c>
      <c r="CJ328" s="10" t="s">
        <v>0</v>
      </c>
      <c r="CK328" s="12">
        <f t="shared" si="955"/>
        <v>0</v>
      </c>
    </row>
    <row r="329" spans="1:89" ht="9" customHeight="1" x14ac:dyDescent="0.25">
      <c r="A329" s="10">
        <v>736</v>
      </c>
      <c r="B329" s="2">
        <v>2</v>
      </c>
      <c r="C329" s="2">
        <v>11</v>
      </c>
      <c r="D329" s="2">
        <v>17</v>
      </c>
      <c r="E329" s="2">
        <v>18</v>
      </c>
      <c r="F329" s="2">
        <v>21</v>
      </c>
      <c r="G329" s="2">
        <v>27</v>
      </c>
      <c r="H329" s="3">
        <v>6</v>
      </c>
      <c r="I329" s="10" t="s">
        <v>0</v>
      </c>
      <c r="J329" s="36" t="str">
        <f t="shared" ca="1" si="1025"/>
        <v>0</v>
      </c>
      <c r="K329" s="36" t="str">
        <f t="shared" ca="1" si="1026"/>
        <v>0</v>
      </c>
      <c r="L329" s="36" t="str">
        <f t="shared" ca="1" si="1027"/>
        <v>0</v>
      </c>
      <c r="M329" s="36" t="str">
        <f t="shared" ca="1" si="1028"/>
        <v>0</v>
      </c>
      <c r="N329" s="36" t="str">
        <f t="shared" ca="1" si="1029"/>
        <v>0</v>
      </c>
      <c r="O329" s="36">
        <f t="shared" ca="1" si="1030"/>
        <v>27</v>
      </c>
      <c r="P329" s="21">
        <f t="shared" ca="1" si="966"/>
        <v>1</v>
      </c>
      <c r="Q329" s="12"/>
      <c r="R329" s="10" t="s">
        <v>0</v>
      </c>
      <c r="S329" s="9">
        <f t="shared" si="1034"/>
        <v>1</v>
      </c>
      <c r="T329" s="9">
        <f t="shared" si="1035"/>
        <v>3</v>
      </c>
      <c r="U329" s="9">
        <f t="shared" si="1036"/>
        <v>2</v>
      </c>
      <c r="V329" s="9">
        <f t="shared" si="1037"/>
        <v>0</v>
      </c>
      <c r="W329" s="9">
        <f t="shared" si="1038"/>
        <v>0</v>
      </c>
      <c r="X329" s="13" t="s">
        <v>0</v>
      </c>
      <c r="Y329" s="9">
        <f t="shared" si="1031"/>
        <v>0</v>
      </c>
      <c r="Z329" s="9">
        <f t="shared" si="1031"/>
        <v>2</v>
      </c>
      <c r="AA329" s="9">
        <f t="shared" si="1031"/>
        <v>3</v>
      </c>
      <c r="AB329" s="9">
        <f t="shared" si="1031"/>
        <v>1</v>
      </c>
      <c r="AC329" s="9">
        <f t="shared" si="1031"/>
        <v>0</v>
      </c>
      <c r="AD329" s="10" t="s">
        <v>0</v>
      </c>
      <c r="AE329" s="9">
        <f t="shared" si="926"/>
        <v>0</v>
      </c>
      <c r="AF329" s="9">
        <f t="shared" si="927"/>
        <v>1</v>
      </c>
      <c r="AG329" s="9">
        <f t="shared" si="928"/>
        <v>0</v>
      </c>
      <c r="AH329" s="9">
        <f t="shared" si="929"/>
        <v>1</v>
      </c>
      <c r="AI329" s="9">
        <f t="shared" si="930"/>
        <v>0</v>
      </c>
      <c r="AJ329" s="9">
        <f t="shared" si="931"/>
        <v>0</v>
      </c>
      <c r="AK329" s="9">
        <f t="shared" si="932"/>
        <v>0</v>
      </c>
      <c r="AL329" s="9">
        <f t="shared" si="933"/>
        <v>2</v>
      </c>
      <c r="AM329" s="9">
        <f t="shared" si="934"/>
        <v>2</v>
      </c>
      <c r="AN329" s="13" t="s">
        <v>0</v>
      </c>
      <c r="AO329" s="9">
        <f t="shared" ref="AO329:AW329" si="1055">( 0
+ IF(MOD($B331,9)=AO$53,1,0)
+ IF(MOD($C331,9)=AO$53,1,0)
+ IF(MOD($D331,9)=AO$53,1,0)
+ IF(MOD($E331,9)=AO$53,1,0)
+ IF(MOD($F331,9)=AO$53,1,0)
+ IF(MOD($G331,9)=AO$53,1,0)
)</f>
        <v>1</v>
      </c>
      <c r="AP329" s="9">
        <f t="shared" si="1055"/>
        <v>1</v>
      </c>
      <c r="AQ329" s="9">
        <f t="shared" si="1055"/>
        <v>1</v>
      </c>
      <c r="AR329" s="9">
        <f t="shared" si="1055"/>
        <v>0</v>
      </c>
      <c r="AS329" s="9">
        <f t="shared" si="1055"/>
        <v>0</v>
      </c>
      <c r="AT329" s="9">
        <f t="shared" si="1055"/>
        <v>1</v>
      </c>
      <c r="AU329" s="9">
        <f t="shared" si="1055"/>
        <v>1</v>
      </c>
      <c r="AV329" s="9">
        <f t="shared" si="1055"/>
        <v>1</v>
      </c>
      <c r="AW329" s="9">
        <f t="shared" si="1055"/>
        <v>0</v>
      </c>
      <c r="AX329" s="13" t="s">
        <v>0</v>
      </c>
      <c r="AY329" s="9">
        <f t="shared" si="936"/>
        <v>0</v>
      </c>
      <c r="AZ329" s="9">
        <f t="shared" si="937"/>
        <v>1</v>
      </c>
      <c r="BA329" s="9">
        <f t="shared" si="938"/>
        <v>0</v>
      </c>
      <c r="BB329" s="9">
        <f t="shared" si="939"/>
        <v>0</v>
      </c>
      <c r="BC329" s="9">
        <f t="shared" si="940"/>
        <v>0</v>
      </c>
      <c r="BD329" s="9">
        <f t="shared" si="941"/>
        <v>1</v>
      </c>
      <c r="BE329" s="9">
        <f t="shared" si="942"/>
        <v>0</v>
      </c>
      <c r="BF329" s="9">
        <f t="shared" si="943"/>
        <v>0</v>
      </c>
      <c r="BG329" s="9">
        <f t="shared" si="944"/>
        <v>0</v>
      </c>
      <c r="BH329" s="9">
        <f t="shared" si="945"/>
        <v>0</v>
      </c>
      <c r="BI329" s="9">
        <f t="shared" si="946"/>
        <v>0</v>
      </c>
      <c r="BJ329" s="9">
        <f t="shared" si="947"/>
        <v>0</v>
      </c>
      <c r="BK329" s="9">
        <f t="shared" si="948"/>
        <v>2</v>
      </c>
      <c r="BL329" s="9">
        <f t="shared" si="949"/>
        <v>1</v>
      </c>
      <c r="BM329" s="9">
        <f t="shared" si="950"/>
        <v>1</v>
      </c>
      <c r="BN329" s="13" t="s">
        <v>0</v>
      </c>
      <c r="BO329" s="9">
        <f t="shared" ref="BO329:CC329" si="1056">( 0
+ IF(MOD($B331,15)=BO$53,1,0)
+ IF(MOD($C331,15)=BO$53,1,0)
+ IF(MOD($D331,15)=BO$53,1,0)
+ IF(MOD($E331,15)=BO$53,1,0)
+ IF(MOD($F331,15)=BO$53,1,0)
+ IF(MOD($G331,11)=BO$53,1,0)
)</f>
        <v>0</v>
      </c>
      <c r="BP329" s="9">
        <f t="shared" si="1056"/>
        <v>2</v>
      </c>
      <c r="BQ329" s="9">
        <f t="shared" si="1056"/>
        <v>0</v>
      </c>
      <c r="BR329" s="9">
        <f t="shared" si="1056"/>
        <v>0</v>
      </c>
      <c r="BS329" s="9">
        <f t="shared" si="1056"/>
        <v>0</v>
      </c>
      <c r="BT329" s="9">
        <f t="shared" si="1056"/>
        <v>0</v>
      </c>
      <c r="BU329" s="9">
        <f t="shared" si="1056"/>
        <v>1</v>
      </c>
      <c r="BV329" s="9">
        <f t="shared" si="1056"/>
        <v>1</v>
      </c>
      <c r="BW329" s="9">
        <f t="shared" si="1056"/>
        <v>1</v>
      </c>
      <c r="BX329" s="9">
        <f t="shared" si="1056"/>
        <v>0</v>
      </c>
      <c r="BY329" s="9">
        <f t="shared" si="1056"/>
        <v>0</v>
      </c>
      <c r="BZ329" s="9">
        <f t="shared" si="1056"/>
        <v>1</v>
      </c>
      <c r="CA329" s="9">
        <f t="shared" si="1056"/>
        <v>0</v>
      </c>
      <c r="CB329" s="9">
        <f t="shared" si="1056"/>
        <v>0</v>
      </c>
      <c r="CC329" s="9">
        <f t="shared" si="1056"/>
        <v>0</v>
      </c>
      <c r="CD329" s="10" t="s">
        <v>0</v>
      </c>
      <c r="CE329" s="5">
        <f t="shared" si="952"/>
        <v>183</v>
      </c>
      <c r="CF329" s="10" t="s">
        <v>0</v>
      </c>
      <c r="CG329" s="5">
        <f t="shared" si="953"/>
        <v>3</v>
      </c>
      <c r="CH329" s="10" t="s">
        <v>0</v>
      </c>
      <c r="CI329" s="12">
        <f t="shared" ca="1" si="954"/>
        <v>1</v>
      </c>
      <c r="CJ329" s="10" t="s">
        <v>0</v>
      </c>
      <c r="CK329" s="12">
        <f t="shared" si="955"/>
        <v>1</v>
      </c>
    </row>
    <row r="330" spans="1:89" ht="9" customHeight="1" x14ac:dyDescent="0.25">
      <c r="A330" s="10">
        <v>735</v>
      </c>
      <c r="B330" s="2">
        <v>5</v>
      </c>
      <c r="C330" s="2">
        <v>10</v>
      </c>
      <c r="D330" s="2">
        <v>13</v>
      </c>
      <c r="E330" s="2">
        <v>27</v>
      </c>
      <c r="F330" s="2">
        <v>37</v>
      </c>
      <c r="G330" s="2">
        <v>41</v>
      </c>
      <c r="H330" s="3">
        <v>4</v>
      </c>
      <c r="I330" s="10" t="s">
        <v>0</v>
      </c>
      <c r="J330" s="36" t="str">
        <f t="shared" ca="1" si="1025"/>
        <v>0</v>
      </c>
      <c r="K330" s="36" t="str">
        <f t="shared" ca="1" si="1026"/>
        <v>0</v>
      </c>
      <c r="L330" s="36" t="str">
        <f t="shared" ca="1" si="1027"/>
        <v>0</v>
      </c>
      <c r="M330" s="36" t="str">
        <f t="shared" ca="1" si="1028"/>
        <v>0</v>
      </c>
      <c r="N330" s="36">
        <f t="shared" ca="1" si="1029"/>
        <v>37</v>
      </c>
      <c r="O330" s="36">
        <f t="shared" ca="1" si="1030"/>
        <v>41</v>
      </c>
      <c r="P330" s="21">
        <f t="shared" ca="1" si="966"/>
        <v>2</v>
      </c>
      <c r="Q330" s="12"/>
      <c r="R330" s="10" t="s">
        <v>0</v>
      </c>
      <c r="S330" s="9">
        <f t="shared" si="1034"/>
        <v>1</v>
      </c>
      <c r="T330" s="9">
        <f t="shared" si="1035"/>
        <v>2</v>
      </c>
      <c r="U330" s="9">
        <f t="shared" si="1036"/>
        <v>1</v>
      </c>
      <c r="V330" s="9">
        <f t="shared" si="1037"/>
        <v>0</v>
      </c>
      <c r="W330" s="9">
        <f t="shared" si="1038"/>
        <v>2</v>
      </c>
      <c r="X330" s="13" t="s">
        <v>0</v>
      </c>
      <c r="Y330" s="9">
        <f t="shared" si="1031"/>
        <v>2</v>
      </c>
      <c r="Z330" s="9">
        <f t="shared" si="1031"/>
        <v>1</v>
      </c>
      <c r="AA330" s="9">
        <f t="shared" si="1031"/>
        <v>2</v>
      </c>
      <c r="AB330" s="9">
        <f t="shared" si="1031"/>
        <v>1</v>
      </c>
      <c r="AC330" s="9">
        <f t="shared" si="1031"/>
        <v>0</v>
      </c>
      <c r="AD330" s="10" t="s">
        <v>0</v>
      </c>
      <c r="AE330" s="9">
        <f t="shared" si="926"/>
        <v>0</v>
      </c>
      <c r="AF330" s="9">
        <f t="shared" si="927"/>
        <v>0</v>
      </c>
      <c r="AG330" s="9">
        <f t="shared" si="928"/>
        <v>1</v>
      </c>
      <c r="AH330" s="9">
        <f t="shared" si="929"/>
        <v>0</v>
      </c>
      <c r="AI330" s="9">
        <f t="shared" si="930"/>
        <v>1</v>
      </c>
      <c r="AJ330" s="9">
        <f t="shared" si="931"/>
        <v>0</v>
      </c>
      <c r="AK330" s="9">
        <f t="shared" si="932"/>
        <v>3</v>
      </c>
      <c r="AL330" s="9">
        <f t="shared" si="933"/>
        <v>1</v>
      </c>
      <c r="AM330" s="9">
        <f t="shared" si="934"/>
        <v>0</v>
      </c>
      <c r="AN330" s="13" t="s">
        <v>0</v>
      </c>
      <c r="AO330" s="9">
        <f t="shared" ref="AO330:AW330" si="1057">( 0
+ IF(MOD($B332,9)=AO$53,1,0)
+ IF(MOD($C332,9)=AO$53,1,0)
+ IF(MOD($D332,9)=AO$53,1,0)
+ IF(MOD($E332,9)=AO$53,1,0)
+ IF(MOD($F332,9)=AO$53,1,0)
+ IF(MOD($G332,9)=AO$53,1,0)
)</f>
        <v>0</v>
      </c>
      <c r="AP330" s="9">
        <f t="shared" si="1057"/>
        <v>0</v>
      </c>
      <c r="AQ330" s="9">
        <f t="shared" si="1057"/>
        <v>1</v>
      </c>
      <c r="AR330" s="9">
        <f t="shared" si="1057"/>
        <v>0</v>
      </c>
      <c r="AS330" s="9">
        <f t="shared" si="1057"/>
        <v>1</v>
      </c>
      <c r="AT330" s="9">
        <f t="shared" si="1057"/>
        <v>1</v>
      </c>
      <c r="AU330" s="9">
        <f t="shared" si="1057"/>
        <v>2</v>
      </c>
      <c r="AV330" s="9">
        <f t="shared" si="1057"/>
        <v>0</v>
      </c>
      <c r="AW330" s="9">
        <f t="shared" si="1057"/>
        <v>1</v>
      </c>
      <c r="AX330" s="13" t="s">
        <v>0</v>
      </c>
      <c r="AY330" s="9">
        <f t="shared" si="936"/>
        <v>0</v>
      </c>
      <c r="AZ330" s="9">
        <f t="shared" si="937"/>
        <v>0</v>
      </c>
      <c r="BA330" s="9">
        <f t="shared" si="938"/>
        <v>0</v>
      </c>
      <c r="BB330" s="9">
        <f t="shared" si="939"/>
        <v>1</v>
      </c>
      <c r="BC330" s="9">
        <f t="shared" si="940"/>
        <v>0</v>
      </c>
      <c r="BD330" s="9">
        <f t="shared" si="941"/>
        <v>0</v>
      </c>
      <c r="BE330" s="9">
        <f t="shared" si="942"/>
        <v>0</v>
      </c>
      <c r="BF330" s="9">
        <f t="shared" si="943"/>
        <v>1</v>
      </c>
      <c r="BG330" s="9">
        <f t="shared" si="944"/>
        <v>0</v>
      </c>
      <c r="BH330" s="9">
        <f t="shared" si="945"/>
        <v>0</v>
      </c>
      <c r="BI330" s="9">
        <f t="shared" si="946"/>
        <v>2</v>
      </c>
      <c r="BJ330" s="9">
        <f t="shared" si="947"/>
        <v>1</v>
      </c>
      <c r="BK330" s="9">
        <f t="shared" si="948"/>
        <v>0</v>
      </c>
      <c r="BL330" s="9">
        <f t="shared" si="949"/>
        <v>1</v>
      </c>
      <c r="BM330" s="9">
        <f t="shared" si="950"/>
        <v>0</v>
      </c>
      <c r="BN330" s="13" t="s">
        <v>0</v>
      </c>
      <c r="BO330" s="9">
        <f t="shared" ref="BO330:CC330" si="1058">( 0
+ IF(MOD($B332,15)=BO$53,1,0)
+ IF(MOD($C332,15)=BO$53,1,0)
+ IF(MOD($D332,15)=BO$53,1,0)
+ IF(MOD($E332,15)=BO$53,1,0)
+ IF(MOD($F332,15)=BO$53,1,0)
+ IF(MOD($G332,11)=BO$53,1,0)
)</f>
        <v>0</v>
      </c>
      <c r="BP330" s="9">
        <f t="shared" si="1058"/>
        <v>0</v>
      </c>
      <c r="BQ330" s="9">
        <f t="shared" si="1058"/>
        <v>1</v>
      </c>
      <c r="BR330" s="9">
        <f t="shared" si="1058"/>
        <v>1</v>
      </c>
      <c r="BS330" s="9">
        <f t="shared" si="1058"/>
        <v>0</v>
      </c>
      <c r="BT330" s="9">
        <f t="shared" si="1058"/>
        <v>1</v>
      </c>
      <c r="BU330" s="9">
        <f t="shared" si="1058"/>
        <v>0</v>
      </c>
      <c r="BV330" s="9">
        <f t="shared" si="1058"/>
        <v>1</v>
      </c>
      <c r="BW330" s="9">
        <f t="shared" si="1058"/>
        <v>0</v>
      </c>
      <c r="BX330" s="9">
        <f t="shared" si="1058"/>
        <v>1</v>
      </c>
      <c r="BY330" s="9">
        <f t="shared" si="1058"/>
        <v>0</v>
      </c>
      <c r="BZ330" s="9">
        <f t="shared" si="1058"/>
        <v>1</v>
      </c>
      <c r="CA330" s="9">
        <f t="shared" si="1058"/>
        <v>0</v>
      </c>
      <c r="CB330" s="9">
        <f t="shared" si="1058"/>
        <v>0</v>
      </c>
      <c r="CC330" s="9">
        <f t="shared" si="1058"/>
        <v>0</v>
      </c>
      <c r="CD330" s="10" t="s">
        <v>0</v>
      </c>
      <c r="CE330" s="5">
        <f t="shared" si="952"/>
        <v>175</v>
      </c>
      <c r="CF330" s="10" t="s">
        <v>0</v>
      </c>
      <c r="CG330" s="5">
        <f t="shared" si="953"/>
        <v>3</v>
      </c>
      <c r="CH330" s="10" t="s">
        <v>0</v>
      </c>
      <c r="CI330" s="12">
        <f t="shared" ca="1" si="954"/>
        <v>2</v>
      </c>
      <c r="CJ330" s="10" t="s">
        <v>0</v>
      </c>
      <c r="CK330" s="12">
        <f t="shared" si="955"/>
        <v>1</v>
      </c>
    </row>
    <row r="331" spans="1:89" ht="9" customHeight="1" x14ac:dyDescent="0.25">
      <c r="A331" s="10">
        <v>734</v>
      </c>
      <c r="B331" s="2">
        <v>6</v>
      </c>
      <c r="C331" s="2">
        <v>16</v>
      </c>
      <c r="D331" s="2">
        <v>37</v>
      </c>
      <c r="E331" s="2">
        <v>38</v>
      </c>
      <c r="F331" s="2">
        <v>41</v>
      </c>
      <c r="G331" s="2">
        <v>45</v>
      </c>
      <c r="H331" s="3">
        <v>18</v>
      </c>
      <c r="I331" s="10" t="s">
        <v>0</v>
      </c>
      <c r="J331" s="36" t="str">
        <f t="shared" ca="1" si="1025"/>
        <v>0</v>
      </c>
      <c r="K331" s="36" t="str">
        <f t="shared" ca="1" si="1026"/>
        <v>0</v>
      </c>
      <c r="L331" s="36" t="str">
        <f t="shared" ca="1" si="1027"/>
        <v>0</v>
      </c>
      <c r="M331" s="36" t="str">
        <f t="shared" ca="1" si="1028"/>
        <v>0</v>
      </c>
      <c r="N331" s="36" t="str">
        <f t="shared" ca="1" si="1029"/>
        <v>0</v>
      </c>
      <c r="O331" s="36" t="str">
        <f t="shared" ca="1" si="1030"/>
        <v>0</v>
      </c>
      <c r="P331" s="21">
        <f t="shared" ca="1" si="966"/>
        <v>0</v>
      </c>
      <c r="Q331" s="12"/>
      <c r="R331" s="10" t="s">
        <v>0</v>
      </c>
      <c r="S331" s="9">
        <f t="shared" si="1034"/>
        <v>1</v>
      </c>
      <c r="T331" s="9">
        <f t="shared" si="1035"/>
        <v>1</v>
      </c>
      <c r="U331" s="9">
        <f t="shared" si="1036"/>
        <v>0</v>
      </c>
      <c r="V331" s="9">
        <f t="shared" si="1037"/>
        <v>0</v>
      </c>
      <c r="W331" s="9">
        <f t="shared" si="1038"/>
        <v>4</v>
      </c>
      <c r="X331" s="10" t="s">
        <v>0</v>
      </c>
      <c r="Y331" s="9">
        <f t="shared" si="1031"/>
        <v>1</v>
      </c>
      <c r="Z331" s="9">
        <f t="shared" si="1031"/>
        <v>3</v>
      </c>
      <c r="AA331" s="9">
        <f t="shared" si="1031"/>
        <v>1</v>
      </c>
      <c r="AB331" s="9">
        <f t="shared" si="1031"/>
        <v>1</v>
      </c>
      <c r="AC331" s="9">
        <f t="shared" si="1031"/>
        <v>0</v>
      </c>
      <c r="AD331" s="10" t="s">
        <v>0</v>
      </c>
      <c r="AE331" s="9">
        <f t="shared" si="926"/>
        <v>3</v>
      </c>
      <c r="AF331" s="9">
        <f t="shared" si="927"/>
        <v>0</v>
      </c>
      <c r="AG331" s="9">
        <f t="shared" si="928"/>
        <v>0</v>
      </c>
      <c r="AH331" s="9">
        <f t="shared" si="929"/>
        <v>1</v>
      </c>
      <c r="AI331" s="9">
        <f t="shared" si="930"/>
        <v>0</v>
      </c>
      <c r="AJ331" s="9">
        <f t="shared" si="931"/>
        <v>1</v>
      </c>
      <c r="AK331" s="9">
        <f t="shared" si="932"/>
        <v>1</v>
      </c>
      <c r="AL331" s="9">
        <f t="shared" si="933"/>
        <v>0</v>
      </c>
      <c r="AM331" s="9">
        <f t="shared" si="934"/>
        <v>0</v>
      </c>
      <c r="AN331" s="10" t="s">
        <v>0</v>
      </c>
      <c r="AO331" s="9">
        <f t="shared" ref="AO331:AW331" si="1059">( 0
+ IF(MOD($B333,9)=AO$53,1,0)
+ IF(MOD($C333,9)=AO$53,1,0)
+ IF(MOD($D333,9)=AO$53,1,0)
+ IF(MOD($E333,9)=AO$53,1,0)
+ IF(MOD($F333,9)=AO$53,1,0)
+ IF(MOD($G333,9)=AO$53,1,0)
)</f>
        <v>1</v>
      </c>
      <c r="AP331" s="9">
        <f t="shared" si="1059"/>
        <v>0</v>
      </c>
      <c r="AQ331" s="9">
        <f t="shared" si="1059"/>
        <v>1</v>
      </c>
      <c r="AR331" s="9">
        <f t="shared" si="1059"/>
        <v>0</v>
      </c>
      <c r="AS331" s="9">
        <f t="shared" si="1059"/>
        <v>1</v>
      </c>
      <c r="AT331" s="9">
        <f t="shared" si="1059"/>
        <v>2</v>
      </c>
      <c r="AU331" s="9">
        <f t="shared" si="1059"/>
        <v>0</v>
      </c>
      <c r="AV331" s="9">
        <f t="shared" si="1059"/>
        <v>0</v>
      </c>
      <c r="AW331" s="9">
        <f t="shared" si="1059"/>
        <v>1</v>
      </c>
      <c r="AX331" s="10" t="s">
        <v>0</v>
      </c>
      <c r="AY331" s="9">
        <f t="shared" si="936"/>
        <v>1</v>
      </c>
      <c r="AZ331" s="9">
        <f t="shared" si="937"/>
        <v>2</v>
      </c>
      <c r="BA331" s="9">
        <f t="shared" si="938"/>
        <v>0</v>
      </c>
      <c r="BB331" s="9">
        <f t="shared" si="939"/>
        <v>0</v>
      </c>
      <c r="BC331" s="9">
        <f t="shared" si="940"/>
        <v>0</v>
      </c>
      <c r="BD331" s="9">
        <f t="shared" si="941"/>
        <v>1</v>
      </c>
      <c r="BE331" s="9">
        <f t="shared" si="942"/>
        <v>0</v>
      </c>
      <c r="BF331" s="9">
        <f t="shared" si="943"/>
        <v>0</v>
      </c>
      <c r="BG331" s="9">
        <f t="shared" si="944"/>
        <v>1</v>
      </c>
      <c r="BH331" s="9">
        <f t="shared" si="945"/>
        <v>0</v>
      </c>
      <c r="BI331" s="9">
        <f t="shared" si="946"/>
        <v>1</v>
      </c>
      <c r="BJ331" s="9">
        <f t="shared" si="947"/>
        <v>0</v>
      </c>
      <c r="BK331" s="9">
        <f t="shared" si="948"/>
        <v>0</v>
      </c>
      <c r="BL331" s="9">
        <f t="shared" si="949"/>
        <v>0</v>
      </c>
      <c r="BM331" s="9">
        <f t="shared" si="950"/>
        <v>0</v>
      </c>
      <c r="BN331" s="10" t="s">
        <v>0</v>
      </c>
      <c r="BO331" s="9">
        <f t="shared" ref="BO331:CC331" si="1060">( 0
+ IF(MOD($B333,15)=BO$53,1,0)
+ IF(MOD($C333,15)=BO$53,1,0)
+ IF(MOD($D333,15)=BO$53,1,0)
+ IF(MOD($E333,15)=BO$53,1,0)
+ IF(MOD($F333,15)=BO$53,1,0)
+ IF(MOD($G333,11)=BO$53,1,0)
)</f>
        <v>0</v>
      </c>
      <c r="BP331" s="9">
        <f t="shared" si="1060"/>
        <v>0</v>
      </c>
      <c r="BQ331" s="9">
        <f t="shared" si="1060"/>
        <v>2</v>
      </c>
      <c r="BR331" s="9">
        <f t="shared" si="1060"/>
        <v>0</v>
      </c>
      <c r="BS331" s="9">
        <f t="shared" si="1060"/>
        <v>1</v>
      </c>
      <c r="BT331" s="9">
        <f t="shared" si="1060"/>
        <v>1</v>
      </c>
      <c r="BU331" s="9">
        <f t="shared" si="1060"/>
        <v>0</v>
      </c>
      <c r="BV331" s="9">
        <f t="shared" si="1060"/>
        <v>0</v>
      </c>
      <c r="BW331" s="9">
        <f t="shared" si="1060"/>
        <v>0</v>
      </c>
      <c r="BX331" s="9">
        <f t="shared" si="1060"/>
        <v>0</v>
      </c>
      <c r="BY331" s="9">
        <f t="shared" si="1060"/>
        <v>1</v>
      </c>
      <c r="BZ331" s="9">
        <f t="shared" si="1060"/>
        <v>0</v>
      </c>
      <c r="CA331" s="9">
        <f t="shared" si="1060"/>
        <v>1</v>
      </c>
      <c r="CB331" s="9">
        <f t="shared" si="1060"/>
        <v>0</v>
      </c>
      <c r="CC331" s="9">
        <f t="shared" si="1060"/>
        <v>0</v>
      </c>
      <c r="CD331" s="10" t="s">
        <v>0</v>
      </c>
      <c r="CE331" s="5">
        <f t="shared" si="952"/>
        <v>87</v>
      </c>
      <c r="CF331" s="10" t="s">
        <v>0</v>
      </c>
      <c r="CG331" s="5">
        <f t="shared" si="953"/>
        <v>3</v>
      </c>
      <c r="CH331" s="10" t="s">
        <v>0</v>
      </c>
      <c r="CI331" s="12">
        <f t="shared" ca="1" si="954"/>
        <v>0</v>
      </c>
      <c r="CJ331" s="10" t="s">
        <v>0</v>
      </c>
      <c r="CK331" s="12">
        <f t="shared" si="955"/>
        <v>1</v>
      </c>
    </row>
    <row r="332" spans="1:89" ht="9" customHeight="1" x14ac:dyDescent="0.25">
      <c r="A332" s="10">
        <v>733</v>
      </c>
      <c r="B332" s="3">
        <v>11</v>
      </c>
      <c r="C332" s="3">
        <v>24</v>
      </c>
      <c r="D332" s="3">
        <v>32</v>
      </c>
      <c r="E332" s="3">
        <v>33</v>
      </c>
      <c r="F332" s="3">
        <v>35</v>
      </c>
      <c r="G332" s="3">
        <v>40</v>
      </c>
      <c r="H332" s="3">
        <v>13</v>
      </c>
      <c r="I332" s="10" t="s">
        <v>0</v>
      </c>
      <c r="J332" s="36" t="str">
        <f t="shared" ca="1" si="1025"/>
        <v>0</v>
      </c>
      <c r="K332" s="36" t="str">
        <f t="shared" ca="1" si="1026"/>
        <v>0</v>
      </c>
      <c r="L332" s="36">
        <f t="shared" ca="1" si="1027"/>
        <v>32</v>
      </c>
      <c r="M332" s="36" t="str">
        <f t="shared" ca="1" si="1028"/>
        <v>0</v>
      </c>
      <c r="N332" s="36" t="str">
        <f t="shared" ca="1" si="1029"/>
        <v>0</v>
      </c>
      <c r="O332" s="36" t="str">
        <f t="shared" ca="1" si="1030"/>
        <v>0</v>
      </c>
      <c r="P332" s="21">
        <f t="shared" ca="1" si="966"/>
        <v>1</v>
      </c>
      <c r="Q332" s="12"/>
      <c r="R332" s="10" t="s">
        <v>0</v>
      </c>
      <c r="S332" s="9">
        <f t="shared" si="1034"/>
        <v>0</v>
      </c>
      <c r="T332" s="9">
        <f t="shared" si="1035"/>
        <v>1</v>
      </c>
      <c r="U332" s="9">
        <f t="shared" si="1036"/>
        <v>1</v>
      </c>
      <c r="V332" s="9">
        <f t="shared" si="1037"/>
        <v>3</v>
      </c>
      <c r="W332" s="9">
        <f t="shared" si="1038"/>
        <v>1</v>
      </c>
      <c r="X332" s="10" t="s">
        <v>0</v>
      </c>
      <c r="Y332" s="9">
        <f t="shared" si="1031"/>
        <v>2</v>
      </c>
      <c r="Z332" s="9">
        <f t="shared" si="1031"/>
        <v>1</v>
      </c>
      <c r="AA332" s="9">
        <f t="shared" si="1031"/>
        <v>1</v>
      </c>
      <c r="AB332" s="9">
        <f t="shared" si="1031"/>
        <v>1</v>
      </c>
      <c r="AC332" s="9">
        <f t="shared" si="1031"/>
        <v>1</v>
      </c>
      <c r="AD332" s="10" t="s">
        <v>0</v>
      </c>
      <c r="AE332" s="9">
        <f t="shared" si="926"/>
        <v>1</v>
      </c>
      <c r="AF332" s="9">
        <f t="shared" si="927"/>
        <v>1</v>
      </c>
      <c r="AG332" s="9">
        <f t="shared" si="928"/>
        <v>1</v>
      </c>
      <c r="AH332" s="9">
        <f t="shared" si="929"/>
        <v>0</v>
      </c>
      <c r="AI332" s="9">
        <f t="shared" si="930"/>
        <v>1</v>
      </c>
      <c r="AJ332" s="9">
        <f t="shared" si="931"/>
        <v>0</v>
      </c>
      <c r="AK332" s="9">
        <f t="shared" si="932"/>
        <v>0</v>
      </c>
      <c r="AL332" s="9">
        <f t="shared" si="933"/>
        <v>0</v>
      </c>
      <c r="AM332" s="9">
        <f t="shared" si="934"/>
        <v>2</v>
      </c>
      <c r="AN332" s="10" t="s">
        <v>0</v>
      </c>
      <c r="AO332" s="9">
        <f t="shared" ref="AO332:AW332" si="1061">( 0
+ IF(MOD($B334,9)=AO$53,1,0)
+ IF(MOD($C334,9)=AO$53,1,0)
+ IF(MOD($D334,9)=AO$53,1,0)
+ IF(MOD($E334,9)=AO$53,1,0)
+ IF(MOD($F334,9)=AO$53,1,0)
+ IF(MOD($G334,9)=AO$53,1,0)
)</f>
        <v>1</v>
      </c>
      <c r="AP332" s="9">
        <f t="shared" si="1061"/>
        <v>0</v>
      </c>
      <c r="AQ332" s="9">
        <f t="shared" si="1061"/>
        <v>1</v>
      </c>
      <c r="AR332" s="9">
        <f t="shared" si="1061"/>
        <v>0</v>
      </c>
      <c r="AS332" s="9">
        <f t="shared" si="1061"/>
        <v>1</v>
      </c>
      <c r="AT332" s="9">
        <f t="shared" si="1061"/>
        <v>0</v>
      </c>
      <c r="AU332" s="9">
        <f t="shared" si="1061"/>
        <v>1</v>
      </c>
      <c r="AV332" s="9">
        <f t="shared" si="1061"/>
        <v>2</v>
      </c>
      <c r="AW332" s="9">
        <f t="shared" si="1061"/>
        <v>0</v>
      </c>
      <c r="AX332" s="10" t="s">
        <v>0</v>
      </c>
      <c r="AY332" s="9">
        <f t="shared" si="936"/>
        <v>1</v>
      </c>
      <c r="AZ332" s="9">
        <f t="shared" si="937"/>
        <v>0</v>
      </c>
      <c r="BA332" s="9">
        <f t="shared" si="938"/>
        <v>1</v>
      </c>
      <c r="BB332" s="9">
        <f t="shared" si="939"/>
        <v>0</v>
      </c>
      <c r="BC332" s="9">
        <f t="shared" si="940"/>
        <v>1</v>
      </c>
      <c r="BD332" s="9">
        <f t="shared" si="941"/>
        <v>0</v>
      </c>
      <c r="BE332" s="9">
        <f t="shared" si="942"/>
        <v>0</v>
      </c>
      <c r="BF332" s="9">
        <f t="shared" si="943"/>
        <v>0</v>
      </c>
      <c r="BG332" s="9">
        <f t="shared" si="944"/>
        <v>1</v>
      </c>
      <c r="BH332" s="9">
        <f t="shared" si="945"/>
        <v>0</v>
      </c>
      <c r="BI332" s="9">
        <f t="shared" si="946"/>
        <v>0</v>
      </c>
      <c r="BJ332" s="9">
        <f t="shared" si="947"/>
        <v>0</v>
      </c>
      <c r="BK332" s="9">
        <f t="shared" si="948"/>
        <v>0</v>
      </c>
      <c r="BL332" s="9">
        <f t="shared" si="949"/>
        <v>1</v>
      </c>
      <c r="BM332" s="9">
        <f t="shared" si="950"/>
        <v>1</v>
      </c>
      <c r="BN332" s="10" t="s">
        <v>0</v>
      </c>
      <c r="BO332" s="9">
        <f t="shared" ref="BO332:CC332" si="1062">( 0
+ IF(MOD($B334,15)=BO$53,1,0)
+ IF(MOD($C334,15)=BO$53,1,0)
+ IF(MOD($D334,15)=BO$53,1,0)
+ IF(MOD($E334,15)=BO$53,1,0)
+ IF(MOD($F334,15)=BO$53,1,0)
+ IF(MOD($G334,11)=BO$53,1,0)
)</f>
        <v>0</v>
      </c>
      <c r="BP332" s="9">
        <f t="shared" si="1062"/>
        <v>1</v>
      </c>
      <c r="BQ332" s="9">
        <f t="shared" si="1062"/>
        <v>1</v>
      </c>
      <c r="BR332" s="9">
        <f t="shared" si="1062"/>
        <v>0</v>
      </c>
      <c r="BS332" s="9">
        <f t="shared" si="1062"/>
        <v>0</v>
      </c>
      <c r="BT332" s="9">
        <f t="shared" si="1062"/>
        <v>0</v>
      </c>
      <c r="BU332" s="9">
        <f t="shared" si="1062"/>
        <v>0</v>
      </c>
      <c r="BV332" s="9">
        <f t="shared" si="1062"/>
        <v>1</v>
      </c>
      <c r="BW332" s="9">
        <f t="shared" si="1062"/>
        <v>0</v>
      </c>
      <c r="BX332" s="9">
        <f t="shared" si="1062"/>
        <v>0</v>
      </c>
      <c r="BY332" s="9">
        <f t="shared" si="1062"/>
        <v>1</v>
      </c>
      <c r="BZ332" s="9">
        <f t="shared" si="1062"/>
        <v>0</v>
      </c>
      <c r="CA332" s="9">
        <f t="shared" si="1062"/>
        <v>1</v>
      </c>
      <c r="CB332" s="9">
        <f t="shared" si="1062"/>
        <v>1</v>
      </c>
      <c r="CC332" s="9">
        <f t="shared" si="1062"/>
        <v>0</v>
      </c>
      <c r="CD332" s="10" t="s">
        <v>0</v>
      </c>
      <c r="CE332" s="5">
        <f t="shared" si="952"/>
        <v>134</v>
      </c>
      <c r="CF332" s="10" t="s">
        <v>0</v>
      </c>
      <c r="CG332" s="5">
        <f t="shared" si="953"/>
        <v>4</v>
      </c>
      <c r="CH332" s="10" t="s">
        <v>0</v>
      </c>
      <c r="CI332" s="12">
        <f t="shared" ca="1" si="954"/>
        <v>1</v>
      </c>
      <c r="CJ332" s="10" t="s">
        <v>0</v>
      </c>
      <c r="CK332" s="12">
        <f t="shared" si="955"/>
        <v>0</v>
      </c>
    </row>
    <row r="333" spans="1:89" ht="9" customHeight="1" x14ac:dyDescent="0.25">
      <c r="A333" s="10">
        <v>732</v>
      </c>
      <c r="B333" s="2">
        <v>2</v>
      </c>
      <c r="C333" s="2">
        <v>4</v>
      </c>
      <c r="D333" s="2">
        <v>5</v>
      </c>
      <c r="E333" s="2">
        <v>17</v>
      </c>
      <c r="F333" s="2">
        <v>27</v>
      </c>
      <c r="G333" s="2">
        <v>32</v>
      </c>
      <c r="H333" s="3">
        <v>43</v>
      </c>
      <c r="I333" s="10" t="s">
        <v>0</v>
      </c>
      <c r="J333" s="36">
        <f t="shared" ca="1" si="1025"/>
        <v>2</v>
      </c>
      <c r="K333" s="36" t="str">
        <f t="shared" ca="1" si="1026"/>
        <v>0</v>
      </c>
      <c r="L333" s="36" t="str">
        <f t="shared" ca="1" si="1027"/>
        <v>0</v>
      </c>
      <c r="M333" s="36" t="str">
        <f t="shared" ca="1" si="1028"/>
        <v>0</v>
      </c>
      <c r="N333" s="36" t="str">
        <f t="shared" ca="1" si="1029"/>
        <v>0</v>
      </c>
      <c r="O333" s="36" t="str">
        <f t="shared" ca="1" si="1030"/>
        <v>0</v>
      </c>
      <c r="P333" s="21">
        <f t="shared" ca="1" si="966"/>
        <v>1</v>
      </c>
      <c r="Q333" s="12"/>
      <c r="R333" s="10" t="s">
        <v>0</v>
      </c>
      <c r="S333" s="9">
        <f t="shared" si="1034"/>
        <v>3</v>
      </c>
      <c r="T333" s="9">
        <f t="shared" si="1035"/>
        <v>1</v>
      </c>
      <c r="U333" s="9">
        <f t="shared" si="1036"/>
        <v>1</v>
      </c>
      <c r="V333" s="9">
        <f t="shared" si="1037"/>
        <v>1</v>
      </c>
      <c r="W333" s="9">
        <f t="shared" si="1038"/>
        <v>0</v>
      </c>
      <c r="X333" s="10" t="s">
        <v>0</v>
      </c>
      <c r="Y333" s="9">
        <f t="shared" si="1031"/>
        <v>1</v>
      </c>
      <c r="Z333" s="9">
        <f t="shared" si="1031"/>
        <v>0</v>
      </c>
      <c r="AA333" s="9">
        <f t="shared" si="1031"/>
        <v>4</v>
      </c>
      <c r="AB333" s="9">
        <f t="shared" si="1031"/>
        <v>0</v>
      </c>
      <c r="AC333" s="9">
        <f t="shared" si="1031"/>
        <v>1</v>
      </c>
      <c r="AD333" s="10" t="s">
        <v>0</v>
      </c>
      <c r="AE333" s="9">
        <f t="shared" si="926"/>
        <v>1</v>
      </c>
      <c r="AF333" s="9">
        <f t="shared" si="927"/>
        <v>1</v>
      </c>
      <c r="AG333" s="9">
        <f t="shared" si="928"/>
        <v>2</v>
      </c>
      <c r="AH333" s="9">
        <f t="shared" si="929"/>
        <v>1</v>
      </c>
      <c r="AI333" s="9">
        <f t="shared" si="930"/>
        <v>1</v>
      </c>
      <c r="AJ333" s="9">
        <f t="shared" si="931"/>
        <v>0</v>
      </c>
      <c r="AK333" s="9">
        <f t="shared" si="932"/>
        <v>0</v>
      </c>
      <c r="AL333" s="9">
        <f t="shared" si="933"/>
        <v>0</v>
      </c>
      <c r="AM333" s="9">
        <f t="shared" si="934"/>
        <v>0</v>
      </c>
      <c r="AN333" s="10" t="s">
        <v>0</v>
      </c>
      <c r="AO333" s="9">
        <f t="shared" ref="AO333:AW333" si="1063">( 0
+ IF(MOD($B335,9)=AO$53,1,0)
+ IF(MOD($C335,9)=AO$53,1,0)
+ IF(MOD($D335,9)=AO$53,1,0)
+ IF(MOD($E335,9)=AO$53,1,0)
+ IF(MOD($F335,9)=AO$53,1,0)
+ IF(MOD($G335,9)=AO$53,1,0)
)</f>
        <v>1</v>
      </c>
      <c r="AP333" s="9">
        <f t="shared" si="1063"/>
        <v>1</v>
      </c>
      <c r="AQ333" s="9">
        <f t="shared" si="1063"/>
        <v>0</v>
      </c>
      <c r="AR333" s="9">
        <f t="shared" si="1063"/>
        <v>0</v>
      </c>
      <c r="AS333" s="9">
        <f t="shared" si="1063"/>
        <v>2</v>
      </c>
      <c r="AT333" s="9">
        <f t="shared" si="1063"/>
        <v>1</v>
      </c>
      <c r="AU333" s="9">
        <f t="shared" si="1063"/>
        <v>1</v>
      </c>
      <c r="AV333" s="9">
        <f t="shared" si="1063"/>
        <v>0</v>
      </c>
      <c r="AW333" s="9">
        <f t="shared" si="1063"/>
        <v>0</v>
      </c>
      <c r="AX333" s="10" t="s">
        <v>0</v>
      </c>
      <c r="AY333" s="9">
        <f t="shared" si="936"/>
        <v>0</v>
      </c>
      <c r="AZ333" s="9">
        <f t="shared" si="937"/>
        <v>1</v>
      </c>
      <c r="BA333" s="9">
        <f t="shared" si="938"/>
        <v>0</v>
      </c>
      <c r="BB333" s="9">
        <f t="shared" si="939"/>
        <v>1</v>
      </c>
      <c r="BC333" s="9">
        <f t="shared" si="940"/>
        <v>2</v>
      </c>
      <c r="BD333" s="9">
        <f t="shared" si="941"/>
        <v>1</v>
      </c>
      <c r="BE333" s="9">
        <f t="shared" si="942"/>
        <v>0</v>
      </c>
      <c r="BF333" s="9">
        <f t="shared" si="943"/>
        <v>1</v>
      </c>
      <c r="BG333" s="9">
        <f t="shared" si="944"/>
        <v>0</v>
      </c>
      <c r="BH333" s="9">
        <f t="shared" si="945"/>
        <v>0</v>
      </c>
      <c r="BI333" s="9">
        <f t="shared" si="946"/>
        <v>0</v>
      </c>
      <c r="BJ333" s="9">
        <f t="shared" si="947"/>
        <v>0</v>
      </c>
      <c r="BK333" s="9">
        <f t="shared" si="948"/>
        <v>0</v>
      </c>
      <c r="BL333" s="9">
        <f t="shared" si="949"/>
        <v>0</v>
      </c>
      <c r="BM333" s="9">
        <f t="shared" si="950"/>
        <v>0</v>
      </c>
      <c r="BN333" s="10" t="s">
        <v>0</v>
      </c>
      <c r="BO333" s="9">
        <f t="shared" ref="BO333:CC333" si="1064">( 0
+ IF(MOD($B335,15)=BO$53,1,0)
+ IF(MOD($C335,15)=BO$53,1,0)
+ IF(MOD($D335,15)=BO$53,1,0)
+ IF(MOD($E335,15)=BO$53,1,0)
+ IF(MOD($F335,15)=BO$53,1,0)
+ IF(MOD($G335,11)=BO$53,1,0)
)</f>
        <v>2</v>
      </c>
      <c r="BP333" s="9">
        <f t="shared" si="1064"/>
        <v>0</v>
      </c>
      <c r="BQ333" s="9">
        <f t="shared" si="1064"/>
        <v>0</v>
      </c>
      <c r="BR333" s="9">
        <f t="shared" si="1064"/>
        <v>1</v>
      </c>
      <c r="BS333" s="9">
        <f t="shared" si="1064"/>
        <v>1</v>
      </c>
      <c r="BT333" s="9">
        <f t="shared" si="1064"/>
        <v>0</v>
      </c>
      <c r="BU333" s="9">
        <f t="shared" si="1064"/>
        <v>0</v>
      </c>
      <c r="BV333" s="9">
        <f t="shared" si="1064"/>
        <v>0</v>
      </c>
      <c r="BW333" s="9">
        <f t="shared" si="1064"/>
        <v>0</v>
      </c>
      <c r="BX333" s="9">
        <f t="shared" si="1064"/>
        <v>0</v>
      </c>
      <c r="BY333" s="9">
        <f t="shared" si="1064"/>
        <v>1</v>
      </c>
      <c r="BZ333" s="9">
        <f t="shared" si="1064"/>
        <v>0</v>
      </c>
      <c r="CA333" s="9">
        <f t="shared" si="1064"/>
        <v>0</v>
      </c>
      <c r="CB333" s="9">
        <f t="shared" si="1064"/>
        <v>0</v>
      </c>
      <c r="CC333" s="9">
        <f t="shared" si="1064"/>
        <v>1</v>
      </c>
      <c r="CD333" s="10" t="s">
        <v>0</v>
      </c>
      <c r="CE333" s="5">
        <f t="shared" si="952"/>
        <v>83</v>
      </c>
      <c r="CF333" s="10" t="s">
        <v>0</v>
      </c>
      <c r="CG333" s="5">
        <f t="shared" si="953"/>
        <v>1</v>
      </c>
      <c r="CH333" s="10" t="s">
        <v>0</v>
      </c>
      <c r="CI333" s="12">
        <f t="shared" ca="1" si="954"/>
        <v>1</v>
      </c>
      <c r="CJ333" s="10" t="s">
        <v>0</v>
      </c>
      <c r="CK333" s="12">
        <f t="shared" si="955"/>
        <v>1</v>
      </c>
    </row>
    <row r="334" spans="1:89" ht="9" customHeight="1" x14ac:dyDescent="0.25">
      <c r="A334" s="10">
        <v>731</v>
      </c>
      <c r="B334" s="2">
        <v>2</v>
      </c>
      <c r="C334" s="2">
        <v>7</v>
      </c>
      <c r="D334" s="2">
        <v>13</v>
      </c>
      <c r="E334" s="2">
        <v>25</v>
      </c>
      <c r="F334" s="2">
        <v>42</v>
      </c>
      <c r="G334" s="2">
        <v>45</v>
      </c>
      <c r="H334" s="3">
        <v>39</v>
      </c>
      <c r="I334" s="10" t="s">
        <v>0</v>
      </c>
      <c r="J334" s="36" t="str">
        <f t="shared" ca="1" si="1025"/>
        <v>0</v>
      </c>
      <c r="K334" s="36" t="str">
        <f t="shared" ca="1" si="1026"/>
        <v>0</v>
      </c>
      <c r="L334" s="36" t="str">
        <f t="shared" ca="1" si="1027"/>
        <v>0</v>
      </c>
      <c r="M334" s="36" t="str">
        <f t="shared" ca="1" si="1028"/>
        <v>0</v>
      </c>
      <c r="N334" s="36" t="str">
        <f t="shared" ca="1" si="1029"/>
        <v>0</v>
      </c>
      <c r="O334" s="36" t="str">
        <f t="shared" ca="1" si="1030"/>
        <v>0</v>
      </c>
      <c r="P334" s="21">
        <f t="shared" ca="1" si="966"/>
        <v>0</v>
      </c>
      <c r="Q334" s="12"/>
      <c r="R334" s="10" t="s">
        <v>0</v>
      </c>
      <c r="S334" s="9">
        <f t="shared" si="1034"/>
        <v>2</v>
      </c>
      <c r="T334" s="9">
        <f t="shared" si="1035"/>
        <v>1</v>
      </c>
      <c r="U334" s="9">
        <f t="shared" si="1036"/>
        <v>1</v>
      </c>
      <c r="V334" s="9">
        <f t="shared" si="1037"/>
        <v>0</v>
      </c>
      <c r="W334" s="9">
        <f t="shared" si="1038"/>
        <v>2</v>
      </c>
      <c r="X334" s="10" t="s">
        <v>0</v>
      </c>
      <c r="Y334" s="9">
        <f t="shared" si="1031"/>
        <v>2</v>
      </c>
      <c r="Z334" s="9">
        <f t="shared" si="1031"/>
        <v>0</v>
      </c>
      <c r="AA334" s="9">
        <f t="shared" si="1031"/>
        <v>3</v>
      </c>
      <c r="AB334" s="9">
        <f t="shared" si="1031"/>
        <v>1</v>
      </c>
      <c r="AC334" s="9">
        <f t="shared" si="1031"/>
        <v>0</v>
      </c>
      <c r="AD334" s="10" t="s">
        <v>0</v>
      </c>
      <c r="AE334" s="9">
        <f t="shared" si="926"/>
        <v>0</v>
      </c>
      <c r="AF334" s="9">
        <f t="shared" si="927"/>
        <v>0</v>
      </c>
      <c r="AG334" s="9">
        <f t="shared" si="928"/>
        <v>1</v>
      </c>
      <c r="AH334" s="9">
        <f t="shared" si="929"/>
        <v>1</v>
      </c>
      <c r="AI334" s="9">
        <f t="shared" si="930"/>
        <v>1</v>
      </c>
      <c r="AJ334" s="9">
        <f t="shared" si="931"/>
        <v>1</v>
      </c>
      <c r="AK334" s="9">
        <f t="shared" si="932"/>
        <v>0</v>
      </c>
      <c r="AL334" s="9">
        <f t="shared" si="933"/>
        <v>1</v>
      </c>
      <c r="AM334" s="9">
        <f t="shared" si="934"/>
        <v>1</v>
      </c>
      <c r="AN334" s="10" t="s">
        <v>0</v>
      </c>
      <c r="AO334" s="9">
        <f t="shared" ref="AO334:AW334" si="1065">( 0
+ IF(MOD($B336,9)=AO$53,1,0)
+ IF(MOD($C336,9)=AO$53,1,0)
+ IF(MOD($D336,9)=AO$53,1,0)
+ IF(MOD($E336,9)=AO$53,1,0)
+ IF(MOD($F336,9)=AO$53,1,0)
+ IF(MOD($G336,9)=AO$53,1,0)
)</f>
        <v>2</v>
      </c>
      <c r="AP334" s="9">
        <f t="shared" si="1065"/>
        <v>0</v>
      </c>
      <c r="AQ334" s="9">
        <f t="shared" si="1065"/>
        <v>1</v>
      </c>
      <c r="AR334" s="9">
        <f t="shared" si="1065"/>
        <v>1</v>
      </c>
      <c r="AS334" s="9">
        <f t="shared" si="1065"/>
        <v>0</v>
      </c>
      <c r="AT334" s="9">
        <f t="shared" si="1065"/>
        <v>0</v>
      </c>
      <c r="AU334" s="9">
        <f t="shared" si="1065"/>
        <v>0</v>
      </c>
      <c r="AV334" s="9">
        <f t="shared" si="1065"/>
        <v>0</v>
      </c>
      <c r="AW334" s="9">
        <f t="shared" si="1065"/>
        <v>2</v>
      </c>
      <c r="AX334" s="10" t="s">
        <v>0</v>
      </c>
      <c r="AY334" s="9">
        <f t="shared" si="936"/>
        <v>0</v>
      </c>
      <c r="AZ334" s="9">
        <f t="shared" si="937"/>
        <v>0</v>
      </c>
      <c r="BA334" s="9">
        <f t="shared" si="938"/>
        <v>0</v>
      </c>
      <c r="BB334" s="9">
        <f t="shared" si="939"/>
        <v>1</v>
      </c>
      <c r="BC334" s="9">
        <f t="shared" si="940"/>
        <v>0</v>
      </c>
      <c r="BD334" s="9">
        <f t="shared" si="941"/>
        <v>1</v>
      </c>
      <c r="BE334" s="9">
        <f t="shared" si="942"/>
        <v>1</v>
      </c>
      <c r="BF334" s="9">
        <f t="shared" si="943"/>
        <v>0</v>
      </c>
      <c r="BG334" s="9">
        <f t="shared" si="944"/>
        <v>1</v>
      </c>
      <c r="BH334" s="9">
        <f t="shared" si="945"/>
        <v>0</v>
      </c>
      <c r="BI334" s="9">
        <f t="shared" si="946"/>
        <v>0</v>
      </c>
      <c r="BJ334" s="9">
        <f t="shared" si="947"/>
        <v>1</v>
      </c>
      <c r="BK334" s="9">
        <f t="shared" si="948"/>
        <v>0</v>
      </c>
      <c r="BL334" s="9">
        <f t="shared" si="949"/>
        <v>0</v>
      </c>
      <c r="BM334" s="9">
        <f t="shared" si="950"/>
        <v>1</v>
      </c>
      <c r="BN334" s="10" t="s">
        <v>0</v>
      </c>
      <c r="BO334" s="9">
        <f t="shared" ref="BO334:CC334" si="1066">( 0
+ IF(MOD($B336,15)=BO$53,1,0)
+ IF(MOD($C336,15)=BO$53,1,0)
+ IF(MOD($D336,15)=BO$53,1,0)
+ IF(MOD($E336,15)=BO$53,1,0)
+ IF(MOD($F336,15)=BO$53,1,0)
+ IF(MOD($G336,11)=BO$53,1,0)
)</f>
        <v>0</v>
      </c>
      <c r="BP334" s="9">
        <f t="shared" si="1066"/>
        <v>1</v>
      </c>
      <c r="BQ334" s="9">
        <f t="shared" si="1066"/>
        <v>1</v>
      </c>
      <c r="BR334" s="9">
        <f t="shared" si="1066"/>
        <v>0</v>
      </c>
      <c r="BS334" s="9">
        <f t="shared" si="1066"/>
        <v>0</v>
      </c>
      <c r="BT334" s="9">
        <f t="shared" si="1066"/>
        <v>0</v>
      </c>
      <c r="BU334" s="9">
        <f t="shared" si="1066"/>
        <v>2</v>
      </c>
      <c r="BV334" s="9">
        <f t="shared" si="1066"/>
        <v>0</v>
      </c>
      <c r="BW334" s="9">
        <f t="shared" si="1066"/>
        <v>0</v>
      </c>
      <c r="BX334" s="9">
        <f t="shared" si="1066"/>
        <v>0</v>
      </c>
      <c r="BY334" s="9">
        <f t="shared" si="1066"/>
        <v>0</v>
      </c>
      <c r="BZ334" s="9">
        <f t="shared" si="1066"/>
        <v>2</v>
      </c>
      <c r="CA334" s="9">
        <f t="shared" si="1066"/>
        <v>0</v>
      </c>
      <c r="CB334" s="9">
        <f t="shared" si="1066"/>
        <v>0</v>
      </c>
      <c r="CC334" s="9">
        <f t="shared" si="1066"/>
        <v>0</v>
      </c>
      <c r="CD334" s="10" t="s">
        <v>0</v>
      </c>
      <c r="CE334" s="5">
        <f t="shared" si="952"/>
        <v>156</v>
      </c>
      <c r="CF334" s="10" t="s">
        <v>0</v>
      </c>
      <c r="CG334" s="5">
        <f t="shared" si="953"/>
        <v>4</v>
      </c>
      <c r="CH334" s="10" t="s">
        <v>0</v>
      </c>
      <c r="CI334" s="12">
        <f t="shared" ca="1" si="954"/>
        <v>0</v>
      </c>
      <c r="CJ334" s="10" t="s">
        <v>0</v>
      </c>
      <c r="CK334" s="12">
        <f t="shared" si="955"/>
        <v>0</v>
      </c>
    </row>
    <row r="335" spans="1:89" ht="9" customHeight="1" x14ac:dyDescent="0.25">
      <c r="A335" s="10">
        <v>730</v>
      </c>
      <c r="B335" s="2">
        <v>4</v>
      </c>
      <c r="C335" s="2">
        <v>10</v>
      </c>
      <c r="D335" s="2">
        <v>14</v>
      </c>
      <c r="E335" s="2">
        <v>15</v>
      </c>
      <c r="F335" s="2">
        <v>18</v>
      </c>
      <c r="G335" s="2">
        <v>22</v>
      </c>
      <c r="H335" s="3">
        <v>39</v>
      </c>
      <c r="I335" s="10" t="s">
        <v>0</v>
      </c>
      <c r="J335" s="36" t="str">
        <f t="shared" ca="1" si="1025"/>
        <v>0</v>
      </c>
      <c r="K335" s="36" t="str">
        <f t="shared" ca="1" si="1026"/>
        <v>0</v>
      </c>
      <c r="L335" s="36" t="str">
        <f t="shared" ca="1" si="1027"/>
        <v>0</v>
      </c>
      <c r="M335" s="36" t="str">
        <f t="shared" ca="1" si="1028"/>
        <v>0</v>
      </c>
      <c r="N335" s="36" t="str">
        <f t="shared" ca="1" si="1029"/>
        <v>0</v>
      </c>
      <c r="O335" s="36" t="str">
        <f t="shared" ca="1" si="1030"/>
        <v>0</v>
      </c>
      <c r="P335" s="21">
        <f t="shared" ca="1" si="966"/>
        <v>0</v>
      </c>
      <c r="Q335" s="12"/>
      <c r="R335" s="10" t="s">
        <v>0</v>
      </c>
      <c r="S335" s="9">
        <f t="shared" si="1034"/>
        <v>1</v>
      </c>
      <c r="T335" s="9">
        <f t="shared" si="1035"/>
        <v>4</v>
      </c>
      <c r="U335" s="9">
        <f t="shared" si="1036"/>
        <v>1</v>
      </c>
      <c r="V335" s="9">
        <f t="shared" si="1037"/>
        <v>0</v>
      </c>
      <c r="W335" s="9">
        <f t="shared" si="1038"/>
        <v>0</v>
      </c>
      <c r="X335" s="10" t="s">
        <v>0</v>
      </c>
      <c r="Y335" s="9">
        <f t="shared" si="1031"/>
        <v>2</v>
      </c>
      <c r="Z335" s="9">
        <f t="shared" si="1031"/>
        <v>0</v>
      </c>
      <c r="AA335" s="9">
        <f t="shared" si="1031"/>
        <v>1</v>
      </c>
      <c r="AB335" s="9">
        <f t="shared" si="1031"/>
        <v>1</v>
      </c>
      <c r="AC335" s="9">
        <f t="shared" si="1031"/>
        <v>2</v>
      </c>
      <c r="AD335" s="10" t="s">
        <v>0</v>
      </c>
      <c r="AE335" s="9">
        <f t="shared" si="926"/>
        <v>1</v>
      </c>
      <c r="AF335" s="9">
        <f t="shared" si="927"/>
        <v>2</v>
      </c>
      <c r="AG335" s="9">
        <f t="shared" si="928"/>
        <v>0</v>
      </c>
      <c r="AH335" s="9">
        <f t="shared" si="929"/>
        <v>0</v>
      </c>
      <c r="AI335" s="9">
        <f t="shared" si="930"/>
        <v>0</v>
      </c>
      <c r="AJ335" s="9">
        <f t="shared" si="931"/>
        <v>1</v>
      </c>
      <c r="AK335" s="9">
        <f t="shared" si="932"/>
        <v>1</v>
      </c>
      <c r="AL335" s="9">
        <f t="shared" si="933"/>
        <v>1</v>
      </c>
      <c r="AM335" s="9">
        <f t="shared" si="934"/>
        <v>0</v>
      </c>
      <c r="AN335" s="10" t="s">
        <v>0</v>
      </c>
      <c r="AO335" s="9">
        <f t="shared" ref="AO335:AW335" si="1067">( 0
+ IF(MOD($B337,9)=AO$53,1,0)
+ IF(MOD($C337,9)=AO$53,1,0)
+ IF(MOD($D337,9)=AO$53,1,0)
+ IF(MOD($E337,9)=AO$53,1,0)
+ IF(MOD($F337,9)=AO$53,1,0)
+ IF(MOD($G337,9)=AO$53,1,0)
)</f>
        <v>0</v>
      </c>
      <c r="AP335" s="9">
        <f t="shared" si="1067"/>
        <v>2</v>
      </c>
      <c r="AQ335" s="9">
        <f t="shared" si="1067"/>
        <v>0</v>
      </c>
      <c r="AR335" s="9">
        <f t="shared" si="1067"/>
        <v>2</v>
      </c>
      <c r="AS335" s="9">
        <f t="shared" si="1067"/>
        <v>0</v>
      </c>
      <c r="AT335" s="9">
        <f t="shared" si="1067"/>
        <v>0</v>
      </c>
      <c r="AU335" s="9">
        <f t="shared" si="1067"/>
        <v>1</v>
      </c>
      <c r="AV335" s="9">
        <f t="shared" si="1067"/>
        <v>1</v>
      </c>
      <c r="AW335" s="9">
        <f t="shared" si="1067"/>
        <v>0</v>
      </c>
      <c r="AX335" s="10" t="s">
        <v>0</v>
      </c>
      <c r="AY335" s="9">
        <f t="shared" si="936"/>
        <v>1</v>
      </c>
      <c r="AZ335" s="9">
        <f t="shared" si="937"/>
        <v>1</v>
      </c>
      <c r="BA335" s="9">
        <f t="shared" si="938"/>
        <v>0</v>
      </c>
      <c r="BB335" s="9">
        <f t="shared" si="939"/>
        <v>1</v>
      </c>
      <c r="BC335" s="9">
        <f t="shared" si="940"/>
        <v>0</v>
      </c>
      <c r="BD335" s="9">
        <f t="shared" si="941"/>
        <v>0</v>
      </c>
      <c r="BE335" s="9">
        <f t="shared" si="942"/>
        <v>0</v>
      </c>
      <c r="BF335" s="9">
        <f t="shared" si="943"/>
        <v>0</v>
      </c>
      <c r="BG335" s="9">
        <f t="shared" si="944"/>
        <v>0</v>
      </c>
      <c r="BH335" s="9">
        <f t="shared" si="945"/>
        <v>1</v>
      </c>
      <c r="BI335" s="9">
        <f t="shared" si="946"/>
        <v>0</v>
      </c>
      <c r="BJ335" s="9">
        <f t="shared" si="947"/>
        <v>1</v>
      </c>
      <c r="BK335" s="9">
        <f t="shared" si="948"/>
        <v>1</v>
      </c>
      <c r="BL335" s="9">
        <f t="shared" si="949"/>
        <v>0</v>
      </c>
      <c r="BM335" s="9">
        <f t="shared" si="950"/>
        <v>0</v>
      </c>
      <c r="BN335" s="10" t="s">
        <v>0</v>
      </c>
      <c r="BO335" s="9">
        <f t="shared" ref="BO335:CC335" si="1068">( 0
+ IF(MOD($B337,15)=BO$53,1,0)
+ IF(MOD($C337,15)=BO$53,1,0)
+ IF(MOD($D337,15)=BO$53,1,0)
+ IF(MOD($E337,15)=BO$53,1,0)
+ IF(MOD($F337,15)=BO$53,1,0)
+ IF(MOD($G337,11)=BO$53,1,0)
)</f>
        <v>1</v>
      </c>
      <c r="BP335" s="9">
        <f t="shared" si="1068"/>
        <v>0</v>
      </c>
      <c r="BQ335" s="9">
        <f t="shared" si="1068"/>
        <v>0</v>
      </c>
      <c r="BR335" s="9">
        <f t="shared" si="1068"/>
        <v>1</v>
      </c>
      <c r="BS335" s="9">
        <f t="shared" si="1068"/>
        <v>2</v>
      </c>
      <c r="BT335" s="9">
        <f t="shared" si="1068"/>
        <v>0</v>
      </c>
      <c r="BU335" s="9">
        <f t="shared" si="1068"/>
        <v>1</v>
      </c>
      <c r="BV335" s="9">
        <f t="shared" si="1068"/>
        <v>0</v>
      </c>
      <c r="BW335" s="9">
        <f t="shared" si="1068"/>
        <v>0</v>
      </c>
      <c r="BX335" s="9">
        <f t="shared" si="1068"/>
        <v>0</v>
      </c>
      <c r="BY335" s="9">
        <f t="shared" si="1068"/>
        <v>1</v>
      </c>
      <c r="BZ335" s="9">
        <f t="shared" si="1068"/>
        <v>0</v>
      </c>
      <c r="CA335" s="9">
        <f t="shared" si="1068"/>
        <v>0</v>
      </c>
      <c r="CB335" s="9">
        <f t="shared" si="1068"/>
        <v>0</v>
      </c>
      <c r="CC335" s="9">
        <f t="shared" si="1068"/>
        <v>0</v>
      </c>
      <c r="CD335" s="10" t="s">
        <v>0</v>
      </c>
      <c r="CE335" s="5">
        <f t="shared" si="952"/>
        <v>120</v>
      </c>
      <c r="CF335" s="10" t="s">
        <v>0</v>
      </c>
      <c r="CG335" s="5">
        <f t="shared" si="953"/>
        <v>2</v>
      </c>
      <c r="CH335" s="10" t="s">
        <v>0</v>
      </c>
      <c r="CI335" s="12">
        <f t="shared" ca="1" si="954"/>
        <v>0</v>
      </c>
      <c r="CJ335" s="10" t="s">
        <v>0</v>
      </c>
      <c r="CK335" s="12">
        <f t="shared" si="955"/>
        <v>0</v>
      </c>
    </row>
    <row r="336" spans="1:89" ht="9" customHeight="1" x14ac:dyDescent="0.25">
      <c r="A336" s="10">
        <v>729</v>
      </c>
      <c r="B336" s="2">
        <v>11</v>
      </c>
      <c r="C336" s="2">
        <v>17</v>
      </c>
      <c r="D336" s="2">
        <v>21</v>
      </c>
      <c r="E336" s="2">
        <v>26</v>
      </c>
      <c r="F336" s="2">
        <v>36</v>
      </c>
      <c r="G336" s="2">
        <v>45</v>
      </c>
      <c r="H336" s="3">
        <v>16</v>
      </c>
      <c r="I336" s="10" t="s">
        <v>0</v>
      </c>
      <c r="J336" s="36" t="str">
        <f t="shared" ca="1" si="1025"/>
        <v>0</v>
      </c>
      <c r="K336" s="36" t="str">
        <f t="shared" ca="1" si="1026"/>
        <v>0</v>
      </c>
      <c r="L336" s="36" t="str">
        <f t="shared" ca="1" si="1027"/>
        <v>0</v>
      </c>
      <c r="M336" s="36" t="str">
        <f t="shared" ca="1" si="1028"/>
        <v>0</v>
      </c>
      <c r="N336" s="36" t="str">
        <f t="shared" ca="1" si="1029"/>
        <v>0</v>
      </c>
      <c r="O336" s="36" t="str">
        <f t="shared" ca="1" si="1030"/>
        <v>0</v>
      </c>
      <c r="P336" s="21">
        <f t="shared" ca="1" si="966"/>
        <v>0</v>
      </c>
      <c r="Q336" s="12"/>
      <c r="R336" s="10" t="s">
        <v>0</v>
      </c>
      <c r="S336" s="9">
        <f t="shared" si="1034"/>
        <v>0</v>
      </c>
      <c r="T336" s="9">
        <f t="shared" si="1035"/>
        <v>2</v>
      </c>
      <c r="U336" s="9">
        <f t="shared" si="1036"/>
        <v>2</v>
      </c>
      <c r="V336" s="9">
        <f t="shared" si="1037"/>
        <v>1</v>
      </c>
      <c r="W336" s="9">
        <f t="shared" si="1038"/>
        <v>1</v>
      </c>
      <c r="X336" s="10" t="s">
        <v>0</v>
      </c>
      <c r="Y336" s="9">
        <f t="shared" si="1031"/>
        <v>1</v>
      </c>
      <c r="Z336" s="9">
        <f t="shared" si="1031"/>
        <v>4</v>
      </c>
      <c r="AA336" s="9">
        <f t="shared" si="1031"/>
        <v>1</v>
      </c>
      <c r="AB336" s="9">
        <f t="shared" si="1031"/>
        <v>0</v>
      </c>
      <c r="AC336" s="9">
        <f t="shared" si="1031"/>
        <v>0</v>
      </c>
      <c r="AD336" s="10" t="s">
        <v>0</v>
      </c>
      <c r="AE336" s="9">
        <f t="shared" si="926"/>
        <v>0</v>
      </c>
      <c r="AF336" s="9">
        <f t="shared" si="927"/>
        <v>3</v>
      </c>
      <c r="AG336" s="9">
        <f t="shared" si="928"/>
        <v>0</v>
      </c>
      <c r="AH336" s="9">
        <f t="shared" si="929"/>
        <v>1</v>
      </c>
      <c r="AI336" s="9">
        <f t="shared" si="930"/>
        <v>1</v>
      </c>
      <c r="AJ336" s="9">
        <f t="shared" si="931"/>
        <v>0</v>
      </c>
      <c r="AK336" s="9">
        <f t="shared" si="932"/>
        <v>1</v>
      </c>
      <c r="AL336" s="9">
        <f t="shared" si="933"/>
        <v>0</v>
      </c>
      <c r="AM336" s="9">
        <f t="shared" si="934"/>
        <v>0</v>
      </c>
      <c r="AN336" s="10" t="s">
        <v>0</v>
      </c>
      <c r="AO336" s="9">
        <f t="shared" ref="AO336:AW336" si="1069">( 0
+ IF(MOD($B338,9)=AO$53,1,0)
+ IF(MOD($C338,9)=AO$53,1,0)
+ IF(MOD($D338,9)=AO$53,1,0)
+ IF(MOD($E338,9)=AO$53,1,0)
+ IF(MOD($F338,9)=AO$53,1,0)
+ IF(MOD($G338,9)=AO$53,1,0)
)</f>
        <v>0</v>
      </c>
      <c r="AP336" s="9">
        <f t="shared" si="1069"/>
        <v>2</v>
      </c>
      <c r="AQ336" s="9">
        <f t="shared" si="1069"/>
        <v>0</v>
      </c>
      <c r="AR336" s="9">
        <f t="shared" si="1069"/>
        <v>1</v>
      </c>
      <c r="AS336" s="9">
        <f t="shared" si="1069"/>
        <v>1</v>
      </c>
      <c r="AT336" s="9">
        <f t="shared" si="1069"/>
        <v>0</v>
      </c>
      <c r="AU336" s="9">
        <f t="shared" si="1069"/>
        <v>0</v>
      </c>
      <c r="AV336" s="9">
        <f t="shared" si="1069"/>
        <v>1</v>
      </c>
      <c r="AW336" s="9">
        <f t="shared" si="1069"/>
        <v>1</v>
      </c>
      <c r="AX336" s="10" t="s">
        <v>0</v>
      </c>
      <c r="AY336" s="9">
        <f t="shared" si="936"/>
        <v>0</v>
      </c>
      <c r="AZ336" s="9">
        <f t="shared" si="937"/>
        <v>0</v>
      </c>
      <c r="BA336" s="9">
        <f t="shared" si="938"/>
        <v>2</v>
      </c>
      <c r="BB336" s="9">
        <f t="shared" si="939"/>
        <v>1</v>
      </c>
      <c r="BC336" s="9">
        <f t="shared" si="940"/>
        <v>0</v>
      </c>
      <c r="BD336" s="9">
        <f t="shared" si="941"/>
        <v>0</v>
      </c>
      <c r="BE336" s="9">
        <f t="shared" si="942"/>
        <v>2</v>
      </c>
      <c r="BF336" s="9">
        <f t="shared" si="943"/>
        <v>0</v>
      </c>
      <c r="BG336" s="9">
        <f t="shared" si="944"/>
        <v>0</v>
      </c>
      <c r="BH336" s="9">
        <f t="shared" si="945"/>
        <v>0</v>
      </c>
      <c r="BI336" s="9">
        <f t="shared" si="946"/>
        <v>1</v>
      </c>
      <c r="BJ336" s="9">
        <f t="shared" si="947"/>
        <v>0</v>
      </c>
      <c r="BK336" s="9">
        <f t="shared" si="948"/>
        <v>0</v>
      </c>
      <c r="BL336" s="9">
        <f t="shared" si="949"/>
        <v>0</v>
      </c>
      <c r="BM336" s="9">
        <f t="shared" si="950"/>
        <v>0</v>
      </c>
      <c r="BN336" s="10" t="s">
        <v>0</v>
      </c>
      <c r="BO336" s="9">
        <f t="shared" ref="BO336:CC336" si="1070">( 0
+ IF(MOD($B338,15)=BO$53,1,0)
+ IF(MOD($C338,15)=BO$53,1,0)
+ IF(MOD($D338,15)=BO$53,1,0)
+ IF(MOD($E338,15)=BO$53,1,0)
+ IF(MOD($F338,15)=BO$53,1,0)
+ IF(MOD($G338,11)=BO$53,1,0)
)</f>
        <v>0</v>
      </c>
      <c r="BP336" s="9">
        <f t="shared" si="1070"/>
        <v>0</v>
      </c>
      <c r="BQ336" s="9">
        <f t="shared" si="1070"/>
        <v>0</v>
      </c>
      <c r="BR336" s="9">
        <f t="shared" si="1070"/>
        <v>0</v>
      </c>
      <c r="BS336" s="9">
        <f t="shared" si="1070"/>
        <v>1</v>
      </c>
      <c r="BT336" s="9">
        <f t="shared" si="1070"/>
        <v>0</v>
      </c>
      <c r="BU336" s="9">
        <f t="shared" si="1070"/>
        <v>1</v>
      </c>
      <c r="BV336" s="9">
        <f t="shared" si="1070"/>
        <v>1</v>
      </c>
      <c r="BW336" s="9">
        <f t="shared" si="1070"/>
        <v>1</v>
      </c>
      <c r="BX336" s="9">
        <f t="shared" si="1070"/>
        <v>1</v>
      </c>
      <c r="BY336" s="9">
        <f t="shared" si="1070"/>
        <v>1</v>
      </c>
      <c r="BZ336" s="9">
        <f t="shared" si="1070"/>
        <v>0</v>
      </c>
      <c r="CA336" s="9">
        <f t="shared" si="1070"/>
        <v>0</v>
      </c>
      <c r="CB336" s="9">
        <f t="shared" si="1070"/>
        <v>0</v>
      </c>
      <c r="CC336" s="9">
        <f t="shared" si="1070"/>
        <v>0</v>
      </c>
      <c r="CD336" s="10" t="s">
        <v>0</v>
      </c>
      <c r="CE336" s="5">
        <f t="shared" si="952"/>
        <v>96</v>
      </c>
      <c r="CF336" s="10" t="s">
        <v>0</v>
      </c>
      <c r="CG336" s="5">
        <f t="shared" si="953"/>
        <v>4</v>
      </c>
      <c r="CH336" s="10" t="s">
        <v>0</v>
      </c>
      <c r="CI336" s="12">
        <f t="shared" ca="1" si="954"/>
        <v>0</v>
      </c>
      <c r="CJ336" s="10" t="s">
        <v>0</v>
      </c>
      <c r="CK336" s="12">
        <f t="shared" si="955"/>
        <v>1</v>
      </c>
    </row>
    <row r="337" spans="1:89" ht="9" customHeight="1" x14ac:dyDescent="0.25">
      <c r="A337" s="10">
        <v>728</v>
      </c>
      <c r="B337" s="2">
        <v>3</v>
      </c>
      <c r="C337" s="2">
        <v>6</v>
      </c>
      <c r="D337" s="2">
        <v>10</v>
      </c>
      <c r="E337" s="2">
        <v>30</v>
      </c>
      <c r="F337" s="2">
        <v>34</v>
      </c>
      <c r="G337" s="2">
        <v>37</v>
      </c>
      <c r="H337" s="3">
        <v>36</v>
      </c>
      <c r="I337" s="10" t="s">
        <v>0</v>
      </c>
      <c r="J337" s="36" t="str">
        <f t="shared" ca="1" si="1025"/>
        <v>0</v>
      </c>
      <c r="K337" s="36" t="str">
        <f t="shared" ca="1" si="1026"/>
        <v>0</v>
      </c>
      <c r="L337" s="36">
        <f t="shared" ca="1" si="1027"/>
        <v>10</v>
      </c>
      <c r="M337" s="36" t="str">
        <f t="shared" ca="1" si="1028"/>
        <v>0</v>
      </c>
      <c r="N337" s="36" t="str">
        <f t="shared" ca="1" si="1029"/>
        <v>0</v>
      </c>
      <c r="O337" s="36" t="str">
        <f t="shared" ca="1" si="1030"/>
        <v>0</v>
      </c>
      <c r="P337" s="21">
        <f t="shared" ca="1" si="966"/>
        <v>1</v>
      </c>
      <c r="Q337" s="12"/>
      <c r="R337" s="10" t="s">
        <v>0</v>
      </c>
      <c r="S337" s="9">
        <f t="shared" si="1034"/>
        <v>2</v>
      </c>
      <c r="T337" s="9">
        <f t="shared" si="1035"/>
        <v>1</v>
      </c>
      <c r="U337" s="9">
        <f t="shared" si="1036"/>
        <v>0</v>
      </c>
      <c r="V337" s="9">
        <f t="shared" si="1037"/>
        <v>2</v>
      </c>
      <c r="W337" s="9">
        <f t="shared" si="1038"/>
        <v>1</v>
      </c>
      <c r="X337" s="10" t="s">
        <v>0</v>
      </c>
      <c r="Y337" s="9">
        <f t="shared" si="1031"/>
        <v>2</v>
      </c>
      <c r="Z337" s="9">
        <f t="shared" si="1031"/>
        <v>1</v>
      </c>
      <c r="AA337" s="9">
        <f t="shared" si="1031"/>
        <v>1</v>
      </c>
      <c r="AB337" s="9">
        <f t="shared" si="1031"/>
        <v>1</v>
      </c>
      <c r="AC337" s="9">
        <f t="shared" si="1031"/>
        <v>1</v>
      </c>
      <c r="AD337" s="10" t="s">
        <v>0</v>
      </c>
      <c r="AE337" s="9">
        <f t="shared" si="926"/>
        <v>1</v>
      </c>
      <c r="AF337" s="9">
        <f t="shared" si="927"/>
        <v>0</v>
      </c>
      <c r="AG337" s="9">
        <f t="shared" si="928"/>
        <v>1</v>
      </c>
      <c r="AH337" s="9">
        <f t="shared" si="929"/>
        <v>0</v>
      </c>
      <c r="AI337" s="9">
        <f t="shared" si="930"/>
        <v>2</v>
      </c>
      <c r="AJ337" s="9">
        <f t="shared" si="931"/>
        <v>0</v>
      </c>
      <c r="AK337" s="9">
        <f t="shared" si="932"/>
        <v>1</v>
      </c>
      <c r="AL337" s="9">
        <f t="shared" si="933"/>
        <v>0</v>
      </c>
      <c r="AM337" s="9">
        <f t="shared" si="934"/>
        <v>1</v>
      </c>
      <c r="AN337" s="10" t="s">
        <v>0</v>
      </c>
      <c r="AO337" s="9">
        <f t="shared" ref="AO337:AW337" si="1071">( 0
+ IF(MOD($B339,9)=AO$53,1,0)
+ IF(MOD($C339,9)=AO$53,1,0)
+ IF(MOD($D339,9)=AO$53,1,0)
+ IF(MOD($E339,9)=AO$53,1,0)
+ IF(MOD($F339,9)=AO$53,1,0)
+ IF(MOD($G339,9)=AO$53,1,0)
)</f>
        <v>0</v>
      </c>
      <c r="AP337" s="9">
        <f t="shared" si="1071"/>
        <v>1</v>
      </c>
      <c r="AQ337" s="9">
        <f t="shared" si="1071"/>
        <v>1</v>
      </c>
      <c r="AR337" s="9">
        <f t="shared" si="1071"/>
        <v>1</v>
      </c>
      <c r="AS337" s="9">
        <f t="shared" si="1071"/>
        <v>0</v>
      </c>
      <c r="AT337" s="9">
        <f t="shared" si="1071"/>
        <v>1</v>
      </c>
      <c r="AU337" s="9">
        <f t="shared" si="1071"/>
        <v>0</v>
      </c>
      <c r="AV337" s="9">
        <f t="shared" si="1071"/>
        <v>1</v>
      </c>
      <c r="AW337" s="9">
        <f t="shared" si="1071"/>
        <v>1</v>
      </c>
      <c r="AX337" s="10" t="s">
        <v>0</v>
      </c>
      <c r="AY337" s="9">
        <f t="shared" si="936"/>
        <v>1</v>
      </c>
      <c r="AZ337" s="9">
        <f t="shared" si="937"/>
        <v>0</v>
      </c>
      <c r="BA337" s="9">
        <f t="shared" si="938"/>
        <v>0</v>
      </c>
      <c r="BB337" s="9">
        <f t="shared" si="939"/>
        <v>1</v>
      </c>
      <c r="BC337" s="9">
        <f t="shared" si="940"/>
        <v>0</v>
      </c>
      <c r="BD337" s="9">
        <f t="shared" si="941"/>
        <v>0</v>
      </c>
      <c r="BE337" s="9">
        <f t="shared" si="942"/>
        <v>1</v>
      </c>
      <c r="BF337" s="9">
        <f t="shared" si="943"/>
        <v>1</v>
      </c>
      <c r="BG337" s="9">
        <f t="shared" si="944"/>
        <v>0</v>
      </c>
      <c r="BH337" s="9">
        <f t="shared" si="945"/>
        <v>0</v>
      </c>
      <c r="BI337" s="9">
        <f t="shared" si="946"/>
        <v>0</v>
      </c>
      <c r="BJ337" s="9">
        <f t="shared" si="947"/>
        <v>1</v>
      </c>
      <c r="BK337" s="9">
        <f t="shared" si="948"/>
        <v>0</v>
      </c>
      <c r="BL337" s="9">
        <f t="shared" si="949"/>
        <v>0</v>
      </c>
      <c r="BM337" s="9">
        <f t="shared" si="950"/>
        <v>1</v>
      </c>
      <c r="BN337" s="10" t="s">
        <v>0</v>
      </c>
      <c r="BO337" s="9">
        <f t="shared" ref="BO337:CC337" si="1072">( 0
+ IF(MOD($B339,15)=BO$53,1,0)
+ IF(MOD($C339,15)=BO$53,1,0)
+ IF(MOD($D339,15)=BO$53,1,0)
+ IF(MOD($E339,15)=BO$53,1,0)
+ IF(MOD($F339,15)=BO$53,1,0)
+ IF(MOD($G339,11)=BO$53,1,0)
)</f>
        <v>1</v>
      </c>
      <c r="BP337" s="9">
        <f t="shared" si="1072"/>
        <v>1</v>
      </c>
      <c r="BQ337" s="9">
        <f t="shared" si="1072"/>
        <v>0</v>
      </c>
      <c r="BR337" s="9">
        <f t="shared" si="1072"/>
        <v>0</v>
      </c>
      <c r="BS337" s="9">
        <f t="shared" si="1072"/>
        <v>1</v>
      </c>
      <c r="BT337" s="9">
        <f t="shared" si="1072"/>
        <v>0</v>
      </c>
      <c r="BU337" s="9">
        <f t="shared" si="1072"/>
        <v>1</v>
      </c>
      <c r="BV337" s="9">
        <f t="shared" si="1072"/>
        <v>0</v>
      </c>
      <c r="BW337" s="9">
        <f t="shared" si="1072"/>
        <v>1</v>
      </c>
      <c r="BX337" s="9">
        <f t="shared" si="1072"/>
        <v>0</v>
      </c>
      <c r="BY337" s="9">
        <f t="shared" si="1072"/>
        <v>0</v>
      </c>
      <c r="BZ337" s="9">
        <f t="shared" si="1072"/>
        <v>1</v>
      </c>
      <c r="CA337" s="9">
        <f t="shared" si="1072"/>
        <v>0</v>
      </c>
      <c r="CB337" s="9">
        <f t="shared" si="1072"/>
        <v>0</v>
      </c>
      <c r="CC337" s="9">
        <f t="shared" si="1072"/>
        <v>0</v>
      </c>
      <c r="CD337" s="10" t="s">
        <v>0</v>
      </c>
      <c r="CE337" s="5">
        <f t="shared" si="952"/>
        <v>134</v>
      </c>
      <c r="CF337" s="10" t="s">
        <v>0</v>
      </c>
      <c r="CG337" s="5">
        <f t="shared" si="953"/>
        <v>4</v>
      </c>
      <c r="CH337" s="10" t="s">
        <v>0</v>
      </c>
      <c r="CI337" s="12">
        <f t="shared" ca="1" si="954"/>
        <v>1</v>
      </c>
      <c r="CJ337" s="10" t="s">
        <v>0</v>
      </c>
      <c r="CK337" s="12">
        <f t="shared" si="955"/>
        <v>0</v>
      </c>
    </row>
    <row r="338" spans="1:89" ht="9" customHeight="1" x14ac:dyDescent="0.25">
      <c r="A338" s="10">
        <v>727</v>
      </c>
      <c r="B338" s="2">
        <v>7</v>
      </c>
      <c r="C338" s="2">
        <v>8</v>
      </c>
      <c r="D338" s="2">
        <v>10</v>
      </c>
      <c r="E338" s="2">
        <v>19</v>
      </c>
      <c r="F338" s="2">
        <v>21</v>
      </c>
      <c r="G338" s="2">
        <v>31</v>
      </c>
      <c r="H338" s="3">
        <v>20</v>
      </c>
      <c r="I338" s="10" t="s">
        <v>0</v>
      </c>
      <c r="J338" s="36" t="str">
        <f t="shared" ca="1" si="1025"/>
        <v>0</v>
      </c>
      <c r="K338" s="36" t="str">
        <f t="shared" ca="1" si="1026"/>
        <v>0</v>
      </c>
      <c r="L338" s="36" t="str">
        <f t="shared" ca="1" si="1027"/>
        <v>0</v>
      </c>
      <c r="M338" s="36" t="str">
        <f t="shared" ca="1" si="1028"/>
        <v>0</v>
      </c>
      <c r="N338" s="36">
        <f t="shared" ca="1" si="1029"/>
        <v>21</v>
      </c>
      <c r="O338" s="36" t="str">
        <f t="shared" ca="1" si="1030"/>
        <v>0</v>
      </c>
      <c r="P338" s="21">
        <f t="shared" ca="1" si="966"/>
        <v>1</v>
      </c>
      <c r="Q338" s="12"/>
      <c r="R338" s="10" t="s">
        <v>0</v>
      </c>
      <c r="S338" s="9">
        <f t="shared" si="1034"/>
        <v>2</v>
      </c>
      <c r="T338" s="9">
        <f t="shared" si="1035"/>
        <v>1</v>
      </c>
      <c r="U338" s="9">
        <f t="shared" si="1036"/>
        <v>2</v>
      </c>
      <c r="V338" s="9">
        <f t="shared" si="1037"/>
        <v>1</v>
      </c>
      <c r="W338" s="9">
        <f t="shared" si="1038"/>
        <v>0</v>
      </c>
      <c r="X338" s="10" t="s">
        <v>0</v>
      </c>
      <c r="Y338" s="9">
        <f t="shared" si="1031"/>
        <v>1</v>
      </c>
      <c r="Z338" s="9">
        <f t="shared" si="1031"/>
        <v>2</v>
      </c>
      <c r="AA338" s="9">
        <f t="shared" si="1031"/>
        <v>1</v>
      </c>
      <c r="AB338" s="9">
        <f t="shared" si="1031"/>
        <v>1</v>
      </c>
      <c r="AC338" s="9">
        <f t="shared" si="1031"/>
        <v>1</v>
      </c>
      <c r="AD338" s="10" t="s">
        <v>0</v>
      </c>
      <c r="AE338" s="9">
        <f t="shared" si="926"/>
        <v>0</v>
      </c>
      <c r="AF338" s="9">
        <f t="shared" si="927"/>
        <v>2</v>
      </c>
      <c r="AG338" s="9">
        <f t="shared" si="928"/>
        <v>0</v>
      </c>
      <c r="AH338" s="9">
        <f t="shared" si="929"/>
        <v>1</v>
      </c>
      <c r="AI338" s="9">
        <f t="shared" si="930"/>
        <v>1</v>
      </c>
      <c r="AJ338" s="9">
        <f t="shared" si="931"/>
        <v>0</v>
      </c>
      <c r="AK338" s="9">
        <f t="shared" si="932"/>
        <v>0</v>
      </c>
      <c r="AL338" s="9">
        <f t="shared" si="933"/>
        <v>0</v>
      </c>
      <c r="AM338" s="9">
        <f t="shared" si="934"/>
        <v>2</v>
      </c>
      <c r="AN338" s="10" t="s">
        <v>0</v>
      </c>
      <c r="AO338" s="9">
        <f t="shared" ref="AO338:AW338" si="1073">( 0
+ IF(MOD($B340,9)=AO$53,1,0)
+ IF(MOD($C340,9)=AO$53,1,0)
+ IF(MOD($D340,9)=AO$53,1,0)
+ IF(MOD($E340,9)=AO$53,1,0)
+ IF(MOD($F340,9)=AO$53,1,0)
+ IF(MOD($G340,9)=AO$53,1,0)
)</f>
        <v>0</v>
      </c>
      <c r="AP338" s="9">
        <f t="shared" si="1073"/>
        <v>1</v>
      </c>
      <c r="AQ338" s="9">
        <f t="shared" si="1073"/>
        <v>0</v>
      </c>
      <c r="AR338" s="9">
        <f t="shared" si="1073"/>
        <v>1</v>
      </c>
      <c r="AS338" s="9">
        <f t="shared" si="1073"/>
        <v>0</v>
      </c>
      <c r="AT338" s="9">
        <f t="shared" si="1073"/>
        <v>1</v>
      </c>
      <c r="AU338" s="9">
        <f t="shared" si="1073"/>
        <v>1</v>
      </c>
      <c r="AV338" s="9">
        <f t="shared" si="1073"/>
        <v>2</v>
      </c>
      <c r="AW338" s="9">
        <f t="shared" si="1073"/>
        <v>0</v>
      </c>
      <c r="AX338" s="10" t="s">
        <v>0</v>
      </c>
      <c r="AY338" s="9">
        <f t="shared" si="936"/>
        <v>0</v>
      </c>
      <c r="AZ338" s="9">
        <f t="shared" si="937"/>
        <v>1</v>
      </c>
      <c r="BA338" s="9">
        <f t="shared" si="938"/>
        <v>1</v>
      </c>
      <c r="BB338" s="9">
        <f t="shared" si="939"/>
        <v>0</v>
      </c>
      <c r="BC338" s="9">
        <f t="shared" si="940"/>
        <v>0</v>
      </c>
      <c r="BD338" s="9">
        <f t="shared" si="941"/>
        <v>0</v>
      </c>
      <c r="BE338" s="9">
        <f t="shared" si="942"/>
        <v>2</v>
      </c>
      <c r="BF338" s="9">
        <f t="shared" si="943"/>
        <v>0</v>
      </c>
      <c r="BG338" s="9">
        <f t="shared" si="944"/>
        <v>0</v>
      </c>
      <c r="BH338" s="9">
        <f t="shared" si="945"/>
        <v>0</v>
      </c>
      <c r="BI338" s="9">
        <f t="shared" si="946"/>
        <v>0</v>
      </c>
      <c r="BJ338" s="9">
        <f t="shared" si="947"/>
        <v>0</v>
      </c>
      <c r="BK338" s="9">
        <f t="shared" si="948"/>
        <v>0</v>
      </c>
      <c r="BL338" s="9">
        <f t="shared" si="949"/>
        <v>1</v>
      </c>
      <c r="BM338" s="9">
        <f t="shared" si="950"/>
        <v>1</v>
      </c>
      <c r="BN338" s="10" t="s">
        <v>0</v>
      </c>
      <c r="BO338" s="9">
        <f t="shared" ref="BO338:CC338" si="1074">( 0
+ IF(MOD($B340,15)=BO$53,1,0)
+ IF(MOD($C340,15)=BO$53,1,0)
+ IF(MOD($D340,15)=BO$53,1,0)
+ IF(MOD($E340,15)=BO$53,1,0)
+ IF(MOD($F340,15)=BO$53,1,0)
+ IF(MOD($G340,11)=BO$53,1,0)
)</f>
        <v>0</v>
      </c>
      <c r="BP338" s="9">
        <f t="shared" si="1074"/>
        <v>0</v>
      </c>
      <c r="BQ338" s="9">
        <f t="shared" si="1074"/>
        <v>0</v>
      </c>
      <c r="BR338" s="9">
        <f t="shared" si="1074"/>
        <v>0</v>
      </c>
      <c r="BS338" s="9">
        <f t="shared" si="1074"/>
        <v>1</v>
      </c>
      <c r="BT338" s="9">
        <f t="shared" si="1074"/>
        <v>0</v>
      </c>
      <c r="BU338" s="9">
        <f t="shared" si="1074"/>
        <v>2</v>
      </c>
      <c r="BV338" s="9">
        <f t="shared" si="1074"/>
        <v>1</v>
      </c>
      <c r="BW338" s="9">
        <f t="shared" si="1074"/>
        <v>0</v>
      </c>
      <c r="BX338" s="9">
        <f t="shared" si="1074"/>
        <v>0</v>
      </c>
      <c r="BY338" s="9">
        <f t="shared" si="1074"/>
        <v>1</v>
      </c>
      <c r="BZ338" s="9">
        <f t="shared" si="1074"/>
        <v>1</v>
      </c>
      <c r="CA338" s="9">
        <f t="shared" si="1074"/>
        <v>0</v>
      </c>
      <c r="CB338" s="9">
        <f t="shared" si="1074"/>
        <v>0</v>
      </c>
      <c r="CC338" s="9">
        <f t="shared" si="1074"/>
        <v>0</v>
      </c>
      <c r="CD338" s="10" t="s">
        <v>0</v>
      </c>
      <c r="CE338" s="5">
        <f t="shared" si="952"/>
        <v>137</v>
      </c>
      <c r="CF338" s="10" t="s">
        <v>0</v>
      </c>
      <c r="CG338" s="5">
        <f t="shared" si="953"/>
        <v>5</v>
      </c>
      <c r="CH338" s="10" t="s">
        <v>0</v>
      </c>
      <c r="CI338" s="12">
        <f t="shared" ca="1" si="954"/>
        <v>1</v>
      </c>
      <c r="CJ338" s="10" t="s">
        <v>0</v>
      </c>
      <c r="CK338" s="12">
        <f t="shared" si="955"/>
        <v>1</v>
      </c>
    </row>
    <row r="339" spans="1:89" ht="9" customHeight="1" x14ac:dyDescent="0.25">
      <c r="A339" s="10">
        <v>726</v>
      </c>
      <c r="B339" s="2">
        <v>1</v>
      </c>
      <c r="C339" s="2">
        <v>11</v>
      </c>
      <c r="D339" s="2">
        <v>21</v>
      </c>
      <c r="E339" s="2">
        <v>23</v>
      </c>
      <c r="F339" s="2">
        <v>34</v>
      </c>
      <c r="G339" s="2">
        <v>44</v>
      </c>
      <c r="H339" s="3">
        <v>24</v>
      </c>
      <c r="I339" s="10" t="s">
        <v>0</v>
      </c>
      <c r="J339" s="36" t="str">
        <f t="shared" ca="1" si="1025"/>
        <v>0</v>
      </c>
      <c r="K339" s="36" t="str">
        <f t="shared" ca="1" si="1026"/>
        <v>0</v>
      </c>
      <c r="L339" s="36">
        <f t="shared" ca="1" si="1027"/>
        <v>21</v>
      </c>
      <c r="M339" s="36" t="str">
        <f t="shared" ca="1" si="1028"/>
        <v>0</v>
      </c>
      <c r="N339" s="36" t="str">
        <f t="shared" ca="1" si="1029"/>
        <v>0</v>
      </c>
      <c r="O339" s="36" t="str">
        <f t="shared" ca="1" si="1030"/>
        <v>0</v>
      </c>
      <c r="P339" s="21">
        <f t="shared" ca="1" si="966"/>
        <v>1</v>
      </c>
      <c r="Q339" s="12"/>
      <c r="R339" s="10" t="s">
        <v>0</v>
      </c>
      <c r="S339" s="9">
        <f t="shared" si="1034"/>
        <v>1</v>
      </c>
      <c r="T339" s="9">
        <f t="shared" si="1035"/>
        <v>1</v>
      </c>
      <c r="U339" s="9">
        <f t="shared" si="1036"/>
        <v>2</v>
      </c>
      <c r="V339" s="9">
        <f t="shared" si="1037"/>
        <v>1</v>
      </c>
      <c r="W339" s="9">
        <f t="shared" si="1038"/>
        <v>1</v>
      </c>
      <c r="X339" s="10" t="s">
        <v>0</v>
      </c>
      <c r="Y339" s="9">
        <f t="shared" si="1031"/>
        <v>0</v>
      </c>
      <c r="Z339" s="9">
        <f t="shared" si="1031"/>
        <v>3</v>
      </c>
      <c r="AA339" s="9">
        <f t="shared" si="1031"/>
        <v>0</v>
      </c>
      <c r="AB339" s="9">
        <f t="shared" si="1031"/>
        <v>1</v>
      </c>
      <c r="AC339" s="9">
        <f t="shared" si="1031"/>
        <v>2</v>
      </c>
      <c r="AD339" s="10" t="s">
        <v>0</v>
      </c>
      <c r="AE339" s="9">
        <f t="shared" si="926"/>
        <v>1</v>
      </c>
      <c r="AF339" s="9">
        <f t="shared" si="927"/>
        <v>1</v>
      </c>
      <c r="AG339" s="9">
        <f t="shared" si="928"/>
        <v>0</v>
      </c>
      <c r="AH339" s="9">
        <f t="shared" si="929"/>
        <v>0</v>
      </c>
      <c r="AI339" s="9">
        <f t="shared" si="930"/>
        <v>0</v>
      </c>
      <c r="AJ339" s="9">
        <f t="shared" si="931"/>
        <v>0</v>
      </c>
      <c r="AK339" s="9">
        <f t="shared" si="932"/>
        <v>2</v>
      </c>
      <c r="AL339" s="9">
        <f t="shared" si="933"/>
        <v>1</v>
      </c>
      <c r="AM339" s="9">
        <f t="shared" si="934"/>
        <v>1</v>
      </c>
      <c r="AN339" s="10" t="s">
        <v>0</v>
      </c>
      <c r="AO339" s="9">
        <f t="shared" ref="AO339:AW339" si="1075">( 0
+ IF(MOD($B341,9)=AO$53,1,0)
+ IF(MOD($C341,9)=AO$53,1,0)
+ IF(MOD($D341,9)=AO$53,1,0)
+ IF(MOD($E341,9)=AO$53,1,0)
+ IF(MOD($F341,9)=AO$53,1,0)
+ IF(MOD($G341,9)=AO$53,1,0)
)</f>
        <v>0</v>
      </c>
      <c r="AP339" s="9">
        <f t="shared" si="1075"/>
        <v>1</v>
      </c>
      <c r="AQ339" s="9">
        <f t="shared" si="1075"/>
        <v>1</v>
      </c>
      <c r="AR339" s="9">
        <f t="shared" si="1075"/>
        <v>0</v>
      </c>
      <c r="AS339" s="9">
        <f t="shared" si="1075"/>
        <v>0</v>
      </c>
      <c r="AT339" s="9">
        <f t="shared" si="1075"/>
        <v>1</v>
      </c>
      <c r="AU339" s="9">
        <f t="shared" si="1075"/>
        <v>1</v>
      </c>
      <c r="AV339" s="9">
        <f t="shared" si="1075"/>
        <v>0</v>
      </c>
      <c r="AW339" s="9">
        <f t="shared" si="1075"/>
        <v>2</v>
      </c>
      <c r="AX339" s="10" t="s">
        <v>0</v>
      </c>
      <c r="AY339" s="9">
        <f t="shared" si="936"/>
        <v>1</v>
      </c>
      <c r="AZ339" s="9">
        <f t="shared" si="937"/>
        <v>0</v>
      </c>
      <c r="BA339" s="9">
        <f t="shared" si="938"/>
        <v>1</v>
      </c>
      <c r="BB339" s="9">
        <f t="shared" si="939"/>
        <v>0</v>
      </c>
      <c r="BC339" s="9">
        <f t="shared" si="940"/>
        <v>0</v>
      </c>
      <c r="BD339" s="9">
        <f t="shared" si="941"/>
        <v>0</v>
      </c>
      <c r="BE339" s="9">
        <f t="shared" si="942"/>
        <v>0</v>
      </c>
      <c r="BF339" s="9">
        <f t="shared" si="943"/>
        <v>0</v>
      </c>
      <c r="BG339" s="9">
        <f t="shared" si="944"/>
        <v>0</v>
      </c>
      <c r="BH339" s="9">
        <f t="shared" si="945"/>
        <v>0</v>
      </c>
      <c r="BI339" s="9">
        <f t="shared" si="946"/>
        <v>1</v>
      </c>
      <c r="BJ339" s="9">
        <f t="shared" si="947"/>
        <v>1</v>
      </c>
      <c r="BK339" s="9">
        <f t="shared" si="948"/>
        <v>1</v>
      </c>
      <c r="BL339" s="9">
        <f t="shared" si="949"/>
        <v>1</v>
      </c>
      <c r="BM339" s="9">
        <f t="shared" si="950"/>
        <v>0</v>
      </c>
      <c r="BN339" s="10" t="s">
        <v>0</v>
      </c>
      <c r="BO339" s="9">
        <f t="shared" ref="BO339:CC339" si="1076">( 0
+ IF(MOD($B341,15)=BO$53,1,0)
+ IF(MOD($C341,15)=BO$53,1,0)
+ IF(MOD($D341,15)=BO$53,1,0)
+ IF(MOD($E341,15)=BO$53,1,0)
+ IF(MOD($F341,15)=BO$53,1,0)
+ IF(MOD($G341,11)=BO$53,1,0)
)</f>
        <v>0</v>
      </c>
      <c r="BP339" s="9">
        <f t="shared" si="1076"/>
        <v>0</v>
      </c>
      <c r="BQ339" s="9">
        <f t="shared" si="1076"/>
        <v>1</v>
      </c>
      <c r="BR339" s="9">
        <f t="shared" si="1076"/>
        <v>1</v>
      </c>
      <c r="BS339" s="9">
        <f t="shared" si="1076"/>
        <v>0</v>
      </c>
      <c r="BT339" s="9">
        <f t="shared" si="1076"/>
        <v>1</v>
      </c>
      <c r="BU339" s="9">
        <f t="shared" si="1076"/>
        <v>0</v>
      </c>
      <c r="BV339" s="9">
        <f t="shared" si="1076"/>
        <v>1</v>
      </c>
      <c r="BW339" s="9">
        <f t="shared" si="1076"/>
        <v>2</v>
      </c>
      <c r="BX339" s="9">
        <f t="shared" si="1076"/>
        <v>0</v>
      </c>
      <c r="BY339" s="9">
        <f t="shared" si="1076"/>
        <v>0</v>
      </c>
      <c r="BZ339" s="9">
        <f t="shared" si="1076"/>
        <v>0</v>
      </c>
      <c r="CA339" s="9">
        <f t="shared" si="1076"/>
        <v>0</v>
      </c>
      <c r="CB339" s="9">
        <f t="shared" si="1076"/>
        <v>0</v>
      </c>
      <c r="CC339" s="9">
        <f t="shared" si="1076"/>
        <v>0</v>
      </c>
      <c r="CD339" s="10" t="s">
        <v>0</v>
      </c>
      <c r="CE339" s="5">
        <f t="shared" si="952"/>
        <v>156</v>
      </c>
      <c r="CF339" s="10" t="s">
        <v>0</v>
      </c>
      <c r="CG339" s="5">
        <f t="shared" si="953"/>
        <v>4</v>
      </c>
      <c r="CH339" s="10" t="s">
        <v>0</v>
      </c>
      <c r="CI339" s="12">
        <f t="shared" ca="1" si="954"/>
        <v>1</v>
      </c>
      <c r="CJ339" s="10" t="s">
        <v>0</v>
      </c>
      <c r="CK339" s="12">
        <f t="shared" si="955"/>
        <v>0</v>
      </c>
    </row>
    <row r="340" spans="1:89" ht="9" customHeight="1" x14ac:dyDescent="0.25">
      <c r="A340" s="10">
        <v>725</v>
      </c>
      <c r="B340" s="2">
        <v>6</v>
      </c>
      <c r="C340" s="2">
        <v>7</v>
      </c>
      <c r="D340" s="2">
        <v>19</v>
      </c>
      <c r="E340" s="2">
        <v>21</v>
      </c>
      <c r="F340" s="2">
        <v>41</v>
      </c>
      <c r="G340" s="2">
        <v>43</v>
      </c>
      <c r="H340" s="3">
        <v>38</v>
      </c>
      <c r="I340" s="10" t="s">
        <v>0</v>
      </c>
      <c r="J340" s="36" t="str">
        <f t="shared" ca="1" si="1025"/>
        <v>0</v>
      </c>
      <c r="K340" s="36" t="str">
        <f t="shared" ca="1" si="1026"/>
        <v>0</v>
      </c>
      <c r="L340" s="36" t="str">
        <f t="shared" ca="1" si="1027"/>
        <v>0</v>
      </c>
      <c r="M340" s="36" t="str">
        <f t="shared" ca="1" si="1028"/>
        <v>0</v>
      </c>
      <c r="N340" s="36">
        <f t="shared" ca="1" si="1029"/>
        <v>41</v>
      </c>
      <c r="O340" s="36" t="str">
        <f t="shared" ca="1" si="1030"/>
        <v>0</v>
      </c>
      <c r="P340" s="21">
        <f t="shared" ca="1" si="966"/>
        <v>1</v>
      </c>
      <c r="Q340" s="12"/>
      <c r="R340" s="10" t="s">
        <v>0</v>
      </c>
      <c r="S340" s="9">
        <f t="shared" si="1034"/>
        <v>2</v>
      </c>
      <c r="T340" s="9">
        <f t="shared" si="1035"/>
        <v>0</v>
      </c>
      <c r="U340" s="9">
        <f t="shared" si="1036"/>
        <v>2</v>
      </c>
      <c r="V340" s="9">
        <f t="shared" si="1037"/>
        <v>0</v>
      </c>
      <c r="W340" s="9">
        <f t="shared" si="1038"/>
        <v>2</v>
      </c>
      <c r="X340" s="10" t="s">
        <v>0</v>
      </c>
      <c r="Y340" s="9">
        <f t="shared" si="1031"/>
        <v>0</v>
      </c>
      <c r="Z340" s="9">
        <f t="shared" si="1031"/>
        <v>3</v>
      </c>
      <c r="AA340" s="9">
        <f t="shared" si="1031"/>
        <v>1</v>
      </c>
      <c r="AB340" s="9">
        <f t="shared" si="1031"/>
        <v>1</v>
      </c>
      <c r="AC340" s="9">
        <f t="shared" si="1031"/>
        <v>1</v>
      </c>
      <c r="AD340" s="10" t="s">
        <v>0</v>
      </c>
      <c r="AE340" s="9">
        <f t="shared" si="926"/>
        <v>0</v>
      </c>
      <c r="AF340" s="9">
        <f t="shared" si="927"/>
        <v>0</v>
      </c>
      <c r="AG340" s="9">
        <f t="shared" si="928"/>
        <v>0</v>
      </c>
      <c r="AH340" s="9">
        <f t="shared" si="929"/>
        <v>1</v>
      </c>
      <c r="AI340" s="9">
        <f t="shared" si="930"/>
        <v>0</v>
      </c>
      <c r="AJ340" s="9">
        <f t="shared" si="931"/>
        <v>1</v>
      </c>
      <c r="AK340" s="9">
        <f t="shared" si="932"/>
        <v>2</v>
      </c>
      <c r="AL340" s="9">
        <f t="shared" si="933"/>
        <v>1</v>
      </c>
      <c r="AM340" s="9">
        <f t="shared" si="934"/>
        <v>1</v>
      </c>
      <c r="AN340" s="10" t="s">
        <v>0</v>
      </c>
      <c r="AO340" s="9">
        <f t="shared" ref="AO340:AW340" si="1077">( 0
+ IF(MOD($B342,9)=AO$53,1,0)
+ IF(MOD($C342,9)=AO$53,1,0)
+ IF(MOD($D342,9)=AO$53,1,0)
+ IF(MOD($E342,9)=AO$53,1,0)
+ IF(MOD($F342,9)=AO$53,1,0)
+ IF(MOD($G342,9)=AO$53,1,0)
)</f>
        <v>1</v>
      </c>
      <c r="AP340" s="9">
        <f t="shared" si="1077"/>
        <v>0</v>
      </c>
      <c r="AQ340" s="9">
        <f t="shared" si="1077"/>
        <v>1</v>
      </c>
      <c r="AR340" s="9">
        <f t="shared" si="1077"/>
        <v>1</v>
      </c>
      <c r="AS340" s="9">
        <f t="shared" si="1077"/>
        <v>0</v>
      </c>
      <c r="AT340" s="9">
        <f t="shared" si="1077"/>
        <v>0</v>
      </c>
      <c r="AU340" s="9">
        <f t="shared" si="1077"/>
        <v>1</v>
      </c>
      <c r="AV340" s="9">
        <f t="shared" si="1077"/>
        <v>0</v>
      </c>
      <c r="AW340" s="9">
        <f t="shared" si="1077"/>
        <v>2</v>
      </c>
      <c r="AX340" s="10" t="s">
        <v>0</v>
      </c>
      <c r="AY340" s="9">
        <f t="shared" si="936"/>
        <v>0</v>
      </c>
      <c r="AZ340" s="9">
        <f t="shared" si="937"/>
        <v>0</v>
      </c>
      <c r="BA340" s="9">
        <f t="shared" si="938"/>
        <v>0</v>
      </c>
      <c r="BB340" s="9">
        <f t="shared" si="939"/>
        <v>0</v>
      </c>
      <c r="BC340" s="9">
        <f t="shared" si="940"/>
        <v>0</v>
      </c>
      <c r="BD340" s="9">
        <f t="shared" si="941"/>
        <v>0</v>
      </c>
      <c r="BE340" s="9">
        <f t="shared" si="942"/>
        <v>1</v>
      </c>
      <c r="BF340" s="9">
        <f t="shared" si="943"/>
        <v>0</v>
      </c>
      <c r="BG340" s="9">
        <f t="shared" si="944"/>
        <v>0</v>
      </c>
      <c r="BH340" s="9">
        <f t="shared" si="945"/>
        <v>1</v>
      </c>
      <c r="BI340" s="9">
        <f t="shared" si="946"/>
        <v>1</v>
      </c>
      <c r="BJ340" s="9">
        <f t="shared" si="947"/>
        <v>2</v>
      </c>
      <c r="BK340" s="9">
        <f t="shared" si="948"/>
        <v>0</v>
      </c>
      <c r="BL340" s="9">
        <f t="shared" si="949"/>
        <v>0</v>
      </c>
      <c r="BM340" s="9">
        <f t="shared" si="950"/>
        <v>1</v>
      </c>
      <c r="BN340" s="10" t="s">
        <v>0</v>
      </c>
      <c r="BO340" s="9">
        <f t="shared" ref="BO340:CC340" si="1078">( 0
+ IF(MOD($B342,15)=BO$53,1,0)
+ IF(MOD($C342,15)=BO$53,1,0)
+ IF(MOD($D342,15)=BO$53,1,0)
+ IF(MOD($E342,15)=BO$53,1,0)
+ IF(MOD($F342,15)=BO$53,1,0)
+ IF(MOD($G342,11)=BO$53,1,0)
)</f>
        <v>2</v>
      </c>
      <c r="BP340" s="9">
        <f t="shared" si="1078"/>
        <v>0</v>
      </c>
      <c r="BQ340" s="9">
        <f t="shared" si="1078"/>
        <v>0</v>
      </c>
      <c r="BR340" s="9">
        <f t="shared" si="1078"/>
        <v>1</v>
      </c>
      <c r="BS340" s="9">
        <f t="shared" si="1078"/>
        <v>0</v>
      </c>
      <c r="BT340" s="9">
        <f t="shared" si="1078"/>
        <v>2</v>
      </c>
      <c r="BU340" s="9">
        <f t="shared" si="1078"/>
        <v>1</v>
      </c>
      <c r="BV340" s="9">
        <f t="shared" si="1078"/>
        <v>0</v>
      </c>
      <c r="BW340" s="9">
        <f t="shared" si="1078"/>
        <v>0</v>
      </c>
      <c r="BX340" s="9">
        <f t="shared" si="1078"/>
        <v>0</v>
      </c>
      <c r="BY340" s="9">
        <f t="shared" si="1078"/>
        <v>0</v>
      </c>
      <c r="BZ340" s="9">
        <f t="shared" si="1078"/>
        <v>0</v>
      </c>
      <c r="CA340" s="9">
        <f t="shared" si="1078"/>
        <v>0</v>
      </c>
      <c r="CB340" s="9">
        <f t="shared" si="1078"/>
        <v>0</v>
      </c>
      <c r="CC340" s="9">
        <f t="shared" si="1078"/>
        <v>0</v>
      </c>
      <c r="CD340" s="10" t="s">
        <v>0</v>
      </c>
      <c r="CE340" s="5">
        <f t="shared" si="952"/>
        <v>198</v>
      </c>
      <c r="CF340" s="10" t="s">
        <v>0</v>
      </c>
      <c r="CG340" s="5">
        <f t="shared" si="953"/>
        <v>2</v>
      </c>
      <c r="CH340" s="10" t="s">
        <v>0</v>
      </c>
      <c r="CI340" s="12">
        <f t="shared" ca="1" si="954"/>
        <v>1</v>
      </c>
      <c r="CJ340" s="10" t="s">
        <v>0</v>
      </c>
      <c r="CK340" s="12">
        <f t="shared" si="955"/>
        <v>1</v>
      </c>
    </row>
    <row r="341" spans="1:89" ht="9" customHeight="1" x14ac:dyDescent="0.25">
      <c r="A341" s="10">
        <v>724</v>
      </c>
      <c r="B341" s="2">
        <v>2</v>
      </c>
      <c r="C341" s="2">
        <v>8</v>
      </c>
      <c r="D341" s="2">
        <v>33</v>
      </c>
      <c r="E341" s="2">
        <v>35</v>
      </c>
      <c r="F341" s="2">
        <v>37</v>
      </c>
      <c r="G341" s="2">
        <v>41</v>
      </c>
      <c r="H341" s="3">
        <v>14</v>
      </c>
      <c r="I341" s="10" t="s">
        <v>0</v>
      </c>
      <c r="J341" s="36" t="str">
        <f t="shared" ca="1" si="1025"/>
        <v>0</v>
      </c>
      <c r="K341" s="36" t="str">
        <f t="shared" ca="1" si="1026"/>
        <v>0</v>
      </c>
      <c r="L341" s="36">
        <f t="shared" ca="1" si="1027"/>
        <v>33</v>
      </c>
      <c r="M341" s="36">
        <f t="shared" ca="1" si="1028"/>
        <v>35</v>
      </c>
      <c r="N341" s="36" t="str">
        <f t="shared" ca="1" si="1029"/>
        <v>0</v>
      </c>
      <c r="O341" s="36" t="str">
        <f t="shared" ca="1" si="1030"/>
        <v>0</v>
      </c>
      <c r="P341" s="21">
        <f t="shared" ca="1" si="966"/>
        <v>2</v>
      </c>
      <c r="Q341" s="12"/>
      <c r="R341" s="10" t="s">
        <v>0</v>
      </c>
      <c r="S341" s="9">
        <f t="shared" si="1034"/>
        <v>2</v>
      </c>
      <c r="T341" s="9">
        <f t="shared" si="1035"/>
        <v>0</v>
      </c>
      <c r="U341" s="9">
        <f t="shared" si="1036"/>
        <v>0</v>
      </c>
      <c r="V341" s="9">
        <f t="shared" si="1037"/>
        <v>2</v>
      </c>
      <c r="W341" s="9">
        <f t="shared" si="1038"/>
        <v>2</v>
      </c>
      <c r="X341" s="10" t="s">
        <v>0</v>
      </c>
      <c r="Y341" s="9">
        <f t="shared" si="1031"/>
        <v>1</v>
      </c>
      <c r="Z341" s="9">
        <f t="shared" si="1031"/>
        <v>1</v>
      </c>
      <c r="AA341" s="9">
        <f t="shared" si="1031"/>
        <v>2</v>
      </c>
      <c r="AB341" s="9">
        <f t="shared" si="1031"/>
        <v>2</v>
      </c>
      <c r="AC341" s="9">
        <f t="shared" si="1031"/>
        <v>0</v>
      </c>
      <c r="AD341" s="10" t="s">
        <v>0</v>
      </c>
      <c r="AE341" s="9">
        <f t="shared" si="926"/>
        <v>0</v>
      </c>
      <c r="AF341" s="9">
        <f t="shared" si="927"/>
        <v>0</v>
      </c>
      <c r="AG341" s="9">
        <f t="shared" si="928"/>
        <v>2</v>
      </c>
      <c r="AH341" s="9">
        <f t="shared" si="929"/>
        <v>0</v>
      </c>
      <c r="AI341" s="9">
        <f t="shared" si="930"/>
        <v>1</v>
      </c>
      <c r="AJ341" s="9">
        <f t="shared" si="931"/>
        <v>1</v>
      </c>
      <c r="AK341" s="9">
        <f t="shared" si="932"/>
        <v>0</v>
      </c>
      <c r="AL341" s="9">
        <f t="shared" si="933"/>
        <v>1</v>
      </c>
      <c r="AM341" s="9">
        <f t="shared" si="934"/>
        <v>1</v>
      </c>
      <c r="AN341" s="10" t="s">
        <v>0</v>
      </c>
      <c r="AO341" s="9">
        <f t="shared" ref="AO341:AW341" si="1079">( 0
+ IF(MOD($B343,9)=AO$53,1,0)
+ IF(MOD($C343,9)=AO$53,1,0)
+ IF(MOD($D343,9)=AO$53,1,0)
+ IF(MOD($E343,9)=AO$53,1,0)
+ IF(MOD($F343,9)=AO$53,1,0)
+ IF(MOD($G343,9)=AO$53,1,0)
)</f>
        <v>0</v>
      </c>
      <c r="AP341" s="9">
        <f t="shared" si="1079"/>
        <v>0</v>
      </c>
      <c r="AQ341" s="9">
        <f t="shared" si="1079"/>
        <v>0</v>
      </c>
      <c r="AR341" s="9">
        <f t="shared" si="1079"/>
        <v>4</v>
      </c>
      <c r="AS341" s="9">
        <f t="shared" si="1079"/>
        <v>0</v>
      </c>
      <c r="AT341" s="9">
        <f t="shared" si="1079"/>
        <v>1</v>
      </c>
      <c r="AU341" s="9">
        <f t="shared" si="1079"/>
        <v>0</v>
      </c>
      <c r="AV341" s="9">
        <f t="shared" si="1079"/>
        <v>1</v>
      </c>
      <c r="AW341" s="9">
        <f t="shared" si="1079"/>
        <v>0</v>
      </c>
      <c r="AX341" s="10" t="s">
        <v>0</v>
      </c>
      <c r="AY341" s="9">
        <f t="shared" si="936"/>
        <v>0</v>
      </c>
      <c r="AZ341" s="9">
        <f t="shared" si="937"/>
        <v>0</v>
      </c>
      <c r="BA341" s="9">
        <f t="shared" si="938"/>
        <v>0</v>
      </c>
      <c r="BB341" s="9">
        <f t="shared" si="939"/>
        <v>1</v>
      </c>
      <c r="BC341" s="9">
        <f t="shared" si="940"/>
        <v>1</v>
      </c>
      <c r="BD341" s="9">
        <f t="shared" si="941"/>
        <v>0</v>
      </c>
      <c r="BE341" s="9">
        <f t="shared" si="942"/>
        <v>1</v>
      </c>
      <c r="BF341" s="9">
        <f t="shared" si="943"/>
        <v>0</v>
      </c>
      <c r="BG341" s="9">
        <f t="shared" si="944"/>
        <v>0</v>
      </c>
      <c r="BH341" s="9">
        <f t="shared" si="945"/>
        <v>1</v>
      </c>
      <c r="BI341" s="9">
        <f t="shared" si="946"/>
        <v>0</v>
      </c>
      <c r="BJ341" s="9">
        <f t="shared" si="947"/>
        <v>0</v>
      </c>
      <c r="BK341" s="9">
        <f t="shared" si="948"/>
        <v>1</v>
      </c>
      <c r="BL341" s="9">
        <f t="shared" si="949"/>
        <v>0</v>
      </c>
      <c r="BM341" s="9">
        <f t="shared" si="950"/>
        <v>1</v>
      </c>
      <c r="BN341" s="10" t="s">
        <v>0</v>
      </c>
      <c r="BO341" s="9">
        <f t="shared" ref="BO341:CC341" si="1080">( 0
+ IF(MOD($B343,15)=BO$53,1,0)
+ IF(MOD($C343,15)=BO$53,1,0)
+ IF(MOD($D343,15)=BO$53,1,0)
+ IF(MOD($E343,15)=BO$53,1,0)
+ IF(MOD($F343,15)=BO$53,1,0)
+ IF(MOD($G343,11)=BO$53,1,0)
)</f>
        <v>1</v>
      </c>
      <c r="BP341" s="9">
        <f t="shared" si="1080"/>
        <v>0</v>
      </c>
      <c r="BQ341" s="9">
        <f t="shared" si="1080"/>
        <v>0</v>
      </c>
      <c r="BR341" s="9">
        <f t="shared" si="1080"/>
        <v>0</v>
      </c>
      <c r="BS341" s="9">
        <f t="shared" si="1080"/>
        <v>0</v>
      </c>
      <c r="BT341" s="9">
        <f t="shared" si="1080"/>
        <v>0</v>
      </c>
      <c r="BU341" s="9">
        <f t="shared" si="1080"/>
        <v>1</v>
      </c>
      <c r="BV341" s="9">
        <f t="shared" si="1080"/>
        <v>0</v>
      </c>
      <c r="BW341" s="9">
        <f t="shared" si="1080"/>
        <v>0</v>
      </c>
      <c r="BX341" s="9">
        <f t="shared" si="1080"/>
        <v>1</v>
      </c>
      <c r="BY341" s="9">
        <f t="shared" si="1080"/>
        <v>1</v>
      </c>
      <c r="BZ341" s="9">
        <f t="shared" si="1080"/>
        <v>0</v>
      </c>
      <c r="CA341" s="9">
        <f t="shared" si="1080"/>
        <v>1</v>
      </c>
      <c r="CB341" s="9">
        <f t="shared" si="1080"/>
        <v>0</v>
      </c>
      <c r="CC341" s="9">
        <f t="shared" si="1080"/>
        <v>1</v>
      </c>
      <c r="CD341" s="10" t="s">
        <v>0</v>
      </c>
      <c r="CE341" s="5">
        <f t="shared" si="952"/>
        <v>159</v>
      </c>
      <c r="CF341" s="10" t="s">
        <v>0</v>
      </c>
      <c r="CG341" s="5">
        <f t="shared" si="953"/>
        <v>3</v>
      </c>
      <c r="CH341" s="10" t="s">
        <v>0</v>
      </c>
      <c r="CI341" s="12">
        <f t="shared" ca="1" si="954"/>
        <v>2</v>
      </c>
      <c r="CJ341" s="10" t="s">
        <v>0</v>
      </c>
      <c r="CK341" s="12">
        <f t="shared" si="955"/>
        <v>0</v>
      </c>
    </row>
    <row r="342" spans="1:89" ht="9" customHeight="1" x14ac:dyDescent="0.25">
      <c r="A342" s="10">
        <v>723</v>
      </c>
      <c r="B342" s="2">
        <v>20</v>
      </c>
      <c r="C342" s="2">
        <v>30</v>
      </c>
      <c r="D342" s="2">
        <v>33</v>
      </c>
      <c r="E342" s="2">
        <v>35</v>
      </c>
      <c r="F342" s="2">
        <v>36</v>
      </c>
      <c r="G342" s="2">
        <v>44</v>
      </c>
      <c r="H342" s="3">
        <v>22</v>
      </c>
      <c r="I342" s="10" t="s">
        <v>0</v>
      </c>
      <c r="J342" s="36" t="str">
        <f t="shared" ca="1" si="1025"/>
        <v>0</v>
      </c>
      <c r="K342" s="36">
        <f t="shared" ca="1" si="1026"/>
        <v>30</v>
      </c>
      <c r="L342" s="36" t="str">
        <f t="shared" ca="1" si="1027"/>
        <v>0</v>
      </c>
      <c r="M342" s="36" t="str">
        <f t="shared" ca="1" si="1028"/>
        <v>0</v>
      </c>
      <c r="N342" s="36" t="str">
        <f t="shared" ca="1" si="1029"/>
        <v>0</v>
      </c>
      <c r="O342" s="36" t="str">
        <f t="shared" ca="1" si="1030"/>
        <v>0</v>
      </c>
      <c r="P342" s="21">
        <f t="shared" ca="1" si="966"/>
        <v>1</v>
      </c>
      <c r="Q342" s="12"/>
      <c r="R342" s="10" t="s">
        <v>0</v>
      </c>
      <c r="S342" s="9">
        <f t="shared" si="1034"/>
        <v>0</v>
      </c>
      <c r="T342" s="9">
        <f t="shared" si="1035"/>
        <v>0</v>
      </c>
      <c r="U342" s="9">
        <f t="shared" si="1036"/>
        <v>1</v>
      </c>
      <c r="V342" s="9">
        <f t="shared" si="1037"/>
        <v>4</v>
      </c>
      <c r="W342" s="9">
        <f t="shared" si="1038"/>
        <v>1</v>
      </c>
      <c r="X342" s="10" t="s">
        <v>0</v>
      </c>
      <c r="Y342" s="9">
        <f t="shared" si="1031"/>
        <v>3</v>
      </c>
      <c r="Z342" s="9">
        <f t="shared" si="1031"/>
        <v>1</v>
      </c>
      <c r="AA342" s="9">
        <f t="shared" si="1031"/>
        <v>0</v>
      </c>
      <c r="AB342" s="9">
        <f t="shared" si="1031"/>
        <v>1</v>
      </c>
      <c r="AC342" s="9">
        <f t="shared" si="1031"/>
        <v>1</v>
      </c>
      <c r="AD342" s="10" t="s">
        <v>0</v>
      </c>
      <c r="AE342" s="9">
        <f t="shared" si="926"/>
        <v>1</v>
      </c>
      <c r="AF342" s="9">
        <f t="shared" si="927"/>
        <v>0</v>
      </c>
      <c r="AG342" s="9">
        <f t="shared" si="928"/>
        <v>0</v>
      </c>
      <c r="AH342" s="9">
        <f t="shared" si="929"/>
        <v>0</v>
      </c>
      <c r="AI342" s="9">
        <f t="shared" si="930"/>
        <v>0</v>
      </c>
      <c r="AJ342" s="9">
        <f t="shared" si="931"/>
        <v>1</v>
      </c>
      <c r="AK342" s="9">
        <f t="shared" si="932"/>
        <v>1</v>
      </c>
      <c r="AL342" s="9">
        <f t="shared" si="933"/>
        <v>0</v>
      </c>
      <c r="AM342" s="9">
        <f t="shared" si="934"/>
        <v>3</v>
      </c>
      <c r="AN342" s="10" t="s">
        <v>0</v>
      </c>
      <c r="AO342" s="9">
        <f t="shared" ref="AO342:AW342" si="1081">( 0
+ IF(MOD($B344,9)=AO$53,1,0)
+ IF(MOD($C344,9)=AO$53,1,0)
+ IF(MOD($D344,9)=AO$53,1,0)
+ IF(MOD($E344,9)=AO$53,1,0)
+ IF(MOD($F344,9)=AO$53,1,0)
+ IF(MOD($G344,9)=AO$53,1,0)
)</f>
        <v>0</v>
      </c>
      <c r="AP342" s="9">
        <f t="shared" si="1081"/>
        <v>2</v>
      </c>
      <c r="AQ342" s="9">
        <f t="shared" si="1081"/>
        <v>0</v>
      </c>
      <c r="AR342" s="9">
        <f t="shared" si="1081"/>
        <v>0</v>
      </c>
      <c r="AS342" s="9">
        <f t="shared" si="1081"/>
        <v>0</v>
      </c>
      <c r="AT342" s="9">
        <f t="shared" si="1081"/>
        <v>1</v>
      </c>
      <c r="AU342" s="9">
        <f t="shared" si="1081"/>
        <v>0</v>
      </c>
      <c r="AV342" s="9">
        <f t="shared" si="1081"/>
        <v>1</v>
      </c>
      <c r="AW342" s="9">
        <f t="shared" si="1081"/>
        <v>2</v>
      </c>
      <c r="AX342" s="10" t="s">
        <v>0</v>
      </c>
      <c r="AY342" s="9">
        <f t="shared" si="936"/>
        <v>1</v>
      </c>
      <c r="AZ342" s="9">
        <f t="shared" si="937"/>
        <v>0</v>
      </c>
      <c r="BA342" s="9">
        <f t="shared" si="938"/>
        <v>0</v>
      </c>
      <c r="BB342" s="9">
        <f t="shared" si="939"/>
        <v>0</v>
      </c>
      <c r="BC342" s="9">
        <f t="shared" si="940"/>
        <v>0</v>
      </c>
      <c r="BD342" s="9">
        <f t="shared" si="941"/>
        <v>0</v>
      </c>
      <c r="BE342" s="9">
        <f t="shared" si="942"/>
        <v>0</v>
      </c>
      <c r="BF342" s="9">
        <f t="shared" si="943"/>
        <v>0</v>
      </c>
      <c r="BG342" s="9">
        <f t="shared" si="944"/>
        <v>0</v>
      </c>
      <c r="BH342" s="9">
        <f t="shared" si="945"/>
        <v>1</v>
      </c>
      <c r="BI342" s="9">
        <f t="shared" si="946"/>
        <v>0</v>
      </c>
      <c r="BJ342" s="9">
        <f t="shared" si="947"/>
        <v>1</v>
      </c>
      <c r="BK342" s="9">
        <f t="shared" si="948"/>
        <v>0</v>
      </c>
      <c r="BL342" s="9">
        <f t="shared" si="949"/>
        <v>1</v>
      </c>
      <c r="BM342" s="9">
        <f t="shared" si="950"/>
        <v>2</v>
      </c>
      <c r="BN342" s="10" t="s">
        <v>0</v>
      </c>
      <c r="BO342" s="9">
        <f t="shared" ref="BO342:CC342" si="1082">( 0
+ IF(MOD($B344,15)=BO$53,1,0)
+ IF(MOD($C344,15)=BO$53,1,0)
+ IF(MOD($D344,15)=BO$53,1,0)
+ IF(MOD($E344,15)=BO$53,1,0)
+ IF(MOD($F344,15)=BO$53,1,0)
+ IF(MOD($G344,11)=BO$53,1,0)
)</f>
        <v>1</v>
      </c>
      <c r="BP342" s="9">
        <f t="shared" si="1082"/>
        <v>1</v>
      </c>
      <c r="BQ342" s="9">
        <f t="shared" si="1082"/>
        <v>0</v>
      </c>
      <c r="BR342" s="9">
        <f t="shared" si="1082"/>
        <v>0</v>
      </c>
      <c r="BS342" s="9">
        <f t="shared" si="1082"/>
        <v>0</v>
      </c>
      <c r="BT342" s="9">
        <f t="shared" si="1082"/>
        <v>1</v>
      </c>
      <c r="BU342" s="9">
        <f t="shared" si="1082"/>
        <v>0</v>
      </c>
      <c r="BV342" s="9">
        <f t="shared" si="1082"/>
        <v>0</v>
      </c>
      <c r="BW342" s="9">
        <f t="shared" si="1082"/>
        <v>0</v>
      </c>
      <c r="BX342" s="9">
        <f t="shared" si="1082"/>
        <v>0</v>
      </c>
      <c r="BY342" s="9">
        <f t="shared" si="1082"/>
        <v>0</v>
      </c>
      <c r="BZ342" s="9">
        <f t="shared" si="1082"/>
        <v>1</v>
      </c>
      <c r="CA342" s="9">
        <f t="shared" si="1082"/>
        <v>0</v>
      </c>
      <c r="CB342" s="9">
        <f t="shared" si="1082"/>
        <v>2</v>
      </c>
      <c r="CC342" s="9">
        <f t="shared" si="1082"/>
        <v>0</v>
      </c>
      <c r="CD342" s="10" t="s">
        <v>0</v>
      </c>
      <c r="CE342" s="5">
        <f t="shared" si="952"/>
        <v>192</v>
      </c>
      <c r="CF342" s="10" t="s">
        <v>0</v>
      </c>
      <c r="CG342" s="5">
        <f t="shared" si="953"/>
        <v>4</v>
      </c>
      <c r="CH342" s="10" t="s">
        <v>0</v>
      </c>
      <c r="CI342" s="12">
        <f t="shared" ca="1" si="954"/>
        <v>1</v>
      </c>
      <c r="CJ342" s="10" t="s">
        <v>0</v>
      </c>
      <c r="CK342" s="12">
        <f t="shared" si="955"/>
        <v>1</v>
      </c>
    </row>
    <row r="343" spans="1:89" ht="9" customHeight="1" x14ac:dyDescent="0.25">
      <c r="A343" s="10">
        <v>722</v>
      </c>
      <c r="B343" s="2">
        <v>12</v>
      </c>
      <c r="C343" s="2">
        <v>14</v>
      </c>
      <c r="D343" s="2">
        <v>21</v>
      </c>
      <c r="E343" s="2">
        <v>30</v>
      </c>
      <c r="F343" s="2">
        <v>39</v>
      </c>
      <c r="G343" s="2">
        <v>43</v>
      </c>
      <c r="H343" s="3">
        <v>45</v>
      </c>
      <c r="I343" s="10" t="s">
        <v>0</v>
      </c>
      <c r="J343" s="36" t="str">
        <f t="shared" ca="1" si="1025"/>
        <v>0</v>
      </c>
      <c r="K343" s="36" t="str">
        <f t="shared" ca="1" si="1026"/>
        <v>0</v>
      </c>
      <c r="L343" s="36" t="str">
        <f t="shared" ca="1" si="1027"/>
        <v>0</v>
      </c>
      <c r="M343" s="36" t="str">
        <f t="shared" ca="1" si="1028"/>
        <v>0</v>
      </c>
      <c r="N343" s="36" t="str">
        <f t="shared" ca="1" si="1029"/>
        <v>0</v>
      </c>
      <c r="O343" s="36">
        <f t="shared" ca="1" si="1030"/>
        <v>43</v>
      </c>
      <c r="P343" s="21">
        <f t="shared" ca="1" si="966"/>
        <v>1</v>
      </c>
      <c r="Q343" s="12"/>
      <c r="R343" s="10" t="s">
        <v>0</v>
      </c>
      <c r="S343" s="9">
        <f t="shared" si="1034"/>
        <v>0</v>
      </c>
      <c r="T343" s="9">
        <f t="shared" si="1035"/>
        <v>2</v>
      </c>
      <c r="U343" s="9">
        <f t="shared" si="1036"/>
        <v>1</v>
      </c>
      <c r="V343" s="9">
        <f t="shared" si="1037"/>
        <v>1</v>
      </c>
      <c r="W343" s="9">
        <f t="shared" si="1038"/>
        <v>2</v>
      </c>
      <c r="X343" s="10" t="s">
        <v>0</v>
      </c>
      <c r="Y343" s="9">
        <f t="shared" si="1031"/>
        <v>1</v>
      </c>
      <c r="Z343" s="9">
        <f t="shared" si="1031"/>
        <v>1</v>
      </c>
      <c r="AA343" s="9">
        <f t="shared" si="1031"/>
        <v>1</v>
      </c>
      <c r="AB343" s="9">
        <f t="shared" si="1031"/>
        <v>1</v>
      </c>
      <c r="AC343" s="9">
        <f t="shared" si="1031"/>
        <v>2</v>
      </c>
      <c r="AD343" s="10" t="s">
        <v>0</v>
      </c>
      <c r="AE343" s="9">
        <f t="shared" si="926"/>
        <v>1</v>
      </c>
      <c r="AF343" s="9">
        <f t="shared" si="927"/>
        <v>0</v>
      </c>
      <c r="AG343" s="9">
        <f t="shared" si="928"/>
        <v>1</v>
      </c>
      <c r="AH343" s="9">
        <f t="shared" si="929"/>
        <v>0</v>
      </c>
      <c r="AI343" s="9">
        <f t="shared" si="930"/>
        <v>0</v>
      </c>
      <c r="AJ343" s="9">
        <f t="shared" si="931"/>
        <v>1</v>
      </c>
      <c r="AK343" s="9">
        <f t="shared" si="932"/>
        <v>1</v>
      </c>
      <c r="AL343" s="9">
        <f t="shared" si="933"/>
        <v>2</v>
      </c>
      <c r="AM343" s="9">
        <f t="shared" si="934"/>
        <v>0</v>
      </c>
      <c r="AN343" s="10" t="s">
        <v>0</v>
      </c>
      <c r="AO343" s="9">
        <f t="shared" ref="AO343:AW343" si="1083">( 0
+ IF(MOD($B345,9)=AO$53,1,0)
+ IF(MOD($C345,9)=AO$53,1,0)
+ IF(MOD($D345,9)=AO$53,1,0)
+ IF(MOD($E345,9)=AO$53,1,0)
+ IF(MOD($F345,9)=AO$53,1,0)
+ IF(MOD($G345,9)=AO$53,1,0)
)</f>
        <v>1</v>
      </c>
      <c r="AP343" s="9">
        <f t="shared" si="1083"/>
        <v>2</v>
      </c>
      <c r="AQ343" s="9">
        <f t="shared" si="1083"/>
        <v>1</v>
      </c>
      <c r="AR343" s="9">
        <f t="shared" si="1083"/>
        <v>1</v>
      </c>
      <c r="AS343" s="9">
        <f t="shared" si="1083"/>
        <v>0</v>
      </c>
      <c r="AT343" s="9">
        <f t="shared" si="1083"/>
        <v>0</v>
      </c>
      <c r="AU343" s="9">
        <f t="shared" si="1083"/>
        <v>0</v>
      </c>
      <c r="AV343" s="9">
        <f t="shared" si="1083"/>
        <v>1</v>
      </c>
      <c r="AW343" s="9">
        <f t="shared" si="1083"/>
        <v>0</v>
      </c>
      <c r="AX343" s="10" t="s">
        <v>0</v>
      </c>
      <c r="AY343" s="9">
        <f t="shared" si="936"/>
        <v>1</v>
      </c>
      <c r="AZ343" s="9">
        <f t="shared" si="937"/>
        <v>0</v>
      </c>
      <c r="BA343" s="9">
        <f t="shared" si="938"/>
        <v>0</v>
      </c>
      <c r="BB343" s="9">
        <f t="shared" si="939"/>
        <v>1</v>
      </c>
      <c r="BC343" s="9">
        <f t="shared" si="940"/>
        <v>0</v>
      </c>
      <c r="BD343" s="9">
        <f t="shared" si="941"/>
        <v>0</v>
      </c>
      <c r="BE343" s="9">
        <f t="shared" si="942"/>
        <v>0</v>
      </c>
      <c r="BF343" s="9">
        <f t="shared" si="943"/>
        <v>0</v>
      </c>
      <c r="BG343" s="9">
        <f t="shared" si="944"/>
        <v>0</v>
      </c>
      <c r="BH343" s="9">
        <f t="shared" si="945"/>
        <v>1</v>
      </c>
      <c r="BI343" s="9">
        <f t="shared" si="946"/>
        <v>0</v>
      </c>
      <c r="BJ343" s="9">
        <f t="shared" si="947"/>
        <v>2</v>
      </c>
      <c r="BK343" s="9">
        <f t="shared" si="948"/>
        <v>1</v>
      </c>
      <c r="BL343" s="9">
        <f t="shared" si="949"/>
        <v>0</v>
      </c>
      <c r="BM343" s="9">
        <f t="shared" si="950"/>
        <v>0</v>
      </c>
      <c r="BN343" s="10" t="s">
        <v>0</v>
      </c>
      <c r="BO343" s="9">
        <f t="shared" ref="BO343:CC343" si="1084">( 0
+ IF(MOD($B345,15)=BO$53,1,0)
+ IF(MOD($C345,15)=BO$53,1,0)
+ IF(MOD($D345,15)=BO$53,1,0)
+ IF(MOD($E345,15)=BO$53,1,0)
+ IF(MOD($F345,15)=BO$53,1,0)
+ IF(MOD($G345,11)=BO$53,1,0)
)</f>
        <v>0</v>
      </c>
      <c r="BP343" s="9">
        <f t="shared" si="1084"/>
        <v>1</v>
      </c>
      <c r="BQ343" s="9">
        <f t="shared" si="1084"/>
        <v>0</v>
      </c>
      <c r="BR343" s="9">
        <f t="shared" si="1084"/>
        <v>0</v>
      </c>
      <c r="BS343" s="9">
        <f t="shared" si="1084"/>
        <v>2</v>
      </c>
      <c r="BT343" s="9">
        <f t="shared" si="1084"/>
        <v>0</v>
      </c>
      <c r="BU343" s="9">
        <f t="shared" si="1084"/>
        <v>1</v>
      </c>
      <c r="BV343" s="9">
        <f t="shared" si="1084"/>
        <v>0</v>
      </c>
      <c r="BW343" s="9">
        <f t="shared" si="1084"/>
        <v>0</v>
      </c>
      <c r="BX343" s="9">
        <f t="shared" si="1084"/>
        <v>0</v>
      </c>
      <c r="BY343" s="9">
        <f t="shared" si="1084"/>
        <v>0</v>
      </c>
      <c r="BZ343" s="9">
        <f t="shared" si="1084"/>
        <v>0</v>
      </c>
      <c r="CA343" s="9">
        <f t="shared" si="1084"/>
        <v>1</v>
      </c>
      <c r="CB343" s="9">
        <f t="shared" si="1084"/>
        <v>0</v>
      </c>
      <c r="CC343" s="9">
        <f t="shared" si="1084"/>
        <v>1</v>
      </c>
      <c r="CD343" s="10" t="s">
        <v>0</v>
      </c>
      <c r="CE343" s="5">
        <f t="shared" si="952"/>
        <v>149</v>
      </c>
      <c r="CF343" s="10" t="s">
        <v>0</v>
      </c>
      <c r="CG343" s="5">
        <f t="shared" si="953"/>
        <v>3</v>
      </c>
      <c r="CH343" s="10" t="s">
        <v>0</v>
      </c>
      <c r="CI343" s="12">
        <f t="shared" ca="1" si="954"/>
        <v>1</v>
      </c>
      <c r="CJ343" s="10" t="s">
        <v>0</v>
      </c>
      <c r="CK343" s="12">
        <f t="shared" si="955"/>
        <v>1</v>
      </c>
    </row>
    <row r="344" spans="1:89" ht="9" customHeight="1" x14ac:dyDescent="0.25">
      <c r="A344" s="10">
        <v>721</v>
      </c>
      <c r="B344" s="2">
        <v>1</v>
      </c>
      <c r="C344" s="2">
        <v>28</v>
      </c>
      <c r="D344" s="2">
        <v>35</v>
      </c>
      <c r="E344" s="2">
        <v>41</v>
      </c>
      <c r="F344" s="2">
        <v>43</v>
      </c>
      <c r="G344" s="2">
        <v>44</v>
      </c>
      <c r="H344" s="3">
        <v>31</v>
      </c>
      <c r="I344" s="10" t="s">
        <v>0</v>
      </c>
      <c r="J344" s="36">
        <f t="shared" ca="1" si="1025"/>
        <v>1</v>
      </c>
      <c r="K344" s="36" t="str">
        <f t="shared" ca="1" si="1026"/>
        <v>0</v>
      </c>
      <c r="L344" s="36" t="str">
        <f t="shared" ca="1" si="1027"/>
        <v>0</v>
      </c>
      <c r="M344" s="36" t="str">
        <f t="shared" ca="1" si="1028"/>
        <v>0</v>
      </c>
      <c r="N344" s="36" t="str">
        <f t="shared" ca="1" si="1029"/>
        <v>0</v>
      </c>
      <c r="O344" s="36" t="str">
        <f t="shared" ca="1" si="1030"/>
        <v>0</v>
      </c>
      <c r="P344" s="21">
        <f t="shared" ca="1" si="966"/>
        <v>1</v>
      </c>
      <c r="Q344" s="12"/>
      <c r="R344" s="10" t="s">
        <v>0</v>
      </c>
      <c r="S344" s="9">
        <f t="shared" si="1034"/>
        <v>1</v>
      </c>
      <c r="T344" s="9">
        <f t="shared" si="1035"/>
        <v>0</v>
      </c>
      <c r="U344" s="9">
        <f t="shared" si="1036"/>
        <v>0</v>
      </c>
      <c r="V344" s="9">
        <f t="shared" si="1037"/>
        <v>2</v>
      </c>
      <c r="W344" s="9">
        <f t="shared" si="1038"/>
        <v>3</v>
      </c>
      <c r="X344" s="10" t="s">
        <v>0</v>
      </c>
      <c r="Y344" s="9">
        <f t="shared" si="1031"/>
        <v>1</v>
      </c>
      <c r="Z344" s="9">
        <f t="shared" si="1031"/>
        <v>2</v>
      </c>
      <c r="AA344" s="9">
        <f t="shared" si="1031"/>
        <v>0</v>
      </c>
      <c r="AB344" s="9">
        <f t="shared" si="1031"/>
        <v>2</v>
      </c>
      <c r="AC344" s="9">
        <f t="shared" si="1031"/>
        <v>1</v>
      </c>
      <c r="AD344" s="10" t="s">
        <v>0</v>
      </c>
      <c r="AE344" s="9">
        <f t="shared" si="926"/>
        <v>1</v>
      </c>
      <c r="AF344" s="9">
        <f t="shared" si="927"/>
        <v>1</v>
      </c>
      <c r="AG344" s="9">
        <f t="shared" si="928"/>
        <v>1</v>
      </c>
      <c r="AH344" s="9">
        <f t="shared" si="929"/>
        <v>2</v>
      </c>
      <c r="AI344" s="9">
        <f t="shared" si="930"/>
        <v>0</v>
      </c>
      <c r="AJ344" s="9">
        <f t="shared" si="931"/>
        <v>0</v>
      </c>
      <c r="AK344" s="9">
        <f t="shared" si="932"/>
        <v>0</v>
      </c>
      <c r="AL344" s="9">
        <f t="shared" si="933"/>
        <v>0</v>
      </c>
      <c r="AM344" s="9">
        <f t="shared" si="934"/>
        <v>1</v>
      </c>
      <c r="AN344" s="10" t="s">
        <v>0</v>
      </c>
      <c r="AO344" s="9">
        <f t="shared" ref="AO344:AW344" si="1085">( 0
+ IF(MOD($B346,9)=AO$53,1,0)
+ IF(MOD($C346,9)=AO$53,1,0)
+ IF(MOD($D346,9)=AO$53,1,0)
+ IF(MOD($E346,9)=AO$53,1,0)
+ IF(MOD($F346,9)=AO$53,1,0)
+ IF(MOD($G346,9)=AO$53,1,0)
)</f>
        <v>0</v>
      </c>
      <c r="AP344" s="9">
        <f t="shared" si="1085"/>
        <v>1</v>
      </c>
      <c r="AQ344" s="9">
        <f t="shared" si="1085"/>
        <v>1</v>
      </c>
      <c r="AR344" s="9">
        <f t="shared" si="1085"/>
        <v>0</v>
      </c>
      <c r="AS344" s="9">
        <f t="shared" si="1085"/>
        <v>2</v>
      </c>
      <c r="AT344" s="9">
        <f t="shared" si="1085"/>
        <v>0</v>
      </c>
      <c r="AU344" s="9">
        <f t="shared" si="1085"/>
        <v>0</v>
      </c>
      <c r="AV344" s="9">
        <f t="shared" si="1085"/>
        <v>1</v>
      </c>
      <c r="AW344" s="9">
        <f t="shared" si="1085"/>
        <v>1</v>
      </c>
      <c r="AX344" s="10" t="s">
        <v>0</v>
      </c>
      <c r="AY344" s="9">
        <f t="shared" si="936"/>
        <v>0</v>
      </c>
      <c r="AZ344" s="9">
        <f t="shared" si="937"/>
        <v>1</v>
      </c>
      <c r="BA344" s="9">
        <f t="shared" si="938"/>
        <v>1</v>
      </c>
      <c r="BB344" s="9">
        <f t="shared" si="939"/>
        <v>0</v>
      </c>
      <c r="BC344" s="9">
        <f t="shared" si="940"/>
        <v>1</v>
      </c>
      <c r="BD344" s="9">
        <f t="shared" si="941"/>
        <v>0</v>
      </c>
      <c r="BE344" s="9">
        <f t="shared" si="942"/>
        <v>2</v>
      </c>
      <c r="BF344" s="9">
        <f t="shared" si="943"/>
        <v>0</v>
      </c>
      <c r="BG344" s="9">
        <f t="shared" si="944"/>
        <v>0</v>
      </c>
      <c r="BH344" s="9">
        <f t="shared" si="945"/>
        <v>0</v>
      </c>
      <c r="BI344" s="9">
        <f t="shared" si="946"/>
        <v>0</v>
      </c>
      <c r="BJ344" s="9">
        <f t="shared" si="947"/>
        <v>0</v>
      </c>
      <c r="BK344" s="9">
        <f t="shared" si="948"/>
        <v>0</v>
      </c>
      <c r="BL344" s="9">
        <f t="shared" si="949"/>
        <v>0</v>
      </c>
      <c r="BM344" s="9">
        <f t="shared" si="950"/>
        <v>1</v>
      </c>
      <c r="BN344" s="10" t="s">
        <v>0</v>
      </c>
      <c r="BO344" s="9">
        <f t="shared" ref="BO344:CC344" si="1086">( 0
+ IF(MOD($B346,15)=BO$53,1,0)
+ IF(MOD($C346,15)=BO$53,1,0)
+ IF(MOD($D346,15)=BO$53,1,0)
+ IF(MOD($E346,15)=BO$53,1,0)
+ IF(MOD($F346,15)=BO$53,1,0)
+ IF(MOD($G346,11)=BO$53,1,0)
)</f>
        <v>0</v>
      </c>
      <c r="BP344" s="9">
        <f t="shared" si="1086"/>
        <v>0</v>
      </c>
      <c r="BQ344" s="9">
        <f t="shared" si="1086"/>
        <v>0</v>
      </c>
      <c r="BR344" s="9">
        <f t="shared" si="1086"/>
        <v>0</v>
      </c>
      <c r="BS344" s="9">
        <f t="shared" si="1086"/>
        <v>2</v>
      </c>
      <c r="BT344" s="9">
        <f t="shared" si="1086"/>
        <v>1</v>
      </c>
      <c r="BU344" s="9">
        <f t="shared" si="1086"/>
        <v>0</v>
      </c>
      <c r="BV344" s="9">
        <f t="shared" si="1086"/>
        <v>0</v>
      </c>
      <c r="BW344" s="9">
        <f t="shared" si="1086"/>
        <v>1</v>
      </c>
      <c r="BX344" s="9">
        <f t="shared" si="1086"/>
        <v>0</v>
      </c>
      <c r="BY344" s="9">
        <f t="shared" si="1086"/>
        <v>1</v>
      </c>
      <c r="BZ344" s="9">
        <f t="shared" si="1086"/>
        <v>0</v>
      </c>
      <c r="CA344" s="9">
        <f t="shared" si="1086"/>
        <v>0</v>
      </c>
      <c r="CB344" s="9">
        <f t="shared" si="1086"/>
        <v>1</v>
      </c>
      <c r="CC344" s="9">
        <f t="shared" si="1086"/>
        <v>0</v>
      </c>
      <c r="CD344" s="10" t="s">
        <v>0</v>
      </c>
      <c r="CE344" s="5">
        <f t="shared" si="952"/>
        <v>107</v>
      </c>
      <c r="CF344" s="10" t="s">
        <v>0</v>
      </c>
      <c r="CG344" s="5">
        <f t="shared" si="953"/>
        <v>3</v>
      </c>
      <c r="CH344" s="10" t="s">
        <v>0</v>
      </c>
      <c r="CI344" s="12">
        <f t="shared" ca="1" si="954"/>
        <v>1</v>
      </c>
      <c r="CJ344" s="10" t="s">
        <v>0</v>
      </c>
      <c r="CK344" s="12">
        <f t="shared" si="955"/>
        <v>1</v>
      </c>
    </row>
    <row r="345" spans="1:89" ht="9" customHeight="1" x14ac:dyDescent="0.25">
      <c r="A345" s="10">
        <v>720</v>
      </c>
      <c r="B345" s="2">
        <v>1</v>
      </c>
      <c r="C345" s="2">
        <v>12</v>
      </c>
      <c r="D345" s="2">
        <v>29</v>
      </c>
      <c r="E345" s="2">
        <v>34</v>
      </c>
      <c r="F345" s="2">
        <v>36</v>
      </c>
      <c r="G345" s="2">
        <v>37</v>
      </c>
      <c r="H345" s="3">
        <v>41</v>
      </c>
      <c r="I345" s="10" t="s">
        <v>0</v>
      </c>
      <c r="J345" s="36" t="str">
        <f t="shared" ca="1" si="1025"/>
        <v>0</v>
      </c>
      <c r="K345" s="36" t="str">
        <f t="shared" ca="1" si="1026"/>
        <v>0</v>
      </c>
      <c r="L345" s="36" t="str">
        <f t="shared" ca="1" si="1027"/>
        <v>0</v>
      </c>
      <c r="M345" s="36" t="str">
        <f t="shared" ca="1" si="1028"/>
        <v>0</v>
      </c>
      <c r="N345" s="36" t="str">
        <f t="shared" ca="1" si="1029"/>
        <v>0</v>
      </c>
      <c r="O345" s="36" t="str">
        <f t="shared" ca="1" si="1030"/>
        <v>0</v>
      </c>
      <c r="P345" s="21">
        <f t="shared" ca="1" si="966"/>
        <v>0</v>
      </c>
      <c r="Q345" s="12"/>
      <c r="R345" s="10" t="s">
        <v>0</v>
      </c>
      <c r="S345" s="9">
        <f t="shared" si="1034"/>
        <v>1</v>
      </c>
      <c r="T345" s="9">
        <f t="shared" si="1035"/>
        <v>1</v>
      </c>
      <c r="U345" s="9">
        <f t="shared" si="1036"/>
        <v>0</v>
      </c>
      <c r="V345" s="9">
        <f t="shared" si="1037"/>
        <v>3</v>
      </c>
      <c r="W345" s="9">
        <f t="shared" si="1038"/>
        <v>1</v>
      </c>
      <c r="X345" s="10" t="s">
        <v>0</v>
      </c>
      <c r="Y345" s="9">
        <f t="shared" si="1031"/>
        <v>0</v>
      </c>
      <c r="Z345" s="9">
        <f t="shared" si="1031"/>
        <v>2</v>
      </c>
      <c r="AA345" s="9">
        <f t="shared" si="1031"/>
        <v>2</v>
      </c>
      <c r="AB345" s="9">
        <f t="shared" si="1031"/>
        <v>0</v>
      </c>
      <c r="AC345" s="9">
        <f t="shared" si="1031"/>
        <v>2</v>
      </c>
      <c r="AD345" s="10" t="s">
        <v>0</v>
      </c>
      <c r="AE345" s="9">
        <f t="shared" si="926"/>
        <v>1</v>
      </c>
      <c r="AF345" s="9">
        <f t="shared" si="927"/>
        <v>0</v>
      </c>
      <c r="AG345" s="9">
        <f t="shared" si="928"/>
        <v>1</v>
      </c>
      <c r="AH345" s="9">
        <f t="shared" si="929"/>
        <v>1</v>
      </c>
      <c r="AI345" s="9">
        <f t="shared" si="930"/>
        <v>1</v>
      </c>
      <c r="AJ345" s="9">
        <f t="shared" si="931"/>
        <v>0</v>
      </c>
      <c r="AK345" s="9">
        <f t="shared" si="932"/>
        <v>1</v>
      </c>
      <c r="AL345" s="9">
        <f t="shared" si="933"/>
        <v>1</v>
      </c>
      <c r="AM345" s="9">
        <f t="shared" si="934"/>
        <v>0</v>
      </c>
      <c r="AN345" s="10" t="s">
        <v>0</v>
      </c>
      <c r="AO345" s="9">
        <f t="shared" ref="AO345:AW345" si="1087">( 0
+ IF(MOD($B347,9)=AO$53,1,0)
+ IF(MOD($C347,9)=AO$53,1,0)
+ IF(MOD($D347,9)=AO$53,1,0)
+ IF(MOD($E347,9)=AO$53,1,0)
+ IF(MOD($F347,9)=AO$53,1,0)
+ IF(MOD($G347,9)=AO$53,1,0)
)</f>
        <v>0</v>
      </c>
      <c r="AP345" s="9">
        <f t="shared" si="1087"/>
        <v>0</v>
      </c>
      <c r="AQ345" s="9">
        <f t="shared" si="1087"/>
        <v>2</v>
      </c>
      <c r="AR345" s="9">
        <f t="shared" si="1087"/>
        <v>1</v>
      </c>
      <c r="AS345" s="9">
        <f t="shared" si="1087"/>
        <v>1</v>
      </c>
      <c r="AT345" s="9">
        <f t="shared" si="1087"/>
        <v>2</v>
      </c>
      <c r="AU345" s="9">
        <f t="shared" si="1087"/>
        <v>0</v>
      </c>
      <c r="AV345" s="9">
        <f t="shared" si="1087"/>
        <v>0</v>
      </c>
      <c r="AW345" s="9">
        <f t="shared" si="1087"/>
        <v>0</v>
      </c>
      <c r="AX345" s="10" t="s">
        <v>0</v>
      </c>
      <c r="AY345" s="9">
        <f t="shared" si="936"/>
        <v>0</v>
      </c>
      <c r="AZ345" s="9">
        <f t="shared" si="937"/>
        <v>1</v>
      </c>
      <c r="BA345" s="9">
        <f t="shared" si="938"/>
        <v>0</v>
      </c>
      <c r="BB345" s="9">
        <f t="shared" si="939"/>
        <v>1</v>
      </c>
      <c r="BC345" s="9">
        <f t="shared" si="940"/>
        <v>0</v>
      </c>
      <c r="BD345" s="9">
        <f t="shared" si="941"/>
        <v>0</v>
      </c>
      <c r="BE345" s="9">
        <f t="shared" si="942"/>
        <v>1</v>
      </c>
      <c r="BF345" s="9">
        <f t="shared" si="943"/>
        <v>1</v>
      </c>
      <c r="BG345" s="9">
        <f t="shared" si="944"/>
        <v>0</v>
      </c>
      <c r="BH345" s="9">
        <f t="shared" si="945"/>
        <v>0</v>
      </c>
      <c r="BI345" s="9">
        <f t="shared" si="946"/>
        <v>1</v>
      </c>
      <c r="BJ345" s="9">
        <f t="shared" si="947"/>
        <v>0</v>
      </c>
      <c r="BK345" s="9">
        <f t="shared" si="948"/>
        <v>1</v>
      </c>
      <c r="BL345" s="9">
        <f t="shared" si="949"/>
        <v>0</v>
      </c>
      <c r="BM345" s="9">
        <f t="shared" si="950"/>
        <v>0</v>
      </c>
      <c r="BN345" s="10" t="s">
        <v>0</v>
      </c>
      <c r="BO345" s="9">
        <f t="shared" ref="BO345:CC345" si="1088">( 0
+ IF(MOD($B347,15)=BO$53,1,0)
+ IF(MOD($C347,15)=BO$53,1,0)
+ IF(MOD($D347,15)=BO$53,1,0)
+ IF(MOD($E347,15)=BO$53,1,0)
+ IF(MOD($F347,15)=BO$53,1,0)
+ IF(MOD($G347,11)=BO$53,1,0)
)</f>
        <v>0</v>
      </c>
      <c r="BP345" s="9">
        <f t="shared" si="1088"/>
        <v>0</v>
      </c>
      <c r="BQ345" s="9">
        <f t="shared" si="1088"/>
        <v>1</v>
      </c>
      <c r="BR345" s="9">
        <f t="shared" si="1088"/>
        <v>0</v>
      </c>
      <c r="BS345" s="9">
        <f t="shared" si="1088"/>
        <v>1</v>
      </c>
      <c r="BT345" s="9">
        <f t="shared" si="1088"/>
        <v>1</v>
      </c>
      <c r="BU345" s="9">
        <f t="shared" si="1088"/>
        <v>1</v>
      </c>
      <c r="BV345" s="9">
        <f t="shared" si="1088"/>
        <v>0</v>
      </c>
      <c r="BW345" s="9">
        <f t="shared" si="1088"/>
        <v>1</v>
      </c>
      <c r="BX345" s="9">
        <f t="shared" si="1088"/>
        <v>0</v>
      </c>
      <c r="BY345" s="9">
        <f t="shared" si="1088"/>
        <v>0</v>
      </c>
      <c r="BZ345" s="9">
        <f t="shared" si="1088"/>
        <v>1</v>
      </c>
      <c r="CA345" s="9">
        <f t="shared" si="1088"/>
        <v>0</v>
      </c>
      <c r="CB345" s="9">
        <f t="shared" si="1088"/>
        <v>0</v>
      </c>
      <c r="CC345" s="9">
        <f t="shared" si="1088"/>
        <v>0</v>
      </c>
      <c r="CD345" s="10" t="s">
        <v>0</v>
      </c>
      <c r="CE345" s="5">
        <f t="shared" si="952"/>
        <v>129</v>
      </c>
      <c r="CF345" s="10" t="s">
        <v>0</v>
      </c>
      <c r="CG345" s="5">
        <f t="shared" si="953"/>
        <v>3</v>
      </c>
      <c r="CH345" s="10" t="s">
        <v>0</v>
      </c>
      <c r="CI345" s="12">
        <f t="shared" ca="1" si="954"/>
        <v>0</v>
      </c>
      <c r="CJ345" s="10" t="s">
        <v>0</v>
      </c>
      <c r="CK345" s="12">
        <f t="shared" si="955"/>
        <v>0</v>
      </c>
    </row>
    <row r="346" spans="1:89" ht="9" customHeight="1" x14ac:dyDescent="0.25">
      <c r="A346" s="10">
        <v>719</v>
      </c>
      <c r="B346" s="2">
        <v>4</v>
      </c>
      <c r="C346" s="2">
        <v>8</v>
      </c>
      <c r="D346" s="2">
        <v>13</v>
      </c>
      <c r="E346" s="2">
        <v>19</v>
      </c>
      <c r="F346" s="2">
        <v>20</v>
      </c>
      <c r="G346" s="2">
        <v>43</v>
      </c>
      <c r="H346" s="3">
        <v>26</v>
      </c>
      <c r="I346" s="10" t="s">
        <v>0</v>
      </c>
      <c r="J346" s="36">
        <f t="shared" ca="1" si="1025"/>
        <v>4</v>
      </c>
      <c r="K346" s="36" t="str">
        <f t="shared" ca="1" si="1026"/>
        <v>0</v>
      </c>
      <c r="L346" s="36" t="str">
        <f t="shared" ca="1" si="1027"/>
        <v>0</v>
      </c>
      <c r="M346" s="36" t="str">
        <f t="shared" ca="1" si="1028"/>
        <v>0</v>
      </c>
      <c r="N346" s="36">
        <f t="shared" ca="1" si="1029"/>
        <v>20</v>
      </c>
      <c r="O346" s="36" t="str">
        <f t="shared" ca="1" si="1030"/>
        <v>0</v>
      </c>
      <c r="P346" s="21">
        <f t="shared" ca="1" si="966"/>
        <v>2</v>
      </c>
      <c r="Q346" s="12"/>
      <c r="R346" s="10" t="s">
        <v>0</v>
      </c>
      <c r="S346" s="9">
        <f t="shared" si="1034"/>
        <v>2</v>
      </c>
      <c r="T346" s="9">
        <f t="shared" si="1035"/>
        <v>1</v>
      </c>
      <c r="U346" s="9">
        <f t="shared" si="1036"/>
        <v>2</v>
      </c>
      <c r="V346" s="9">
        <f t="shared" si="1037"/>
        <v>0</v>
      </c>
      <c r="W346" s="9">
        <f t="shared" si="1038"/>
        <v>1</v>
      </c>
      <c r="X346" s="10" t="s">
        <v>0</v>
      </c>
      <c r="Y346" s="9">
        <f t="shared" si="1031"/>
        <v>1</v>
      </c>
      <c r="Z346" s="9">
        <f t="shared" si="1031"/>
        <v>0</v>
      </c>
      <c r="AA346" s="9">
        <f t="shared" si="1031"/>
        <v>0</v>
      </c>
      <c r="AB346" s="9">
        <f t="shared" si="1031"/>
        <v>3</v>
      </c>
      <c r="AC346" s="9">
        <f t="shared" si="1031"/>
        <v>2</v>
      </c>
      <c r="AD346" s="10" t="s">
        <v>0</v>
      </c>
      <c r="AE346" s="9">
        <f t="shared" si="926"/>
        <v>1</v>
      </c>
      <c r="AF346" s="9">
        <f t="shared" si="927"/>
        <v>0</v>
      </c>
      <c r="AG346" s="9">
        <f t="shared" si="928"/>
        <v>1</v>
      </c>
      <c r="AH346" s="9">
        <f t="shared" si="929"/>
        <v>1</v>
      </c>
      <c r="AI346" s="9">
        <f t="shared" si="930"/>
        <v>1</v>
      </c>
      <c r="AJ346" s="9">
        <f t="shared" si="931"/>
        <v>1</v>
      </c>
      <c r="AK346" s="9">
        <f t="shared" si="932"/>
        <v>1</v>
      </c>
      <c r="AL346" s="9">
        <f t="shared" si="933"/>
        <v>0</v>
      </c>
      <c r="AM346" s="9">
        <f t="shared" si="934"/>
        <v>0</v>
      </c>
      <c r="AN346" s="10" t="s">
        <v>0</v>
      </c>
      <c r="AO346" s="9">
        <f t="shared" ref="AO346:AW346" si="1089">( 0
+ IF(MOD($B348,9)=AO$53,1,0)
+ IF(MOD($C348,9)=AO$53,1,0)
+ IF(MOD($D348,9)=AO$53,1,0)
+ IF(MOD($E348,9)=AO$53,1,0)
+ IF(MOD($F348,9)=AO$53,1,0)
+ IF(MOD($G348,9)=AO$53,1,0)
)</f>
        <v>0</v>
      </c>
      <c r="AP346" s="9">
        <f t="shared" si="1089"/>
        <v>2</v>
      </c>
      <c r="AQ346" s="9">
        <f t="shared" si="1089"/>
        <v>2</v>
      </c>
      <c r="AR346" s="9">
        <f t="shared" si="1089"/>
        <v>0</v>
      </c>
      <c r="AS346" s="9">
        <f t="shared" si="1089"/>
        <v>0</v>
      </c>
      <c r="AT346" s="9">
        <f t="shared" si="1089"/>
        <v>1</v>
      </c>
      <c r="AU346" s="9">
        <f t="shared" si="1089"/>
        <v>0</v>
      </c>
      <c r="AV346" s="9">
        <f t="shared" si="1089"/>
        <v>1</v>
      </c>
      <c r="AW346" s="9">
        <f t="shared" si="1089"/>
        <v>0</v>
      </c>
      <c r="AX346" s="10" t="s">
        <v>0</v>
      </c>
      <c r="AY346" s="9">
        <f t="shared" si="936"/>
        <v>1</v>
      </c>
      <c r="AZ346" s="9">
        <f t="shared" si="937"/>
        <v>0</v>
      </c>
      <c r="BA346" s="9">
        <f t="shared" si="938"/>
        <v>0</v>
      </c>
      <c r="BB346" s="9">
        <f t="shared" si="939"/>
        <v>1</v>
      </c>
      <c r="BC346" s="9">
        <f t="shared" si="940"/>
        <v>0</v>
      </c>
      <c r="BD346" s="9">
        <f t="shared" si="941"/>
        <v>0</v>
      </c>
      <c r="BE346" s="9">
        <f t="shared" si="942"/>
        <v>1</v>
      </c>
      <c r="BF346" s="9">
        <f t="shared" si="943"/>
        <v>0</v>
      </c>
      <c r="BG346" s="9">
        <f t="shared" si="944"/>
        <v>1</v>
      </c>
      <c r="BH346" s="9">
        <f t="shared" si="945"/>
        <v>1</v>
      </c>
      <c r="BI346" s="9">
        <f t="shared" si="946"/>
        <v>1</v>
      </c>
      <c r="BJ346" s="9">
        <f t="shared" si="947"/>
        <v>0</v>
      </c>
      <c r="BK346" s="9">
        <f t="shared" si="948"/>
        <v>0</v>
      </c>
      <c r="BL346" s="9">
        <f t="shared" si="949"/>
        <v>0</v>
      </c>
      <c r="BM346" s="9">
        <f t="shared" si="950"/>
        <v>0</v>
      </c>
      <c r="BN346" s="10" t="s">
        <v>0</v>
      </c>
      <c r="BO346" s="9">
        <f t="shared" ref="BO346:CC346" si="1090">( 0
+ IF(MOD($B348,15)=BO$53,1,0)
+ IF(MOD($C348,15)=BO$53,1,0)
+ IF(MOD($D348,15)=BO$53,1,0)
+ IF(MOD($E348,15)=BO$53,1,0)
+ IF(MOD($F348,15)=BO$53,1,0)
+ IF(MOD($G348,11)=BO$53,1,0)
)</f>
        <v>0</v>
      </c>
      <c r="BP346" s="9">
        <f t="shared" si="1090"/>
        <v>0</v>
      </c>
      <c r="BQ346" s="9">
        <f t="shared" si="1090"/>
        <v>1</v>
      </c>
      <c r="BR346" s="9">
        <f t="shared" si="1090"/>
        <v>0</v>
      </c>
      <c r="BS346" s="9">
        <f t="shared" si="1090"/>
        <v>1</v>
      </c>
      <c r="BT346" s="9">
        <f t="shared" si="1090"/>
        <v>0</v>
      </c>
      <c r="BU346" s="9">
        <f t="shared" si="1090"/>
        <v>0</v>
      </c>
      <c r="BV346" s="9">
        <f t="shared" si="1090"/>
        <v>0</v>
      </c>
      <c r="BW346" s="9">
        <f t="shared" si="1090"/>
        <v>0</v>
      </c>
      <c r="BX346" s="9">
        <f t="shared" si="1090"/>
        <v>0</v>
      </c>
      <c r="BY346" s="9">
        <f t="shared" si="1090"/>
        <v>2</v>
      </c>
      <c r="BZ346" s="9">
        <f t="shared" si="1090"/>
        <v>1</v>
      </c>
      <c r="CA346" s="9">
        <f t="shared" si="1090"/>
        <v>0</v>
      </c>
      <c r="CB346" s="9">
        <f t="shared" si="1090"/>
        <v>1</v>
      </c>
      <c r="CC346" s="9">
        <f t="shared" si="1090"/>
        <v>0</v>
      </c>
      <c r="CD346" s="10" t="s">
        <v>0</v>
      </c>
      <c r="CE346" s="5">
        <f t="shared" si="952"/>
        <v>117</v>
      </c>
      <c r="CF346" s="10" t="s">
        <v>0</v>
      </c>
      <c r="CG346" s="5">
        <f t="shared" si="953"/>
        <v>3</v>
      </c>
      <c r="CH346" s="10" t="s">
        <v>0</v>
      </c>
      <c r="CI346" s="12">
        <f t="shared" ca="1" si="954"/>
        <v>2</v>
      </c>
      <c r="CJ346" s="10" t="s">
        <v>0</v>
      </c>
      <c r="CK346" s="12">
        <f t="shared" si="955"/>
        <v>0</v>
      </c>
    </row>
    <row r="347" spans="1:89" ht="9" customHeight="1" x14ac:dyDescent="0.25">
      <c r="A347" s="10">
        <v>718</v>
      </c>
      <c r="B347" s="2">
        <v>4</v>
      </c>
      <c r="C347" s="2">
        <v>11</v>
      </c>
      <c r="D347" s="2">
        <v>20</v>
      </c>
      <c r="E347" s="2">
        <v>23</v>
      </c>
      <c r="F347" s="2">
        <v>32</v>
      </c>
      <c r="G347" s="2">
        <v>39</v>
      </c>
      <c r="H347" s="3">
        <v>40</v>
      </c>
      <c r="I347" s="10" t="s">
        <v>0</v>
      </c>
      <c r="J347" s="36" t="str">
        <f t="shared" ca="1" si="1025"/>
        <v>0</v>
      </c>
      <c r="K347" s="36">
        <f t="shared" ca="1" si="1026"/>
        <v>11</v>
      </c>
      <c r="L347" s="36" t="str">
        <f t="shared" ca="1" si="1027"/>
        <v>0</v>
      </c>
      <c r="M347" s="36" t="str">
        <f t="shared" ca="1" si="1028"/>
        <v>0</v>
      </c>
      <c r="N347" s="36">
        <f t="shared" ca="1" si="1029"/>
        <v>32</v>
      </c>
      <c r="O347" s="36" t="str">
        <f t="shared" ca="1" si="1030"/>
        <v>0</v>
      </c>
      <c r="P347" s="21">
        <f t="shared" ca="1" si="966"/>
        <v>2</v>
      </c>
      <c r="Q347" s="12"/>
      <c r="R347" s="10" t="s">
        <v>0</v>
      </c>
      <c r="S347" s="9">
        <f t="shared" si="1034"/>
        <v>1</v>
      </c>
      <c r="T347" s="9">
        <f t="shared" si="1035"/>
        <v>1</v>
      </c>
      <c r="U347" s="9">
        <f t="shared" si="1036"/>
        <v>2</v>
      </c>
      <c r="V347" s="9">
        <f t="shared" si="1037"/>
        <v>1</v>
      </c>
      <c r="W347" s="9">
        <f t="shared" si="1038"/>
        <v>1</v>
      </c>
      <c r="X347" s="10" t="s">
        <v>0</v>
      </c>
      <c r="Y347" s="9">
        <f t="shared" si="1031"/>
        <v>1</v>
      </c>
      <c r="Z347" s="9">
        <f t="shared" si="1031"/>
        <v>1</v>
      </c>
      <c r="AA347" s="9">
        <f t="shared" si="1031"/>
        <v>1</v>
      </c>
      <c r="AB347" s="9">
        <f t="shared" si="1031"/>
        <v>1</v>
      </c>
      <c r="AC347" s="9">
        <f t="shared" si="1031"/>
        <v>2</v>
      </c>
      <c r="AD347" s="10" t="s">
        <v>0</v>
      </c>
      <c r="AE347" s="9">
        <f t="shared" si="926"/>
        <v>1</v>
      </c>
      <c r="AF347" s="9">
        <f t="shared" si="927"/>
        <v>1</v>
      </c>
      <c r="AG347" s="9">
        <f t="shared" si="928"/>
        <v>1</v>
      </c>
      <c r="AH347" s="9">
        <f t="shared" si="929"/>
        <v>1</v>
      </c>
      <c r="AI347" s="9">
        <f t="shared" si="930"/>
        <v>0</v>
      </c>
      <c r="AJ347" s="9">
        <f t="shared" si="931"/>
        <v>2</v>
      </c>
      <c r="AK347" s="9">
        <f t="shared" si="932"/>
        <v>0</v>
      </c>
      <c r="AL347" s="9">
        <f t="shared" si="933"/>
        <v>0</v>
      </c>
      <c r="AM347" s="9">
        <f t="shared" si="934"/>
        <v>0</v>
      </c>
      <c r="AN347" s="10" t="s">
        <v>0</v>
      </c>
      <c r="AO347" s="9">
        <f t="shared" ref="AO347:AW347" si="1091">( 0
+ IF(MOD($B349,9)=AO$53,1,0)
+ IF(MOD($C349,9)=AO$53,1,0)
+ IF(MOD($D349,9)=AO$53,1,0)
+ IF(MOD($E349,9)=AO$53,1,0)
+ IF(MOD($F349,9)=AO$53,1,0)
+ IF(MOD($G349,9)=AO$53,1,0)
)</f>
        <v>0</v>
      </c>
      <c r="AP347" s="9">
        <f t="shared" si="1091"/>
        <v>0</v>
      </c>
      <c r="AQ347" s="9">
        <f t="shared" si="1091"/>
        <v>2</v>
      </c>
      <c r="AR347" s="9">
        <f t="shared" si="1091"/>
        <v>1</v>
      </c>
      <c r="AS347" s="9">
        <f t="shared" si="1091"/>
        <v>1</v>
      </c>
      <c r="AT347" s="9">
        <f t="shared" si="1091"/>
        <v>0</v>
      </c>
      <c r="AU347" s="9">
        <f t="shared" si="1091"/>
        <v>1</v>
      </c>
      <c r="AV347" s="9">
        <f t="shared" si="1091"/>
        <v>1</v>
      </c>
      <c r="AW347" s="9">
        <f t="shared" si="1091"/>
        <v>0</v>
      </c>
      <c r="AX347" s="10" t="s">
        <v>0</v>
      </c>
      <c r="AY347" s="9">
        <f t="shared" si="936"/>
        <v>1</v>
      </c>
      <c r="AZ347" s="9">
        <f t="shared" si="937"/>
        <v>1</v>
      </c>
      <c r="BA347" s="9">
        <f t="shared" si="938"/>
        <v>0</v>
      </c>
      <c r="BB347" s="9">
        <f t="shared" si="939"/>
        <v>0</v>
      </c>
      <c r="BC347" s="9">
        <f t="shared" si="940"/>
        <v>1</v>
      </c>
      <c r="BD347" s="9">
        <f t="shared" si="941"/>
        <v>1</v>
      </c>
      <c r="BE347" s="9">
        <f t="shared" si="942"/>
        <v>0</v>
      </c>
      <c r="BF347" s="9">
        <f t="shared" si="943"/>
        <v>0</v>
      </c>
      <c r="BG347" s="9">
        <f t="shared" si="944"/>
        <v>0</v>
      </c>
      <c r="BH347" s="9">
        <f t="shared" si="945"/>
        <v>2</v>
      </c>
      <c r="BI347" s="9">
        <f t="shared" si="946"/>
        <v>0</v>
      </c>
      <c r="BJ347" s="9">
        <f t="shared" si="947"/>
        <v>0</v>
      </c>
      <c r="BK347" s="9">
        <f t="shared" si="948"/>
        <v>0</v>
      </c>
      <c r="BL347" s="9">
        <f t="shared" si="949"/>
        <v>0</v>
      </c>
      <c r="BM347" s="9">
        <f t="shared" si="950"/>
        <v>0</v>
      </c>
      <c r="BN347" s="10" t="s">
        <v>0</v>
      </c>
      <c r="BO347" s="9">
        <f t="shared" ref="BO347:CC347" si="1092">( 0
+ IF(MOD($B349,15)=BO$53,1,0)
+ IF(MOD($C349,15)=BO$53,1,0)
+ IF(MOD($D349,15)=BO$53,1,0)
+ IF(MOD($E349,15)=BO$53,1,0)
+ IF(MOD($F349,15)=BO$53,1,0)
+ IF(MOD($G349,11)=BO$53,1,0)
)</f>
        <v>0</v>
      </c>
      <c r="BP347" s="9">
        <f t="shared" si="1092"/>
        <v>1</v>
      </c>
      <c r="BQ347" s="9">
        <f t="shared" si="1092"/>
        <v>1</v>
      </c>
      <c r="BR347" s="9">
        <f t="shared" si="1092"/>
        <v>0</v>
      </c>
      <c r="BS347" s="9">
        <f t="shared" si="1092"/>
        <v>0</v>
      </c>
      <c r="BT347" s="9">
        <f t="shared" si="1092"/>
        <v>0</v>
      </c>
      <c r="BU347" s="9">
        <f t="shared" si="1092"/>
        <v>1</v>
      </c>
      <c r="BV347" s="9">
        <f t="shared" si="1092"/>
        <v>0</v>
      </c>
      <c r="BW347" s="9">
        <f t="shared" si="1092"/>
        <v>1</v>
      </c>
      <c r="BX347" s="9">
        <f t="shared" si="1092"/>
        <v>0</v>
      </c>
      <c r="BY347" s="9">
        <f t="shared" si="1092"/>
        <v>0</v>
      </c>
      <c r="BZ347" s="9">
        <f t="shared" si="1092"/>
        <v>0</v>
      </c>
      <c r="CA347" s="9">
        <f t="shared" si="1092"/>
        <v>0</v>
      </c>
      <c r="CB347" s="9">
        <f t="shared" si="1092"/>
        <v>1</v>
      </c>
      <c r="CC347" s="9">
        <f t="shared" si="1092"/>
        <v>1</v>
      </c>
      <c r="CD347" s="10" t="s">
        <v>0</v>
      </c>
      <c r="CE347" s="5">
        <f t="shared" si="952"/>
        <v>96</v>
      </c>
      <c r="CF347" s="10" t="s">
        <v>0</v>
      </c>
      <c r="CG347" s="5">
        <f t="shared" si="953"/>
        <v>2</v>
      </c>
      <c r="CH347" s="10" t="s">
        <v>0</v>
      </c>
      <c r="CI347" s="12">
        <f t="shared" ca="1" si="954"/>
        <v>2</v>
      </c>
      <c r="CJ347" s="10" t="s">
        <v>0</v>
      </c>
      <c r="CK347" s="12">
        <f t="shared" si="955"/>
        <v>1</v>
      </c>
    </row>
    <row r="348" spans="1:89" ht="9" customHeight="1" x14ac:dyDescent="0.25">
      <c r="A348" s="10">
        <v>717</v>
      </c>
      <c r="B348" s="3">
        <v>2</v>
      </c>
      <c r="C348" s="3">
        <v>11</v>
      </c>
      <c r="D348" s="3">
        <v>19</v>
      </c>
      <c r="E348" s="3">
        <v>25</v>
      </c>
      <c r="F348" s="3">
        <v>28</v>
      </c>
      <c r="G348" s="3">
        <v>32</v>
      </c>
      <c r="H348" s="3">
        <v>44</v>
      </c>
      <c r="I348" s="10" t="s">
        <v>0</v>
      </c>
      <c r="J348" s="36">
        <f t="shared" ca="1" si="1025"/>
        <v>2</v>
      </c>
      <c r="K348" s="36" t="str">
        <f t="shared" ca="1" si="1026"/>
        <v>0</v>
      </c>
      <c r="L348" s="36" t="str">
        <f t="shared" ca="1" si="1027"/>
        <v>0</v>
      </c>
      <c r="M348" s="36" t="str">
        <f t="shared" ca="1" si="1028"/>
        <v>0</v>
      </c>
      <c r="N348" s="36" t="str">
        <f t="shared" ca="1" si="1029"/>
        <v>0</v>
      </c>
      <c r="O348" s="36" t="str">
        <f t="shared" ca="1" si="1030"/>
        <v>0</v>
      </c>
      <c r="P348" s="21">
        <f t="shared" ca="1" si="966"/>
        <v>1</v>
      </c>
      <c r="Q348" s="12"/>
      <c r="R348" s="10" t="s">
        <v>0</v>
      </c>
      <c r="S348" s="9">
        <f t="shared" si="1034"/>
        <v>1</v>
      </c>
      <c r="T348" s="9">
        <f t="shared" si="1035"/>
        <v>1</v>
      </c>
      <c r="U348" s="9">
        <f t="shared" si="1036"/>
        <v>2</v>
      </c>
      <c r="V348" s="9">
        <f t="shared" si="1037"/>
        <v>2</v>
      </c>
      <c r="W348" s="9">
        <f t="shared" si="1038"/>
        <v>0</v>
      </c>
      <c r="X348" s="10" t="s">
        <v>0</v>
      </c>
      <c r="Y348" s="9">
        <f t="shared" si="1031"/>
        <v>1</v>
      </c>
      <c r="Z348" s="9">
        <f t="shared" si="1031"/>
        <v>1</v>
      </c>
      <c r="AA348" s="9">
        <f t="shared" si="1031"/>
        <v>2</v>
      </c>
      <c r="AB348" s="9">
        <f t="shared" si="1031"/>
        <v>1</v>
      </c>
      <c r="AC348" s="9">
        <f t="shared" si="1031"/>
        <v>1</v>
      </c>
      <c r="AD348" s="10" t="s">
        <v>0</v>
      </c>
      <c r="AE348" s="9">
        <f t="shared" si="926"/>
        <v>1</v>
      </c>
      <c r="AF348" s="9">
        <f t="shared" si="927"/>
        <v>1</v>
      </c>
      <c r="AG348" s="9">
        <f t="shared" si="928"/>
        <v>0</v>
      </c>
      <c r="AH348" s="9">
        <f t="shared" si="929"/>
        <v>0</v>
      </c>
      <c r="AI348" s="9">
        <f t="shared" si="930"/>
        <v>0</v>
      </c>
      <c r="AJ348" s="9">
        <f t="shared" si="931"/>
        <v>1</v>
      </c>
      <c r="AK348" s="9">
        <f t="shared" si="932"/>
        <v>1</v>
      </c>
      <c r="AL348" s="9">
        <f t="shared" si="933"/>
        <v>0</v>
      </c>
      <c r="AM348" s="9">
        <f t="shared" si="934"/>
        <v>2</v>
      </c>
      <c r="AN348" s="10" t="s">
        <v>0</v>
      </c>
      <c r="AO348" s="9">
        <f t="shared" ref="AO348:AW348" si="1093">( 0
+ IF(MOD($B350,9)=AO$53,1,0)
+ IF(MOD($C350,9)=AO$53,1,0)
+ IF(MOD($D350,9)=AO$53,1,0)
+ IF(MOD($E350,9)=AO$53,1,0)
+ IF(MOD($F350,9)=AO$53,1,0)
+ IF(MOD($G350,9)=AO$53,1,0)
)</f>
        <v>1</v>
      </c>
      <c r="AP348" s="9">
        <f t="shared" si="1093"/>
        <v>0</v>
      </c>
      <c r="AQ348" s="9">
        <f t="shared" si="1093"/>
        <v>1</v>
      </c>
      <c r="AR348" s="9">
        <f t="shared" si="1093"/>
        <v>0</v>
      </c>
      <c r="AS348" s="9">
        <f t="shared" si="1093"/>
        <v>0</v>
      </c>
      <c r="AT348" s="9">
        <f t="shared" si="1093"/>
        <v>1</v>
      </c>
      <c r="AU348" s="9">
        <f t="shared" si="1093"/>
        <v>1</v>
      </c>
      <c r="AV348" s="9">
        <f t="shared" si="1093"/>
        <v>1</v>
      </c>
      <c r="AW348" s="9">
        <f t="shared" si="1093"/>
        <v>1</v>
      </c>
      <c r="AX348" s="10" t="s">
        <v>0</v>
      </c>
      <c r="AY348" s="9">
        <f t="shared" si="936"/>
        <v>1</v>
      </c>
      <c r="AZ348" s="9">
        <f t="shared" si="937"/>
        <v>0</v>
      </c>
      <c r="BA348" s="9">
        <f t="shared" si="938"/>
        <v>1</v>
      </c>
      <c r="BB348" s="9">
        <f t="shared" si="939"/>
        <v>0</v>
      </c>
      <c r="BC348" s="9">
        <f t="shared" si="940"/>
        <v>0</v>
      </c>
      <c r="BD348" s="9">
        <f t="shared" si="941"/>
        <v>0</v>
      </c>
      <c r="BE348" s="9">
        <f t="shared" si="942"/>
        <v>0</v>
      </c>
      <c r="BF348" s="9">
        <f t="shared" si="943"/>
        <v>0</v>
      </c>
      <c r="BG348" s="9">
        <f t="shared" si="944"/>
        <v>1</v>
      </c>
      <c r="BH348" s="9">
        <f t="shared" si="945"/>
        <v>0</v>
      </c>
      <c r="BI348" s="9">
        <f t="shared" si="946"/>
        <v>1</v>
      </c>
      <c r="BJ348" s="9">
        <f t="shared" si="947"/>
        <v>0</v>
      </c>
      <c r="BK348" s="9">
        <f t="shared" si="948"/>
        <v>0</v>
      </c>
      <c r="BL348" s="9">
        <f t="shared" si="949"/>
        <v>1</v>
      </c>
      <c r="BM348" s="9">
        <f t="shared" si="950"/>
        <v>1</v>
      </c>
      <c r="BN348" s="10" t="s">
        <v>0</v>
      </c>
      <c r="BO348" s="9">
        <f t="shared" ref="BO348:CC348" si="1094">( 0
+ IF(MOD($B350,15)=BO$53,1,0)
+ IF(MOD($C350,15)=BO$53,1,0)
+ IF(MOD($D350,15)=BO$53,1,0)
+ IF(MOD($E350,15)=BO$53,1,0)
+ IF(MOD($F350,15)=BO$53,1,0)
+ IF(MOD($G350,11)=BO$53,1,0)
)</f>
        <v>1</v>
      </c>
      <c r="BP348" s="9">
        <f t="shared" si="1094"/>
        <v>0</v>
      </c>
      <c r="BQ348" s="9">
        <f t="shared" si="1094"/>
        <v>1</v>
      </c>
      <c r="BR348" s="9">
        <f t="shared" si="1094"/>
        <v>1</v>
      </c>
      <c r="BS348" s="9">
        <f t="shared" si="1094"/>
        <v>0</v>
      </c>
      <c r="BT348" s="9">
        <f t="shared" si="1094"/>
        <v>0</v>
      </c>
      <c r="BU348" s="9">
        <f t="shared" si="1094"/>
        <v>0</v>
      </c>
      <c r="BV348" s="9">
        <f t="shared" si="1094"/>
        <v>1</v>
      </c>
      <c r="BW348" s="9">
        <f t="shared" si="1094"/>
        <v>0</v>
      </c>
      <c r="BX348" s="9">
        <f t="shared" si="1094"/>
        <v>0</v>
      </c>
      <c r="BY348" s="9">
        <f t="shared" si="1094"/>
        <v>0</v>
      </c>
      <c r="BZ348" s="9">
        <f t="shared" si="1094"/>
        <v>1</v>
      </c>
      <c r="CA348" s="9">
        <f t="shared" si="1094"/>
        <v>1</v>
      </c>
      <c r="CB348" s="9">
        <f t="shared" si="1094"/>
        <v>0</v>
      </c>
      <c r="CC348" s="9">
        <f t="shared" si="1094"/>
        <v>0</v>
      </c>
      <c r="CD348" s="10" t="s">
        <v>0</v>
      </c>
      <c r="CE348" s="5">
        <f t="shared" si="952"/>
        <v>154</v>
      </c>
      <c r="CF348" s="10" t="s">
        <v>0</v>
      </c>
      <c r="CG348" s="5">
        <f t="shared" si="953"/>
        <v>4</v>
      </c>
      <c r="CH348" s="10" t="s">
        <v>0</v>
      </c>
      <c r="CI348" s="12">
        <f t="shared" ca="1" si="954"/>
        <v>1</v>
      </c>
      <c r="CJ348" s="10" t="s">
        <v>0</v>
      </c>
      <c r="CK348" s="12">
        <f t="shared" si="955"/>
        <v>0</v>
      </c>
    </row>
    <row r="349" spans="1:89" ht="9" customHeight="1" x14ac:dyDescent="0.25">
      <c r="A349" s="10">
        <v>716</v>
      </c>
      <c r="B349" s="2">
        <v>2</v>
      </c>
      <c r="C349" s="2">
        <v>6</v>
      </c>
      <c r="D349" s="2">
        <v>13</v>
      </c>
      <c r="E349" s="2">
        <v>16</v>
      </c>
      <c r="F349" s="2">
        <v>29</v>
      </c>
      <c r="G349" s="2">
        <v>30</v>
      </c>
      <c r="H349" s="3">
        <v>21</v>
      </c>
      <c r="I349" s="10" t="s">
        <v>0</v>
      </c>
      <c r="J349" s="36">
        <f t="shared" ca="1" si="1025"/>
        <v>2</v>
      </c>
      <c r="K349" s="36" t="str">
        <f t="shared" ca="1" si="1026"/>
        <v>0</v>
      </c>
      <c r="L349" s="36" t="str">
        <f t="shared" ca="1" si="1027"/>
        <v>0</v>
      </c>
      <c r="M349" s="36" t="str">
        <f t="shared" ca="1" si="1028"/>
        <v>0</v>
      </c>
      <c r="N349" s="36" t="str">
        <f t="shared" ca="1" si="1029"/>
        <v>0</v>
      </c>
      <c r="O349" s="36" t="str">
        <f t="shared" ca="1" si="1030"/>
        <v>0</v>
      </c>
      <c r="P349" s="21">
        <f t="shared" ca="1" si="966"/>
        <v>1</v>
      </c>
      <c r="Q349" s="12"/>
      <c r="R349" s="10" t="s">
        <v>0</v>
      </c>
      <c r="S349" s="9">
        <f t="shared" si="1034"/>
        <v>2</v>
      </c>
      <c r="T349" s="9">
        <f t="shared" si="1035"/>
        <v>2</v>
      </c>
      <c r="U349" s="9">
        <f t="shared" si="1036"/>
        <v>0</v>
      </c>
      <c r="V349" s="9">
        <f t="shared" si="1037"/>
        <v>2</v>
      </c>
      <c r="W349" s="9">
        <f t="shared" si="1038"/>
        <v>0</v>
      </c>
      <c r="X349" s="10" t="s">
        <v>0</v>
      </c>
      <c r="Y349" s="9">
        <f t="shared" si="1031"/>
        <v>1</v>
      </c>
      <c r="Z349" s="9">
        <f t="shared" si="1031"/>
        <v>2</v>
      </c>
      <c r="AA349" s="9">
        <f t="shared" si="1031"/>
        <v>1</v>
      </c>
      <c r="AB349" s="9">
        <f t="shared" si="1031"/>
        <v>1</v>
      </c>
      <c r="AC349" s="9">
        <f t="shared" si="1031"/>
        <v>1</v>
      </c>
      <c r="AD349" s="10" t="s">
        <v>0</v>
      </c>
      <c r="AE349" s="9">
        <f t="shared" ref="AE349:AE412" si="1095" xml:space="preserve"> IF( INT( (B351-1) / 5)= 0, 1, 0)
+ IF( INT( (C351-1) / 5)= 0, 1, 0)
+ IF( INT( (D351-1) / 5)= 0, 1, 0)
+ IF( INT( (E351-1) / 5)= 0, 1, 0)
+ IF( INT( (F351-1) / 5)= 0, 1, 0)
+ IF( INT( (G351-1) / 5)= 0, 1, 0)</f>
        <v>1</v>
      </c>
      <c r="AF349" s="9">
        <f t="shared" ref="AF349:AF412" si="1096" xml:space="preserve"> IF( INT( (B351-1) / 5)= 1, 1, 0)
+ IF( INT( (C351-1) / 5)= 1, 1, 0)
+ IF( INT( (D351-1) / 5)= 1, 1, 0)
+ IF( INT( (E351-1) / 5)= 1, 1, 0)
+ IF( INT( (F351-1) / 5)= 1, 1, 0)
+ IF( INT( (G351-1) / 5)= 1, 1, 0)</f>
        <v>1</v>
      </c>
      <c r="AG349" s="9">
        <f t="shared" ref="AG349:AG412" si="1097" xml:space="preserve"> IF( INT( (B351-1) / 5)= 2, 1, 0)
+ IF( INT( (C351-1) / 5)= 2, 1, 0)
+ IF( INT( (D351-1) / 5)= 2, 1, 0)
+ IF( INT( (E351-1) / 5)= 2, 1, 0)
+ IF( INT( (F351-1) / 5)= 2, 1, 0)
+ IF( INT( (G351-1) / 5)= 2, 1, 0)</f>
        <v>0</v>
      </c>
      <c r="AH349" s="9">
        <f t="shared" ref="AH349:AH412" si="1098" xml:space="preserve"> IF( INT( (B351-1) / 5)= 3, 1, 0)
+ IF( INT( (C351-1) / 5)= 3, 1, 0)
+ IF( INT( (D351-1) / 5)= 3, 1, 0)
+ IF( INT( (E351-1) / 5)= 3, 1, 0)
+ IF( INT( (F351-1) / 5)= 3, 1, 0)
+ IF( INT( (G351-1) / 5)= 3, 1, 0)</f>
        <v>0</v>
      </c>
      <c r="AI349" s="9">
        <f t="shared" ref="AI349:AI412" si="1099" xml:space="preserve"> IF( INT( (B351-1) / 5)= 4, 1, 0)
+ IF( INT( (C351-1) / 5)= 4, 1, 0)
+ IF( INT( (D351-1) / 5)= 4, 1, 0)
+ IF( INT( (E351-1) / 5)= 4, 1, 0)
+ IF( INT( (F351-1) / 5)= 4, 1, 0)
+ IF( INT( (G351-1) / 5)= 4, 1, 0)</f>
        <v>1</v>
      </c>
      <c r="AJ349" s="9">
        <f t="shared" ref="AJ349:AJ412" si="1100" xml:space="preserve"> IF( INT( (B351-1) / 5)= 5, 1, 0)
+ IF( INT( (C351-1) / 5)= 5, 1, 0)
+ IF( INT( (D351-1) / 5)= 5, 1, 0)
+ IF( INT( (E351-1) / 5)= 5, 1, 0)
+ IF( INT( (F351-1) / 5)= 5, 1, 0)
+ IF( INT( (G351-1) / 5)= 5, 1, 0)</f>
        <v>0</v>
      </c>
      <c r="AK349" s="9">
        <f t="shared" ref="AK349:AK412" si="1101" xml:space="preserve"> IF( INT( (B351-1) / 5)= 6, 1, 0)
+ IF( INT( (C351-1) / 5)= 6, 1, 0)
+ IF( INT( (D351-1) / 5)= 6, 1, 0)
+ IF( INT( (E351-1) / 5)= 6, 1, 0)
+ IF( INT( (F351-1) / 5)= 6, 1, 0)
+ IF( INT( (G351-1) / 5)= 6, 1, 0)</f>
        <v>1</v>
      </c>
      <c r="AL349" s="9">
        <f t="shared" ref="AL349:AL412" si="1102" xml:space="preserve"> IF( INT( (B351-1) / 5)= 7, 1, 0)
+ IF( INT( (C351-1) / 5)= 7, 1, 0)
+ IF( INT( (D351-1) / 5)= 7, 1, 0)
+ IF( INT( (E351-1) / 5)= 7, 1, 0)
+ IF( INT( (F351-1) / 5)= 7, 1, 0)
+ IF( INT( (G351-1) / 5)= 7, 1, 0)</f>
        <v>2</v>
      </c>
      <c r="AM349" s="9">
        <f t="shared" ref="AM349:AM412" si="1103" xml:space="preserve"> IF( INT( (B351-1) / 5)= 8, 1, 0)
+ IF( INT( (C351-1) / 5)= 8, 1, 0)
+ IF( INT( (D351-1) / 5)= 8, 1, 0)
+ IF( INT( (E351-1) / 5)= 8, 1, 0)
+ IF( INT( (F351-1) / 5)= 8, 1, 0)
+ IF( INT( (G351-1) / 5)= 8, 1, 0)</f>
        <v>0</v>
      </c>
      <c r="AN349" s="10" t="s">
        <v>0</v>
      </c>
      <c r="AO349" s="9">
        <f t="shared" ref="AO349:AW349" si="1104">( 0
+ IF(MOD($B351,9)=AO$53,1,0)
+ IF(MOD($C351,9)=AO$53,1,0)
+ IF(MOD($D351,9)=AO$53,1,0)
+ IF(MOD($E351,9)=AO$53,1,0)
+ IF(MOD($F351,9)=AO$53,1,0)
+ IF(MOD($G351,9)=AO$53,1,0)
)</f>
        <v>0</v>
      </c>
      <c r="AP349" s="9">
        <f t="shared" si="1104"/>
        <v>2</v>
      </c>
      <c r="AQ349" s="9">
        <f t="shared" si="1104"/>
        <v>0</v>
      </c>
      <c r="AR349" s="9">
        <f t="shared" si="1104"/>
        <v>0</v>
      </c>
      <c r="AS349" s="9">
        <f t="shared" si="1104"/>
        <v>2</v>
      </c>
      <c r="AT349" s="9">
        <f t="shared" si="1104"/>
        <v>0</v>
      </c>
      <c r="AU349" s="9">
        <f t="shared" si="1104"/>
        <v>1</v>
      </c>
      <c r="AV349" s="9">
        <f t="shared" si="1104"/>
        <v>1</v>
      </c>
      <c r="AW349" s="9">
        <f t="shared" si="1104"/>
        <v>0</v>
      </c>
      <c r="AX349" s="10" t="s">
        <v>0</v>
      </c>
      <c r="AY349" s="9">
        <f t="shared" ref="AY349:AY412" si="1105" xml:space="preserve"> IF( INT( (B351-1) / 3)= 0, 1, 0)
+ IF( INT( (C351-1) / 3)= 0, 1, 0)
+ IF( INT( (D351-1) / 3)= 0, 1, 0)
+ IF( INT( (E351-1) / 3)= 0, 1, 0)
+ IF( INT( (F351-1) / 3)= 0, 1, 0)
+ IF( INT( (G351-1) / 3)= 0, 1, 0)</f>
        <v>1</v>
      </c>
      <c r="AZ349" s="9">
        <f t="shared" ref="AZ349:AZ412" si="1106" xml:space="preserve"> IF( INT( (B351-1) / 3)= 1, 1, 0)
+ IF( INT( (C351-1) / 3)= 1, 1, 0)
+ IF( INT( (D351-1) / 3)= 1, 1, 0)
+ IF( INT( (E351-1) / 3)= 1, 1, 0)
+ IF( INT( (F351-1) / 3)= 1, 1, 0)
+ IF( INT( (G351-1) / 3)= 1, 1, 0)</f>
        <v>0</v>
      </c>
      <c r="BA349" s="9">
        <f t="shared" ref="BA349:BA412" si="1107" xml:space="preserve"> IF( INT( (B351-1) / 3)= 2, 1, 0)
+ IF( INT( (C351-1) / 3)= 2, 1, 0)
+ IF( INT( (D351-1) / 3)= 2, 1, 0)
+ IF( INT( (E351-1) / 3)= 2, 1, 0)
+ IF( INT( (F351-1) / 3)= 2, 1, 0)
+ IF( INT( (G351-1) / 3)= 2, 1, 0)</f>
        <v>1</v>
      </c>
      <c r="BB349" s="9">
        <f t="shared" ref="BB349:BB412" si="1108" xml:space="preserve"> IF( INT( (B351-1) / 3)= 3, 1, 0)
+ IF( INT( (C351-1) / 3)= 3, 1, 0)
+ IF( INT( (D351-1) / 3)= 3, 1, 0)
+ IF( INT( (E351-1) / 3)= 3, 1, 0)
+ IF( INT( (F351-1) / 3)= 3, 1, 0)
+ IF( INT( (G351-1) / 3)= 3, 1, 0)</f>
        <v>0</v>
      </c>
      <c r="BC349" s="9">
        <f t="shared" ref="BC349:BC412" si="1109" xml:space="preserve"> IF( INT( (B351-1) / 3)= 4, 1, 0)
+ IF( INT( (C351-1) / 3)= 4, 1, 0)
+ IF( INT( (D351-1) / 3)= 4, 1, 0)
+ IF( INT( (E351-1) / 3)= 4, 1, 0)
+ IF( INT( (F351-1) / 3)= 4, 1, 0)
+ IF( INT( (G351-1) / 3)= 4, 1, 0)</f>
        <v>0</v>
      </c>
      <c r="BD349" s="9">
        <f t="shared" ref="BD349:BD412" si="1110" xml:space="preserve"> IF( INT( (B351-1) / 3)= 5, 1, 0)
+ IF( INT( (C351-1) / 3)= 5, 1, 0)
+ IF( INT( (D351-1) / 3)= 5, 1, 0)
+ IF( INT( (E351-1) / 3)= 5, 1, 0)
+ IF( INT( (F351-1) / 3)= 5, 1, 0)
+ IF( INT( (G351-1) / 3)= 5, 1, 0)</f>
        <v>0</v>
      </c>
      <c r="BE349" s="9">
        <f t="shared" ref="BE349:BE412" si="1111" xml:space="preserve"> IF( INT( (B351-1) / 3)= 6, 1, 0)
+ IF( INT( (C351-1) / 3)= 6, 1, 0)
+ IF( INT( (D351-1) / 3)= 6, 1, 0)
+ IF( INT( (E351-1) / 3)= 6, 1, 0)
+ IF( INT( (F351-1) / 3)= 6, 1, 0)
+ IF( INT( (G351-1) / 3)= 6, 1, 0)</f>
        <v>0</v>
      </c>
      <c r="BF349" s="9">
        <f t="shared" ref="BF349:BF412" si="1112" xml:space="preserve"> IF( INT( (B351-1) / 3)= 7, 1, 0)
+ IF( INT( (C351-1) / 3)= 7, 1, 0)
+ IF( INT( (D351-1) / 3)= 7, 1, 0)
+ IF( INT( (E351-1) / 3)= 7, 1, 0)
+ IF( INT( (F351-1) / 3)= 7, 1, 0)
+ IF( INT( (G351-1) / 3)= 7, 1, 0)</f>
        <v>1</v>
      </c>
      <c r="BG349" s="9">
        <f t="shared" ref="BG349:BG412" si="1113" xml:space="preserve"> IF( INT( (B351-1) / 3)= 8, 1, 0)
+ IF( INT( (C351-1) / 3)= 8, 1, 0)
+ IF( INT( (D351-1) / 3)= 8, 1, 0)
+ IF( INT( (E351-1) / 3)= 8, 1, 0)
+ IF( INT( (F351-1) / 3)= 8, 1, 0)
+ IF( INT( (G351-1) / 3)= 8, 1, 0)</f>
        <v>0</v>
      </c>
      <c r="BH349" s="9">
        <f t="shared" ref="BH349:BH412" si="1114" xml:space="preserve"> IF( INT( (B351-1) / 3)= 9, 1, 0)
+ IF( INT( (C351-1) / 3)= 9, 1, 0)
+ IF( INT( (D351-1) / 3)= 9, 1, 0)
+ IF( INT( (E351-1) / 3)= 9, 1, 0)
+ IF( INT( (F351-1) / 3)= 9, 1, 0)
+ IF( INT( (G351-1) / 3)= 9, 1, 0)</f>
        <v>0</v>
      </c>
      <c r="BI349" s="9">
        <f t="shared" ref="BI349:BI412" si="1115" xml:space="preserve"> IF( INT( (B351-1) / 3)= 10, 1, 0)
+ IF( INT( (C351-1) / 3)= 10, 1, 0)
+ IF( INT( (D351-1) / 3)= 10, 1, 0)
+ IF( INT( (E351-1) / 3)= 10, 1, 0)
+ IF( INT( (F351-1) / 3)= 10, 1, 0)
+ IF( INT( (G351-1) / 3)= 10, 1, 0)</f>
        <v>1</v>
      </c>
      <c r="BJ349" s="9">
        <f t="shared" ref="BJ349:BJ412" si="1116" xml:space="preserve"> IF( INT( (B351-1) / 3)= 11, 1, 0)
+ IF( INT( (C351-1) / 3)= 11, 1, 0)
+ IF( INT( (D351-1) / 3)= 11, 1, 0)
+ IF( INT( (E351-1) / 3)= 11, 1, 0)
+ IF( INT( (F351-1) / 3)= 11, 1, 0)
+ IF( INT( (G351-1) / 3)= 11, 1, 0)</f>
        <v>0</v>
      </c>
      <c r="BK349" s="9">
        <f t="shared" ref="BK349:BK412" si="1117" xml:space="preserve"> IF( INT( (B351-1) / 3)= 12, 1, 0)
+ IF( INT( (C351-1) / 3)= 12, 1, 0)
+ IF( INT( (D351-1) / 3)= 12, 1, 0)
+ IF( INT( (E351-1) / 3)= 12, 1, 0)
+ IF( INT( (F351-1) / 3)= 12, 1, 0)
+ IF( INT( (G351-1) / 3)= 12, 1, 0)</f>
        <v>1</v>
      </c>
      <c r="BL349" s="9">
        <f t="shared" ref="BL349:BL412" si="1118" xml:space="preserve"> IF( INT( (B351-1) / 3)= 13, 1, 0)
+ IF( INT( (C351-1) / 3)= 13, 1, 0)
+ IF( INT( (D351-1) / 3)= 13, 1, 0)
+ IF( INT( (E351-1) / 3)= 13, 1, 0)
+ IF( INT( (F351-1) / 3)= 13, 1, 0)
+ IF( INT( (G351-1) / 3)= 13, 1, 0)</f>
        <v>1</v>
      </c>
      <c r="BM349" s="9">
        <f t="shared" ref="BM349:BM412" si="1119" xml:space="preserve"> IF( INT( (B351-1) / 3)= 14, 1, 0)
+ IF( INT( (C351-1) / 3)= 14, 1, 0)
+ IF( INT( (D351-1) / 3)= 14, 1, 0)
+ IF( INT( (E351-1) / 3)= 14, 1, 0)
+ IF( INT( (F351-1) / 3)= 14, 1, 0)
+ IF( INT( (G351-1) / 3)= 14, 1, 0)</f>
        <v>0</v>
      </c>
      <c r="BN349" s="10" t="s">
        <v>0</v>
      </c>
      <c r="BO349" s="9">
        <f t="shared" ref="BO349:CC349" si="1120">( 0
+ IF(MOD($B351,15)=BO$53,1,0)
+ IF(MOD($C351,15)=BO$53,1,0)
+ IF(MOD($D351,15)=BO$53,1,0)
+ IF(MOD($E351,15)=BO$53,1,0)
+ IF(MOD($F351,15)=BO$53,1,0)
+ IF(MOD($G351,11)=BO$53,1,0)
)</f>
        <v>0</v>
      </c>
      <c r="BP349" s="9">
        <f t="shared" si="1120"/>
        <v>1</v>
      </c>
      <c r="BQ349" s="9">
        <f t="shared" si="1120"/>
        <v>0</v>
      </c>
      <c r="BR349" s="9">
        <f t="shared" si="1120"/>
        <v>1</v>
      </c>
      <c r="BS349" s="9">
        <f t="shared" si="1120"/>
        <v>0</v>
      </c>
      <c r="BT349" s="9">
        <f t="shared" si="1120"/>
        <v>0</v>
      </c>
      <c r="BU349" s="9">
        <f t="shared" si="1120"/>
        <v>0</v>
      </c>
      <c r="BV349" s="9">
        <f t="shared" si="1120"/>
        <v>4</v>
      </c>
      <c r="BW349" s="9">
        <f t="shared" si="1120"/>
        <v>0</v>
      </c>
      <c r="BX349" s="9">
        <f t="shared" si="1120"/>
        <v>0</v>
      </c>
      <c r="BY349" s="9">
        <f t="shared" si="1120"/>
        <v>0</v>
      </c>
      <c r="BZ349" s="9">
        <f t="shared" si="1120"/>
        <v>0</v>
      </c>
      <c r="CA349" s="9">
        <f t="shared" si="1120"/>
        <v>0</v>
      </c>
      <c r="CB349" s="9">
        <f t="shared" si="1120"/>
        <v>0</v>
      </c>
      <c r="CC349" s="9">
        <f t="shared" si="1120"/>
        <v>0</v>
      </c>
      <c r="CD349" s="10" t="s">
        <v>0</v>
      </c>
      <c r="CE349" s="5">
        <f t="shared" ref="CE349:CE412" si="1121">SUM($B351:$G351)</f>
        <v>140</v>
      </c>
      <c r="CF349" s="10" t="s">
        <v>0</v>
      </c>
      <c r="CG349" s="5">
        <f t="shared" ref="CG349:CG412" si="1122">MOD($B351,2) + MOD($C351,2) + MOD($D351,2) + MOD($E351,2) + MOD($F351,2) + MOD($G351,2)</f>
        <v>4</v>
      </c>
      <c r="CH349" s="10" t="s">
        <v>0</v>
      </c>
      <c r="CI349" s="12">
        <f t="shared" ref="CI349:CI412" ca="1" si="1123" xml:space="preserve"> SIGN(J349)
+ SIGN(K349)
+ SIGN(L349)
+ SIGN(M349)
+ SIGN(N349)
+ SIGN(O349)</f>
        <v>1</v>
      </c>
      <c r="CJ349" s="10" t="s">
        <v>0</v>
      </c>
      <c r="CK349" s="12">
        <f t="shared" ref="CK349:CK412" si="1124">IF( ($C351-$B351) = 1,1,0)
+ IF( ($D351-$C351) = 1,1,0)
+ IF( ($E351-$D351) = 1,1,0)
+ IF( ($F351-$E351) = 1,1,0)
+ IF( ($G351-$F351) = 1,1,0)</f>
        <v>0</v>
      </c>
    </row>
    <row r="350" spans="1:89" ht="9" customHeight="1" x14ac:dyDescent="0.25">
      <c r="A350" s="10">
        <v>715</v>
      </c>
      <c r="B350" s="2">
        <v>2</v>
      </c>
      <c r="C350" s="2">
        <v>7</v>
      </c>
      <c r="D350" s="2">
        <v>27</v>
      </c>
      <c r="E350" s="2">
        <v>33</v>
      </c>
      <c r="F350" s="2">
        <v>41</v>
      </c>
      <c r="G350" s="2">
        <v>44</v>
      </c>
      <c r="H350" s="3">
        <v>10</v>
      </c>
      <c r="I350" s="10" t="s">
        <v>0</v>
      </c>
      <c r="J350" s="36" t="str">
        <f t="shared" ca="1" si="1025"/>
        <v>0</v>
      </c>
      <c r="K350" s="36">
        <f t="shared" ca="1" si="1026"/>
        <v>7</v>
      </c>
      <c r="L350" s="36" t="str">
        <f t="shared" ca="1" si="1027"/>
        <v>0</v>
      </c>
      <c r="M350" s="36">
        <f t="shared" ca="1" si="1028"/>
        <v>33</v>
      </c>
      <c r="N350" s="36" t="str">
        <f t="shared" ca="1" si="1029"/>
        <v>0</v>
      </c>
      <c r="O350" s="36" t="str">
        <f t="shared" ca="1" si="1030"/>
        <v>0</v>
      </c>
      <c r="P350" s="21">
        <f t="shared" ca="1" si="966"/>
        <v>2</v>
      </c>
      <c r="Q350" s="12"/>
      <c r="R350" s="10" t="s">
        <v>0</v>
      </c>
      <c r="S350" s="9">
        <f t="shared" si="1034"/>
        <v>2</v>
      </c>
      <c r="T350" s="9">
        <f t="shared" si="1035"/>
        <v>0</v>
      </c>
      <c r="U350" s="9">
        <f t="shared" si="1036"/>
        <v>1</v>
      </c>
      <c r="V350" s="9">
        <f t="shared" si="1037"/>
        <v>1</v>
      </c>
      <c r="W350" s="9">
        <f t="shared" si="1038"/>
        <v>2</v>
      </c>
      <c r="X350" s="10" t="s">
        <v>0</v>
      </c>
      <c r="Y350" s="9">
        <f t="shared" si="1031"/>
        <v>0</v>
      </c>
      <c r="Z350" s="9">
        <f t="shared" si="1031"/>
        <v>1</v>
      </c>
      <c r="AA350" s="9">
        <f t="shared" si="1031"/>
        <v>3</v>
      </c>
      <c r="AB350" s="9">
        <f t="shared" si="1031"/>
        <v>1</v>
      </c>
      <c r="AC350" s="9">
        <f t="shared" si="1031"/>
        <v>1</v>
      </c>
      <c r="AD350" s="10" t="s">
        <v>0</v>
      </c>
      <c r="AE350" s="9">
        <f t="shared" si="1095"/>
        <v>2</v>
      </c>
      <c r="AF350" s="9">
        <f t="shared" si="1096"/>
        <v>0</v>
      </c>
      <c r="AG350" s="9">
        <f t="shared" si="1097"/>
        <v>1</v>
      </c>
      <c r="AH350" s="9">
        <f t="shared" si="1098"/>
        <v>2</v>
      </c>
      <c r="AI350" s="9">
        <f t="shared" si="1099"/>
        <v>1</v>
      </c>
      <c r="AJ350" s="9">
        <f t="shared" si="1100"/>
        <v>0</v>
      </c>
      <c r="AK350" s="9">
        <f t="shared" si="1101"/>
        <v>0</v>
      </c>
      <c r="AL350" s="9">
        <f t="shared" si="1102"/>
        <v>0</v>
      </c>
      <c r="AM350" s="9">
        <f t="shared" si="1103"/>
        <v>0</v>
      </c>
      <c r="AN350" s="10" t="s">
        <v>0</v>
      </c>
      <c r="AO350" s="9">
        <f t="shared" ref="AO350:AW350" si="1125">( 0
+ IF(MOD($B352,9)=AO$53,1,0)
+ IF(MOD($C352,9)=AO$53,1,0)
+ IF(MOD($D352,9)=AO$53,1,0)
+ IF(MOD($E352,9)=AO$53,1,0)
+ IF(MOD($F352,9)=AO$53,1,0)
+ IF(MOD($G352,9)=AO$53,1,0)
)</f>
        <v>1</v>
      </c>
      <c r="AP350" s="9">
        <f t="shared" si="1125"/>
        <v>1</v>
      </c>
      <c r="AQ350" s="9">
        <f t="shared" si="1125"/>
        <v>1</v>
      </c>
      <c r="AR350" s="9">
        <f t="shared" si="1125"/>
        <v>0</v>
      </c>
      <c r="AS350" s="9">
        <f t="shared" si="1125"/>
        <v>0</v>
      </c>
      <c r="AT350" s="9">
        <f t="shared" si="1125"/>
        <v>2</v>
      </c>
      <c r="AU350" s="9">
        <f t="shared" si="1125"/>
        <v>1</v>
      </c>
      <c r="AV350" s="9">
        <f t="shared" si="1125"/>
        <v>0</v>
      </c>
      <c r="AW350" s="9">
        <f t="shared" si="1125"/>
        <v>0</v>
      </c>
      <c r="AX350" s="10" t="s">
        <v>0</v>
      </c>
      <c r="AY350" s="9">
        <f t="shared" si="1105"/>
        <v>1</v>
      </c>
      <c r="AZ350" s="9">
        <f t="shared" si="1106"/>
        <v>1</v>
      </c>
      <c r="BA350" s="9">
        <f t="shared" si="1107"/>
        <v>0</v>
      </c>
      <c r="BB350" s="9">
        <f t="shared" si="1108"/>
        <v>0</v>
      </c>
      <c r="BC350" s="9">
        <f t="shared" si="1109"/>
        <v>1</v>
      </c>
      <c r="BD350" s="9">
        <f t="shared" si="1110"/>
        <v>1</v>
      </c>
      <c r="BE350" s="9">
        <f t="shared" si="1111"/>
        <v>1</v>
      </c>
      <c r="BF350" s="9">
        <f t="shared" si="1112"/>
        <v>1</v>
      </c>
      <c r="BG350" s="9">
        <f t="shared" si="1113"/>
        <v>0</v>
      </c>
      <c r="BH350" s="9">
        <f t="shared" si="1114"/>
        <v>0</v>
      </c>
      <c r="BI350" s="9">
        <f t="shared" si="1115"/>
        <v>0</v>
      </c>
      <c r="BJ350" s="9">
        <f t="shared" si="1116"/>
        <v>0</v>
      </c>
      <c r="BK350" s="9">
        <f t="shared" si="1117"/>
        <v>0</v>
      </c>
      <c r="BL350" s="9">
        <f t="shared" si="1118"/>
        <v>0</v>
      </c>
      <c r="BM350" s="9">
        <f t="shared" si="1119"/>
        <v>0</v>
      </c>
      <c r="BN350" s="10" t="s">
        <v>0</v>
      </c>
      <c r="BO350" s="9">
        <f t="shared" ref="BO350:CC350" si="1126">( 0
+ IF(MOD($B352,15)=BO$53,1,0)
+ IF(MOD($C352,15)=BO$53,1,0)
+ IF(MOD($D352,15)=BO$53,1,0)
+ IF(MOD($E352,15)=BO$53,1,0)
+ IF(MOD($F352,15)=BO$53,1,0)
+ IF(MOD($G352,11)=BO$53,1,0)
)</f>
        <v>1</v>
      </c>
      <c r="BP350" s="9">
        <f t="shared" si="1126"/>
        <v>1</v>
      </c>
      <c r="BQ350" s="9">
        <f t="shared" si="1126"/>
        <v>1</v>
      </c>
      <c r="BR350" s="9">
        <f t="shared" si="1126"/>
        <v>1</v>
      </c>
      <c r="BS350" s="9">
        <f t="shared" si="1126"/>
        <v>1</v>
      </c>
      <c r="BT350" s="9">
        <f t="shared" si="1126"/>
        <v>1</v>
      </c>
      <c r="BU350" s="9">
        <f t="shared" si="1126"/>
        <v>0</v>
      </c>
      <c r="BV350" s="9">
        <f t="shared" si="1126"/>
        <v>0</v>
      </c>
      <c r="BW350" s="9">
        <f t="shared" si="1126"/>
        <v>0</v>
      </c>
      <c r="BX350" s="9">
        <f t="shared" si="1126"/>
        <v>0</v>
      </c>
      <c r="BY350" s="9">
        <f t="shared" si="1126"/>
        <v>0</v>
      </c>
      <c r="BZ350" s="9">
        <f t="shared" si="1126"/>
        <v>0</v>
      </c>
      <c r="CA350" s="9">
        <f t="shared" si="1126"/>
        <v>0</v>
      </c>
      <c r="CB350" s="9">
        <f t="shared" si="1126"/>
        <v>0</v>
      </c>
      <c r="CC350" s="9">
        <f t="shared" si="1126"/>
        <v>0</v>
      </c>
      <c r="CD350" s="10" t="s">
        <v>0</v>
      </c>
      <c r="CE350" s="5">
        <f t="shared" si="1121"/>
        <v>82</v>
      </c>
      <c r="CF350" s="10" t="s">
        <v>0</v>
      </c>
      <c r="CG350" s="5">
        <f t="shared" si="1122"/>
        <v>4</v>
      </c>
      <c r="CH350" s="10" t="s">
        <v>0</v>
      </c>
      <c r="CI350" s="12">
        <f t="shared" ca="1" si="1123"/>
        <v>2</v>
      </c>
      <c r="CJ350" s="10" t="s">
        <v>0</v>
      </c>
      <c r="CK350" s="12">
        <f t="shared" si="1124"/>
        <v>1</v>
      </c>
    </row>
    <row r="351" spans="1:89" ht="9" customHeight="1" x14ac:dyDescent="0.25">
      <c r="A351" s="10">
        <v>714</v>
      </c>
      <c r="B351" s="2">
        <v>1</v>
      </c>
      <c r="C351" s="2">
        <v>7</v>
      </c>
      <c r="D351" s="2">
        <v>22</v>
      </c>
      <c r="E351" s="2">
        <v>33</v>
      </c>
      <c r="F351" s="2">
        <v>37</v>
      </c>
      <c r="G351" s="2">
        <v>40</v>
      </c>
      <c r="H351" s="3">
        <v>20</v>
      </c>
      <c r="I351" s="10" t="s">
        <v>0</v>
      </c>
      <c r="J351" s="36" t="str">
        <f t="shared" ca="1" si="1025"/>
        <v>0</v>
      </c>
      <c r="K351" s="36" t="str">
        <f t="shared" ca="1" si="1026"/>
        <v>0</v>
      </c>
      <c r="L351" s="36" t="str">
        <f t="shared" ca="1" si="1027"/>
        <v>0</v>
      </c>
      <c r="M351" s="36" t="str">
        <f t="shared" ca="1" si="1028"/>
        <v>0</v>
      </c>
      <c r="N351" s="36" t="str">
        <f t="shared" ca="1" si="1029"/>
        <v>0</v>
      </c>
      <c r="O351" s="36" t="str">
        <f t="shared" ca="1" si="1030"/>
        <v>0</v>
      </c>
      <c r="P351" s="21">
        <f t="shared" ca="1" si="966"/>
        <v>0</v>
      </c>
      <c r="Q351" s="12"/>
      <c r="R351" s="10" t="s">
        <v>0</v>
      </c>
      <c r="S351" s="9">
        <f t="shared" si="1034"/>
        <v>2</v>
      </c>
      <c r="T351" s="9">
        <f t="shared" si="1035"/>
        <v>0</v>
      </c>
      <c r="U351" s="9">
        <f t="shared" si="1036"/>
        <v>1</v>
      </c>
      <c r="V351" s="9">
        <f t="shared" si="1037"/>
        <v>1</v>
      </c>
      <c r="W351" s="9">
        <f t="shared" si="1038"/>
        <v>2</v>
      </c>
      <c r="X351" s="10" t="s">
        <v>0</v>
      </c>
      <c r="Y351" s="9">
        <f t="shared" si="1031"/>
        <v>1</v>
      </c>
      <c r="Z351" s="9">
        <f t="shared" si="1031"/>
        <v>1</v>
      </c>
      <c r="AA351" s="9">
        <f t="shared" si="1031"/>
        <v>3</v>
      </c>
      <c r="AB351" s="9">
        <f t="shared" si="1031"/>
        <v>1</v>
      </c>
      <c r="AC351" s="9">
        <f t="shared" si="1031"/>
        <v>0</v>
      </c>
      <c r="AD351" s="10" t="s">
        <v>0</v>
      </c>
      <c r="AE351" s="9">
        <f t="shared" si="1095"/>
        <v>0</v>
      </c>
      <c r="AF351" s="9">
        <f t="shared" si="1096"/>
        <v>0</v>
      </c>
      <c r="AG351" s="9">
        <f t="shared" si="1097"/>
        <v>0</v>
      </c>
      <c r="AH351" s="9">
        <f t="shared" si="1098"/>
        <v>2</v>
      </c>
      <c r="AI351" s="9">
        <f t="shared" si="1099"/>
        <v>0</v>
      </c>
      <c r="AJ351" s="9">
        <f t="shared" si="1100"/>
        <v>1</v>
      </c>
      <c r="AK351" s="9">
        <f t="shared" si="1101"/>
        <v>2</v>
      </c>
      <c r="AL351" s="9">
        <f t="shared" si="1102"/>
        <v>0</v>
      </c>
      <c r="AM351" s="9">
        <f t="shared" si="1103"/>
        <v>1</v>
      </c>
      <c r="AN351" s="10" t="s">
        <v>0</v>
      </c>
      <c r="AO351" s="9">
        <f t="shared" ref="AO351:AW351" si="1127">( 0
+ IF(MOD($B353,9)=AO$53,1,0)
+ IF(MOD($C353,9)=AO$53,1,0)
+ IF(MOD($D353,9)=AO$53,1,0)
+ IF(MOD($E353,9)=AO$53,1,0)
+ IF(MOD($F353,9)=AO$53,1,0)
+ IF(MOD($G353,9)=AO$53,1,0)
)</f>
        <v>1</v>
      </c>
      <c r="AP351" s="9">
        <f t="shared" si="1127"/>
        <v>0</v>
      </c>
      <c r="AQ351" s="9">
        <f t="shared" si="1127"/>
        <v>1</v>
      </c>
      <c r="AR351" s="9">
        <f t="shared" si="1127"/>
        <v>1</v>
      </c>
      <c r="AS351" s="9">
        <f t="shared" si="1127"/>
        <v>1</v>
      </c>
      <c r="AT351" s="9">
        <f t="shared" si="1127"/>
        <v>0</v>
      </c>
      <c r="AU351" s="9">
        <f t="shared" si="1127"/>
        <v>1</v>
      </c>
      <c r="AV351" s="9">
        <f t="shared" si="1127"/>
        <v>0</v>
      </c>
      <c r="AW351" s="9">
        <f t="shared" si="1127"/>
        <v>1</v>
      </c>
      <c r="AX351" s="10" t="s">
        <v>0</v>
      </c>
      <c r="AY351" s="9">
        <f t="shared" si="1105"/>
        <v>0</v>
      </c>
      <c r="AZ351" s="9">
        <f t="shared" si="1106"/>
        <v>0</v>
      </c>
      <c r="BA351" s="9">
        <f t="shared" si="1107"/>
        <v>0</v>
      </c>
      <c r="BB351" s="9">
        <f t="shared" si="1108"/>
        <v>0</v>
      </c>
      <c r="BC351" s="9">
        <f t="shared" si="1109"/>
        <v>0</v>
      </c>
      <c r="BD351" s="9">
        <f t="shared" si="1110"/>
        <v>1</v>
      </c>
      <c r="BE351" s="9">
        <f t="shared" si="1111"/>
        <v>1</v>
      </c>
      <c r="BF351" s="9">
        <f t="shared" si="1112"/>
        <v>0</v>
      </c>
      <c r="BG351" s="9">
        <f t="shared" si="1113"/>
        <v>0</v>
      </c>
      <c r="BH351" s="9">
        <f t="shared" si="1114"/>
        <v>1</v>
      </c>
      <c r="BI351" s="9">
        <f t="shared" si="1115"/>
        <v>2</v>
      </c>
      <c r="BJ351" s="9">
        <f t="shared" si="1116"/>
        <v>0</v>
      </c>
      <c r="BK351" s="9">
        <f t="shared" si="1117"/>
        <v>0</v>
      </c>
      <c r="BL351" s="9">
        <f t="shared" si="1118"/>
        <v>0</v>
      </c>
      <c r="BM351" s="9">
        <f t="shared" si="1119"/>
        <v>1</v>
      </c>
      <c r="BN351" s="10" t="s">
        <v>0</v>
      </c>
      <c r="BO351" s="9">
        <f t="shared" ref="BO351:CC351" si="1128">( 0
+ IF(MOD($B353,15)=BO$53,1,0)
+ IF(MOD($C353,15)=BO$53,1,0)
+ IF(MOD($D353,15)=BO$53,1,0)
+ IF(MOD($E353,15)=BO$53,1,0)
+ IF(MOD($F353,15)=BO$53,1,0)
+ IF(MOD($G353,11)=BO$53,1,0)
)</f>
        <v>1</v>
      </c>
      <c r="BP351" s="9">
        <f t="shared" si="1128"/>
        <v>2</v>
      </c>
      <c r="BQ351" s="9">
        <f t="shared" si="1128"/>
        <v>1</v>
      </c>
      <c r="BR351" s="9">
        <f t="shared" si="1128"/>
        <v>1</v>
      </c>
      <c r="BS351" s="9">
        <f t="shared" si="1128"/>
        <v>0</v>
      </c>
      <c r="BT351" s="9">
        <f t="shared" si="1128"/>
        <v>1</v>
      </c>
      <c r="BU351" s="9">
        <f t="shared" si="1128"/>
        <v>0</v>
      </c>
      <c r="BV351" s="9">
        <f t="shared" si="1128"/>
        <v>0</v>
      </c>
      <c r="BW351" s="9">
        <f t="shared" si="1128"/>
        <v>0</v>
      </c>
      <c r="BX351" s="9">
        <f t="shared" si="1128"/>
        <v>0</v>
      </c>
      <c r="BY351" s="9">
        <f t="shared" si="1128"/>
        <v>0</v>
      </c>
      <c r="BZ351" s="9">
        <f t="shared" si="1128"/>
        <v>0</v>
      </c>
      <c r="CA351" s="9">
        <f t="shared" si="1128"/>
        <v>0</v>
      </c>
      <c r="CB351" s="9">
        <f t="shared" si="1128"/>
        <v>0</v>
      </c>
      <c r="CC351" s="9">
        <f t="shared" si="1128"/>
        <v>0</v>
      </c>
      <c r="CD351" s="10" t="s">
        <v>0</v>
      </c>
      <c r="CE351" s="5">
        <f t="shared" si="1121"/>
        <v>176</v>
      </c>
      <c r="CF351" s="10" t="s">
        <v>0</v>
      </c>
      <c r="CG351" s="5">
        <f t="shared" si="1122"/>
        <v>4</v>
      </c>
      <c r="CH351" s="10" t="s">
        <v>0</v>
      </c>
      <c r="CI351" s="12">
        <f t="shared" ca="1" si="1123"/>
        <v>0</v>
      </c>
      <c r="CJ351" s="10" t="s">
        <v>0</v>
      </c>
      <c r="CK351" s="12">
        <f t="shared" si="1124"/>
        <v>1</v>
      </c>
    </row>
    <row r="352" spans="1:89" ht="9" customHeight="1" x14ac:dyDescent="0.25">
      <c r="A352" s="10">
        <v>713</v>
      </c>
      <c r="B352" s="2">
        <v>2</v>
      </c>
      <c r="C352" s="2">
        <v>5</v>
      </c>
      <c r="D352" s="2">
        <v>15</v>
      </c>
      <c r="E352" s="2">
        <v>18</v>
      </c>
      <c r="F352" s="2">
        <v>19</v>
      </c>
      <c r="G352" s="2">
        <v>23</v>
      </c>
      <c r="H352" s="3">
        <v>44</v>
      </c>
      <c r="I352" s="10" t="s">
        <v>0</v>
      </c>
      <c r="J352" s="36" t="str">
        <f t="shared" ca="1" si="1025"/>
        <v>0</v>
      </c>
      <c r="K352" s="36" t="str">
        <f t="shared" ca="1" si="1026"/>
        <v>0</v>
      </c>
      <c r="L352" s="36" t="str">
        <f t="shared" ca="1" si="1027"/>
        <v>0</v>
      </c>
      <c r="M352" s="36" t="str">
        <f t="shared" ca="1" si="1028"/>
        <v>0</v>
      </c>
      <c r="N352" s="36" t="str">
        <f t="shared" ca="1" si="1029"/>
        <v>0</v>
      </c>
      <c r="O352" s="36" t="str">
        <f t="shared" ca="1" si="1030"/>
        <v>0</v>
      </c>
      <c r="P352" s="21">
        <f t="shared" ca="1" si="966"/>
        <v>0</v>
      </c>
      <c r="Q352" s="12"/>
      <c r="R352" s="10" t="s">
        <v>0</v>
      </c>
      <c r="S352" s="9">
        <f t="shared" si="1034"/>
        <v>2</v>
      </c>
      <c r="T352" s="9">
        <f t="shared" si="1035"/>
        <v>2</v>
      </c>
      <c r="U352" s="9">
        <f t="shared" si="1036"/>
        <v>2</v>
      </c>
      <c r="V352" s="9">
        <f t="shared" si="1037"/>
        <v>0</v>
      </c>
      <c r="W352" s="9">
        <f t="shared" si="1038"/>
        <v>0</v>
      </c>
      <c r="X352" s="10" t="s">
        <v>0</v>
      </c>
      <c r="Y352" s="9">
        <f t="shared" si="1031"/>
        <v>2</v>
      </c>
      <c r="Z352" s="9">
        <f t="shared" si="1031"/>
        <v>0</v>
      </c>
      <c r="AA352" s="9">
        <f t="shared" si="1031"/>
        <v>1</v>
      </c>
      <c r="AB352" s="9">
        <f t="shared" si="1031"/>
        <v>2</v>
      </c>
      <c r="AC352" s="9">
        <f t="shared" si="1031"/>
        <v>1</v>
      </c>
      <c r="AD352" s="10" t="s">
        <v>0</v>
      </c>
      <c r="AE352" s="9">
        <f t="shared" si="1095"/>
        <v>0</v>
      </c>
      <c r="AF352" s="9">
        <f t="shared" si="1096"/>
        <v>0</v>
      </c>
      <c r="AG352" s="9">
        <f t="shared" si="1097"/>
        <v>2</v>
      </c>
      <c r="AH352" s="9">
        <f t="shared" si="1098"/>
        <v>0</v>
      </c>
      <c r="AI352" s="9">
        <f t="shared" si="1099"/>
        <v>1</v>
      </c>
      <c r="AJ352" s="9">
        <f t="shared" si="1100"/>
        <v>0</v>
      </c>
      <c r="AK352" s="9">
        <f t="shared" si="1101"/>
        <v>1</v>
      </c>
      <c r="AL352" s="9">
        <f t="shared" si="1102"/>
        <v>1</v>
      </c>
      <c r="AM352" s="9">
        <f t="shared" si="1103"/>
        <v>1</v>
      </c>
      <c r="AN352" s="10" t="s">
        <v>0</v>
      </c>
      <c r="AO352" s="9">
        <f t="shared" ref="AO352:AW352" si="1129">( 0
+ IF(MOD($B354,9)=AO$53,1,0)
+ IF(MOD($C354,9)=AO$53,1,0)
+ IF(MOD($D354,9)=AO$53,1,0)
+ IF(MOD($E354,9)=AO$53,1,0)
+ IF(MOD($F354,9)=AO$53,1,0)
+ IF(MOD($G354,9)=AO$53,1,0)
)</f>
        <v>1</v>
      </c>
      <c r="AP352" s="9">
        <f t="shared" si="1129"/>
        <v>1</v>
      </c>
      <c r="AQ352" s="9">
        <f t="shared" si="1129"/>
        <v>1</v>
      </c>
      <c r="AR352" s="9">
        <f t="shared" si="1129"/>
        <v>0</v>
      </c>
      <c r="AS352" s="9">
        <f t="shared" si="1129"/>
        <v>0</v>
      </c>
      <c r="AT352" s="9">
        <f t="shared" si="1129"/>
        <v>0</v>
      </c>
      <c r="AU352" s="9">
        <f t="shared" si="1129"/>
        <v>2</v>
      </c>
      <c r="AV352" s="9">
        <f t="shared" si="1129"/>
        <v>0</v>
      </c>
      <c r="AW352" s="9">
        <f t="shared" si="1129"/>
        <v>1</v>
      </c>
      <c r="AX352" s="10" t="s">
        <v>0</v>
      </c>
      <c r="AY352" s="9">
        <f t="shared" si="1105"/>
        <v>0</v>
      </c>
      <c r="AZ352" s="9">
        <f t="shared" si="1106"/>
        <v>0</v>
      </c>
      <c r="BA352" s="9">
        <f t="shared" si="1107"/>
        <v>0</v>
      </c>
      <c r="BB352" s="9">
        <f t="shared" si="1108"/>
        <v>1</v>
      </c>
      <c r="BC352" s="9">
        <f t="shared" si="1109"/>
        <v>1</v>
      </c>
      <c r="BD352" s="9">
        <f t="shared" si="1110"/>
        <v>0</v>
      </c>
      <c r="BE352" s="9">
        <f t="shared" si="1111"/>
        <v>0</v>
      </c>
      <c r="BF352" s="9">
        <f t="shared" si="1112"/>
        <v>1</v>
      </c>
      <c r="BG352" s="9">
        <f t="shared" si="1113"/>
        <v>0</v>
      </c>
      <c r="BH352" s="9">
        <f t="shared" si="1114"/>
        <v>0</v>
      </c>
      <c r="BI352" s="9">
        <f t="shared" si="1115"/>
        <v>0</v>
      </c>
      <c r="BJ352" s="9">
        <f t="shared" si="1116"/>
        <v>1</v>
      </c>
      <c r="BK352" s="9">
        <f t="shared" si="1117"/>
        <v>1</v>
      </c>
      <c r="BL352" s="9">
        <f t="shared" si="1118"/>
        <v>0</v>
      </c>
      <c r="BM352" s="9">
        <f t="shared" si="1119"/>
        <v>1</v>
      </c>
      <c r="BN352" s="10" t="s">
        <v>0</v>
      </c>
      <c r="BO352" s="9">
        <f t="shared" ref="BO352:CC352" si="1130">( 0
+ IF(MOD($B354,15)=BO$53,1,0)
+ IF(MOD($C354,15)=BO$53,1,0)
+ IF(MOD($D354,15)=BO$53,1,0)
+ IF(MOD($E354,15)=BO$53,1,0)
+ IF(MOD($F354,15)=BO$53,1,0)
+ IF(MOD($G354,11)=BO$53,1,0)
)</f>
        <v>1</v>
      </c>
      <c r="BP352" s="9">
        <f t="shared" si="1130"/>
        <v>1</v>
      </c>
      <c r="BQ352" s="9">
        <f t="shared" si="1130"/>
        <v>0</v>
      </c>
      <c r="BR352" s="9">
        <f t="shared" si="1130"/>
        <v>0</v>
      </c>
      <c r="BS352" s="9">
        <f t="shared" si="1130"/>
        <v>0</v>
      </c>
      <c r="BT352" s="9">
        <f t="shared" si="1130"/>
        <v>1</v>
      </c>
      <c r="BU352" s="9">
        <f t="shared" si="1130"/>
        <v>0</v>
      </c>
      <c r="BV352" s="9">
        <f t="shared" si="1130"/>
        <v>1</v>
      </c>
      <c r="BW352" s="9">
        <f t="shared" si="1130"/>
        <v>0</v>
      </c>
      <c r="BX352" s="9">
        <f t="shared" si="1130"/>
        <v>1</v>
      </c>
      <c r="BY352" s="9">
        <f t="shared" si="1130"/>
        <v>0</v>
      </c>
      <c r="BZ352" s="9">
        <f t="shared" si="1130"/>
        <v>1</v>
      </c>
      <c r="CA352" s="9">
        <f t="shared" si="1130"/>
        <v>0</v>
      </c>
      <c r="CB352" s="9">
        <f t="shared" si="1130"/>
        <v>0</v>
      </c>
      <c r="CC352" s="9">
        <f t="shared" si="1130"/>
        <v>0</v>
      </c>
      <c r="CD352" s="10" t="s">
        <v>0</v>
      </c>
      <c r="CE352" s="5">
        <f t="shared" si="1121"/>
        <v>167</v>
      </c>
      <c r="CF352" s="10" t="s">
        <v>0</v>
      </c>
      <c r="CG352" s="5">
        <f t="shared" si="1122"/>
        <v>5</v>
      </c>
      <c r="CH352" s="10" t="s">
        <v>0</v>
      </c>
      <c r="CI352" s="12">
        <f t="shared" ca="1" si="1123"/>
        <v>0</v>
      </c>
      <c r="CJ352" s="10" t="s">
        <v>0</v>
      </c>
      <c r="CK352" s="12">
        <f t="shared" si="1124"/>
        <v>0</v>
      </c>
    </row>
    <row r="353" spans="1:89" ht="9" customHeight="1" x14ac:dyDescent="0.25">
      <c r="A353" s="10">
        <v>712</v>
      </c>
      <c r="B353" s="2">
        <v>17</v>
      </c>
      <c r="C353" s="2">
        <v>20</v>
      </c>
      <c r="D353" s="2">
        <v>30</v>
      </c>
      <c r="E353" s="2">
        <v>31</v>
      </c>
      <c r="F353" s="2">
        <v>33</v>
      </c>
      <c r="G353" s="2">
        <v>45</v>
      </c>
      <c r="H353" s="3">
        <v>19</v>
      </c>
      <c r="I353" s="10" t="s">
        <v>0</v>
      </c>
      <c r="J353" s="36" t="str">
        <f t="shared" ca="1" si="1025"/>
        <v>0</v>
      </c>
      <c r="K353" s="36" t="str">
        <f t="shared" ca="1" si="1026"/>
        <v>0</v>
      </c>
      <c r="L353" s="36" t="str">
        <f t="shared" ca="1" si="1027"/>
        <v>0</v>
      </c>
      <c r="M353" s="36" t="str">
        <f t="shared" ca="1" si="1028"/>
        <v>0</v>
      </c>
      <c r="N353" s="36" t="str">
        <f t="shared" ca="1" si="1029"/>
        <v>0</v>
      </c>
      <c r="O353" s="36">
        <f t="shared" ca="1" si="1030"/>
        <v>45</v>
      </c>
      <c r="P353" s="21">
        <f t="shared" ca="1" si="966"/>
        <v>1</v>
      </c>
      <c r="Q353" s="12"/>
      <c r="R353" s="10" t="s">
        <v>0</v>
      </c>
      <c r="S353" s="9">
        <f t="shared" si="1034"/>
        <v>0</v>
      </c>
      <c r="T353" s="9">
        <f t="shared" si="1035"/>
        <v>1</v>
      </c>
      <c r="U353" s="9">
        <f t="shared" si="1036"/>
        <v>1</v>
      </c>
      <c r="V353" s="9">
        <f t="shared" si="1037"/>
        <v>3</v>
      </c>
      <c r="W353" s="9">
        <f t="shared" si="1038"/>
        <v>1</v>
      </c>
      <c r="X353" s="10" t="s">
        <v>0</v>
      </c>
      <c r="Y353" s="9">
        <f t="shared" si="1031"/>
        <v>3</v>
      </c>
      <c r="Z353" s="9">
        <f t="shared" si="1031"/>
        <v>1</v>
      </c>
      <c r="AA353" s="9">
        <f t="shared" si="1031"/>
        <v>1</v>
      </c>
      <c r="AB353" s="9">
        <f t="shared" si="1031"/>
        <v>1</v>
      </c>
      <c r="AC353" s="9">
        <f t="shared" si="1031"/>
        <v>0</v>
      </c>
      <c r="AD353" s="10" t="s">
        <v>0</v>
      </c>
      <c r="AE353" s="9">
        <f t="shared" si="1095"/>
        <v>2</v>
      </c>
      <c r="AF353" s="9">
        <f t="shared" si="1096"/>
        <v>1</v>
      </c>
      <c r="AG353" s="9">
        <f t="shared" si="1097"/>
        <v>0</v>
      </c>
      <c r="AH353" s="9">
        <f t="shared" si="1098"/>
        <v>0</v>
      </c>
      <c r="AI353" s="9">
        <f t="shared" si="1099"/>
        <v>2</v>
      </c>
      <c r="AJ353" s="9">
        <f t="shared" si="1100"/>
        <v>0</v>
      </c>
      <c r="AK353" s="9">
        <f t="shared" si="1101"/>
        <v>1</v>
      </c>
      <c r="AL353" s="9">
        <f t="shared" si="1102"/>
        <v>0</v>
      </c>
      <c r="AM353" s="9">
        <f t="shared" si="1103"/>
        <v>0</v>
      </c>
      <c r="AN353" s="10" t="s">
        <v>0</v>
      </c>
      <c r="AO353" s="9">
        <f t="shared" ref="AO353:AW353" si="1131">( 0
+ IF(MOD($B355,9)=AO$53,1,0)
+ IF(MOD($C355,9)=AO$53,1,0)
+ IF(MOD($D355,9)=AO$53,1,0)
+ IF(MOD($E355,9)=AO$53,1,0)
+ IF(MOD($F355,9)=AO$53,1,0)
+ IF(MOD($G355,9)=AO$53,1,0)
)</f>
        <v>1</v>
      </c>
      <c r="AP353" s="9">
        <f t="shared" si="1131"/>
        <v>0</v>
      </c>
      <c r="AQ353" s="9">
        <f t="shared" si="1131"/>
        <v>0</v>
      </c>
      <c r="AR353" s="9">
        <f t="shared" si="1131"/>
        <v>1</v>
      </c>
      <c r="AS353" s="9">
        <f t="shared" si="1131"/>
        <v>1</v>
      </c>
      <c r="AT353" s="9">
        <f t="shared" si="1131"/>
        <v>0</v>
      </c>
      <c r="AU353" s="9">
        <f t="shared" si="1131"/>
        <v>2</v>
      </c>
      <c r="AV353" s="9">
        <f t="shared" si="1131"/>
        <v>1</v>
      </c>
      <c r="AW353" s="9">
        <f t="shared" si="1131"/>
        <v>0</v>
      </c>
      <c r="AX353" s="10" t="s">
        <v>0</v>
      </c>
      <c r="AY353" s="9">
        <f t="shared" si="1105"/>
        <v>1</v>
      </c>
      <c r="AZ353" s="9">
        <f t="shared" si="1106"/>
        <v>1</v>
      </c>
      <c r="BA353" s="9">
        <f t="shared" si="1107"/>
        <v>1</v>
      </c>
      <c r="BB353" s="9">
        <f t="shared" si="1108"/>
        <v>0</v>
      </c>
      <c r="BC353" s="9">
        <f t="shared" si="1109"/>
        <v>0</v>
      </c>
      <c r="BD353" s="9">
        <f t="shared" si="1110"/>
        <v>0</v>
      </c>
      <c r="BE353" s="9">
        <f t="shared" si="1111"/>
        <v>0</v>
      </c>
      <c r="BF353" s="9">
        <f t="shared" si="1112"/>
        <v>1</v>
      </c>
      <c r="BG353" s="9">
        <f t="shared" si="1113"/>
        <v>1</v>
      </c>
      <c r="BH353" s="9">
        <f t="shared" si="1114"/>
        <v>0</v>
      </c>
      <c r="BI353" s="9">
        <f t="shared" si="1115"/>
        <v>1</v>
      </c>
      <c r="BJ353" s="9">
        <f t="shared" si="1116"/>
        <v>0</v>
      </c>
      <c r="BK353" s="9">
        <f t="shared" si="1117"/>
        <v>0</v>
      </c>
      <c r="BL353" s="9">
        <f t="shared" si="1118"/>
        <v>0</v>
      </c>
      <c r="BM353" s="9">
        <f t="shared" si="1119"/>
        <v>0</v>
      </c>
      <c r="BN353" s="10" t="s">
        <v>0</v>
      </c>
      <c r="BO353" s="9">
        <f t="shared" ref="BO353:CC353" si="1132">( 0
+ IF(MOD($B355,15)=BO$53,1,0)
+ IF(MOD($C355,15)=BO$53,1,0)
+ IF(MOD($D355,15)=BO$53,1,0)
+ IF(MOD($E355,15)=BO$53,1,0)
+ IF(MOD($F355,15)=BO$53,1,0)
+ IF(MOD($G355,11)=BO$53,1,0)
)</f>
        <v>1</v>
      </c>
      <c r="BP353" s="9">
        <f t="shared" si="1132"/>
        <v>0</v>
      </c>
      <c r="BQ353" s="9">
        <f t="shared" si="1132"/>
        <v>0</v>
      </c>
      <c r="BR353" s="9">
        <f t="shared" si="1132"/>
        <v>1</v>
      </c>
      <c r="BS353" s="9">
        <f t="shared" si="1132"/>
        <v>1</v>
      </c>
      <c r="BT353" s="9">
        <f t="shared" si="1132"/>
        <v>0</v>
      </c>
      <c r="BU353" s="9">
        <f t="shared" si="1132"/>
        <v>0</v>
      </c>
      <c r="BV353" s="9">
        <f t="shared" si="1132"/>
        <v>0</v>
      </c>
      <c r="BW353" s="9">
        <f t="shared" si="1132"/>
        <v>0</v>
      </c>
      <c r="BX353" s="9">
        <f t="shared" si="1132"/>
        <v>2</v>
      </c>
      <c r="BY353" s="9">
        <f t="shared" si="1132"/>
        <v>1</v>
      </c>
      <c r="BZ353" s="9">
        <f t="shared" si="1132"/>
        <v>0</v>
      </c>
      <c r="CA353" s="9">
        <f t="shared" si="1132"/>
        <v>0</v>
      </c>
      <c r="CB353" s="9">
        <f t="shared" si="1132"/>
        <v>0</v>
      </c>
      <c r="CC353" s="9">
        <f t="shared" si="1132"/>
        <v>0</v>
      </c>
      <c r="CD353" s="10" t="s">
        <v>0</v>
      </c>
      <c r="CE353" s="5">
        <f t="shared" si="1121"/>
        <v>98</v>
      </c>
      <c r="CF353" s="10" t="s">
        <v>0</v>
      </c>
      <c r="CG353" s="5">
        <f t="shared" si="1122"/>
        <v>4</v>
      </c>
      <c r="CH353" s="10" t="s">
        <v>0</v>
      </c>
      <c r="CI353" s="12">
        <f t="shared" ca="1" si="1123"/>
        <v>1</v>
      </c>
      <c r="CJ353" s="10" t="s">
        <v>0</v>
      </c>
      <c r="CK353" s="12">
        <f t="shared" si="1124"/>
        <v>2</v>
      </c>
    </row>
    <row r="354" spans="1:89" ht="9" customHeight="1" x14ac:dyDescent="0.25">
      <c r="A354" s="10">
        <v>711</v>
      </c>
      <c r="B354" s="2">
        <v>11</v>
      </c>
      <c r="C354" s="2">
        <v>15</v>
      </c>
      <c r="D354" s="2">
        <v>24</v>
      </c>
      <c r="E354" s="2">
        <v>35</v>
      </c>
      <c r="F354" s="2">
        <v>37</v>
      </c>
      <c r="G354" s="2">
        <v>45</v>
      </c>
      <c r="H354" s="3">
        <v>42</v>
      </c>
      <c r="I354" s="10" t="s">
        <v>0</v>
      </c>
      <c r="J354" s="36" t="str">
        <f t="shared" ca="1" si="1025"/>
        <v>0</v>
      </c>
      <c r="K354" s="36" t="str">
        <f t="shared" ca="1" si="1026"/>
        <v>0</v>
      </c>
      <c r="L354" s="36">
        <f t="shared" ca="1" si="1027"/>
        <v>24</v>
      </c>
      <c r="M354" s="36" t="str">
        <f t="shared" ca="1" si="1028"/>
        <v>0</v>
      </c>
      <c r="N354" s="36" t="str">
        <f t="shared" ca="1" si="1029"/>
        <v>0</v>
      </c>
      <c r="O354" s="36" t="str">
        <f t="shared" ca="1" si="1030"/>
        <v>0</v>
      </c>
      <c r="P354" s="21">
        <f t="shared" ca="1" si="966"/>
        <v>1</v>
      </c>
      <c r="Q354" s="12"/>
      <c r="R354" s="10" t="s">
        <v>0</v>
      </c>
      <c r="S354" s="9">
        <f t="shared" si="1034"/>
        <v>0</v>
      </c>
      <c r="T354" s="9">
        <f t="shared" si="1035"/>
        <v>2</v>
      </c>
      <c r="U354" s="9">
        <f t="shared" si="1036"/>
        <v>1</v>
      </c>
      <c r="V354" s="9">
        <f t="shared" si="1037"/>
        <v>1</v>
      </c>
      <c r="W354" s="9">
        <f t="shared" si="1038"/>
        <v>2</v>
      </c>
      <c r="X354" s="10" t="s">
        <v>0</v>
      </c>
      <c r="Y354" s="9">
        <f t="shared" si="1031"/>
        <v>3</v>
      </c>
      <c r="Z354" s="9">
        <f t="shared" si="1031"/>
        <v>1</v>
      </c>
      <c r="AA354" s="9">
        <f t="shared" si="1031"/>
        <v>1</v>
      </c>
      <c r="AB354" s="9">
        <f t="shared" si="1031"/>
        <v>0</v>
      </c>
      <c r="AC354" s="9">
        <f t="shared" si="1031"/>
        <v>1</v>
      </c>
      <c r="AD354" s="10" t="s">
        <v>0</v>
      </c>
      <c r="AE354" s="9">
        <f t="shared" si="1095"/>
        <v>0</v>
      </c>
      <c r="AF354" s="9">
        <f t="shared" si="1096"/>
        <v>1</v>
      </c>
      <c r="AG354" s="9">
        <f t="shared" si="1097"/>
        <v>0</v>
      </c>
      <c r="AH354" s="9">
        <f t="shared" si="1098"/>
        <v>1</v>
      </c>
      <c r="AI354" s="9">
        <f t="shared" si="1099"/>
        <v>0</v>
      </c>
      <c r="AJ354" s="9">
        <f t="shared" si="1100"/>
        <v>1</v>
      </c>
      <c r="AK354" s="9">
        <f t="shared" si="1101"/>
        <v>0</v>
      </c>
      <c r="AL354" s="9">
        <f t="shared" si="1102"/>
        <v>2</v>
      </c>
      <c r="AM354" s="9">
        <f t="shared" si="1103"/>
        <v>1</v>
      </c>
      <c r="AN354" s="10" t="s">
        <v>0</v>
      </c>
      <c r="AO354" s="9">
        <f t="shared" ref="AO354:AW354" si="1133">( 0
+ IF(MOD($B356,9)=AO$53,1,0)
+ IF(MOD($C356,9)=AO$53,1,0)
+ IF(MOD($D356,9)=AO$53,1,0)
+ IF(MOD($E356,9)=AO$53,1,0)
+ IF(MOD($F356,9)=AO$53,1,0)
+ IF(MOD($G356,9)=AO$53,1,0)
)</f>
        <v>2</v>
      </c>
      <c r="AP354" s="9">
        <f t="shared" si="1133"/>
        <v>1</v>
      </c>
      <c r="AQ354" s="9">
        <f t="shared" si="1133"/>
        <v>0</v>
      </c>
      <c r="AR354" s="9">
        <f t="shared" si="1133"/>
        <v>2</v>
      </c>
      <c r="AS354" s="9">
        <f t="shared" si="1133"/>
        <v>0</v>
      </c>
      <c r="AT354" s="9">
        <f t="shared" si="1133"/>
        <v>0</v>
      </c>
      <c r="AU354" s="9">
        <f t="shared" si="1133"/>
        <v>0</v>
      </c>
      <c r="AV354" s="9">
        <f t="shared" si="1133"/>
        <v>0</v>
      </c>
      <c r="AW354" s="9">
        <f t="shared" si="1133"/>
        <v>1</v>
      </c>
      <c r="AX354" s="10" t="s">
        <v>0</v>
      </c>
      <c r="AY354" s="9">
        <f t="shared" si="1105"/>
        <v>0</v>
      </c>
      <c r="AZ354" s="9">
        <f t="shared" si="1106"/>
        <v>0</v>
      </c>
      <c r="BA354" s="9">
        <f t="shared" si="1107"/>
        <v>0</v>
      </c>
      <c r="BB354" s="9">
        <f t="shared" si="1108"/>
        <v>1</v>
      </c>
      <c r="BC354" s="9">
        <f t="shared" si="1109"/>
        <v>0</v>
      </c>
      <c r="BD354" s="9">
        <f t="shared" si="1110"/>
        <v>1</v>
      </c>
      <c r="BE354" s="9">
        <f t="shared" si="1111"/>
        <v>0</v>
      </c>
      <c r="BF354" s="9">
        <f t="shared" si="1112"/>
        <v>0</v>
      </c>
      <c r="BG354" s="9">
        <f t="shared" si="1113"/>
        <v>0</v>
      </c>
      <c r="BH354" s="9">
        <f t="shared" si="1114"/>
        <v>1</v>
      </c>
      <c r="BI354" s="9">
        <f t="shared" si="1115"/>
        <v>0</v>
      </c>
      <c r="BJ354" s="9">
        <f t="shared" si="1116"/>
        <v>1</v>
      </c>
      <c r="BK354" s="9">
        <f t="shared" si="1117"/>
        <v>1</v>
      </c>
      <c r="BL354" s="9">
        <f t="shared" si="1118"/>
        <v>0</v>
      </c>
      <c r="BM354" s="9">
        <f t="shared" si="1119"/>
        <v>1</v>
      </c>
      <c r="BN354" s="10" t="s">
        <v>0</v>
      </c>
      <c r="BO354" s="9">
        <f t="shared" ref="BO354:CC354" si="1134">( 0
+ IF(MOD($B356,15)=BO$53,1,0)
+ IF(MOD($C356,15)=BO$53,1,0)
+ IF(MOD($D356,15)=BO$53,1,0)
+ IF(MOD($E356,15)=BO$53,1,0)
+ IF(MOD($F356,15)=BO$53,1,0)
+ IF(MOD($G356,11)=BO$53,1,0)
)</f>
        <v>2</v>
      </c>
      <c r="BP354" s="9">
        <f t="shared" si="1134"/>
        <v>0</v>
      </c>
      <c r="BQ354" s="9">
        <f t="shared" si="1134"/>
        <v>0</v>
      </c>
      <c r="BR354" s="9">
        <f t="shared" si="1134"/>
        <v>1</v>
      </c>
      <c r="BS354" s="9">
        <f t="shared" si="1134"/>
        <v>0</v>
      </c>
      <c r="BT354" s="9">
        <f t="shared" si="1134"/>
        <v>0</v>
      </c>
      <c r="BU354" s="9">
        <f t="shared" si="1134"/>
        <v>1</v>
      </c>
      <c r="BV354" s="9">
        <f t="shared" si="1134"/>
        <v>0</v>
      </c>
      <c r="BW354" s="9">
        <f t="shared" si="1134"/>
        <v>0</v>
      </c>
      <c r="BX354" s="9">
        <f t="shared" si="1134"/>
        <v>1</v>
      </c>
      <c r="BY354" s="9">
        <f t="shared" si="1134"/>
        <v>1</v>
      </c>
      <c r="BZ354" s="9">
        <f t="shared" si="1134"/>
        <v>0</v>
      </c>
      <c r="CA354" s="9">
        <f t="shared" si="1134"/>
        <v>0</v>
      </c>
      <c r="CB354" s="9">
        <f t="shared" si="1134"/>
        <v>0</v>
      </c>
      <c r="CC354" s="9">
        <f t="shared" si="1134"/>
        <v>0</v>
      </c>
      <c r="CD354" s="10" t="s">
        <v>0</v>
      </c>
      <c r="CE354" s="5">
        <f t="shared" si="1121"/>
        <v>177</v>
      </c>
      <c r="CF354" s="10" t="s">
        <v>0</v>
      </c>
      <c r="CG354" s="5">
        <f t="shared" si="1122"/>
        <v>1</v>
      </c>
      <c r="CH354" s="10" t="s">
        <v>0</v>
      </c>
      <c r="CI354" s="12">
        <f t="shared" ca="1" si="1123"/>
        <v>1</v>
      </c>
      <c r="CJ354" s="10" t="s">
        <v>0</v>
      </c>
      <c r="CK354" s="12">
        <f t="shared" si="1124"/>
        <v>0</v>
      </c>
    </row>
    <row r="355" spans="1:89" ht="9" customHeight="1" x14ac:dyDescent="0.25">
      <c r="A355" s="10">
        <v>710</v>
      </c>
      <c r="B355" s="2">
        <v>3</v>
      </c>
      <c r="C355" s="2">
        <v>4</v>
      </c>
      <c r="D355" s="2">
        <v>9</v>
      </c>
      <c r="E355" s="2">
        <v>24</v>
      </c>
      <c r="F355" s="2">
        <v>25</v>
      </c>
      <c r="G355" s="2">
        <v>33</v>
      </c>
      <c r="H355" s="3">
        <v>10</v>
      </c>
      <c r="I355" s="10" t="s">
        <v>0</v>
      </c>
      <c r="J355" s="36" t="str">
        <f t="shared" ca="1" si="1025"/>
        <v>0</v>
      </c>
      <c r="K355" s="36" t="str">
        <f t="shared" ca="1" si="1026"/>
        <v>0</v>
      </c>
      <c r="L355" s="36" t="str">
        <f t="shared" ca="1" si="1027"/>
        <v>0</v>
      </c>
      <c r="M355" s="36" t="str">
        <f t="shared" ca="1" si="1028"/>
        <v>0</v>
      </c>
      <c r="N355" s="36" t="str">
        <f t="shared" ca="1" si="1029"/>
        <v>0</v>
      </c>
      <c r="O355" s="36" t="str">
        <f t="shared" ca="1" si="1030"/>
        <v>0</v>
      </c>
      <c r="P355" s="21">
        <f t="shared" ref="P355:P418" ca="1" si="1135" xml:space="preserve"> SIGN(J355)
+ SIGN(K355)
+ SIGN(L355)
+ SIGN(M355)
+ SIGN(N355)
+ SIGN(O355)</f>
        <v>0</v>
      </c>
      <c r="Q355" s="12"/>
      <c r="R355" s="10" t="s">
        <v>0</v>
      </c>
      <c r="S355" s="9">
        <f t="shared" si="1034"/>
        <v>3</v>
      </c>
      <c r="T355" s="9">
        <f t="shared" si="1035"/>
        <v>0</v>
      </c>
      <c r="U355" s="9">
        <f t="shared" si="1036"/>
        <v>2</v>
      </c>
      <c r="V355" s="9">
        <f t="shared" si="1037"/>
        <v>1</v>
      </c>
      <c r="W355" s="9">
        <f t="shared" si="1038"/>
        <v>0</v>
      </c>
      <c r="X355" s="10" t="s">
        <v>0</v>
      </c>
      <c r="Y355" s="9">
        <f t="shared" si="1031"/>
        <v>1</v>
      </c>
      <c r="Z355" s="9">
        <f t="shared" si="1031"/>
        <v>0</v>
      </c>
      <c r="AA355" s="9">
        <f t="shared" si="1031"/>
        <v>0</v>
      </c>
      <c r="AB355" s="9">
        <f t="shared" si="1031"/>
        <v>2</v>
      </c>
      <c r="AC355" s="9">
        <f t="shared" si="1031"/>
        <v>3</v>
      </c>
      <c r="AD355" s="10" t="s">
        <v>0</v>
      </c>
      <c r="AE355" s="9">
        <f t="shared" si="1095"/>
        <v>1</v>
      </c>
      <c r="AF355" s="9">
        <f t="shared" si="1096"/>
        <v>1</v>
      </c>
      <c r="AG355" s="9">
        <f t="shared" si="1097"/>
        <v>0</v>
      </c>
      <c r="AH355" s="9">
        <f t="shared" si="1098"/>
        <v>2</v>
      </c>
      <c r="AI355" s="9">
        <f t="shared" si="1099"/>
        <v>0</v>
      </c>
      <c r="AJ355" s="9">
        <f t="shared" si="1100"/>
        <v>0</v>
      </c>
      <c r="AK355" s="9">
        <f t="shared" si="1101"/>
        <v>1</v>
      </c>
      <c r="AL355" s="9">
        <f t="shared" si="1102"/>
        <v>0</v>
      </c>
      <c r="AM355" s="9">
        <f t="shared" si="1103"/>
        <v>1</v>
      </c>
      <c r="AN355" s="10" t="s">
        <v>0</v>
      </c>
      <c r="AO355" s="9">
        <f t="shared" ref="AO355:AW355" si="1136">( 0
+ IF(MOD($B357,9)=AO$53,1,0)
+ IF(MOD($C357,9)=AO$53,1,0)
+ IF(MOD($D357,9)=AO$53,1,0)
+ IF(MOD($E357,9)=AO$53,1,0)
+ IF(MOD($F357,9)=AO$53,1,0)
+ IF(MOD($G357,9)=AO$53,1,0)
)</f>
        <v>1</v>
      </c>
      <c r="AP355" s="9">
        <f t="shared" si="1136"/>
        <v>2</v>
      </c>
      <c r="AQ355" s="9">
        <f t="shared" si="1136"/>
        <v>1</v>
      </c>
      <c r="AR355" s="9">
        <f t="shared" si="1136"/>
        <v>0</v>
      </c>
      <c r="AS355" s="9">
        <f t="shared" si="1136"/>
        <v>0</v>
      </c>
      <c r="AT355" s="9">
        <f t="shared" si="1136"/>
        <v>0</v>
      </c>
      <c r="AU355" s="9">
        <f t="shared" si="1136"/>
        <v>0</v>
      </c>
      <c r="AV355" s="9">
        <f t="shared" si="1136"/>
        <v>2</v>
      </c>
      <c r="AW355" s="9">
        <f t="shared" si="1136"/>
        <v>0</v>
      </c>
      <c r="AX355" s="10" t="s">
        <v>0</v>
      </c>
      <c r="AY355" s="9">
        <f t="shared" si="1105"/>
        <v>1</v>
      </c>
      <c r="AZ355" s="9">
        <f t="shared" si="1106"/>
        <v>0</v>
      </c>
      <c r="BA355" s="9">
        <f t="shared" si="1107"/>
        <v>0</v>
      </c>
      <c r="BB355" s="9">
        <f t="shared" si="1108"/>
        <v>1</v>
      </c>
      <c r="BC355" s="9">
        <f t="shared" si="1109"/>
        <v>0</v>
      </c>
      <c r="BD355" s="9">
        <f t="shared" si="1110"/>
        <v>1</v>
      </c>
      <c r="BE355" s="9">
        <f t="shared" si="1111"/>
        <v>1</v>
      </c>
      <c r="BF355" s="9">
        <f t="shared" si="1112"/>
        <v>0</v>
      </c>
      <c r="BG355" s="9">
        <f t="shared" si="1113"/>
        <v>0</v>
      </c>
      <c r="BH355" s="9">
        <f t="shared" si="1114"/>
        <v>0</v>
      </c>
      <c r="BI355" s="9">
        <f t="shared" si="1115"/>
        <v>0</v>
      </c>
      <c r="BJ355" s="9">
        <f t="shared" si="1116"/>
        <v>1</v>
      </c>
      <c r="BK355" s="9">
        <f t="shared" si="1117"/>
        <v>0</v>
      </c>
      <c r="BL355" s="9">
        <f t="shared" si="1118"/>
        <v>0</v>
      </c>
      <c r="BM355" s="9">
        <f t="shared" si="1119"/>
        <v>1</v>
      </c>
      <c r="BN355" s="10" t="s">
        <v>0</v>
      </c>
      <c r="BO355" s="9">
        <f t="shared" ref="BO355:CC355" si="1137">( 0
+ IF(MOD($B357,15)=BO$53,1,0)
+ IF(MOD($C357,15)=BO$53,1,0)
+ IF(MOD($D357,15)=BO$53,1,0)
+ IF(MOD($E357,15)=BO$53,1,0)
+ IF(MOD($F357,15)=BO$53,1,0)
+ IF(MOD($G357,11)=BO$53,1,0)
)</f>
        <v>0</v>
      </c>
      <c r="BP355" s="9">
        <f t="shared" si="1137"/>
        <v>2</v>
      </c>
      <c r="BQ355" s="9">
        <f t="shared" si="1137"/>
        <v>1</v>
      </c>
      <c r="BR355" s="9">
        <f t="shared" si="1137"/>
        <v>0</v>
      </c>
      <c r="BS355" s="9">
        <f t="shared" si="1137"/>
        <v>2</v>
      </c>
      <c r="BT355" s="9">
        <f t="shared" si="1137"/>
        <v>0</v>
      </c>
      <c r="BU355" s="9">
        <f t="shared" si="1137"/>
        <v>0</v>
      </c>
      <c r="BV355" s="9">
        <f t="shared" si="1137"/>
        <v>0</v>
      </c>
      <c r="BW355" s="9">
        <f t="shared" si="1137"/>
        <v>0</v>
      </c>
      <c r="BX355" s="9">
        <f t="shared" si="1137"/>
        <v>0</v>
      </c>
      <c r="BY355" s="9">
        <f t="shared" si="1137"/>
        <v>1</v>
      </c>
      <c r="BZ355" s="9">
        <f t="shared" si="1137"/>
        <v>0</v>
      </c>
      <c r="CA355" s="9">
        <f t="shared" si="1137"/>
        <v>0</v>
      </c>
      <c r="CB355" s="9">
        <f t="shared" si="1137"/>
        <v>0</v>
      </c>
      <c r="CC355" s="9">
        <f t="shared" si="1137"/>
        <v>0</v>
      </c>
      <c r="CD355" s="10" t="s">
        <v>0</v>
      </c>
      <c r="CE355" s="5">
        <f t="shared" si="1121"/>
        <v>126</v>
      </c>
      <c r="CF355" s="10" t="s">
        <v>0</v>
      </c>
      <c r="CG355" s="5">
        <f t="shared" si="1122"/>
        <v>2</v>
      </c>
      <c r="CH355" s="10" t="s">
        <v>0</v>
      </c>
      <c r="CI355" s="12">
        <f t="shared" ca="1" si="1123"/>
        <v>0</v>
      </c>
      <c r="CJ355" s="10" t="s">
        <v>0</v>
      </c>
      <c r="CK355" s="12">
        <f t="shared" si="1124"/>
        <v>0</v>
      </c>
    </row>
    <row r="356" spans="1:89" ht="9" customHeight="1" x14ac:dyDescent="0.25">
      <c r="A356" s="10">
        <v>709</v>
      </c>
      <c r="B356" s="2">
        <v>10</v>
      </c>
      <c r="C356" s="2">
        <v>18</v>
      </c>
      <c r="D356" s="2">
        <v>30</v>
      </c>
      <c r="E356" s="2">
        <v>36</v>
      </c>
      <c r="F356" s="2">
        <v>39</v>
      </c>
      <c r="G356" s="2">
        <v>44</v>
      </c>
      <c r="H356" s="3">
        <v>32</v>
      </c>
      <c r="I356" s="10" t="s">
        <v>0</v>
      </c>
      <c r="J356" s="36">
        <f t="shared" ca="1" si="1025"/>
        <v>10</v>
      </c>
      <c r="K356" s="36" t="str">
        <f t="shared" ca="1" si="1026"/>
        <v>0</v>
      </c>
      <c r="L356" s="36" t="str">
        <f t="shared" ca="1" si="1027"/>
        <v>0</v>
      </c>
      <c r="M356" s="36" t="str">
        <f t="shared" ca="1" si="1028"/>
        <v>0</v>
      </c>
      <c r="N356" s="36" t="str">
        <f t="shared" ca="1" si="1029"/>
        <v>0</v>
      </c>
      <c r="O356" s="36" t="str">
        <f t="shared" ca="1" si="1030"/>
        <v>0</v>
      </c>
      <c r="P356" s="21">
        <f t="shared" ca="1" si="1135"/>
        <v>1</v>
      </c>
      <c r="Q356" s="12"/>
      <c r="R356" s="10" t="s">
        <v>0</v>
      </c>
      <c r="S356" s="9">
        <f t="shared" si="1034"/>
        <v>0</v>
      </c>
      <c r="T356" s="9">
        <f t="shared" si="1035"/>
        <v>2</v>
      </c>
      <c r="U356" s="9">
        <f t="shared" si="1036"/>
        <v>0</v>
      </c>
      <c r="V356" s="9">
        <f t="shared" si="1037"/>
        <v>2</v>
      </c>
      <c r="W356" s="9">
        <f t="shared" si="1038"/>
        <v>2</v>
      </c>
      <c r="X356" s="10" t="s">
        <v>0</v>
      </c>
      <c r="Y356" s="9">
        <f t="shared" si="1031"/>
        <v>2</v>
      </c>
      <c r="Z356" s="9">
        <f t="shared" si="1031"/>
        <v>1</v>
      </c>
      <c r="AA356" s="9">
        <f t="shared" si="1031"/>
        <v>0</v>
      </c>
      <c r="AB356" s="9">
        <f t="shared" si="1031"/>
        <v>1</v>
      </c>
      <c r="AC356" s="9">
        <f t="shared" si="1031"/>
        <v>2</v>
      </c>
      <c r="AD356" s="10" t="s">
        <v>0</v>
      </c>
      <c r="AE356" s="9">
        <f t="shared" si="1095"/>
        <v>1</v>
      </c>
      <c r="AF356" s="9">
        <f t="shared" si="1096"/>
        <v>0</v>
      </c>
      <c r="AG356" s="9">
        <f t="shared" si="1097"/>
        <v>1</v>
      </c>
      <c r="AH356" s="9">
        <f t="shared" si="1098"/>
        <v>1</v>
      </c>
      <c r="AI356" s="9">
        <f t="shared" si="1099"/>
        <v>1</v>
      </c>
      <c r="AJ356" s="9">
        <f t="shared" si="1100"/>
        <v>0</v>
      </c>
      <c r="AK356" s="9">
        <f t="shared" si="1101"/>
        <v>0</v>
      </c>
      <c r="AL356" s="9">
        <f t="shared" si="1102"/>
        <v>1</v>
      </c>
      <c r="AM356" s="9">
        <f t="shared" si="1103"/>
        <v>1</v>
      </c>
      <c r="AN356" s="10" t="s">
        <v>0</v>
      </c>
      <c r="AO356" s="9">
        <f t="shared" ref="AO356:AW356" si="1138">( 0
+ IF(MOD($B358,9)=AO$53,1,0)
+ IF(MOD($C358,9)=AO$53,1,0)
+ IF(MOD($D358,9)=AO$53,1,0)
+ IF(MOD($E358,9)=AO$53,1,0)
+ IF(MOD($F358,9)=AO$53,1,0)
+ IF(MOD($G358,9)=AO$53,1,0)
)</f>
        <v>0</v>
      </c>
      <c r="AP356" s="9">
        <f t="shared" si="1138"/>
        <v>1</v>
      </c>
      <c r="AQ356" s="9">
        <f t="shared" si="1138"/>
        <v>1</v>
      </c>
      <c r="AR356" s="9">
        <f t="shared" si="1138"/>
        <v>2</v>
      </c>
      <c r="AS356" s="9">
        <f t="shared" si="1138"/>
        <v>0</v>
      </c>
      <c r="AT356" s="9">
        <f t="shared" si="1138"/>
        <v>0</v>
      </c>
      <c r="AU356" s="9">
        <f t="shared" si="1138"/>
        <v>1</v>
      </c>
      <c r="AV356" s="9">
        <f t="shared" si="1138"/>
        <v>0</v>
      </c>
      <c r="AW356" s="9">
        <f t="shared" si="1138"/>
        <v>1</v>
      </c>
      <c r="AX356" s="10" t="s">
        <v>0</v>
      </c>
      <c r="AY356" s="9">
        <f t="shared" si="1105"/>
        <v>1</v>
      </c>
      <c r="AZ356" s="9">
        <f t="shared" si="1106"/>
        <v>0</v>
      </c>
      <c r="BA356" s="9">
        <f t="shared" si="1107"/>
        <v>0</v>
      </c>
      <c r="BB356" s="9">
        <f t="shared" si="1108"/>
        <v>1</v>
      </c>
      <c r="BC356" s="9">
        <f t="shared" si="1109"/>
        <v>0</v>
      </c>
      <c r="BD356" s="9">
        <f t="shared" si="1110"/>
        <v>0</v>
      </c>
      <c r="BE356" s="9">
        <f t="shared" si="1111"/>
        <v>1</v>
      </c>
      <c r="BF356" s="9">
        <f t="shared" si="1112"/>
        <v>1</v>
      </c>
      <c r="BG356" s="9">
        <f t="shared" si="1113"/>
        <v>0</v>
      </c>
      <c r="BH356" s="9">
        <f t="shared" si="1114"/>
        <v>0</v>
      </c>
      <c r="BI356" s="9">
        <f t="shared" si="1115"/>
        <v>0</v>
      </c>
      <c r="BJ356" s="9">
        <f t="shared" si="1116"/>
        <v>0</v>
      </c>
      <c r="BK356" s="9">
        <f t="shared" si="1117"/>
        <v>1</v>
      </c>
      <c r="BL356" s="9">
        <f t="shared" si="1118"/>
        <v>0</v>
      </c>
      <c r="BM356" s="9">
        <f t="shared" si="1119"/>
        <v>1</v>
      </c>
      <c r="BN356" s="10" t="s">
        <v>0</v>
      </c>
      <c r="BO356" s="9">
        <f t="shared" ref="BO356:CC356" si="1139">( 0
+ IF(MOD($B358,15)=BO$53,1,0)
+ IF(MOD($C358,15)=BO$53,1,0)
+ IF(MOD($D358,15)=BO$53,1,0)
+ IF(MOD($E358,15)=BO$53,1,0)
+ IF(MOD($F358,15)=BO$53,1,0)
+ IF(MOD($G358,11)=BO$53,1,0)
)</f>
        <v>1</v>
      </c>
      <c r="BP356" s="9">
        <f t="shared" si="1139"/>
        <v>0</v>
      </c>
      <c r="BQ356" s="9">
        <f t="shared" si="1139"/>
        <v>1</v>
      </c>
      <c r="BR356" s="9">
        <f t="shared" si="1139"/>
        <v>0</v>
      </c>
      <c r="BS356" s="9">
        <f t="shared" si="1139"/>
        <v>1</v>
      </c>
      <c r="BT356" s="9">
        <f t="shared" si="1139"/>
        <v>0</v>
      </c>
      <c r="BU356" s="9">
        <f t="shared" si="1139"/>
        <v>0</v>
      </c>
      <c r="BV356" s="9">
        <f t="shared" si="1139"/>
        <v>0</v>
      </c>
      <c r="BW356" s="9">
        <f t="shared" si="1139"/>
        <v>0</v>
      </c>
      <c r="BX356" s="9">
        <f t="shared" si="1139"/>
        <v>2</v>
      </c>
      <c r="BY356" s="9">
        <f t="shared" si="1139"/>
        <v>0</v>
      </c>
      <c r="BZ356" s="9">
        <f t="shared" si="1139"/>
        <v>0</v>
      </c>
      <c r="CA356" s="9">
        <f t="shared" si="1139"/>
        <v>1</v>
      </c>
      <c r="CB356" s="9">
        <f t="shared" si="1139"/>
        <v>0</v>
      </c>
      <c r="CC356" s="9">
        <f t="shared" si="1139"/>
        <v>0</v>
      </c>
      <c r="CD356" s="10" t="s">
        <v>0</v>
      </c>
      <c r="CE356" s="5">
        <f t="shared" si="1121"/>
        <v>140</v>
      </c>
      <c r="CF356" s="10" t="s">
        <v>0</v>
      </c>
      <c r="CG356" s="5">
        <f t="shared" si="1122"/>
        <v>2</v>
      </c>
      <c r="CH356" s="10" t="s">
        <v>0</v>
      </c>
      <c r="CI356" s="12">
        <f t="shared" ca="1" si="1123"/>
        <v>1</v>
      </c>
      <c r="CJ356" s="10" t="s">
        <v>0</v>
      </c>
      <c r="CK356" s="12">
        <f t="shared" si="1124"/>
        <v>0</v>
      </c>
    </row>
    <row r="357" spans="1:89" ht="9" customHeight="1" x14ac:dyDescent="0.25">
      <c r="A357" s="10">
        <v>708</v>
      </c>
      <c r="B357" s="2">
        <v>2</v>
      </c>
      <c r="C357" s="2">
        <v>10</v>
      </c>
      <c r="D357" s="2">
        <v>16</v>
      </c>
      <c r="E357" s="2">
        <v>19</v>
      </c>
      <c r="F357" s="2">
        <v>34</v>
      </c>
      <c r="G357" s="2">
        <v>45</v>
      </c>
      <c r="H357" s="3">
        <v>1</v>
      </c>
      <c r="I357" s="10" t="s">
        <v>0</v>
      </c>
      <c r="J357" s="36">
        <f t="shared" ca="1" si="1025"/>
        <v>2</v>
      </c>
      <c r="K357" s="36" t="str">
        <f t="shared" ca="1" si="1026"/>
        <v>0</v>
      </c>
      <c r="L357" s="36" t="str">
        <f t="shared" ca="1" si="1027"/>
        <v>0</v>
      </c>
      <c r="M357" s="36">
        <f t="shared" ca="1" si="1028"/>
        <v>19</v>
      </c>
      <c r="N357" s="36" t="str">
        <f t="shared" ca="1" si="1029"/>
        <v>0</v>
      </c>
      <c r="O357" s="36" t="str">
        <f t="shared" ca="1" si="1030"/>
        <v>0</v>
      </c>
      <c r="P357" s="21">
        <f t="shared" ca="1" si="1135"/>
        <v>2</v>
      </c>
      <c r="Q357" s="12"/>
      <c r="R357" s="10" t="s">
        <v>0</v>
      </c>
      <c r="S357" s="9">
        <f t="shared" si="1034"/>
        <v>1</v>
      </c>
      <c r="T357" s="9">
        <f t="shared" si="1035"/>
        <v>2</v>
      </c>
      <c r="U357" s="9">
        <f t="shared" si="1036"/>
        <v>1</v>
      </c>
      <c r="V357" s="9">
        <f t="shared" si="1037"/>
        <v>1</v>
      </c>
      <c r="W357" s="9">
        <f t="shared" si="1038"/>
        <v>1</v>
      </c>
      <c r="X357" s="10" t="s">
        <v>0</v>
      </c>
      <c r="Y357" s="9">
        <f t="shared" si="1031"/>
        <v>2</v>
      </c>
      <c r="Z357" s="9">
        <f t="shared" si="1031"/>
        <v>1</v>
      </c>
      <c r="AA357" s="9">
        <f t="shared" si="1031"/>
        <v>1</v>
      </c>
      <c r="AB357" s="9">
        <f t="shared" si="1031"/>
        <v>0</v>
      </c>
      <c r="AC357" s="9">
        <f t="shared" si="1031"/>
        <v>2</v>
      </c>
      <c r="AD357" s="10" t="s">
        <v>0</v>
      </c>
      <c r="AE357" s="9">
        <f t="shared" si="1095"/>
        <v>2</v>
      </c>
      <c r="AF357" s="9">
        <f t="shared" si="1096"/>
        <v>2</v>
      </c>
      <c r="AG357" s="9">
        <f t="shared" si="1097"/>
        <v>0</v>
      </c>
      <c r="AH357" s="9">
        <f t="shared" si="1098"/>
        <v>0</v>
      </c>
      <c r="AI357" s="9">
        <f t="shared" si="1099"/>
        <v>0</v>
      </c>
      <c r="AJ357" s="9">
        <f t="shared" si="1100"/>
        <v>2</v>
      </c>
      <c r="AK357" s="9">
        <f t="shared" si="1101"/>
        <v>0</v>
      </c>
      <c r="AL357" s="9">
        <f t="shared" si="1102"/>
        <v>0</v>
      </c>
      <c r="AM357" s="9">
        <f t="shared" si="1103"/>
        <v>0</v>
      </c>
      <c r="AN357" s="10" t="s">
        <v>0</v>
      </c>
      <c r="AO357" s="9">
        <f t="shared" ref="AO357:AW357" si="1140">( 0
+ IF(MOD($B359,9)=AO$53,1,0)
+ IF(MOD($C359,9)=AO$53,1,0)
+ IF(MOD($D359,9)=AO$53,1,0)
+ IF(MOD($E359,9)=AO$53,1,0)
+ IF(MOD($F359,9)=AO$53,1,0)
+ IF(MOD($G359,9)=AO$53,1,0)
)</f>
        <v>0</v>
      </c>
      <c r="AP357" s="9">
        <f t="shared" si="1140"/>
        <v>2</v>
      </c>
      <c r="AQ357" s="9">
        <f t="shared" si="1140"/>
        <v>0</v>
      </c>
      <c r="AR357" s="9">
        <f t="shared" si="1140"/>
        <v>2</v>
      </c>
      <c r="AS357" s="9">
        <f t="shared" si="1140"/>
        <v>1</v>
      </c>
      <c r="AT357" s="9">
        <f t="shared" si="1140"/>
        <v>0</v>
      </c>
      <c r="AU357" s="9">
        <f t="shared" si="1140"/>
        <v>1</v>
      </c>
      <c r="AV357" s="9">
        <f t="shared" si="1140"/>
        <v>0</v>
      </c>
      <c r="AW357" s="9">
        <f t="shared" si="1140"/>
        <v>0</v>
      </c>
      <c r="AX357" s="10" t="s">
        <v>0</v>
      </c>
      <c r="AY357" s="9">
        <f t="shared" si="1105"/>
        <v>1</v>
      </c>
      <c r="AZ357" s="9">
        <f t="shared" si="1106"/>
        <v>2</v>
      </c>
      <c r="BA357" s="9">
        <f t="shared" si="1107"/>
        <v>0</v>
      </c>
      <c r="BB357" s="9">
        <f t="shared" si="1108"/>
        <v>1</v>
      </c>
      <c r="BC357" s="9">
        <f t="shared" si="1109"/>
        <v>0</v>
      </c>
      <c r="BD357" s="9">
        <f t="shared" si="1110"/>
        <v>0</v>
      </c>
      <c r="BE357" s="9">
        <f t="shared" si="1111"/>
        <v>0</v>
      </c>
      <c r="BF357" s="9">
        <f t="shared" si="1112"/>
        <v>0</v>
      </c>
      <c r="BG357" s="9">
        <f t="shared" si="1113"/>
        <v>0</v>
      </c>
      <c r="BH357" s="9">
        <f t="shared" si="1114"/>
        <v>2</v>
      </c>
      <c r="BI357" s="9">
        <f t="shared" si="1115"/>
        <v>0</v>
      </c>
      <c r="BJ357" s="9">
        <f t="shared" si="1116"/>
        <v>0</v>
      </c>
      <c r="BK357" s="9">
        <f t="shared" si="1117"/>
        <v>0</v>
      </c>
      <c r="BL357" s="9">
        <f t="shared" si="1118"/>
        <v>0</v>
      </c>
      <c r="BM357" s="9">
        <f t="shared" si="1119"/>
        <v>0</v>
      </c>
      <c r="BN357" s="10" t="s">
        <v>0</v>
      </c>
      <c r="BO357" s="9">
        <f t="shared" ref="BO357:CC357" si="1141">( 0
+ IF(MOD($B359,15)=BO$53,1,0)
+ IF(MOD($C359,15)=BO$53,1,0)
+ IF(MOD($D359,15)=BO$53,1,0)
+ IF(MOD($E359,15)=BO$53,1,0)
+ IF(MOD($F359,15)=BO$53,1,0)
+ IF(MOD($G359,11)=BO$53,1,0)
)</f>
        <v>0</v>
      </c>
      <c r="BP357" s="9">
        <f t="shared" si="1141"/>
        <v>0</v>
      </c>
      <c r="BQ357" s="9">
        <f t="shared" si="1141"/>
        <v>0</v>
      </c>
      <c r="BR357" s="9">
        <f t="shared" si="1141"/>
        <v>1</v>
      </c>
      <c r="BS357" s="9">
        <f t="shared" si="1141"/>
        <v>1</v>
      </c>
      <c r="BT357" s="9">
        <f t="shared" si="1141"/>
        <v>0</v>
      </c>
      <c r="BU357" s="9">
        <f t="shared" si="1141"/>
        <v>1</v>
      </c>
      <c r="BV357" s="9">
        <f t="shared" si="1141"/>
        <v>0</v>
      </c>
      <c r="BW357" s="9">
        <f t="shared" si="1141"/>
        <v>1</v>
      </c>
      <c r="BX357" s="9">
        <f t="shared" si="1141"/>
        <v>0</v>
      </c>
      <c r="BY357" s="9">
        <f t="shared" si="1141"/>
        <v>1</v>
      </c>
      <c r="BZ357" s="9">
        <f t="shared" si="1141"/>
        <v>0</v>
      </c>
      <c r="CA357" s="9">
        <f t="shared" si="1141"/>
        <v>0</v>
      </c>
      <c r="CB357" s="9">
        <f t="shared" si="1141"/>
        <v>1</v>
      </c>
      <c r="CC357" s="9">
        <f t="shared" si="1141"/>
        <v>0</v>
      </c>
      <c r="CD357" s="10" t="s">
        <v>0</v>
      </c>
      <c r="CE357" s="5">
        <f t="shared" si="1121"/>
        <v>81</v>
      </c>
      <c r="CF357" s="10" t="s">
        <v>0</v>
      </c>
      <c r="CG357" s="5">
        <f t="shared" si="1122"/>
        <v>1</v>
      </c>
      <c r="CH357" s="10" t="s">
        <v>0</v>
      </c>
      <c r="CI357" s="12">
        <f t="shared" ca="1" si="1123"/>
        <v>2</v>
      </c>
      <c r="CJ357" s="10" t="s">
        <v>0</v>
      </c>
      <c r="CK357" s="12">
        <f t="shared" si="1124"/>
        <v>1</v>
      </c>
    </row>
    <row r="358" spans="1:89" ht="9" customHeight="1" x14ac:dyDescent="0.25">
      <c r="A358" s="10">
        <v>707</v>
      </c>
      <c r="B358" s="2">
        <v>2</v>
      </c>
      <c r="C358" s="2">
        <v>12</v>
      </c>
      <c r="D358" s="2">
        <v>19</v>
      </c>
      <c r="E358" s="2">
        <v>24</v>
      </c>
      <c r="F358" s="2">
        <v>39</v>
      </c>
      <c r="G358" s="2">
        <v>44</v>
      </c>
      <c r="H358" s="3">
        <v>35</v>
      </c>
      <c r="I358" s="10" t="s">
        <v>0</v>
      </c>
      <c r="J358" s="36" t="str">
        <f t="shared" ca="1" si="1025"/>
        <v>0</v>
      </c>
      <c r="K358" s="36" t="str">
        <f t="shared" ca="1" si="1026"/>
        <v>0</v>
      </c>
      <c r="L358" s="36" t="str">
        <f t="shared" ca="1" si="1027"/>
        <v>0</v>
      </c>
      <c r="M358" s="36" t="str">
        <f t="shared" ca="1" si="1028"/>
        <v>0</v>
      </c>
      <c r="N358" s="36" t="str">
        <f t="shared" ca="1" si="1029"/>
        <v>0</v>
      </c>
      <c r="O358" s="36" t="str">
        <f t="shared" ca="1" si="1030"/>
        <v>0</v>
      </c>
      <c r="P358" s="21">
        <f t="shared" ca="1" si="1135"/>
        <v>0</v>
      </c>
      <c r="Q358" s="12"/>
      <c r="R358" s="10" t="s">
        <v>0</v>
      </c>
      <c r="S358" s="9">
        <f t="shared" si="1034"/>
        <v>1</v>
      </c>
      <c r="T358" s="9">
        <f t="shared" si="1035"/>
        <v>1</v>
      </c>
      <c r="U358" s="9">
        <f t="shared" si="1036"/>
        <v>2</v>
      </c>
      <c r="V358" s="9">
        <f t="shared" si="1037"/>
        <v>0</v>
      </c>
      <c r="W358" s="9">
        <f t="shared" si="1038"/>
        <v>2</v>
      </c>
      <c r="X358" s="10" t="s">
        <v>0</v>
      </c>
      <c r="Y358" s="9">
        <f t="shared" si="1031"/>
        <v>0</v>
      </c>
      <c r="Z358" s="9">
        <f t="shared" si="1031"/>
        <v>0</v>
      </c>
      <c r="AA358" s="9">
        <f t="shared" si="1031"/>
        <v>2</v>
      </c>
      <c r="AB358" s="9">
        <f t="shared" si="1031"/>
        <v>0</v>
      </c>
      <c r="AC358" s="9">
        <f t="shared" si="1031"/>
        <v>4</v>
      </c>
      <c r="AD358" s="10" t="s">
        <v>0</v>
      </c>
      <c r="AE358" s="9">
        <f t="shared" si="1095"/>
        <v>1</v>
      </c>
      <c r="AF358" s="9">
        <f t="shared" si="1096"/>
        <v>1</v>
      </c>
      <c r="AG358" s="9">
        <f t="shared" si="1097"/>
        <v>0</v>
      </c>
      <c r="AH358" s="9">
        <f t="shared" si="1098"/>
        <v>1</v>
      </c>
      <c r="AI358" s="9">
        <f t="shared" si="1099"/>
        <v>1</v>
      </c>
      <c r="AJ358" s="9">
        <f t="shared" si="1100"/>
        <v>1</v>
      </c>
      <c r="AK358" s="9">
        <f t="shared" si="1101"/>
        <v>0</v>
      </c>
      <c r="AL358" s="9">
        <f t="shared" si="1102"/>
        <v>0</v>
      </c>
      <c r="AM358" s="9">
        <f t="shared" si="1103"/>
        <v>1</v>
      </c>
      <c r="AN358" s="10" t="s">
        <v>0</v>
      </c>
      <c r="AO358" s="9">
        <f t="shared" ref="AO358:AW358" si="1142">( 0
+ IF(MOD($B360,9)=AO$53,1,0)
+ IF(MOD($C360,9)=AO$53,1,0)
+ IF(MOD($D360,9)=AO$53,1,0)
+ IF(MOD($E360,9)=AO$53,1,0)
+ IF(MOD($F360,9)=AO$53,1,0)
+ IF(MOD($G360,9)=AO$53,1,0)
)</f>
        <v>1</v>
      </c>
      <c r="AP358" s="9">
        <f t="shared" si="1142"/>
        <v>2</v>
      </c>
      <c r="AQ358" s="9">
        <f t="shared" si="1142"/>
        <v>0</v>
      </c>
      <c r="AR358" s="9">
        <f t="shared" si="1142"/>
        <v>0</v>
      </c>
      <c r="AS358" s="9">
        <f t="shared" si="1142"/>
        <v>1</v>
      </c>
      <c r="AT358" s="9">
        <f t="shared" si="1142"/>
        <v>0</v>
      </c>
      <c r="AU358" s="9">
        <f t="shared" si="1142"/>
        <v>1</v>
      </c>
      <c r="AV358" s="9">
        <f t="shared" si="1142"/>
        <v>0</v>
      </c>
      <c r="AW358" s="9">
        <f t="shared" si="1142"/>
        <v>1</v>
      </c>
      <c r="AX358" s="10" t="s">
        <v>0</v>
      </c>
      <c r="AY358" s="9">
        <f t="shared" si="1105"/>
        <v>1</v>
      </c>
      <c r="AZ358" s="9">
        <f t="shared" si="1106"/>
        <v>1</v>
      </c>
      <c r="BA358" s="9">
        <f t="shared" si="1107"/>
        <v>0</v>
      </c>
      <c r="BB358" s="9">
        <f t="shared" si="1108"/>
        <v>0</v>
      </c>
      <c r="BC358" s="9">
        <f t="shared" si="1109"/>
        <v>0</v>
      </c>
      <c r="BD358" s="9">
        <f t="shared" si="1110"/>
        <v>1</v>
      </c>
      <c r="BE358" s="9">
        <f t="shared" si="1111"/>
        <v>0</v>
      </c>
      <c r="BF358" s="9">
        <f t="shared" si="1112"/>
        <v>1</v>
      </c>
      <c r="BG358" s="9">
        <f t="shared" si="1113"/>
        <v>0</v>
      </c>
      <c r="BH358" s="9">
        <f t="shared" si="1114"/>
        <v>1</v>
      </c>
      <c r="BI358" s="9">
        <f t="shared" si="1115"/>
        <v>0</v>
      </c>
      <c r="BJ358" s="9">
        <f t="shared" si="1116"/>
        <v>0</v>
      </c>
      <c r="BK358" s="9">
        <f t="shared" si="1117"/>
        <v>0</v>
      </c>
      <c r="BL358" s="9">
        <f t="shared" si="1118"/>
        <v>0</v>
      </c>
      <c r="BM358" s="9">
        <f t="shared" si="1119"/>
        <v>1</v>
      </c>
      <c r="BN358" s="10" t="s">
        <v>0</v>
      </c>
      <c r="BO358" s="9">
        <f t="shared" ref="BO358:CC358" si="1143">( 0
+ IF(MOD($B360,15)=BO$53,1,0)
+ IF(MOD($C360,15)=BO$53,1,0)
+ IF(MOD($D360,15)=BO$53,1,0)
+ IF(MOD($E360,15)=BO$53,1,0)
+ IF(MOD($F360,15)=BO$53,1,0)
+ IF(MOD($G360,11)=BO$53,1,0)
)</f>
        <v>0</v>
      </c>
      <c r="BP358" s="9">
        <f t="shared" si="1143"/>
        <v>2</v>
      </c>
      <c r="BQ358" s="9">
        <f t="shared" si="1143"/>
        <v>1</v>
      </c>
      <c r="BR358" s="9">
        <f t="shared" si="1143"/>
        <v>0</v>
      </c>
      <c r="BS358" s="9">
        <f t="shared" si="1143"/>
        <v>0</v>
      </c>
      <c r="BT358" s="9">
        <f t="shared" si="1143"/>
        <v>0</v>
      </c>
      <c r="BU358" s="9">
        <f t="shared" si="1143"/>
        <v>1</v>
      </c>
      <c r="BV358" s="9">
        <f t="shared" si="1143"/>
        <v>1</v>
      </c>
      <c r="BW358" s="9">
        <f t="shared" si="1143"/>
        <v>0</v>
      </c>
      <c r="BX358" s="9">
        <f t="shared" si="1143"/>
        <v>0</v>
      </c>
      <c r="BY358" s="9">
        <f t="shared" si="1143"/>
        <v>0</v>
      </c>
      <c r="BZ358" s="9">
        <f t="shared" si="1143"/>
        <v>0</v>
      </c>
      <c r="CA358" s="9">
        <f t="shared" si="1143"/>
        <v>0</v>
      </c>
      <c r="CB358" s="9">
        <f t="shared" si="1143"/>
        <v>1</v>
      </c>
      <c r="CC358" s="9">
        <f t="shared" si="1143"/>
        <v>0</v>
      </c>
      <c r="CD358" s="10" t="s">
        <v>0</v>
      </c>
      <c r="CE358" s="5">
        <f t="shared" si="1121"/>
        <v>119</v>
      </c>
      <c r="CF358" s="10" t="s">
        <v>0</v>
      </c>
      <c r="CG358" s="5">
        <f t="shared" si="1122"/>
        <v>3</v>
      </c>
      <c r="CH358" s="10" t="s">
        <v>0</v>
      </c>
      <c r="CI358" s="12">
        <f t="shared" ca="1" si="1123"/>
        <v>0</v>
      </c>
      <c r="CJ358" s="10" t="s">
        <v>0</v>
      </c>
      <c r="CK358" s="12">
        <f t="shared" si="1124"/>
        <v>0</v>
      </c>
    </row>
    <row r="359" spans="1:89" ht="9" customHeight="1" x14ac:dyDescent="0.25">
      <c r="A359" s="10">
        <v>706</v>
      </c>
      <c r="B359" s="2">
        <v>3</v>
      </c>
      <c r="C359" s="2">
        <v>4</v>
      </c>
      <c r="D359" s="2">
        <v>6</v>
      </c>
      <c r="E359" s="2">
        <v>10</v>
      </c>
      <c r="F359" s="2">
        <v>28</v>
      </c>
      <c r="G359" s="2">
        <v>30</v>
      </c>
      <c r="H359" s="3">
        <v>37</v>
      </c>
      <c r="I359" s="10" t="s">
        <v>0</v>
      </c>
      <c r="J359" s="36" t="str">
        <f t="shared" ca="1" si="1025"/>
        <v>0</v>
      </c>
      <c r="K359" s="36" t="str">
        <f t="shared" ca="1" si="1026"/>
        <v>0</v>
      </c>
      <c r="L359" s="36">
        <f t="shared" ca="1" si="1027"/>
        <v>6</v>
      </c>
      <c r="M359" s="36" t="str">
        <f t="shared" ca="1" si="1028"/>
        <v>0</v>
      </c>
      <c r="N359" s="36">
        <f t="shared" ca="1" si="1029"/>
        <v>28</v>
      </c>
      <c r="O359" s="36" t="str">
        <f t="shared" ca="1" si="1030"/>
        <v>0</v>
      </c>
      <c r="P359" s="21">
        <f t="shared" ca="1" si="1135"/>
        <v>2</v>
      </c>
      <c r="Q359" s="12"/>
      <c r="R359" s="10" t="s">
        <v>0</v>
      </c>
      <c r="S359" s="9">
        <f t="shared" si="1034"/>
        <v>3</v>
      </c>
      <c r="T359" s="9">
        <f t="shared" si="1035"/>
        <v>1</v>
      </c>
      <c r="U359" s="9">
        <f t="shared" si="1036"/>
        <v>0</v>
      </c>
      <c r="V359" s="9">
        <f t="shared" si="1037"/>
        <v>2</v>
      </c>
      <c r="W359" s="9">
        <f t="shared" si="1038"/>
        <v>0</v>
      </c>
      <c r="X359" s="10" t="s">
        <v>0</v>
      </c>
      <c r="Y359" s="9">
        <f t="shared" si="1031"/>
        <v>2</v>
      </c>
      <c r="Z359" s="9">
        <f t="shared" si="1031"/>
        <v>1</v>
      </c>
      <c r="AA359" s="9">
        <f t="shared" si="1031"/>
        <v>0</v>
      </c>
      <c r="AB359" s="9">
        <f t="shared" si="1031"/>
        <v>2</v>
      </c>
      <c r="AC359" s="9">
        <f t="shared" si="1031"/>
        <v>1</v>
      </c>
      <c r="AD359" s="10" t="s">
        <v>0</v>
      </c>
      <c r="AE359" s="9">
        <f t="shared" si="1095"/>
        <v>2</v>
      </c>
      <c r="AF359" s="9">
        <f t="shared" si="1096"/>
        <v>1</v>
      </c>
      <c r="AG359" s="9">
        <f t="shared" si="1097"/>
        <v>0</v>
      </c>
      <c r="AH359" s="9">
        <f t="shared" si="1098"/>
        <v>0</v>
      </c>
      <c r="AI359" s="9">
        <f t="shared" si="1099"/>
        <v>1</v>
      </c>
      <c r="AJ359" s="9">
        <f t="shared" si="1100"/>
        <v>0</v>
      </c>
      <c r="AK359" s="9">
        <f t="shared" si="1101"/>
        <v>1</v>
      </c>
      <c r="AL359" s="9">
        <f t="shared" si="1102"/>
        <v>0</v>
      </c>
      <c r="AM359" s="9">
        <f t="shared" si="1103"/>
        <v>1</v>
      </c>
      <c r="AN359" s="10" t="s">
        <v>0</v>
      </c>
      <c r="AO359" s="9">
        <f t="shared" ref="AO359:AW359" si="1144">( 0
+ IF(MOD($B361,9)=AO$53,1,0)
+ IF(MOD($C361,9)=AO$53,1,0)
+ IF(MOD($D361,9)=AO$53,1,0)
+ IF(MOD($E361,9)=AO$53,1,0)
+ IF(MOD($F361,9)=AO$53,1,0)
+ IF(MOD($G361,9)=AO$53,1,0)
)</f>
        <v>0</v>
      </c>
      <c r="AP359" s="9">
        <f t="shared" si="1144"/>
        <v>1</v>
      </c>
      <c r="AQ359" s="9">
        <f t="shared" si="1144"/>
        <v>0</v>
      </c>
      <c r="AR359" s="9">
        <f t="shared" si="1144"/>
        <v>0</v>
      </c>
      <c r="AS359" s="9">
        <f t="shared" si="1144"/>
        <v>1</v>
      </c>
      <c r="AT359" s="9">
        <f t="shared" si="1144"/>
        <v>1</v>
      </c>
      <c r="AU359" s="9">
        <f t="shared" si="1144"/>
        <v>2</v>
      </c>
      <c r="AV359" s="9">
        <f t="shared" si="1144"/>
        <v>0</v>
      </c>
      <c r="AW359" s="9">
        <f t="shared" si="1144"/>
        <v>1</v>
      </c>
      <c r="AX359" s="10" t="s">
        <v>0</v>
      </c>
      <c r="AY359" s="9">
        <f t="shared" si="1105"/>
        <v>1</v>
      </c>
      <c r="AZ359" s="9">
        <f t="shared" si="1106"/>
        <v>1</v>
      </c>
      <c r="BA359" s="9">
        <f t="shared" si="1107"/>
        <v>1</v>
      </c>
      <c r="BB359" s="9">
        <f t="shared" si="1108"/>
        <v>0</v>
      </c>
      <c r="BC359" s="9">
        <f t="shared" si="1109"/>
        <v>0</v>
      </c>
      <c r="BD359" s="9">
        <f t="shared" si="1110"/>
        <v>0</v>
      </c>
      <c r="BE359" s="9">
        <f t="shared" si="1111"/>
        <v>0</v>
      </c>
      <c r="BF359" s="9">
        <f t="shared" si="1112"/>
        <v>1</v>
      </c>
      <c r="BG359" s="9">
        <f t="shared" si="1113"/>
        <v>0</v>
      </c>
      <c r="BH359" s="9">
        <f t="shared" si="1114"/>
        <v>0</v>
      </c>
      <c r="BI359" s="9">
        <f t="shared" si="1115"/>
        <v>1</v>
      </c>
      <c r="BJ359" s="9">
        <f t="shared" si="1116"/>
        <v>0</v>
      </c>
      <c r="BK359" s="9">
        <f t="shared" si="1117"/>
        <v>0</v>
      </c>
      <c r="BL359" s="9">
        <f t="shared" si="1118"/>
        <v>1</v>
      </c>
      <c r="BM359" s="9">
        <f t="shared" si="1119"/>
        <v>0</v>
      </c>
      <c r="BN359" s="10" t="s">
        <v>0</v>
      </c>
      <c r="BO359" s="9">
        <f t="shared" ref="BO359:CC359" si="1145">( 0
+ IF(MOD($B361,15)=BO$53,1,0)
+ IF(MOD($C361,15)=BO$53,1,0)
+ IF(MOD($D361,15)=BO$53,1,0)
+ IF(MOD($E361,15)=BO$53,1,0)
+ IF(MOD($F361,15)=BO$53,1,0)
+ IF(MOD($G361,11)=BO$53,1,0)
)</f>
        <v>0</v>
      </c>
      <c r="BP359" s="9">
        <f t="shared" si="1145"/>
        <v>1</v>
      </c>
      <c r="BQ359" s="9">
        <f t="shared" si="1145"/>
        <v>0</v>
      </c>
      <c r="BR359" s="9">
        <f t="shared" si="1145"/>
        <v>1</v>
      </c>
      <c r="BS359" s="9">
        <f t="shared" si="1145"/>
        <v>1</v>
      </c>
      <c r="BT359" s="9">
        <f t="shared" si="1145"/>
        <v>0</v>
      </c>
      <c r="BU359" s="9">
        <f t="shared" si="1145"/>
        <v>0</v>
      </c>
      <c r="BV359" s="9">
        <f t="shared" si="1145"/>
        <v>0</v>
      </c>
      <c r="BW359" s="9">
        <f t="shared" si="1145"/>
        <v>2</v>
      </c>
      <c r="BX359" s="9">
        <f t="shared" si="1145"/>
        <v>1</v>
      </c>
      <c r="BY359" s="9">
        <f t="shared" si="1145"/>
        <v>0</v>
      </c>
      <c r="BZ359" s="9">
        <f t="shared" si="1145"/>
        <v>0</v>
      </c>
      <c r="CA359" s="9">
        <f t="shared" si="1145"/>
        <v>0</v>
      </c>
      <c r="CB359" s="9">
        <f t="shared" si="1145"/>
        <v>0</v>
      </c>
      <c r="CC359" s="9">
        <f t="shared" si="1145"/>
        <v>0</v>
      </c>
      <c r="CD359" s="10" t="s">
        <v>0</v>
      </c>
      <c r="CE359" s="5">
        <f t="shared" si="1121"/>
        <v>111</v>
      </c>
      <c r="CF359" s="10" t="s">
        <v>0</v>
      </c>
      <c r="CG359" s="5">
        <f t="shared" si="1122"/>
        <v>3</v>
      </c>
      <c r="CH359" s="10" t="s">
        <v>0</v>
      </c>
      <c r="CI359" s="12">
        <f t="shared" ca="1" si="1123"/>
        <v>2</v>
      </c>
      <c r="CJ359" s="10" t="s">
        <v>0</v>
      </c>
      <c r="CK359" s="12">
        <f t="shared" si="1124"/>
        <v>0</v>
      </c>
    </row>
    <row r="360" spans="1:89" ht="9" customHeight="1" x14ac:dyDescent="0.25">
      <c r="A360" s="10">
        <v>705</v>
      </c>
      <c r="B360" s="2">
        <v>1</v>
      </c>
      <c r="C360" s="2">
        <v>6</v>
      </c>
      <c r="D360" s="2">
        <v>17</v>
      </c>
      <c r="E360" s="2">
        <v>22</v>
      </c>
      <c r="F360" s="2">
        <v>28</v>
      </c>
      <c r="G360" s="2">
        <v>45</v>
      </c>
      <c r="H360" s="3">
        <v>23</v>
      </c>
      <c r="I360" s="10" t="s">
        <v>0</v>
      </c>
      <c r="J360" s="36">
        <f t="shared" ca="1" si="1025"/>
        <v>1</v>
      </c>
      <c r="K360" s="36" t="str">
        <f t="shared" ca="1" si="1026"/>
        <v>0</v>
      </c>
      <c r="L360" s="36" t="str">
        <f t="shared" ca="1" si="1027"/>
        <v>0</v>
      </c>
      <c r="M360" s="36" t="str">
        <f t="shared" ca="1" si="1028"/>
        <v>0</v>
      </c>
      <c r="N360" s="36" t="str">
        <f t="shared" ca="1" si="1029"/>
        <v>0</v>
      </c>
      <c r="O360" s="36" t="str">
        <f t="shared" ca="1" si="1030"/>
        <v>0</v>
      </c>
      <c r="P360" s="21">
        <f t="shared" ca="1" si="1135"/>
        <v>1</v>
      </c>
      <c r="Q360" s="12"/>
      <c r="R360" s="10" t="s">
        <v>0</v>
      </c>
      <c r="S360" s="9">
        <f t="shared" si="1034"/>
        <v>2</v>
      </c>
      <c r="T360" s="9">
        <f t="shared" si="1035"/>
        <v>1</v>
      </c>
      <c r="U360" s="9">
        <f t="shared" si="1036"/>
        <v>1</v>
      </c>
      <c r="V360" s="9">
        <f t="shared" si="1037"/>
        <v>1</v>
      </c>
      <c r="W360" s="9">
        <f t="shared" si="1038"/>
        <v>1</v>
      </c>
      <c r="X360" s="10" t="s">
        <v>0</v>
      </c>
      <c r="Y360" s="9">
        <f t="shared" si="1031"/>
        <v>1</v>
      </c>
      <c r="Z360" s="9">
        <f t="shared" si="1031"/>
        <v>2</v>
      </c>
      <c r="AA360" s="9">
        <f t="shared" si="1031"/>
        <v>2</v>
      </c>
      <c r="AB360" s="9">
        <f t="shared" si="1031"/>
        <v>1</v>
      </c>
      <c r="AC360" s="9">
        <f t="shared" si="1031"/>
        <v>0</v>
      </c>
      <c r="AD360" s="10" t="s">
        <v>0</v>
      </c>
      <c r="AE360" s="9">
        <f t="shared" si="1095"/>
        <v>0</v>
      </c>
      <c r="AF360" s="9">
        <f t="shared" si="1096"/>
        <v>1</v>
      </c>
      <c r="AG360" s="9">
        <f t="shared" si="1097"/>
        <v>0</v>
      </c>
      <c r="AH360" s="9">
        <f t="shared" si="1098"/>
        <v>0</v>
      </c>
      <c r="AI360" s="9">
        <f t="shared" si="1099"/>
        <v>0</v>
      </c>
      <c r="AJ360" s="9">
        <f t="shared" si="1100"/>
        <v>1</v>
      </c>
      <c r="AK360" s="9">
        <f t="shared" si="1101"/>
        <v>2</v>
      </c>
      <c r="AL360" s="9">
        <f t="shared" si="1102"/>
        <v>0</v>
      </c>
      <c r="AM360" s="9">
        <f t="shared" si="1103"/>
        <v>2</v>
      </c>
      <c r="AN360" s="10" t="s">
        <v>0</v>
      </c>
      <c r="AO360" s="9">
        <f t="shared" ref="AO360:AW360" si="1146">( 0
+ IF(MOD($B362,9)=AO$53,1,0)
+ IF(MOD($C362,9)=AO$53,1,0)
+ IF(MOD($D362,9)=AO$53,1,0)
+ IF(MOD($E362,9)=AO$53,1,0)
+ IF(MOD($F362,9)=AO$53,1,0)
+ IF(MOD($G362,9)=AO$53,1,0)
)</f>
        <v>0</v>
      </c>
      <c r="AP360" s="9">
        <f t="shared" si="1146"/>
        <v>2</v>
      </c>
      <c r="AQ360" s="9">
        <f t="shared" si="1146"/>
        <v>0</v>
      </c>
      <c r="AR360" s="9">
        <f t="shared" si="1146"/>
        <v>0</v>
      </c>
      <c r="AS360" s="9">
        <f t="shared" si="1146"/>
        <v>1</v>
      </c>
      <c r="AT360" s="9">
        <f t="shared" si="1146"/>
        <v>1</v>
      </c>
      <c r="AU360" s="9">
        <f t="shared" si="1146"/>
        <v>1</v>
      </c>
      <c r="AV360" s="9">
        <f t="shared" si="1146"/>
        <v>0</v>
      </c>
      <c r="AW360" s="9">
        <f t="shared" si="1146"/>
        <v>1</v>
      </c>
      <c r="AX360" s="10" t="s">
        <v>0</v>
      </c>
      <c r="AY360" s="9">
        <f t="shared" si="1105"/>
        <v>0</v>
      </c>
      <c r="AZ360" s="9">
        <f t="shared" si="1106"/>
        <v>0</v>
      </c>
      <c r="BA360" s="9">
        <f t="shared" si="1107"/>
        <v>0</v>
      </c>
      <c r="BB360" s="9">
        <f t="shared" si="1108"/>
        <v>1</v>
      </c>
      <c r="BC360" s="9">
        <f t="shared" si="1109"/>
        <v>0</v>
      </c>
      <c r="BD360" s="9">
        <f t="shared" si="1110"/>
        <v>0</v>
      </c>
      <c r="BE360" s="9">
        <f t="shared" si="1111"/>
        <v>0</v>
      </c>
      <c r="BF360" s="9">
        <f t="shared" si="1112"/>
        <v>0</v>
      </c>
      <c r="BG360" s="9">
        <f t="shared" si="1113"/>
        <v>0</v>
      </c>
      <c r="BH360" s="9">
        <f t="shared" si="1114"/>
        <v>1</v>
      </c>
      <c r="BI360" s="9">
        <f t="shared" si="1115"/>
        <v>2</v>
      </c>
      <c r="BJ360" s="9">
        <f t="shared" si="1116"/>
        <v>0</v>
      </c>
      <c r="BK360" s="9">
        <f t="shared" si="1117"/>
        <v>0</v>
      </c>
      <c r="BL360" s="9">
        <f t="shared" si="1118"/>
        <v>1</v>
      </c>
      <c r="BM360" s="9">
        <f t="shared" si="1119"/>
        <v>1</v>
      </c>
      <c r="BN360" s="10" t="s">
        <v>0</v>
      </c>
      <c r="BO360" s="9">
        <f t="shared" ref="BO360:CC360" si="1147">( 0
+ IF(MOD($B362,15)=BO$53,1,0)
+ IF(MOD($C362,15)=BO$53,1,0)
+ IF(MOD($D362,15)=BO$53,1,0)
+ IF(MOD($E362,15)=BO$53,1,0)
+ IF(MOD($F362,15)=BO$53,1,0)
+ IF(MOD($G362,11)=BO$53,1,0)
)</f>
        <v>1</v>
      </c>
      <c r="BP360" s="9">
        <f t="shared" si="1147"/>
        <v>1</v>
      </c>
      <c r="BQ360" s="9">
        <f t="shared" si="1147"/>
        <v>0</v>
      </c>
      <c r="BR360" s="9">
        <f t="shared" si="1147"/>
        <v>1</v>
      </c>
      <c r="BS360" s="9">
        <f t="shared" si="1147"/>
        <v>0</v>
      </c>
      <c r="BT360" s="9">
        <f t="shared" si="1147"/>
        <v>0</v>
      </c>
      <c r="BU360" s="9">
        <f t="shared" si="1147"/>
        <v>0</v>
      </c>
      <c r="BV360" s="9">
        <f t="shared" si="1147"/>
        <v>0</v>
      </c>
      <c r="BW360" s="9">
        <f t="shared" si="1147"/>
        <v>0</v>
      </c>
      <c r="BX360" s="9">
        <f t="shared" si="1147"/>
        <v>0</v>
      </c>
      <c r="BY360" s="9">
        <f t="shared" si="1147"/>
        <v>1</v>
      </c>
      <c r="BZ360" s="9">
        <f t="shared" si="1147"/>
        <v>1</v>
      </c>
      <c r="CA360" s="9">
        <f t="shared" si="1147"/>
        <v>0</v>
      </c>
      <c r="CB360" s="9">
        <f t="shared" si="1147"/>
        <v>1</v>
      </c>
      <c r="CC360" s="9">
        <f t="shared" si="1147"/>
        <v>0</v>
      </c>
      <c r="CD360" s="10" t="s">
        <v>0</v>
      </c>
      <c r="CE360" s="5">
        <f t="shared" si="1121"/>
        <v>187</v>
      </c>
      <c r="CF360" s="10" t="s">
        <v>0</v>
      </c>
      <c r="CG360" s="5">
        <f t="shared" si="1122"/>
        <v>3</v>
      </c>
      <c r="CH360" s="10" t="s">
        <v>0</v>
      </c>
      <c r="CI360" s="12">
        <f t="shared" ca="1" si="1123"/>
        <v>1</v>
      </c>
      <c r="CJ360" s="10" t="s">
        <v>0</v>
      </c>
      <c r="CK360" s="12">
        <f t="shared" si="1124"/>
        <v>0</v>
      </c>
    </row>
    <row r="361" spans="1:89" ht="9" customHeight="1" x14ac:dyDescent="0.25">
      <c r="A361" s="10">
        <v>704</v>
      </c>
      <c r="B361" s="2">
        <v>1</v>
      </c>
      <c r="C361" s="2">
        <v>4</v>
      </c>
      <c r="D361" s="2">
        <v>8</v>
      </c>
      <c r="E361" s="2">
        <v>23</v>
      </c>
      <c r="F361" s="2">
        <v>33</v>
      </c>
      <c r="G361" s="2">
        <v>42</v>
      </c>
      <c r="H361" s="3">
        <v>45</v>
      </c>
      <c r="I361" s="10" t="s">
        <v>0</v>
      </c>
      <c r="J361" s="36" t="str">
        <f t="shared" ca="1" si="1025"/>
        <v>0</v>
      </c>
      <c r="K361" s="36" t="str">
        <f t="shared" ca="1" si="1026"/>
        <v>0</v>
      </c>
      <c r="L361" s="36" t="str">
        <f t="shared" ca="1" si="1027"/>
        <v>0</v>
      </c>
      <c r="M361" s="36" t="str">
        <f t="shared" ca="1" si="1028"/>
        <v>0</v>
      </c>
      <c r="N361" s="36">
        <f t="shared" ca="1" si="1029"/>
        <v>33</v>
      </c>
      <c r="O361" s="36" t="str">
        <f t="shared" ca="1" si="1030"/>
        <v>0</v>
      </c>
      <c r="P361" s="21">
        <f t="shared" ca="1" si="1135"/>
        <v>1</v>
      </c>
      <c r="Q361" s="12"/>
      <c r="R361" s="10" t="s">
        <v>0</v>
      </c>
      <c r="S361" s="9">
        <f t="shared" si="1034"/>
        <v>3</v>
      </c>
      <c r="T361" s="9">
        <f t="shared" si="1035"/>
        <v>0</v>
      </c>
      <c r="U361" s="9">
        <f t="shared" si="1036"/>
        <v>1</v>
      </c>
      <c r="V361" s="9">
        <f t="shared" si="1037"/>
        <v>1</v>
      </c>
      <c r="W361" s="9">
        <f t="shared" si="1038"/>
        <v>1</v>
      </c>
      <c r="X361" s="10" t="s">
        <v>0</v>
      </c>
      <c r="Y361" s="9">
        <f t="shared" si="1031"/>
        <v>0</v>
      </c>
      <c r="Z361" s="9">
        <f t="shared" si="1031"/>
        <v>1</v>
      </c>
      <c r="AA361" s="9">
        <f t="shared" si="1031"/>
        <v>1</v>
      </c>
      <c r="AB361" s="9">
        <f t="shared" si="1031"/>
        <v>3</v>
      </c>
      <c r="AC361" s="9">
        <f t="shared" si="1031"/>
        <v>1</v>
      </c>
      <c r="AD361" s="10" t="s">
        <v>0</v>
      </c>
      <c r="AE361" s="9">
        <f t="shared" si="1095"/>
        <v>1</v>
      </c>
      <c r="AF361" s="9">
        <f t="shared" si="1096"/>
        <v>0</v>
      </c>
      <c r="AG361" s="9">
        <f t="shared" si="1097"/>
        <v>1</v>
      </c>
      <c r="AH361" s="9">
        <f t="shared" si="1098"/>
        <v>1</v>
      </c>
      <c r="AI361" s="9">
        <f t="shared" si="1099"/>
        <v>1</v>
      </c>
      <c r="AJ361" s="9">
        <f t="shared" si="1100"/>
        <v>2</v>
      </c>
      <c r="AK361" s="9">
        <f t="shared" si="1101"/>
        <v>0</v>
      </c>
      <c r="AL361" s="9">
        <f t="shared" si="1102"/>
        <v>0</v>
      </c>
      <c r="AM361" s="9">
        <f t="shared" si="1103"/>
        <v>0</v>
      </c>
      <c r="AN361" s="10" t="s">
        <v>0</v>
      </c>
      <c r="AO361" s="9">
        <f t="shared" ref="AO361:AW361" si="1148">( 0
+ IF(MOD($B363,9)=AO$53,1,0)
+ IF(MOD($C363,9)=AO$53,1,0)
+ IF(MOD($D363,9)=AO$53,1,0)
+ IF(MOD($E363,9)=AO$53,1,0)
+ IF(MOD($F363,9)=AO$53,1,0)
+ IF(MOD($G363,9)=AO$53,1,0)
)</f>
        <v>0</v>
      </c>
      <c r="AP361" s="9">
        <f t="shared" si="1148"/>
        <v>0</v>
      </c>
      <c r="AQ361" s="9">
        <f t="shared" si="1148"/>
        <v>1</v>
      </c>
      <c r="AR361" s="9">
        <f t="shared" si="1148"/>
        <v>1</v>
      </c>
      <c r="AS361" s="9">
        <f t="shared" si="1148"/>
        <v>1</v>
      </c>
      <c r="AT361" s="9">
        <f t="shared" si="1148"/>
        <v>0</v>
      </c>
      <c r="AU361" s="9">
        <f t="shared" si="1148"/>
        <v>1</v>
      </c>
      <c r="AV361" s="9">
        <f t="shared" si="1148"/>
        <v>1</v>
      </c>
      <c r="AW361" s="9">
        <f t="shared" si="1148"/>
        <v>1</v>
      </c>
      <c r="AX361" s="10" t="s">
        <v>0</v>
      </c>
      <c r="AY361" s="9">
        <f t="shared" si="1105"/>
        <v>1</v>
      </c>
      <c r="AZ361" s="9">
        <f t="shared" si="1106"/>
        <v>0</v>
      </c>
      <c r="BA361" s="9">
        <f t="shared" si="1107"/>
        <v>0</v>
      </c>
      <c r="BB361" s="9">
        <f t="shared" si="1108"/>
        <v>0</v>
      </c>
      <c r="BC361" s="9">
        <f t="shared" si="1109"/>
        <v>1</v>
      </c>
      <c r="BD361" s="9">
        <f t="shared" si="1110"/>
        <v>1</v>
      </c>
      <c r="BE361" s="9">
        <f t="shared" si="1111"/>
        <v>0</v>
      </c>
      <c r="BF361" s="9">
        <f t="shared" si="1112"/>
        <v>1</v>
      </c>
      <c r="BG361" s="9">
        <f t="shared" si="1113"/>
        <v>1</v>
      </c>
      <c r="BH361" s="9">
        <f t="shared" si="1114"/>
        <v>1</v>
      </c>
      <c r="BI361" s="9">
        <f t="shared" si="1115"/>
        <v>0</v>
      </c>
      <c r="BJ361" s="9">
        <f t="shared" si="1116"/>
        <v>0</v>
      </c>
      <c r="BK361" s="9">
        <f t="shared" si="1117"/>
        <v>0</v>
      </c>
      <c r="BL361" s="9">
        <f t="shared" si="1118"/>
        <v>0</v>
      </c>
      <c r="BM361" s="9">
        <f t="shared" si="1119"/>
        <v>0</v>
      </c>
      <c r="BN361" s="10" t="s">
        <v>0</v>
      </c>
      <c r="BO361" s="9">
        <f t="shared" ref="BO361:CC361" si="1149">( 0
+ IF(MOD($B363,15)=BO$53,1,0)
+ IF(MOD($C363,15)=BO$53,1,0)
+ IF(MOD($D363,15)=BO$53,1,0)
+ IF(MOD($E363,15)=BO$53,1,0)
+ IF(MOD($F363,15)=BO$53,1,0)
+ IF(MOD($G363,11)=BO$53,1,0)
)</f>
        <v>0</v>
      </c>
      <c r="BP361" s="9">
        <f t="shared" si="1149"/>
        <v>1</v>
      </c>
      <c r="BQ361" s="9">
        <f t="shared" si="1149"/>
        <v>0</v>
      </c>
      <c r="BR361" s="9">
        <f t="shared" si="1149"/>
        <v>1</v>
      </c>
      <c r="BS361" s="9">
        <f t="shared" si="1149"/>
        <v>0</v>
      </c>
      <c r="BT361" s="9">
        <f t="shared" si="1149"/>
        <v>0</v>
      </c>
      <c r="BU361" s="9">
        <f t="shared" si="1149"/>
        <v>0</v>
      </c>
      <c r="BV361" s="9">
        <f t="shared" si="1149"/>
        <v>1</v>
      </c>
      <c r="BW361" s="9">
        <f t="shared" si="1149"/>
        <v>0</v>
      </c>
      <c r="BX361" s="9">
        <f t="shared" si="1149"/>
        <v>1</v>
      </c>
      <c r="BY361" s="9">
        <f t="shared" si="1149"/>
        <v>0</v>
      </c>
      <c r="BZ361" s="9">
        <f t="shared" si="1149"/>
        <v>1</v>
      </c>
      <c r="CA361" s="9">
        <f t="shared" si="1149"/>
        <v>0</v>
      </c>
      <c r="CB361" s="9">
        <f t="shared" si="1149"/>
        <v>1</v>
      </c>
      <c r="CC361" s="9">
        <f t="shared" si="1149"/>
        <v>0</v>
      </c>
      <c r="CD361" s="10" t="s">
        <v>0</v>
      </c>
      <c r="CE361" s="5">
        <f t="shared" si="1121"/>
        <v>111</v>
      </c>
      <c r="CF361" s="10" t="s">
        <v>0</v>
      </c>
      <c r="CG361" s="5">
        <f t="shared" si="1122"/>
        <v>3</v>
      </c>
      <c r="CH361" s="10" t="s">
        <v>0</v>
      </c>
      <c r="CI361" s="12">
        <f t="shared" ca="1" si="1123"/>
        <v>1</v>
      </c>
      <c r="CJ361" s="10" t="s">
        <v>0</v>
      </c>
      <c r="CK361" s="12">
        <f t="shared" si="1124"/>
        <v>0</v>
      </c>
    </row>
    <row r="362" spans="1:89" ht="9" customHeight="1" x14ac:dyDescent="0.25">
      <c r="A362" s="10">
        <v>703</v>
      </c>
      <c r="B362" s="2">
        <v>10</v>
      </c>
      <c r="C362" s="2">
        <v>28</v>
      </c>
      <c r="D362" s="2">
        <v>31</v>
      </c>
      <c r="E362" s="2">
        <v>33</v>
      </c>
      <c r="F362" s="2">
        <v>41</v>
      </c>
      <c r="G362" s="2">
        <v>44</v>
      </c>
      <c r="H362" s="3">
        <v>21</v>
      </c>
      <c r="I362" s="10" t="s">
        <v>0</v>
      </c>
      <c r="J362" s="36" t="str">
        <f t="shared" ca="1" si="1025"/>
        <v>0</v>
      </c>
      <c r="K362" s="36" t="str">
        <f t="shared" ca="1" si="1026"/>
        <v>0</v>
      </c>
      <c r="L362" s="36" t="str">
        <f t="shared" ca="1" si="1027"/>
        <v>0</v>
      </c>
      <c r="M362" s="36" t="str">
        <f t="shared" ca="1" si="1028"/>
        <v>0</v>
      </c>
      <c r="N362" s="36" t="str">
        <f t="shared" ca="1" si="1029"/>
        <v>0</v>
      </c>
      <c r="O362" s="36" t="str">
        <f t="shared" ca="1" si="1030"/>
        <v>0</v>
      </c>
      <c r="P362" s="21">
        <f t="shared" ca="1" si="1135"/>
        <v>0</v>
      </c>
      <c r="Q362" s="12"/>
      <c r="R362" s="10" t="s">
        <v>0</v>
      </c>
      <c r="S362" s="9">
        <f t="shared" si="1034"/>
        <v>0</v>
      </c>
      <c r="T362" s="9">
        <f t="shared" si="1035"/>
        <v>1</v>
      </c>
      <c r="U362" s="9">
        <f t="shared" si="1036"/>
        <v>0</v>
      </c>
      <c r="V362" s="9">
        <f t="shared" si="1037"/>
        <v>3</v>
      </c>
      <c r="W362" s="9">
        <f t="shared" si="1038"/>
        <v>2</v>
      </c>
      <c r="X362" s="10" t="s">
        <v>0</v>
      </c>
      <c r="Y362" s="9">
        <f t="shared" si="1031"/>
        <v>1</v>
      </c>
      <c r="Z362" s="9">
        <f t="shared" si="1031"/>
        <v>2</v>
      </c>
      <c r="AA362" s="9">
        <f t="shared" si="1031"/>
        <v>0</v>
      </c>
      <c r="AB362" s="9">
        <f t="shared" si="1031"/>
        <v>2</v>
      </c>
      <c r="AC362" s="9">
        <f t="shared" si="1031"/>
        <v>1</v>
      </c>
      <c r="AD362" s="10" t="s">
        <v>0</v>
      </c>
      <c r="AE362" s="9">
        <f t="shared" si="1095"/>
        <v>1</v>
      </c>
      <c r="AF362" s="9">
        <f t="shared" si="1096"/>
        <v>1</v>
      </c>
      <c r="AG362" s="9">
        <f t="shared" si="1097"/>
        <v>1</v>
      </c>
      <c r="AH362" s="9">
        <f t="shared" si="1098"/>
        <v>1</v>
      </c>
      <c r="AI362" s="9">
        <f t="shared" si="1099"/>
        <v>0</v>
      </c>
      <c r="AJ362" s="9">
        <f t="shared" si="1100"/>
        <v>0</v>
      </c>
      <c r="AK362" s="9">
        <f t="shared" si="1101"/>
        <v>0</v>
      </c>
      <c r="AL362" s="9">
        <f t="shared" si="1102"/>
        <v>2</v>
      </c>
      <c r="AM362" s="9">
        <f t="shared" si="1103"/>
        <v>0</v>
      </c>
      <c r="AN362" s="10" t="s">
        <v>0</v>
      </c>
      <c r="AO362" s="9">
        <f t="shared" ref="AO362:AW362" si="1150">( 0
+ IF(MOD($B364,9)=AO$53,1,0)
+ IF(MOD($C364,9)=AO$53,1,0)
+ IF(MOD($D364,9)=AO$53,1,0)
+ IF(MOD($E364,9)=AO$53,1,0)
+ IF(MOD($F364,9)=AO$53,1,0)
+ IF(MOD($G364,9)=AO$53,1,0)
)</f>
        <v>1</v>
      </c>
      <c r="AP362" s="9">
        <f t="shared" si="1150"/>
        <v>1</v>
      </c>
      <c r="AQ362" s="9">
        <f t="shared" si="1150"/>
        <v>1</v>
      </c>
      <c r="AR362" s="9">
        <f t="shared" si="1150"/>
        <v>1</v>
      </c>
      <c r="AS362" s="9">
        <f t="shared" si="1150"/>
        <v>0</v>
      </c>
      <c r="AT362" s="9">
        <f t="shared" si="1150"/>
        <v>1</v>
      </c>
      <c r="AU362" s="9">
        <f t="shared" si="1150"/>
        <v>0</v>
      </c>
      <c r="AV362" s="9">
        <f t="shared" si="1150"/>
        <v>1</v>
      </c>
      <c r="AW362" s="9">
        <f t="shared" si="1150"/>
        <v>0</v>
      </c>
      <c r="AX362" s="10" t="s">
        <v>0</v>
      </c>
      <c r="AY362" s="9">
        <f t="shared" si="1105"/>
        <v>1</v>
      </c>
      <c r="AZ362" s="9">
        <f t="shared" si="1106"/>
        <v>0</v>
      </c>
      <c r="BA362" s="9">
        <f t="shared" si="1107"/>
        <v>0</v>
      </c>
      <c r="BB362" s="9">
        <f t="shared" si="1108"/>
        <v>1</v>
      </c>
      <c r="BC362" s="9">
        <f t="shared" si="1109"/>
        <v>1</v>
      </c>
      <c r="BD362" s="9">
        <f t="shared" si="1110"/>
        <v>1</v>
      </c>
      <c r="BE362" s="9">
        <f t="shared" si="1111"/>
        <v>0</v>
      </c>
      <c r="BF362" s="9">
        <f t="shared" si="1112"/>
        <v>0</v>
      </c>
      <c r="BG362" s="9">
        <f t="shared" si="1113"/>
        <v>0</v>
      </c>
      <c r="BH362" s="9">
        <f t="shared" si="1114"/>
        <v>0</v>
      </c>
      <c r="BI362" s="9">
        <f t="shared" si="1115"/>
        <v>0</v>
      </c>
      <c r="BJ362" s="9">
        <f t="shared" si="1116"/>
        <v>1</v>
      </c>
      <c r="BK362" s="9">
        <f t="shared" si="1117"/>
        <v>1</v>
      </c>
      <c r="BL362" s="9">
        <f t="shared" si="1118"/>
        <v>0</v>
      </c>
      <c r="BM362" s="9">
        <f t="shared" si="1119"/>
        <v>0</v>
      </c>
      <c r="BN362" s="10" t="s">
        <v>0</v>
      </c>
      <c r="BO362" s="9">
        <f t="shared" ref="BO362:CC362" si="1151">( 0
+ IF(MOD($B364,15)=BO$53,1,0)
+ IF(MOD($C364,15)=BO$53,1,0)
+ IF(MOD($D364,15)=BO$53,1,0)
+ IF(MOD($E364,15)=BO$53,1,0)
+ IF(MOD($F364,15)=BO$53,1,0)
+ IF(MOD($G364,11)=BO$53,1,0)
)</f>
        <v>0</v>
      </c>
      <c r="BP362" s="9">
        <f t="shared" si="1151"/>
        <v>1</v>
      </c>
      <c r="BQ362" s="9">
        <f t="shared" si="1151"/>
        <v>0</v>
      </c>
      <c r="BR362" s="9">
        <f t="shared" si="1151"/>
        <v>1</v>
      </c>
      <c r="BS362" s="9">
        <f t="shared" si="1151"/>
        <v>0</v>
      </c>
      <c r="BT362" s="9">
        <f t="shared" si="1151"/>
        <v>1</v>
      </c>
      <c r="BU362" s="9">
        <f t="shared" si="1151"/>
        <v>1</v>
      </c>
      <c r="BV362" s="9">
        <f t="shared" si="1151"/>
        <v>0</v>
      </c>
      <c r="BW362" s="9">
        <f t="shared" si="1151"/>
        <v>0</v>
      </c>
      <c r="BX362" s="9">
        <f t="shared" si="1151"/>
        <v>0</v>
      </c>
      <c r="BY362" s="9">
        <f t="shared" si="1151"/>
        <v>1</v>
      </c>
      <c r="BZ362" s="9">
        <f t="shared" si="1151"/>
        <v>0</v>
      </c>
      <c r="CA362" s="9">
        <f t="shared" si="1151"/>
        <v>0</v>
      </c>
      <c r="CB362" s="9">
        <f t="shared" si="1151"/>
        <v>0</v>
      </c>
      <c r="CC362" s="9">
        <f t="shared" si="1151"/>
        <v>1</v>
      </c>
      <c r="CD362" s="10" t="s">
        <v>0</v>
      </c>
      <c r="CE362" s="5">
        <f t="shared" si="1121"/>
        <v>117</v>
      </c>
      <c r="CF362" s="10" t="s">
        <v>0</v>
      </c>
      <c r="CG362" s="5">
        <f t="shared" si="1122"/>
        <v>1</v>
      </c>
      <c r="CH362" s="10" t="s">
        <v>0</v>
      </c>
      <c r="CI362" s="12">
        <f t="shared" ca="1" si="1123"/>
        <v>0</v>
      </c>
      <c r="CJ362" s="10" t="s">
        <v>0</v>
      </c>
      <c r="CK362" s="12">
        <f t="shared" si="1124"/>
        <v>0</v>
      </c>
    </row>
    <row r="363" spans="1:89" ht="9" customHeight="1" x14ac:dyDescent="0.25">
      <c r="A363" s="10">
        <v>702</v>
      </c>
      <c r="B363" s="2">
        <v>3</v>
      </c>
      <c r="C363" s="2">
        <v>13</v>
      </c>
      <c r="D363" s="2">
        <v>16</v>
      </c>
      <c r="E363" s="2">
        <v>24</v>
      </c>
      <c r="F363" s="2">
        <v>26</v>
      </c>
      <c r="G363" s="2">
        <v>29</v>
      </c>
      <c r="H363" s="3">
        <v>9</v>
      </c>
      <c r="I363" s="10" t="s">
        <v>0</v>
      </c>
      <c r="J363" s="36">
        <f t="shared" ca="1" si="1025"/>
        <v>3</v>
      </c>
      <c r="K363" s="36" t="str">
        <f t="shared" ca="1" si="1026"/>
        <v>0</v>
      </c>
      <c r="L363" s="36">
        <f t="shared" ca="1" si="1027"/>
        <v>16</v>
      </c>
      <c r="M363" s="36" t="str">
        <f t="shared" ca="1" si="1028"/>
        <v>0</v>
      </c>
      <c r="N363" s="36" t="str">
        <f t="shared" ca="1" si="1029"/>
        <v>0</v>
      </c>
      <c r="O363" s="36" t="str">
        <f t="shared" ca="1" si="1030"/>
        <v>0</v>
      </c>
      <c r="P363" s="21">
        <f t="shared" ca="1" si="1135"/>
        <v>2</v>
      </c>
      <c r="Q363" s="12"/>
      <c r="R363" s="10" t="s">
        <v>0</v>
      </c>
      <c r="S363" s="9">
        <f t="shared" si="1034"/>
        <v>1</v>
      </c>
      <c r="T363" s="9">
        <f t="shared" si="1035"/>
        <v>2</v>
      </c>
      <c r="U363" s="9">
        <f t="shared" si="1036"/>
        <v>2</v>
      </c>
      <c r="V363" s="9">
        <f t="shared" si="1037"/>
        <v>1</v>
      </c>
      <c r="W363" s="9">
        <f t="shared" si="1038"/>
        <v>0</v>
      </c>
      <c r="X363" s="10" t="s">
        <v>0</v>
      </c>
      <c r="Y363" s="9">
        <f t="shared" si="1031"/>
        <v>0</v>
      </c>
      <c r="Z363" s="9">
        <f t="shared" si="1031"/>
        <v>2</v>
      </c>
      <c r="AA363" s="9">
        <f t="shared" si="1031"/>
        <v>0</v>
      </c>
      <c r="AB363" s="9">
        <f t="shared" si="1031"/>
        <v>2</v>
      </c>
      <c r="AC363" s="9">
        <f t="shared" si="1031"/>
        <v>2</v>
      </c>
      <c r="AD363" s="10" t="s">
        <v>0</v>
      </c>
      <c r="AE363" s="9">
        <f t="shared" si="1095"/>
        <v>0</v>
      </c>
      <c r="AF363" s="9">
        <f t="shared" si="1096"/>
        <v>0</v>
      </c>
      <c r="AG363" s="9">
        <f t="shared" si="1097"/>
        <v>1</v>
      </c>
      <c r="AH363" s="9">
        <f t="shared" si="1098"/>
        <v>0</v>
      </c>
      <c r="AI363" s="9">
        <f t="shared" si="1099"/>
        <v>1</v>
      </c>
      <c r="AJ363" s="9">
        <f t="shared" si="1100"/>
        <v>3</v>
      </c>
      <c r="AK363" s="9">
        <f t="shared" si="1101"/>
        <v>0</v>
      </c>
      <c r="AL363" s="9">
        <f t="shared" si="1102"/>
        <v>0</v>
      </c>
      <c r="AM363" s="9">
        <f t="shared" si="1103"/>
        <v>1</v>
      </c>
      <c r="AN363" s="10" t="s">
        <v>0</v>
      </c>
      <c r="AO363" s="9">
        <f t="shared" ref="AO363:AW363" si="1152">( 0
+ IF(MOD($B365,9)=AO$53,1,0)
+ IF(MOD($C365,9)=AO$53,1,0)
+ IF(MOD($D365,9)=AO$53,1,0)
+ IF(MOD($E365,9)=AO$53,1,0)
+ IF(MOD($F365,9)=AO$53,1,0)
+ IF(MOD($G365,9)=AO$53,1,0)
)</f>
        <v>0</v>
      </c>
      <c r="AP363" s="9">
        <f t="shared" si="1152"/>
        <v>1</v>
      </c>
      <c r="AQ363" s="9">
        <f t="shared" si="1152"/>
        <v>2</v>
      </c>
      <c r="AR363" s="9">
        <f t="shared" si="1152"/>
        <v>1</v>
      </c>
      <c r="AS363" s="9">
        <f t="shared" si="1152"/>
        <v>0</v>
      </c>
      <c r="AT363" s="9">
        <f t="shared" si="1152"/>
        <v>1</v>
      </c>
      <c r="AU363" s="9">
        <f t="shared" si="1152"/>
        <v>0</v>
      </c>
      <c r="AV363" s="9">
        <f t="shared" si="1152"/>
        <v>0</v>
      </c>
      <c r="AW363" s="9">
        <f t="shared" si="1152"/>
        <v>1</v>
      </c>
      <c r="AX363" s="10" t="s">
        <v>0</v>
      </c>
      <c r="AY363" s="9">
        <f t="shared" si="1105"/>
        <v>0</v>
      </c>
      <c r="AZ363" s="9">
        <f t="shared" si="1106"/>
        <v>0</v>
      </c>
      <c r="BA363" s="9">
        <f t="shared" si="1107"/>
        <v>0</v>
      </c>
      <c r="BB363" s="9">
        <f t="shared" si="1108"/>
        <v>1</v>
      </c>
      <c r="BC363" s="9">
        <f t="shared" si="1109"/>
        <v>0</v>
      </c>
      <c r="BD363" s="9">
        <f t="shared" si="1110"/>
        <v>0</v>
      </c>
      <c r="BE363" s="9">
        <f t="shared" si="1111"/>
        <v>0</v>
      </c>
      <c r="BF363" s="9">
        <f t="shared" si="1112"/>
        <v>1</v>
      </c>
      <c r="BG363" s="9">
        <f t="shared" si="1113"/>
        <v>0</v>
      </c>
      <c r="BH363" s="9">
        <f t="shared" si="1114"/>
        <v>3</v>
      </c>
      <c r="BI363" s="9">
        <f t="shared" si="1115"/>
        <v>0</v>
      </c>
      <c r="BJ363" s="9">
        <f t="shared" si="1116"/>
        <v>0</v>
      </c>
      <c r="BK363" s="9">
        <f t="shared" si="1117"/>
        <v>0</v>
      </c>
      <c r="BL363" s="9">
        <f t="shared" si="1118"/>
        <v>0</v>
      </c>
      <c r="BM363" s="9">
        <f t="shared" si="1119"/>
        <v>1</v>
      </c>
      <c r="BN363" s="10" t="s">
        <v>0</v>
      </c>
      <c r="BO363" s="9">
        <f t="shared" ref="BO363:CC363" si="1153">( 0
+ IF(MOD($B365,15)=BO$53,1,0)
+ IF(MOD($C365,15)=BO$53,1,0)
+ IF(MOD($D365,15)=BO$53,1,0)
+ IF(MOD($E365,15)=BO$53,1,0)
+ IF(MOD($F365,15)=BO$53,1,0)
+ IF(MOD($G365,11)=BO$53,1,0)
)</f>
        <v>2</v>
      </c>
      <c r="BP363" s="9">
        <f t="shared" si="1153"/>
        <v>0</v>
      </c>
      <c r="BQ363" s="9">
        <f t="shared" si="1153"/>
        <v>0</v>
      </c>
      <c r="BR363" s="9">
        <f t="shared" si="1153"/>
        <v>0</v>
      </c>
      <c r="BS363" s="9">
        <f t="shared" si="1153"/>
        <v>0</v>
      </c>
      <c r="BT363" s="9">
        <f t="shared" si="1153"/>
        <v>0</v>
      </c>
      <c r="BU363" s="9">
        <f t="shared" si="1153"/>
        <v>0</v>
      </c>
      <c r="BV363" s="9">
        <f t="shared" si="1153"/>
        <v>0</v>
      </c>
      <c r="BW363" s="9">
        <f t="shared" si="1153"/>
        <v>1</v>
      </c>
      <c r="BX363" s="9">
        <f t="shared" si="1153"/>
        <v>0</v>
      </c>
      <c r="BY363" s="9">
        <f t="shared" si="1153"/>
        <v>0</v>
      </c>
      <c r="BZ363" s="9">
        <f t="shared" si="1153"/>
        <v>1</v>
      </c>
      <c r="CA363" s="9">
        <f t="shared" si="1153"/>
        <v>0</v>
      </c>
      <c r="CB363" s="9">
        <f t="shared" si="1153"/>
        <v>1</v>
      </c>
      <c r="CC363" s="9">
        <f t="shared" si="1153"/>
        <v>1</v>
      </c>
      <c r="CD363" s="10" t="s">
        <v>0</v>
      </c>
      <c r="CE363" s="5">
        <f t="shared" si="1121"/>
        <v>165</v>
      </c>
      <c r="CF363" s="10" t="s">
        <v>0</v>
      </c>
      <c r="CG363" s="5">
        <f t="shared" si="1122"/>
        <v>3</v>
      </c>
      <c r="CH363" s="10" t="s">
        <v>0</v>
      </c>
      <c r="CI363" s="12">
        <f t="shared" ca="1" si="1123"/>
        <v>2</v>
      </c>
      <c r="CJ363" s="10" t="s">
        <v>0</v>
      </c>
      <c r="CK363" s="12">
        <f t="shared" si="1124"/>
        <v>2</v>
      </c>
    </row>
    <row r="364" spans="1:89" ht="9" customHeight="1" x14ac:dyDescent="0.25">
      <c r="A364" s="10">
        <v>701</v>
      </c>
      <c r="B364" s="2">
        <v>3</v>
      </c>
      <c r="C364" s="2">
        <v>10</v>
      </c>
      <c r="D364" s="2">
        <v>14</v>
      </c>
      <c r="E364" s="2">
        <v>16</v>
      </c>
      <c r="F364" s="2">
        <v>36</v>
      </c>
      <c r="G364" s="2">
        <v>38</v>
      </c>
      <c r="H364" s="3">
        <v>35</v>
      </c>
      <c r="I364" s="10" t="s">
        <v>0</v>
      </c>
      <c r="J364" s="36" t="str">
        <f t="shared" ca="1" si="1025"/>
        <v>0</v>
      </c>
      <c r="K364" s="36" t="str">
        <f t="shared" ca="1" si="1026"/>
        <v>0</v>
      </c>
      <c r="L364" s="36" t="str">
        <f t="shared" ca="1" si="1027"/>
        <v>0</v>
      </c>
      <c r="M364" s="36" t="str">
        <f t="shared" ca="1" si="1028"/>
        <v>0</v>
      </c>
      <c r="N364" s="36" t="str">
        <f t="shared" ca="1" si="1029"/>
        <v>0</v>
      </c>
      <c r="O364" s="36" t="str">
        <f t="shared" ca="1" si="1030"/>
        <v>0</v>
      </c>
      <c r="P364" s="21">
        <f t="shared" ca="1" si="1135"/>
        <v>0</v>
      </c>
      <c r="Q364" s="12"/>
      <c r="R364" s="10" t="s">
        <v>0</v>
      </c>
      <c r="S364" s="9">
        <f t="shared" si="1034"/>
        <v>1</v>
      </c>
      <c r="T364" s="9">
        <f t="shared" si="1035"/>
        <v>3</v>
      </c>
      <c r="U364" s="9">
        <f t="shared" si="1036"/>
        <v>0</v>
      </c>
      <c r="V364" s="9">
        <f t="shared" si="1037"/>
        <v>1</v>
      </c>
      <c r="W364" s="9">
        <f t="shared" si="1038"/>
        <v>1</v>
      </c>
      <c r="X364" s="10" t="s">
        <v>0</v>
      </c>
      <c r="Y364" s="9">
        <f t="shared" si="1031"/>
        <v>1</v>
      </c>
      <c r="Z364" s="9">
        <f t="shared" si="1031"/>
        <v>2</v>
      </c>
      <c r="AA364" s="9">
        <f t="shared" si="1031"/>
        <v>0</v>
      </c>
      <c r="AB364" s="9">
        <f t="shared" si="1031"/>
        <v>2</v>
      </c>
      <c r="AC364" s="9">
        <f t="shared" si="1031"/>
        <v>1</v>
      </c>
      <c r="AD364" s="10" t="s">
        <v>0</v>
      </c>
      <c r="AE364" s="9">
        <f t="shared" si="1095"/>
        <v>2</v>
      </c>
      <c r="AF364" s="9">
        <f t="shared" si="1096"/>
        <v>1</v>
      </c>
      <c r="AG364" s="9">
        <f t="shared" si="1097"/>
        <v>0</v>
      </c>
      <c r="AH364" s="9">
        <f t="shared" si="1098"/>
        <v>1</v>
      </c>
      <c r="AI364" s="9">
        <f t="shared" si="1099"/>
        <v>1</v>
      </c>
      <c r="AJ364" s="9">
        <f t="shared" si="1100"/>
        <v>1</v>
      </c>
      <c r="AK364" s="9">
        <f t="shared" si="1101"/>
        <v>0</v>
      </c>
      <c r="AL364" s="9">
        <f t="shared" si="1102"/>
        <v>0</v>
      </c>
      <c r="AM364" s="9">
        <f t="shared" si="1103"/>
        <v>0</v>
      </c>
      <c r="AN364" s="10" t="s">
        <v>0</v>
      </c>
      <c r="AO364" s="9">
        <f t="shared" ref="AO364:AW364" si="1154">( 0
+ IF(MOD($B366,9)=AO$53,1,0)
+ IF(MOD($C366,9)=AO$53,1,0)
+ IF(MOD($D366,9)=AO$53,1,0)
+ IF(MOD($E366,9)=AO$53,1,0)
+ IF(MOD($F366,9)=AO$53,1,0)
+ IF(MOD($G366,9)=AO$53,1,0)
)</f>
        <v>0</v>
      </c>
      <c r="AP364" s="9">
        <f t="shared" si="1154"/>
        <v>0</v>
      </c>
      <c r="AQ364" s="9">
        <f t="shared" si="1154"/>
        <v>1</v>
      </c>
      <c r="AR364" s="9">
        <f t="shared" si="1154"/>
        <v>1</v>
      </c>
      <c r="AS364" s="9">
        <f t="shared" si="1154"/>
        <v>1</v>
      </c>
      <c r="AT364" s="9">
        <f t="shared" si="1154"/>
        <v>1</v>
      </c>
      <c r="AU364" s="9">
        <f t="shared" si="1154"/>
        <v>0</v>
      </c>
      <c r="AV364" s="9">
        <f t="shared" si="1154"/>
        <v>1</v>
      </c>
      <c r="AW364" s="9">
        <f t="shared" si="1154"/>
        <v>1</v>
      </c>
      <c r="AX364" s="10" t="s">
        <v>0</v>
      </c>
      <c r="AY364" s="9">
        <f t="shared" si="1105"/>
        <v>0</v>
      </c>
      <c r="AZ364" s="9">
        <f t="shared" si="1106"/>
        <v>2</v>
      </c>
      <c r="BA364" s="9">
        <f t="shared" si="1107"/>
        <v>1</v>
      </c>
      <c r="BB364" s="9">
        <f t="shared" si="1108"/>
        <v>0</v>
      </c>
      <c r="BC364" s="9">
        <f t="shared" si="1109"/>
        <v>0</v>
      </c>
      <c r="BD364" s="9">
        <f t="shared" si="1110"/>
        <v>1</v>
      </c>
      <c r="BE364" s="9">
        <f t="shared" si="1111"/>
        <v>1</v>
      </c>
      <c r="BF364" s="9">
        <f t="shared" si="1112"/>
        <v>0</v>
      </c>
      <c r="BG364" s="9">
        <f t="shared" si="1113"/>
        <v>0</v>
      </c>
      <c r="BH364" s="9">
        <f t="shared" si="1114"/>
        <v>1</v>
      </c>
      <c r="BI364" s="9">
        <f t="shared" si="1115"/>
        <v>0</v>
      </c>
      <c r="BJ364" s="9">
        <f t="shared" si="1116"/>
        <v>0</v>
      </c>
      <c r="BK364" s="9">
        <f t="shared" si="1117"/>
        <v>0</v>
      </c>
      <c r="BL364" s="9">
        <f t="shared" si="1118"/>
        <v>0</v>
      </c>
      <c r="BM364" s="9">
        <f t="shared" si="1119"/>
        <v>0</v>
      </c>
      <c r="BN364" s="10" t="s">
        <v>0</v>
      </c>
      <c r="BO364" s="9">
        <f t="shared" ref="BO364:CC364" si="1155">( 0
+ IF(MOD($B366,15)=BO$53,1,0)
+ IF(MOD($C366,15)=BO$53,1,0)
+ IF(MOD($D366,15)=BO$53,1,0)
+ IF(MOD($E366,15)=BO$53,1,0)
+ IF(MOD($F366,15)=BO$53,1,0)
+ IF(MOD($G366,11)=BO$53,1,0)
)</f>
        <v>0</v>
      </c>
      <c r="BP364" s="9">
        <f t="shared" si="1155"/>
        <v>1</v>
      </c>
      <c r="BQ364" s="9">
        <f t="shared" si="1155"/>
        <v>0</v>
      </c>
      <c r="BR364" s="9">
        <f t="shared" si="1155"/>
        <v>0</v>
      </c>
      <c r="BS364" s="9">
        <f t="shared" si="1155"/>
        <v>1</v>
      </c>
      <c r="BT364" s="9">
        <f t="shared" si="1155"/>
        <v>1</v>
      </c>
      <c r="BU364" s="9">
        <f t="shared" si="1155"/>
        <v>1</v>
      </c>
      <c r="BV364" s="9">
        <f t="shared" si="1155"/>
        <v>1</v>
      </c>
      <c r="BW364" s="9">
        <f t="shared" si="1155"/>
        <v>1</v>
      </c>
      <c r="BX364" s="9">
        <f t="shared" si="1155"/>
        <v>0</v>
      </c>
      <c r="BY364" s="9">
        <f t="shared" si="1155"/>
        <v>0</v>
      </c>
      <c r="BZ364" s="9">
        <f t="shared" si="1155"/>
        <v>0</v>
      </c>
      <c r="CA364" s="9">
        <f t="shared" si="1155"/>
        <v>0</v>
      </c>
      <c r="CB364" s="9">
        <f t="shared" si="1155"/>
        <v>0</v>
      </c>
      <c r="CC364" s="9">
        <f t="shared" si="1155"/>
        <v>0</v>
      </c>
      <c r="CD364" s="10" t="s">
        <v>0</v>
      </c>
      <c r="CE364" s="5">
        <f t="shared" si="1121"/>
        <v>83</v>
      </c>
      <c r="CF364" s="10" t="s">
        <v>0</v>
      </c>
      <c r="CG364" s="5">
        <f t="shared" si="1122"/>
        <v>3</v>
      </c>
      <c r="CH364" s="10" t="s">
        <v>0</v>
      </c>
      <c r="CI364" s="12">
        <f t="shared" ca="1" si="1123"/>
        <v>0</v>
      </c>
      <c r="CJ364" s="10" t="s">
        <v>0</v>
      </c>
      <c r="CK364" s="12">
        <f t="shared" si="1124"/>
        <v>1</v>
      </c>
    </row>
    <row r="365" spans="1:89" ht="9" customHeight="1" x14ac:dyDescent="0.25">
      <c r="A365" s="10">
        <v>700</v>
      </c>
      <c r="B365" s="2">
        <v>11</v>
      </c>
      <c r="C365" s="2">
        <v>23</v>
      </c>
      <c r="D365" s="2">
        <v>28</v>
      </c>
      <c r="E365" s="2">
        <v>29</v>
      </c>
      <c r="F365" s="2">
        <v>30</v>
      </c>
      <c r="G365" s="2">
        <v>44</v>
      </c>
      <c r="H365" s="3">
        <v>13</v>
      </c>
      <c r="I365" s="10" t="s">
        <v>0</v>
      </c>
      <c r="J365" s="36" t="str">
        <f t="shared" ca="1" si="1025"/>
        <v>0</v>
      </c>
      <c r="K365" s="36" t="str">
        <f t="shared" ca="1" si="1026"/>
        <v>0</v>
      </c>
      <c r="L365" s="36" t="str">
        <f t="shared" ca="1" si="1027"/>
        <v>0</v>
      </c>
      <c r="M365" s="36">
        <f t="shared" ca="1" si="1028"/>
        <v>29</v>
      </c>
      <c r="N365" s="36" t="str">
        <f t="shared" ca="1" si="1029"/>
        <v>0</v>
      </c>
      <c r="O365" s="36" t="str">
        <f t="shared" ca="1" si="1030"/>
        <v>0</v>
      </c>
      <c r="P365" s="21">
        <f t="shared" ca="1" si="1135"/>
        <v>1</v>
      </c>
      <c r="Q365" s="12"/>
      <c r="R365" s="10" t="s">
        <v>0</v>
      </c>
      <c r="S365" s="9">
        <f t="shared" si="1034"/>
        <v>0</v>
      </c>
      <c r="T365" s="9">
        <f t="shared" si="1035"/>
        <v>1</v>
      </c>
      <c r="U365" s="9">
        <f t="shared" si="1036"/>
        <v>1</v>
      </c>
      <c r="V365" s="9">
        <f t="shared" si="1037"/>
        <v>3</v>
      </c>
      <c r="W365" s="9">
        <f t="shared" si="1038"/>
        <v>1</v>
      </c>
      <c r="X365" s="10" t="s">
        <v>0</v>
      </c>
      <c r="Y365" s="9">
        <f t="shared" si="1031"/>
        <v>1</v>
      </c>
      <c r="Z365" s="9">
        <f t="shared" si="1031"/>
        <v>1</v>
      </c>
      <c r="AA365" s="9">
        <f t="shared" si="1031"/>
        <v>0</v>
      </c>
      <c r="AB365" s="9">
        <f t="shared" si="1031"/>
        <v>2</v>
      </c>
      <c r="AC365" s="9">
        <f t="shared" si="1031"/>
        <v>2</v>
      </c>
      <c r="AD365" s="10" t="s">
        <v>0</v>
      </c>
      <c r="AE365" s="9">
        <f t="shared" si="1095"/>
        <v>1</v>
      </c>
      <c r="AF365" s="9">
        <f t="shared" si="1096"/>
        <v>0</v>
      </c>
      <c r="AG365" s="9">
        <f t="shared" si="1097"/>
        <v>2</v>
      </c>
      <c r="AH365" s="9">
        <f t="shared" si="1098"/>
        <v>0</v>
      </c>
      <c r="AI365" s="9">
        <f t="shared" si="1099"/>
        <v>1</v>
      </c>
      <c r="AJ365" s="9">
        <f t="shared" si="1100"/>
        <v>0</v>
      </c>
      <c r="AK365" s="9">
        <f t="shared" si="1101"/>
        <v>1</v>
      </c>
      <c r="AL365" s="9">
        <f t="shared" si="1102"/>
        <v>1</v>
      </c>
      <c r="AM365" s="9">
        <f t="shared" si="1103"/>
        <v>0</v>
      </c>
      <c r="AN365" s="10" t="s">
        <v>0</v>
      </c>
      <c r="AO365" s="9">
        <f t="shared" ref="AO365:AW365" si="1156">( 0
+ IF(MOD($B367,9)=AO$53,1,0)
+ IF(MOD($C367,9)=AO$53,1,0)
+ IF(MOD($D367,9)=AO$53,1,0)
+ IF(MOD($E367,9)=AO$53,1,0)
+ IF(MOD($F367,9)=AO$53,1,0)
+ IF(MOD($G367,9)=AO$53,1,0)
)</f>
        <v>0</v>
      </c>
      <c r="AP365" s="9">
        <f t="shared" si="1156"/>
        <v>1</v>
      </c>
      <c r="AQ365" s="9">
        <f t="shared" si="1156"/>
        <v>1</v>
      </c>
      <c r="AR365" s="9">
        <f t="shared" si="1156"/>
        <v>2</v>
      </c>
      <c r="AS365" s="9">
        <f t="shared" si="1156"/>
        <v>1</v>
      </c>
      <c r="AT365" s="9">
        <f t="shared" si="1156"/>
        <v>0</v>
      </c>
      <c r="AU365" s="9">
        <f t="shared" si="1156"/>
        <v>1</v>
      </c>
      <c r="AV365" s="9">
        <f t="shared" si="1156"/>
        <v>0</v>
      </c>
      <c r="AW365" s="9">
        <f t="shared" si="1156"/>
        <v>0</v>
      </c>
      <c r="AX365" s="10" t="s">
        <v>0</v>
      </c>
      <c r="AY365" s="9">
        <f t="shared" si="1105"/>
        <v>1</v>
      </c>
      <c r="AZ365" s="9">
        <f t="shared" si="1106"/>
        <v>0</v>
      </c>
      <c r="BA365" s="9">
        <f t="shared" si="1107"/>
        <v>0</v>
      </c>
      <c r="BB365" s="9">
        <f t="shared" si="1108"/>
        <v>1</v>
      </c>
      <c r="BC365" s="9">
        <f t="shared" si="1109"/>
        <v>1</v>
      </c>
      <c r="BD365" s="9">
        <f t="shared" si="1110"/>
        <v>0</v>
      </c>
      <c r="BE365" s="9">
        <f t="shared" si="1111"/>
        <v>1</v>
      </c>
      <c r="BF365" s="9">
        <f t="shared" si="1112"/>
        <v>0</v>
      </c>
      <c r="BG365" s="9">
        <f t="shared" si="1113"/>
        <v>0</v>
      </c>
      <c r="BH365" s="9">
        <f t="shared" si="1114"/>
        <v>0</v>
      </c>
      <c r="BI365" s="9">
        <f t="shared" si="1115"/>
        <v>1</v>
      </c>
      <c r="BJ365" s="9">
        <f t="shared" si="1116"/>
        <v>0</v>
      </c>
      <c r="BK365" s="9">
        <f t="shared" si="1117"/>
        <v>1</v>
      </c>
      <c r="BL365" s="9">
        <f t="shared" si="1118"/>
        <v>0</v>
      </c>
      <c r="BM365" s="9">
        <f t="shared" si="1119"/>
        <v>0</v>
      </c>
      <c r="BN365" s="10" t="s">
        <v>0</v>
      </c>
      <c r="BO365" s="9">
        <f t="shared" ref="BO365:CC365" si="1157">( 0
+ IF(MOD($B367,15)=BO$53,1,0)
+ IF(MOD($C367,15)=BO$53,1,0)
+ IF(MOD($D367,15)=BO$53,1,0)
+ IF(MOD($E367,15)=BO$53,1,0)
+ IF(MOD($F367,15)=BO$53,1,0)
+ IF(MOD($G367,11)=BO$53,1,0)
)</f>
        <v>0</v>
      </c>
      <c r="BP365" s="9">
        <f t="shared" si="1157"/>
        <v>0</v>
      </c>
      <c r="BQ365" s="9">
        <f t="shared" si="1157"/>
        <v>0</v>
      </c>
      <c r="BR365" s="9">
        <f t="shared" si="1157"/>
        <v>2</v>
      </c>
      <c r="BS365" s="9">
        <f t="shared" si="1157"/>
        <v>1</v>
      </c>
      <c r="BT365" s="9">
        <f t="shared" si="1157"/>
        <v>0</v>
      </c>
      <c r="BU365" s="9">
        <f t="shared" si="1157"/>
        <v>1</v>
      </c>
      <c r="BV365" s="9">
        <f t="shared" si="1157"/>
        <v>0</v>
      </c>
      <c r="BW365" s="9">
        <f t="shared" si="1157"/>
        <v>0</v>
      </c>
      <c r="BX365" s="9">
        <f t="shared" si="1157"/>
        <v>0</v>
      </c>
      <c r="BY365" s="9">
        <f t="shared" si="1157"/>
        <v>0</v>
      </c>
      <c r="BZ365" s="9">
        <f t="shared" si="1157"/>
        <v>1</v>
      </c>
      <c r="CA365" s="9">
        <f t="shared" si="1157"/>
        <v>0</v>
      </c>
      <c r="CB365" s="9">
        <f t="shared" si="1157"/>
        <v>1</v>
      </c>
      <c r="CC365" s="9">
        <f t="shared" si="1157"/>
        <v>0</v>
      </c>
      <c r="CD365" s="10" t="s">
        <v>0</v>
      </c>
      <c r="CE365" s="5">
        <f t="shared" si="1121"/>
        <v>118</v>
      </c>
      <c r="CF365" s="10" t="s">
        <v>0</v>
      </c>
      <c r="CG365" s="5">
        <f t="shared" si="1122"/>
        <v>6</v>
      </c>
      <c r="CH365" s="10" t="s">
        <v>0</v>
      </c>
      <c r="CI365" s="12">
        <f t="shared" ca="1" si="1123"/>
        <v>1</v>
      </c>
      <c r="CJ365" s="10" t="s">
        <v>0</v>
      </c>
      <c r="CK365" s="12">
        <f t="shared" si="1124"/>
        <v>0</v>
      </c>
    </row>
    <row r="366" spans="1:89" ht="9" customHeight="1" x14ac:dyDescent="0.25">
      <c r="A366" s="10">
        <v>699</v>
      </c>
      <c r="B366" s="2">
        <v>4</v>
      </c>
      <c r="C366" s="2">
        <v>5</v>
      </c>
      <c r="D366" s="2">
        <v>8</v>
      </c>
      <c r="E366" s="2">
        <v>16</v>
      </c>
      <c r="F366" s="2">
        <v>21</v>
      </c>
      <c r="G366" s="2">
        <v>29</v>
      </c>
      <c r="H366" s="3">
        <v>3</v>
      </c>
      <c r="I366" s="10" t="s">
        <v>0</v>
      </c>
      <c r="J366" s="36" t="str">
        <f t="shared" ca="1" si="1025"/>
        <v>0</v>
      </c>
      <c r="K366" s="36" t="str">
        <f t="shared" ca="1" si="1026"/>
        <v>0</v>
      </c>
      <c r="L366" s="36" t="str">
        <f t="shared" ca="1" si="1027"/>
        <v>0</v>
      </c>
      <c r="M366" s="36" t="str">
        <f t="shared" ca="1" si="1028"/>
        <v>0</v>
      </c>
      <c r="N366" s="36">
        <f t="shared" ca="1" si="1029"/>
        <v>21</v>
      </c>
      <c r="O366" s="36" t="str">
        <f t="shared" ca="1" si="1030"/>
        <v>0</v>
      </c>
      <c r="P366" s="21">
        <f t="shared" ca="1" si="1135"/>
        <v>1</v>
      </c>
      <c r="Q366" s="12"/>
      <c r="R366" s="10" t="s">
        <v>0</v>
      </c>
      <c r="S366" s="9">
        <f t="shared" si="1034"/>
        <v>3</v>
      </c>
      <c r="T366" s="9">
        <f t="shared" si="1035"/>
        <v>1</v>
      </c>
      <c r="U366" s="9">
        <f t="shared" si="1036"/>
        <v>1</v>
      </c>
      <c r="V366" s="9">
        <f t="shared" si="1037"/>
        <v>1</v>
      </c>
      <c r="W366" s="9">
        <f t="shared" si="1038"/>
        <v>0</v>
      </c>
      <c r="X366" s="10" t="s">
        <v>0</v>
      </c>
      <c r="Y366" s="9">
        <f t="shared" si="1031"/>
        <v>1</v>
      </c>
      <c r="Z366" s="9">
        <f t="shared" si="1031"/>
        <v>2</v>
      </c>
      <c r="AA366" s="9">
        <f t="shared" si="1031"/>
        <v>0</v>
      </c>
      <c r="AB366" s="9">
        <f t="shared" si="1031"/>
        <v>1</v>
      </c>
      <c r="AC366" s="9">
        <f t="shared" si="1031"/>
        <v>2</v>
      </c>
      <c r="AD366" s="10" t="s">
        <v>0</v>
      </c>
      <c r="AE366" s="9">
        <f t="shared" si="1095"/>
        <v>2</v>
      </c>
      <c r="AF366" s="9">
        <f t="shared" si="1096"/>
        <v>1</v>
      </c>
      <c r="AG366" s="9">
        <f t="shared" si="1097"/>
        <v>1</v>
      </c>
      <c r="AH366" s="9">
        <f t="shared" si="1098"/>
        <v>0</v>
      </c>
      <c r="AI366" s="9">
        <f t="shared" si="1099"/>
        <v>0</v>
      </c>
      <c r="AJ366" s="9">
        <f t="shared" si="1100"/>
        <v>0</v>
      </c>
      <c r="AK366" s="9">
        <f t="shared" si="1101"/>
        <v>1</v>
      </c>
      <c r="AL366" s="9">
        <f t="shared" si="1102"/>
        <v>1</v>
      </c>
      <c r="AM366" s="9">
        <f t="shared" si="1103"/>
        <v>0</v>
      </c>
      <c r="AN366" s="10" t="s">
        <v>0</v>
      </c>
      <c r="AO366" s="9">
        <f t="shared" ref="AO366:AW366" si="1158">( 0
+ IF(MOD($B368,9)=AO$53,1,0)
+ IF(MOD($C368,9)=AO$53,1,0)
+ IF(MOD($D368,9)=AO$53,1,0)
+ IF(MOD($E368,9)=AO$53,1,0)
+ IF(MOD($F368,9)=AO$53,1,0)
+ IF(MOD($G368,9)=AO$53,1,0)
)</f>
        <v>0</v>
      </c>
      <c r="AP366" s="9">
        <f t="shared" si="1158"/>
        <v>0</v>
      </c>
      <c r="AQ366" s="9">
        <f t="shared" si="1158"/>
        <v>2</v>
      </c>
      <c r="AR366" s="9">
        <f t="shared" si="1158"/>
        <v>1</v>
      </c>
      <c r="AS366" s="9">
        <f t="shared" si="1158"/>
        <v>0</v>
      </c>
      <c r="AT366" s="9">
        <f t="shared" si="1158"/>
        <v>1</v>
      </c>
      <c r="AU366" s="9">
        <f t="shared" si="1158"/>
        <v>1</v>
      </c>
      <c r="AV366" s="9">
        <f t="shared" si="1158"/>
        <v>0</v>
      </c>
      <c r="AW366" s="9">
        <f t="shared" si="1158"/>
        <v>1</v>
      </c>
      <c r="AX366" s="10" t="s">
        <v>0</v>
      </c>
      <c r="AY366" s="9">
        <f t="shared" si="1105"/>
        <v>1</v>
      </c>
      <c r="AZ366" s="9">
        <f t="shared" si="1106"/>
        <v>1</v>
      </c>
      <c r="BA366" s="9">
        <f t="shared" si="1107"/>
        <v>1</v>
      </c>
      <c r="BB366" s="9">
        <f t="shared" si="1108"/>
        <v>1</v>
      </c>
      <c r="BC366" s="9">
        <f t="shared" si="1109"/>
        <v>0</v>
      </c>
      <c r="BD366" s="9">
        <f t="shared" si="1110"/>
        <v>0</v>
      </c>
      <c r="BE366" s="9">
        <f t="shared" si="1111"/>
        <v>0</v>
      </c>
      <c r="BF366" s="9">
        <f t="shared" si="1112"/>
        <v>0</v>
      </c>
      <c r="BG366" s="9">
        <f t="shared" si="1113"/>
        <v>0</v>
      </c>
      <c r="BH366" s="9">
        <f t="shared" si="1114"/>
        <v>0</v>
      </c>
      <c r="BI366" s="9">
        <f t="shared" si="1115"/>
        <v>1</v>
      </c>
      <c r="BJ366" s="9">
        <f t="shared" si="1116"/>
        <v>0</v>
      </c>
      <c r="BK366" s="9">
        <f t="shared" si="1117"/>
        <v>1</v>
      </c>
      <c r="BL366" s="9">
        <f t="shared" si="1118"/>
        <v>0</v>
      </c>
      <c r="BM366" s="9">
        <f t="shared" si="1119"/>
        <v>0</v>
      </c>
      <c r="BN366" s="10" t="s">
        <v>0</v>
      </c>
      <c r="BO366" s="9">
        <f t="shared" ref="BO366:CC366" si="1159">( 0
+ IF(MOD($B368,15)=BO$53,1,0)
+ IF(MOD($C368,15)=BO$53,1,0)
+ IF(MOD($D368,15)=BO$53,1,0)
+ IF(MOD($E368,15)=BO$53,1,0)
+ IF(MOD($F368,15)=BO$53,1,0)
+ IF(MOD($G368,11)=BO$53,1,0)
)</f>
        <v>0</v>
      </c>
      <c r="BP366" s="9">
        <f t="shared" si="1159"/>
        <v>0</v>
      </c>
      <c r="BQ366" s="9">
        <f t="shared" si="1159"/>
        <v>1</v>
      </c>
      <c r="BR366" s="9">
        <f t="shared" si="1159"/>
        <v>1</v>
      </c>
      <c r="BS366" s="9">
        <f t="shared" si="1159"/>
        <v>0</v>
      </c>
      <c r="BT366" s="9">
        <f t="shared" si="1159"/>
        <v>1</v>
      </c>
      <c r="BU366" s="9">
        <f t="shared" si="1159"/>
        <v>1</v>
      </c>
      <c r="BV366" s="9">
        <f t="shared" si="1159"/>
        <v>0</v>
      </c>
      <c r="BW366" s="9">
        <f t="shared" si="1159"/>
        <v>1</v>
      </c>
      <c r="BX366" s="9">
        <f t="shared" si="1159"/>
        <v>0</v>
      </c>
      <c r="BY366" s="9">
        <f t="shared" si="1159"/>
        <v>0</v>
      </c>
      <c r="BZ366" s="9">
        <f t="shared" si="1159"/>
        <v>1</v>
      </c>
      <c r="CA366" s="9">
        <f t="shared" si="1159"/>
        <v>0</v>
      </c>
      <c r="CB366" s="9">
        <f t="shared" si="1159"/>
        <v>0</v>
      </c>
      <c r="CC366" s="9">
        <f t="shared" si="1159"/>
        <v>0</v>
      </c>
      <c r="CD366" s="10" t="s">
        <v>0</v>
      </c>
      <c r="CE366" s="5">
        <f t="shared" si="1121"/>
        <v>98</v>
      </c>
      <c r="CF366" s="10" t="s">
        <v>0</v>
      </c>
      <c r="CG366" s="5">
        <f t="shared" si="1122"/>
        <v>4</v>
      </c>
      <c r="CH366" s="10" t="s">
        <v>0</v>
      </c>
      <c r="CI366" s="12">
        <f t="shared" ca="1" si="1123"/>
        <v>1</v>
      </c>
      <c r="CJ366" s="10" t="s">
        <v>0</v>
      </c>
      <c r="CK366" s="12">
        <f t="shared" si="1124"/>
        <v>0</v>
      </c>
    </row>
    <row r="367" spans="1:89" ht="9" customHeight="1" x14ac:dyDescent="0.25">
      <c r="A367" s="10">
        <v>698</v>
      </c>
      <c r="B367" s="2">
        <v>3</v>
      </c>
      <c r="C367" s="2">
        <v>11</v>
      </c>
      <c r="D367" s="2">
        <v>13</v>
      </c>
      <c r="E367" s="2">
        <v>21</v>
      </c>
      <c r="F367" s="2">
        <v>33</v>
      </c>
      <c r="G367" s="2">
        <v>37</v>
      </c>
      <c r="H367" s="3">
        <v>18</v>
      </c>
      <c r="I367" s="10" t="s">
        <v>0</v>
      </c>
      <c r="J367" s="36" t="str">
        <f t="shared" ca="1" si="1025"/>
        <v>0</v>
      </c>
      <c r="K367" s="36">
        <f t="shared" ca="1" si="1026"/>
        <v>11</v>
      </c>
      <c r="L367" s="36" t="str">
        <f t="shared" ca="1" si="1027"/>
        <v>0</v>
      </c>
      <c r="M367" s="36" t="str">
        <f t="shared" ca="1" si="1028"/>
        <v>0</v>
      </c>
      <c r="N367" s="36">
        <f t="shared" ca="1" si="1029"/>
        <v>33</v>
      </c>
      <c r="O367" s="36" t="str">
        <f t="shared" ca="1" si="1030"/>
        <v>0</v>
      </c>
      <c r="P367" s="21">
        <f t="shared" ca="1" si="1135"/>
        <v>2</v>
      </c>
      <c r="Q367" s="12"/>
      <c r="R367" s="10" t="s">
        <v>0</v>
      </c>
      <c r="S367" s="9">
        <f t="shared" si="1034"/>
        <v>1</v>
      </c>
      <c r="T367" s="9">
        <f t="shared" si="1035"/>
        <v>2</v>
      </c>
      <c r="U367" s="9">
        <f t="shared" si="1036"/>
        <v>1</v>
      </c>
      <c r="V367" s="9">
        <f t="shared" si="1037"/>
        <v>1</v>
      </c>
      <c r="W367" s="9">
        <f t="shared" si="1038"/>
        <v>1</v>
      </c>
      <c r="X367" s="10" t="s">
        <v>0</v>
      </c>
      <c r="Y367" s="9">
        <f t="shared" si="1031"/>
        <v>0</v>
      </c>
      <c r="Z367" s="9">
        <f t="shared" si="1031"/>
        <v>2</v>
      </c>
      <c r="AA367" s="9">
        <f t="shared" si="1031"/>
        <v>1</v>
      </c>
      <c r="AB367" s="9">
        <f t="shared" si="1031"/>
        <v>3</v>
      </c>
      <c r="AC367" s="9">
        <f t="shared" si="1031"/>
        <v>0</v>
      </c>
      <c r="AD367" s="10" t="s">
        <v>0</v>
      </c>
      <c r="AE367" s="9">
        <f t="shared" si="1095"/>
        <v>1</v>
      </c>
      <c r="AF367" s="9">
        <f t="shared" si="1096"/>
        <v>1</v>
      </c>
      <c r="AG367" s="9">
        <f t="shared" si="1097"/>
        <v>0</v>
      </c>
      <c r="AH367" s="9">
        <f t="shared" si="1098"/>
        <v>2</v>
      </c>
      <c r="AI367" s="9">
        <f t="shared" si="1099"/>
        <v>0</v>
      </c>
      <c r="AJ367" s="9">
        <f t="shared" si="1100"/>
        <v>0</v>
      </c>
      <c r="AK367" s="9">
        <f t="shared" si="1101"/>
        <v>1</v>
      </c>
      <c r="AL367" s="9">
        <f t="shared" si="1102"/>
        <v>1</v>
      </c>
      <c r="AM367" s="9">
        <f t="shared" si="1103"/>
        <v>0</v>
      </c>
      <c r="AN367" s="10" t="s">
        <v>0</v>
      </c>
      <c r="AO367" s="9">
        <f t="shared" ref="AO367:AW367" si="1160">( 0
+ IF(MOD($B369,9)=AO$53,1,0)
+ IF(MOD($C369,9)=AO$53,1,0)
+ IF(MOD($D369,9)=AO$53,1,0)
+ IF(MOD($E369,9)=AO$53,1,0)
+ IF(MOD($F369,9)=AO$53,1,0)
+ IF(MOD($G369,9)=AO$53,1,0)
)</f>
        <v>1</v>
      </c>
      <c r="AP367" s="9">
        <f t="shared" si="1160"/>
        <v>1</v>
      </c>
      <c r="AQ367" s="9">
        <f t="shared" si="1160"/>
        <v>1</v>
      </c>
      <c r="AR367" s="9">
        <f t="shared" si="1160"/>
        <v>0</v>
      </c>
      <c r="AS367" s="9">
        <f t="shared" si="1160"/>
        <v>0</v>
      </c>
      <c r="AT367" s="9">
        <f t="shared" si="1160"/>
        <v>0</v>
      </c>
      <c r="AU367" s="9">
        <f t="shared" si="1160"/>
        <v>0</v>
      </c>
      <c r="AV367" s="9">
        <f t="shared" si="1160"/>
        <v>3</v>
      </c>
      <c r="AW367" s="9">
        <f t="shared" si="1160"/>
        <v>0</v>
      </c>
      <c r="AX367" s="10" t="s">
        <v>0</v>
      </c>
      <c r="AY367" s="9">
        <f t="shared" si="1105"/>
        <v>1</v>
      </c>
      <c r="AZ367" s="9">
        <f t="shared" si="1106"/>
        <v>0</v>
      </c>
      <c r="BA367" s="9">
        <f t="shared" si="1107"/>
        <v>1</v>
      </c>
      <c r="BB367" s="9">
        <f t="shared" si="1108"/>
        <v>0</v>
      </c>
      <c r="BC367" s="9">
        <f t="shared" si="1109"/>
        <v>0</v>
      </c>
      <c r="BD367" s="9">
        <f t="shared" si="1110"/>
        <v>2</v>
      </c>
      <c r="BE367" s="9">
        <f t="shared" si="1111"/>
        <v>0</v>
      </c>
      <c r="BF367" s="9">
        <f t="shared" si="1112"/>
        <v>0</v>
      </c>
      <c r="BG367" s="9">
        <f t="shared" si="1113"/>
        <v>0</v>
      </c>
      <c r="BH367" s="9">
        <f t="shared" si="1114"/>
        <v>0</v>
      </c>
      <c r="BI367" s="9">
        <f t="shared" si="1115"/>
        <v>0</v>
      </c>
      <c r="BJ367" s="9">
        <f t="shared" si="1116"/>
        <v>1</v>
      </c>
      <c r="BK367" s="9">
        <f t="shared" si="1117"/>
        <v>1</v>
      </c>
      <c r="BL367" s="9">
        <f t="shared" si="1118"/>
        <v>0</v>
      </c>
      <c r="BM367" s="9">
        <f t="shared" si="1119"/>
        <v>0</v>
      </c>
      <c r="BN367" s="10" t="s">
        <v>0</v>
      </c>
      <c r="BO367" s="9">
        <f t="shared" ref="BO367:CC367" si="1161">( 0
+ IF(MOD($B369,15)=BO$53,1,0)
+ IF(MOD($C369,15)=BO$53,1,0)
+ IF(MOD($D369,15)=BO$53,1,0)
+ IF(MOD($E369,15)=BO$53,1,0)
+ IF(MOD($F369,15)=BO$53,1,0)
+ IF(MOD($G369,11)=BO$53,1,0)
)</f>
        <v>0</v>
      </c>
      <c r="BP367" s="9">
        <f t="shared" si="1161"/>
        <v>2</v>
      </c>
      <c r="BQ367" s="9">
        <f t="shared" si="1161"/>
        <v>0</v>
      </c>
      <c r="BR367" s="9">
        <f t="shared" si="1161"/>
        <v>1</v>
      </c>
      <c r="BS367" s="9">
        <f t="shared" si="1161"/>
        <v>1</v>
      </c>
      <c r="BT367" s="9">
        <f t="shared" si="1161"/>
        <v>1</v>
      </c>
      <c r="BU367" s="9">
        <f t="shared" si="1161"/>
        <v>0</v>
      </c>
      <c r="BV367" s="9">
        <f t="shared" si="1161"/>
        <v>1</v>
      </c>
      <c r="BW367" s="9">
        <f t="shared" si="1161"/>
        <v>0</v>
      </c>
      <c r="BX367" s="9">
        <f t="shared" si="1161"/>
        <v>0</v>
      </c>
      <c r="BY367" s="9">
        <f t="shared" si="1161"/>
        <v>0</v>
      </c>
      <c r="BZ367" s="9">
        <f t="shared" si="1161"/>
        <v>0</v>
      </c>
      <c r="CA367" s="9">
        <f t="shared" si="1161"/>
        <v>0</v>
      </c>
      <c r="CB367" s="9">
        <f t="shared" si="1161"/>
        <v>0</v>
      </c>
      <c r="CC367" s="9">
        <f t="shared" si="1161"/>
        <v>0</v>
      </c>
      <c r="CD367" s="10" t="s">
        <v>0</v>
      </c>
      <c r="CE367" s="5">
        <f t="shared" si="1121"/>
        <v>114</v>
      </c>
      <c r="CF367" s="10" t="s">
        <v>0</v>
      </c>
      <c r="CG367" s="5">
        <f t="shared" si="1122"/>
        <v>2</v>
      </c>
      <c r="CH367" s="10" t="s">
        <v>0</v>
      </c>
      <c r="CI367" s="12">
        <f t="shared" ca="1" si="1123"/>
        <v>2</v>
      </c>
      <c r="CJ367" s="10" t="s">
        <v>0</v>
      </c>
      <c r="CK367" s="12">
        <f t="shared" si="1124"/>
        <v>0</v>
      </c>
    </row>
    <row r="368" spans="1:89" ht="9" customHeight="1" x14ac:dyDescent="0.25">
      <c r="A368" s="10">
        <v>697</v>
      </c>
      <c r="B368" s="2">
        <v>2</v>
      </c>
      <c r="C368" s="2">
        <v>5</v>
      </c>
      <c r="D368" s="2">
        <v>8</v>
      </c>
      <c r="E368" s="2">
        <v>11</v>
      </c>
      <c r="F368" s="2">
        <v>33</v>
      </c>
      <c r="G368" s="2">
        <v>39</v>
      </c>
      <c r="H368" s="3">
        <v>31</v>
      </c>
      <c r="I368" s="10" t="s">
        <v>0</v>
      </c>
      <c r="J368" s="36" t="str">
        <f t="shared" ca="1" si="1025"/>
        <v>0</v>
      </c>
      <c r="K368" s="36" t="str">
        <f t="shared" ca="1" si="1026"/>
        <v>0</v>
      </c>
      <c r="L368" s="36" t="str">
        <f t="shared" ca="1" si="1027"/>
        <v>0</v>
      </c>
      <c r="M368" s="36" t="str">
        <f t="shared" ca="1" si="1028"/>
        <v>0</v>
      </c>
      <c r="N368" s="36" t="str">
        <f t="shared" ca="1" si="1029"/>
        <v>0</v>
      </c>
      <c r="O368" s="36" t="str">
        <f t="shared" ca="1" si="1030"/>
        <v>0</v>
      </c>
      <c r="P368" s="21">
        <f t="shared" ca="1" si="1135"/>
        <v>0</v>
      </c>
      <c r="Q368" s="12"/>
      <c r="R368" s="10" t="s">
        <v>0</v>
      </c>
      <c r="S368" s="9">
        <f t="shared" si="1034"/>
        <v>3</v>
      </c>
      <c r="T368" s="9">
        <f t="shared" si="1035"/>
        <v>1</v>
      </c>
      <c r="U368" s="9">
        <f t="shared" si="1036"/>
        <v>0</v>
      </c>
      <c r="V368" s="9">
        <f t="shared" si="1037"/>
        <v>1</v>
      </c>
      <c r="W368" s="9">
        <f t="shared" si="1038"/>
        <v>1</v>
      </c>
      <c r="X368" s="10" t="s">
        <v>0</v>
      </c>
      <c r="Y368" s="9">
        <f t="shared" si="1031"/>
        <v>1</v>
      </c>
      <c r="Z368" s="9">
        <f t="shared" si="1031"/>
        <v>1</v>
      </c>
      <c r="AA368" s="9">
        <f t="shared" si="1031"/>
        <v>1</v>
      </c>
      <c r="AB368" s="9">
        <f t="shared" si="1031"/>
        <v>2</v>
      </c>
      <c r="AC368" s="9">
        <f t="shared" si="1031"/>
        <v>1</v>
      </c>
      <c r="AD368" s="10" t="s">
        <v>0</v>
      </c>
      <c r="AE368" s="9">
        <f t="shared" si="1095"/>
        <v>1</v>
      </c>
      <c r="AF368" s="9">
        <f t="shared" si="1096"/>
        <v>0</v>
      </c>
      <c r="AG368" s="9">
        <f t="shared" si="1097"/>
        <v>0</v>
      </c>
      <c r="AH368" s="9">
        <f t="shared" si="1098"/>
        <v>1</v>
      </c>
      <c r="AI368" s="9">
        <f t="shared" si="1099"/>
        <v>0</v>
      </c>
      <c r="AJ368" s="9">
        <f t="shared" si="1100"/>
        <v>1</v>
      </c>
      <c r="AK368" s="9">
        <f t="shared" si="1101"/>
        <v>2</v>
      </c>
      <c r="AL368" s="9">
        <f t="shared" si="1102"/>
        <v>1</v>
      </c>
      <c r="AM368" s="9">
        <f t="shared" si="1103"/>
        <v>0</v>
      </c>
      <c r="AN368" s="10" t="s">
        <v>0</v>
      </c>
      <c r="AO368" s="9">
        <f t="shared" ref="AO368:AW368" si="1162">( 0
+ IF(MOD($B370,9)=AO$53,1,0)
+ IF(MOD($C370,9)=AO$53,1,0)
+ IF(MOD($D370,9)=AO$53,1,0)
+ IF(MOD($E370,9)=AO$53,1,0)
+ IF(MOD($F370,9)=AO$53,1,0)
+ IF(MOD($G370,9)=AO$53,1,0)
)</f>
        <v>1</v>
      </c>
      <c r="AP368" s="9">
        <f t="shared" si="1162"/>
        <v>0</v>
      </c>
      <c r="AQ368" s="9">
        <f t="shared" si="1162"/>
        <v>1</v>
      </c>
      <c r="AR368" s="9">
        <f t="shared" si="1162"/>
        <v>0</v>
      </c>
      <c r="AS368" s="9">
        <f t="shared" si="1162"/>
        <v>1</v>
      </c>
      <c r="AT368" s="9">
        <f t="shared" si="1162"/>
        <v>0</v>
      </c>
      <c r="AU368" s="9">
        <f t="shared" si="1162"/>
        <v>1</v>
      </c>
      <c r="AV368" s="9">
        <f t="shared" si="1162"/>
        <v>1</v>
      </c>
      <c r="AW368" s="9">
        <f t="shared" si="1162"/>
        <v>1</v>
      </c>
      <c r="AX368" s="10" t="s">
        <v>0</v>
      </c>
      <c r="AY368" s="9">
        <f t="shared" si="1105"/>
        <v>0</v>
      </c>
      <c r="AZ368" s="9">
        <f t="shared" si="1106"/>
        <v>1</v>
      </c>
      <c r="BA368" s="9">
        <f t="shared" si="1107"/>
        <v>0</v>
      </c>
      <c r="BB368" s="9">
        <f t="shared" si="1108"/>
        <v>0</v>
      </c>
      <c r="BC368" s="9">
        <f t="shared" si="1109"/>
        <v>0</v>
      </c>
      <c r="BD368" s="9">
        <f t="shared" si="1110"/>
        <v>1</v>
      </c>
      <c r="BE368" s="9">
        <f t="shared" si="1111"/>
        <v>0</v>
      </c>
      <c r="BF368" s="9">
        <f t="shared" si="1112"/>
        <v>0</v>
      </c>
      <c r="BG368" s="9">
        <f t="shared" si="1113"/>
        <v>1</v>
      </c>
      <c r="BH368" s="9">
        <f t="shared" si="1114"/>
        <v>0</v>
      </c>
      <c r="BI368" s="9">
        <f t="shared" si="1115"/>
        <v>1</v>
      </c>
      <c r="BJ368" s="9">
        <f t="shared" si="1116"/>
        <v>1</v>
      </c>
      <c r="BK368" s="9">
        <f t="shared" si="1117"/>
        <v>1</v>
      </c>
      <c r="BL368" s="9">
        <f t="shared" si="1118"/>
        <v>0</v>
      </c>
      <c r="BM368" s="9">
        <f t="shared" si="1119"/>
        <v>0</v>
      </c>
      <c r="BN368" s="10" t="s">
        <v>0</v>
      </c>
      <c r="BO368" s="9">
        <f t="shared" ref="BO368:CC368" si="1163">( 0
+ IF(MOD($B370,15)=BO$53,1,0)
+ IF(MOD($C370,15)=BO$53,1,0)
+ IF(MOD($D370,15)=BO$53,1,0)
+ IF(MOD($E370,15)=BO$53,1,0)
+ IF(MOD($F370,15)=BO$53,1,0)
+ IF(MOD($G370,11)=BO$53,1,0)
)</f>
        <v>0</v>
      </c>
      <c r="BP368" s="9">
        <f t="shared" si="1163"/>
        <v>0</v>
      </c>
      <c r="BQ368" s="9">
        <f t="shared" si="1163"/>
        <v>0</v>
      </c>
      <c r="BR368" s="9">
        <f t="shared" si="1163"/>
        <v>2</v>
      </c>
      <c r="BS368" s="9">
        <f t="shared" si="1163"/>
        <v>2</v>
      </c>
      <c r="BT368" s="9">
        <f t="shared" si="1163"/>
        <v>1</v>
      </c>
      <c r="BU368" s="9">
        <f t="shared" si="1163"/>
        <v>0</v>
      </c>
      <c r="BV368" s="9">
        <f t="shared" si="1163"/>
        <v>0</v>
      </c>
      <c r="BW368" s="9">
        <f t="shared" si="1163"/>
        <v>0</v>
      </c>
      <c r="BX368" s="9">
        <f t="shared" si="1163"/>
        <v>0</v>
      </c>
      <c r="BY368" s="9">
        <f t="shared" si="1163"/>
        <v>0</v>
      </c>
      <c r="BZ368" s="9">
        <f t="shared" si="1163"/>
        <v>1</v>
      </c>
      <c r="CA368" s="9">
        <f t="shared" si="1163"/>
        <v>0</v>
      </c>
      <c r="CB368" s="9">
        <f t="shared" si="1163"/>
        <v>0</v>
      </c>
      <c r="CC368" s="9">
        <f t="shared" si="1163"/>
        <v>0</v>
      </c>
      <c r="CD368" s="10" t="s">
        <v>0</v>
      </c>
      <c r="CE368" s="5">
        <f t="shared" si="1121"/>
        <v>153</v>
      </c>
      <c r="CF368" s="10" t="s">
        <v>0</v>
      </c>
      <c r="CG368" s="5">
        <f t="shared" si="1122"/>
        <v>1</v>
      </c>
      <c r="CH368" s="10" t="s">
        <v>0</v>
      </c>
      <c r="CI368" s="12">
        <f t="shared" ca="1" si="1123"/>
        <v>0</v>
      </c>
      <c r="CJ368" s="10" t="s">
        <v>0</v>
      </c>
      <c r="CK368" s="12">
        <f t="shared" si="1124"/>
        <v>1</v>
      </c>
    </row>
    <row r="369" spans="1:89" ht="9" customHeight="1" x14ac:dyDescent="0.25">
      <c r="A369" s="10">
        <v>696</v>
      </c>
      <c r="B369" s="2">
        <v>1</v>
      </c>
      <c r="C369" s="2">
        <v>7</v>
      </c>
      <c r="D369" s="2">
        <v>16</v>
      </c>
      <c r="E369" s="2">
        <v>18</v>
      </c>
      <c r="F369" s="2">
        <v>34</v>
      </c>
      <c r="G369" s="2">
        <v>38</v>
      </c>
      <c r="H369" s="3">
        <v>21</v>
      </c>
      <c r="I369" s="10" t="s">
        <v>0</v>
      </c>
      <c r="J369" s="36" t="str">
        <f t="shared" ca="1" si="1025"/>
        <v>0</v>
      </c>
      <c r="K369" s="36" t="str">
        <f t="shared" ca="1" si="1026"/>
        <v>0</v>
      </c>
      <c r="L369" s="36" t="str">
        <f t="shared" ca="1" si="1027"/>
        <v>0</v>
      </c>
      <c r="M369" s="36">
        <f t="shared" ca="1" si="1028"/>
        <v>18</v>
      </c>
      <c r="N369" s="36">
        <f t="shared" ca="1" si="1029"/>
        <v>34</v>
      </c>
      <c r="O369" s="36">
        <f t="shared" ca="1" si="1030"/>
        <v>38</v>
      </c>
      <c r="P369" s="21">
        <f t="shared" ca="1" si="1135"/>
        <v>3</v>
      </c>
      <c r="Q369" s="12"/>
      <c r="R369" s="10" t="s">
        <v>0</v>
      </c>
      <c r="S369" s="9">
        <f t="shared" si="1034"/>
        <v>2</v>
      </c>
      <c r="T369" s="9">
        <f t="shared" si="1035"/>
        <v>2</v>
      </c>
      <c r="U369" s="9">
        <f t="shared" si="1036"/>
        <v>0</v>
      </c>
      <c r="V369" s="9">
        <f t="shared" si="1037"/>
        <v>1</v>
      </c>
      <c r="W369" s="9">
        <f t="shared" si="1038"/>
        <v>1</v>
      </c>
      <c r="X369" s="10" t="s">
        <v>0</v>
      </c>
      <c r="Y369" s="9">
        <f t="shared" si="1031"/>
        <v>0</v>
      </c>
      <c r="Z369" s="9">
        <f t="shared" si="1031"/>
        <v>2</v>
      </c>
      <c r="AA369" s="9">
        <f t="shared" si="1031"/>
        <v>1</v>
      </c>
      <c r="AB369" s="9">
        <f t="shared" si="1031"/>
        <v>2</v>
      </c>
      <c r="AC369" s="9">
        <f t="shared" si="1031"/>
        <v>1</v>
      </c>
      <c r="AD369" s="10" t="s">
        <v>0</v>
      </c>
      <c r="AE369" s="9">
        <f t="shared" si="1095"/>
        <v>0</v>
      </c>
      <c r="AF369" s="9">
        <f t="shared" si="1096"/>
        <v>1</v>
      </c>
      <c r="AG369" s="9">
        <f t="shared" si="1097"/>
        <v>1</v>
      </c>
      <c r="AH369" s="9">
        <f t="shared" si="1098"/>
        <v>1</v>
      </c>
      <c r="AI369" s="9">
        <f t="shared" si="1099"/>
        <v>1</v>
      </c>
      <c r="AJ369" s="9">
        <f t="shared" si="1100"/>
        <v>0</v>
      </c>
      <c r="AK369" s="9">
        <f t="shared" si="1101"/>
        <v>1</v>
      </c>
      <c r="AL369" s="9">
        <f t="shared" si="1102"/>
        <v>0</v>
      </c>
      <c r="AM369" s="9">
        <f t="shared" si="1103"/>
        <v>1</v>
      </c>
      <c r="AN369" s="10" t="s">
        <v>0</v>
      </c>
      <c r="AO369" s="9">
        <f t="shared" ref="AO369:AW369" si="1164">( 0
+ IF(MOD($B371,9)=AO$53,1,0)
+ IF(MOD($C371,9)=AO$53,1,0)
+ IF(MOD($D371,9)=AO$53,1,0)
+ IF(MOD($E371,9)=AO$53,1,0)
+ IF(MOD($F371,9)=AO$53,1,0)
+ IF(MOD($G371,9)=AO$53,1,0)
)</f>
        <v>0</v>
      </c>
      <c r="AP369" s="9">
        <f t="shared" si="1164"/>
        <v>0</v>
      </c>
      <c r="AQ369" s="9">
        <f t="shared" si="1164"/>
        <v>1</v>
      </c>
      <c r="AR369" s="9">
        <f t="shared" si="1164"/>
        <v>0</v>
      </c>
      <c r="AS369" s="9">
        <f t="shared" si="1164"/>
        <v>0</v>
      </c>
      <c r="AT369" s="9">
        <f t="shared" si="1164"/>
        <v>0</v>
      </c>
      <c r="AU369" s="9">
        <f t="shared" si="1164"/>
        <v>2</v>
      </c>
      <c r="AV369" s="9">
        <f t="shared" si="1164"/>
        <v>3</v>
      </c>
      <c r="AW369" s="9">
        <f t="shared" si="1164"/>
        <v>0</v>
      </c>
      <c r="AX369" s="10" t="s">
        <v>0</v>
      </c>
      <c r="AY369" s="9">
        <f t="shared" si="1105"/>
        <v>0</v>
      </c>
      <c r="AZ369" s="9">
        <f t="shared" si="1106"/>
        <v>0</v>
      </c>
      <c r="BA369" s="9">
        <f t="shared" si="1107"/>
        <v>1</v>
      </c>
      <c r="BB369" s="9">
        <f t="shared" si="1108"/>
        <v>0</v>
      </c>
      <c r="BC369" s="9">
        <f t="shared" si="1109"/>
        <v>1</v>
      </c>
      <c r="BD369" s="9">
        <f t="shared" si="1110"/>
        <v>0</v>
      </c>
      <c r="BE369" s="9">
        <f t="shared" si="1111"/>
        <v>1</v>
      </c>
      <c r="BF369" s="9">
        <f t="shared" si="1112"/>
        <v>0</v>
      </c>
      <c r="BG369" s="9">
        <f t="shared" si="1113"/>
        <v>1</v>
      </c>
      <c r="BH369" s="9">
        <f t="shared" si="1114"/>
        <v>0</v>
      </c>
      <c r="BI369" s="9">
        <f t="shared" si="1115"/>
        <v>1</v>
      </c>
      <c r="BJ369" s="9">
        <f t="shared" si="1116"/>
        <v>0</v>
      </c>
      <c r="BK369" s="9">
        <f t="shared" si="1117"/>
        <v>0</v>
      </c>
      <c r="BL369" s="9">
        <f t="shared" si="1118"/>
        <v>0</v>
      </c>
      <c r="BM369" s="9">
        <f t="shared" si="1119"/>
        <v>1</v>
      </c>
      <c r="BN369" s="10" t="s">
        <v>0</v>
      </c>
      <c r="BO369" s="9">
        <f t="shared" ref="BO369:CC369" si="1165">( 0
+ IF(MOD($B371,15)=BO$53,1,0)
+ IF(MOD($C371,15)=BO$53,1,0)
+ IF(MOD($D371,15)=BO$53,1,0)
+ IF(MOD($E371,15)=BO$53,1,0)
+ IF(MOD($F371,15)=BO$53,1,0)
+ IF(MOD($G371,11)=BO$53,1,0)
)</f>
        <v>1</v>
      </c>
      <c r="BP369" s="9">
        <f t="shared" si="1165"/>
        <v>0</v>
      </c>
      <c r="BQ369" s="9">
        <f t="shared" si="1165"/>
        <v>0</v>
      </c>
      <c r="BR369" s="9">
        <f t="shared" si="1165"/>
        <v>1</v>
      </c>
      <c r="BS369" s="9">
        <f t="shared" si="1165"/>
        <v>0</v>
      </c>
      <c r="BT369" s="9">
        <f t="shared" si="1165"/>
        <v>1</v>
      </c>
      <c r="BU369" s="9">
        <f t="shared" si="1165"/>
        <v>0</v>
      </c>
      <c r="BV369" s="9">
        <f t="shared" si="1165"/>
        <v>1</v>
      </c>
      <c r="BW369" s="9">
        <f t="shared" si="1165"/>
        <v>0</v>
      </c>
      <c r="BX369" s="9">
        <f t="shared" si="1165"/>
        <v>0</v>
      </c>
      <c r="BY369" s="9">
        <f t="shared" si="1165"/>
        <v>2</v>
      </c>
      <c r="BZ369" s="9">
        <f t="shared" si="1165"/>
        <v>0</v>
      </c>
      <c r="CA369" s="9">
        <f t="shared" si="1165"/>
        <v>0</v>
      </c>
      <c r="CB369" s="9">
        <f t="shared" si="1165"/>
        <v>0</v>
      </c>
      <c r="CC369" s="9">
        <f t="shared" si="1165"/>
        <v>0</v>
      </c>
      <c r="CD369" s="10" t="s">
        <v>0</v>
      </c>
      <c r="CE369" s="5">
        <f t="shared" si="1121"/>
        <v>143</v>
      </c>
      <c r="CF369" s="10" t="s">
        <v>0</v>
      </c>
      <c r="CG369" s="5">
        <f t="shared" si="1122"/>
        <v>5</v>
      </c>
      <c r="CH369" s="10" t="s">
        <v>0</v>
      </c>
      <c r="CI369" s="12">
        <f t="shared" ca="1" si="1123"/>
        <v>3</v>
      </c>
      <c r="CJ369" s="10" t="s">
        <v>0</v>
      </c>
      <c r="CK369" s="12">
        <f t="shared" si="1124"/>
        <v>0</v>
      </c>
    </row>
    <row r="370" spans="1:89" ht="9" customHeight="1" x14ac:dyDescent="0.25">
      <c r="A370" s="10">
        <v>695</v>
      </c>
      <c r="B370" s="2">
        <v>4</v>
      </c>
      <c r="C370" s="2">
        <v>18</v>
      </c>
      <c r="D370" s="2">
        <v>26</v>
      </c>
      <c r="E370" s="2">
        <v>33</v>
      </c>
      <c r="F370" s="2">
        <v>34</v>
      </c>
      <c r="G370" s="2">
        <v>38</v>
      </c>
      <c r="H370" s="3">
        <v>14</v>
      </c>
      <c r="I370" s="10" t="s">
        <v>0</v>
      </c>
      <c r="J370" s="36" t="str">
        <f t="shared" ca="1" si="1025"/>
        <v>0</v>
      </c>
      <c r="K370" s="36" t="str">
        <f t="shared" ca="1" si="1026"/>
        <v>0</v>
      </c>
      <c r="L370" s="36" t="str">
        <f t="shared" ca="1" si="1027"/>
        <v>0</v>
      </c>
      <c r="M370" s="36">
        <f t="shared" ca="1" si="1028"/>
        <v>33</v>
      </c>
      <c r="N370" s="36" t="str">
        <f t="shared" ca="1" si="1029"/>
        <v>0</v>
      </c>
      <c r="O370" s="36" t="str">
        <f t="shared" ca="1" si="1030"/>
        <v>0</v>
      </c>
      <c r="P370" s="21">
        <f t="shared" ca="1" si="1135"/>
        <v>1</v>
      </c>
      <c r="Q370" s="12"/>
      <c r="R370" s="10" t="s">
        <v>0</v>
      </c>
      <c r="S370" s="9">
        <f t="shared" si="1034"/>
        <v>1</v>
      </c>
      <c r="T370" s="9">
        <f t="shared" si="1035"/>
        <v>1</v>
      </c>
      <c r="U370" s="9">
        <f t="shared" si="1036"/>
        <v>1</v>
      </c>
      <c r="V370" s="9">
        <f t="shared" si="1037"/>
        <v>2</v>
      </c>
      <c r="W370" s="9">
        <f t="shared" si="1038"/>
        <v>1</v>
      </c>
      <c r="X370" s="10" t="s">
        <v>0</v>
      </c>
      <c r="Y370" s="9">
        <f t="shared" si="1031"/>
        <v>0</v>
      </c>
      <c r="Z370" s="9">
        <f t="shared" si="1031"/>
        <v>1</v>
      </c>
      <c r="AA370" s="9">
        <f t="shared" si="1031"/>
        <v>0</v>
      </c>
      <c r="AB370" s="9">
        <f t="shared" si="1031"/>
        <v>3</v>
      </c>
      <c r="AC370" s="9">
        <f t="shared" si="1031"/>
        <v>2</v>
      </c>
      <c r="AD370" s="10" t="s">
        <v>0</v>
      </c>
      <c r="AE370" s="9">
        <f t="shared" si="1095"/>
        <v>1</v>
      </c>
      <c r="AF370" s="9">
        <f t="shared" si="1096"/>
        <v>1</v>
      </c>
      <c r="AG370" s="9">
        <f t="shared" si="1097"/>
        <v>1</v>
      </c>
      <c r="AH370" s="9">
        <f t="shared" si="1098"/>
        <v>0</v>
      </c>
      <c r="AI370" s="9">
        <f t="shared" si="1099"/>
        <v>0</v>
      </c>
      <c r="AJ370" s="9">
        <f t="shared" si="1100"/>
        <v>1</v>
      </c>
      <c r="AK370" s="9">
        <f t="shared" si="1101"/>
        <v>1</v>
      </c>
      <c r="AL370" s="9">
        <f t="shared" si="1102"/>
        <v>0</v>
      </c>
      <c r="AM370" s="9">
        <f t="shared" si="1103"/>
        <v>1</v>
      </c>
      <c r="AN370" s="10" t="s">
        <v>0</v>
      </c>
      <c r="AO370" s="9">
        <f t="shared" ref="AO370:AW370" si="1166">( 0
+ IF(MOD($B372,9)=AO$53,1,0)
+ IF(MOD($C372,9)=AO$53,1,0)
+ IF(MOD($D372,9)=AO$53,1,0)
+ IF(MOD($E372,9)=AO$53,1,0)
+ IF(MOD($F372,9)=AO$53,1,0)
+ IF(MOD($G372,9)=AO$53,1,0)
)</f>
        <v>0</v>
      </c>
      <c r="AP370" s="9">
        <f t="shared" si="1166"/>
        <v>2</v>
      </c>
      <c r="AQ370" s="9">
        <f t="shared" si="1166"/>
        <v>1</v>
      </c>
      <c r="AR370" s="9">
        <f t="shared" si="1166"/>
        <v>0</v>
      </c>
      <c r="AS370" s="9">
        <f t="shared" si="1166"/>
        <v>0</v>
      </c>
      <c r="AT370" s="9">
        <f t="shared" si="1166"/>
        <v>0</v>
      </c>
      <c r="AU370" s="9">
        <f t="shared" si="1166"/>
        <v>2</v>
      </c>
      <c r="AV370" s="9">
        <f t="shared" si="1166"/>
        <v>1</v>
      </c>
      <c r="AW370" s="9">
        <f t="shared" si="1166"/>
        <v>0</v>
      </c>
      <c r="AX370" s="10" t="s">
        <v>0</v>
      </c>
      <c r="AY370" s="9">
        <f t="shared" si="1105"/>
        <v>1</v>
      </c>
      <c r="AZ370" s="9">
        <f t="shared" si="1106"/>
        <v>1</v>
      </c>
      <c r="BA370" s="9">
        <f t="shared" si="1107"/>
        <v>0</v>
      </c>
      <c r="BB370" s="9">
        <f t="shared" si="1108"/>
        <v>1</v>
      </c>
      <c r="BC370" s="9">
        <f t="shared" si="1109"/>
        <v>0</v>
      </c>
      <c r="BD370" s="9">
        <f t="shared" si="1110"/>
        <v>0</v>
      </c>
      <c r="BE370" s="9">
        <f t="shared" si="1111"/>
        <v>0</v>
      </c>
      <c r="BF370" s="9">
        <f t="shared" si="1112"/>
        <v>0</v>
      </c>
      <c r="BG370" s="9">
        <f t="shared" si="1113"/>
        <v>0</v>
      </c>
      <c r="BH370" s="9">
        <f t="shared" si="1114"/>
        <v>1</v>
      </c>
      <c r="BI370" s="9">
        <f t="shared" si="1115"/>
        <v>0</v>
      </c>
      <c r="BJ370" s="9">
        <f t="shared" si="1116"/>
        <v>1</v>
      </c>
      <c r="BK370" s="9">
        <f t="shared" si="1117"/>
        <v>0</v>
      </c>
      <c r="BL370" s="9">
        <f t="shared" si="1118"/>
        <v>1</v>
      </c>
      <c r="BM370" s="9">
        <f t="shared" si="1119"/>
        <v>0</v>
      </c>
      <c r="BN370" s="10" t="s">
        <v>0</v>
      </c>
      <c r="BO370" s="9">
        <f t="shared" ref="BO370:CC370" si="1167">( 0
+ IF(MOD($B372,15)=BO$53,1,0)
+ IF(MOD($C372,15)=BO$53,1,0)
+ IF(MOD($D372,15)=BO$53,1,0)
+ IF(MOD($E372,15)=BO$53,1,0)
+ IF(MOD($F372,15)=BO$53,1,0)
+ IF(MOD($G372,11)=BO$53,1,0)
)</f>
        <v>0</v>
      </c>
      <c r="BP370" s="9">
        <f t="shared" si="1167"/>
        <v>1</v>
      </c>
      <c r="BQ370" s="9">
        <f t="shared" si="1167"/>
        <v>0</v>
      </c>
      <c r="BR370" s="9">
        <f t="shared" si="1167"/>
        <v>0</v>
      </c>
      <c r="BS370" s="9">
        <f t="shared" si="1167"/>
        <v>1</v>
      </c>
      <c r="BT370" s="9">
        <f t="shared" si="1167"/>
        <v>0</v>
      </c>
      <c r="BU370" s="9">
        <f t="shared" si="1167"/>
        <v>1</v>
      </c>
      <c r="BV370" s="9">
        <f t="shared" si="1167"/>
        <v>0</v>
      </c>
      <c r="BW370" s="9">
        <f t="shared" si="1167"/>
        <v>0</v>
      </c>
      <c r="BX370" s="9">
        <f t="shared" si="1167"/>
        <v>1</v>
      </c>
      <c r="BY370" s="9">
        <f t="shared" si="1167"/>
        <v>0</v>
      </c>
      <c r="BZ370" s="9">
        <f t="shared" si="1167"/>
        <v>1</v>
      </c>
      <c r="CA370" s="9">
        <f t="shared" si="1167"/>
        <v>0</v>
      </c>
      <c r="CB370" s="9">
        <f t="shared" si="1167"/>
        <v>1</v>
      </c>
      <c r="CC370" s="9">
        <f t="shared" si="1167"/>
        <v>0</v>
      </c>
      <c r="CD370" s="10" t="s">
        <v>0</v>
      </c>
      <c r="CE370" s="5">
        <f t="shared" si="1121"/>
        <v>122</v>
      </c>
      <c r="CF370" s="10" t="s">
        <v>0</v>
      </c>
      <c r="CG370" s="5">
        <f t="shared" si="1122"/>
        <v>2</v>
      </c>
      <c r="CH370" s="10" t="s">
        <v>0</v>
      </c>
      <c r="CI370" s="12">
        <f t="shared" ca="1" si="1123"/>
        <v>1</v>
      </c>
      <c r="CJ370" s="10" t="s">
        <v>0</v>
      </c>
      <c r="CK370" s="12">
        <f t="shared" si="1124"/>
        <v>0</v>
      </c>
    </row>
    <row r="371" spans="1:89" ht="9" customHeight="1" x14ac:dyDescent="0.25">
      <c r="A371" s="10">
        <v>694</v>
      </c>
      <c r="B371" s="2">
        <v>7</v>
      </c>
      <c r="C371" s="2">
        <v>15</v>
      </c>
      <c r="D371" s="2">
        <v>20</v>
      </c>
      <c r="E371" s="2">
        <v>25</v>
      </c>
      <c r="F371" s="2">
        <v>33</v>
      </c>
      <c r="G371" s="2">
        <v>43</v>
      </c>
      <c r="H371" s="3">
        <v>12</v>
      </c>
      <c r="I371" s="10" t="s">
        <v>0</v>
      </c>
      <c r="J371" s="36" t="str">
        <f t="shared" ca="1" si="1025"/>
        <v>0</v>
      </c>
      <c r="K371" s="36" t="str">
        <f t="shared" ca="1" si="1026"/>
        <v>0</v>
      </c>
      <c r="L371" s="36" t="str">
        <f t="shared" ca="1" si="1027"/>
        <v>0</v>
      </c>
      <c r="M371" s="36" t="str">
        <f t="shared" ca="1" si="1028"/>
        <v>0</v>
      </c>
      <c r="N371" s="36" t="str">
        <f t="shared" ca="1" si="1029"/>
        <v>0</v>
      </c>
      <c r="O371" s="36" t="str">
        <f t="shared" ca="1" si="1030"/>
        <v>0</v>
      </c>
      <c r="P371" s="21">
        <f t="shared" ca="1" si="1135"/>
        <v>0</v>
      </c>
      <c r="Q371" s="12"/>
      <c r="R371" s="10" t="s">
        <v>0</v>
      </c>
      <c r="S371" s="9">
        <f t="shared" si="1034"/>
        <v>1</v>
      </c>
      <c r="T371" s="9">
        <f t="shared" si="1035"/>
        <v>1</v>
      </c>
      <c r="U371" s="9">
        <f t="shared" si="1036"/>
        <v>2</v>
      </c>
      <c r="V371" s="9">
        <f t="shared" si="1037"/>
        <v>1</v>
      </c>
      <c r="W371" s="9">
        <f t="shared" si="1038"/>
        <v>1</v>
      </c>
      <c r="X371" s="10" t="s">
        <v>0</v>
      </c>
      <c r="Y371" s="9">
        <f t="shared" ref="Y371:AC421" si="1168">( 0
+ IF(MOD($B371,5)=Y$53,1,0)
+ IF(MOD($C371,5)=Y$53,1,0)
+ IF(MOD($D371,5)=Y$53,1,0)
+ IF(MOD($E371,5)=Y$53,1,0)
+ IF(MOD($F371,5)=Y$53,1,0)
+ IF(MOD($G371,5)=Y$53,1,0)
)</f>
        <v>3</v>
      </c>
      <c r="Z371" s="9">
        <f t="shared" si="1168"/>
        <v>0</v>
      </c>
      <c r="AA371" s="9">
        <f t="shared" si="1168"/>
        <v>1</v>
      </c>
      <c r="AB371" s="9">
        <f t="shared" si="1168"/>
        <v>2</v>
      </c>
      <c r="AC371" s="9">
        <f t="shared" si="1168"/>
        <v>0</v>
      </c>
      <c r="AD371" s="10" t="s">
        <v>0</v>
      </c>
      <c r="AE371" s="9">
        <f t="shared" si="1095"/>
        <v>1</v>
      </c>
      <c r="AF371" s="9">
        <f t="shared" si="1096"/>
        <v>0</v>
      </c>
      <c r="AG371" s="9">
        <f t="shared" si="1097"/>
        <v>3</v>
      </c>
      <c r="AH371" s="9">
        <f t="shared" si="1098"/>
        <v>0</v>
      </c>
      <c r="AI371" s="9">
        <f t="shared" si="1099"/>
        <v>0</v>
      </c>
      <c r="AJ371" s="9">
        <f t="shared" si="1100"/>
        <v>0</v>
      </c>
      <c r="AK371" s="9">
        <f t="shared" si="1101"/>
        <v>1</v>
      </c>
      <c r="AL371" s="9">
        <f t="shared" si="1102"/>
        <v>1</v>
      </c>
      <c r="AM371" s="9">
        <f t="shared" si="1103"/>
        <v>0</v>
      </c>
      <c r="AN371" s="10" t="s">
        <v>0</v>
      </c>
      <c r="AO371" s="9">
        <f t="shared" ref="AO371:AW371" si="1169">( 0
+ IF(MOD($B373,9)=AO$53,1,0)
+ IF(MOD($C373,9)=AO$53,1,0)
+ IF(MOD($D373,9)=AO$53,1,0)
+ IF(MOD($E373,9)=AO$53,1,0)
+ IF(MOD($F373,9)=AO$53,1,0)
+ IF(MOD($G373,9)=AO$53,1,0)
)</f>
        <v>1</v>
      </c>
      <c r="AP371" s="9">
        <f t="shared" si="1169"/>
        <v>0</v>
      </c>
      <c r="AQ371" s="9">
        <f t="shared" si="1169"/>
        <v>1</v>
      </c>
      <c r="AR371" s="9">
        <f t="shared" si="1169"/>
        <v>1</v>
      </c>
      <c r="AS371" s="9">
        <f t="shared" si="1169"/>
        <v>0</v>
      </c>
      <c r="AT371" s="9">
        <f t="shared" si="1169"/>
        <v>2</v>
      </c>
      <c r="AU371" s="9">
        <f t="shared" si="1169"/>
        <v>1</v>
      </c>
      <c r="AV371" s="9">
        <f t="shared" si="1169"/>
        <v>0</v>
      </c>
      <c r="AW371" s="9">
        <f t="shared" si="1169"/>
        <v>0</v>
      </c>
      <c r="AX371" s="10" t="s">
        <v>0</v>
      </c>
      <c r="AY371" s="9">
        <f t="shared" si="1105"/>
        <v>1</v>
      </c>
      <c r="AZ371" s="9">
        <f t="shared" si="1106"/>
        <v>0</v>
      </c>
      <c r="BA371" s="9">
        <f t="shared" si="1107"/>
        <v>0</v>
      </c>
      <c r="BB371" s="9">
        <f t="shared" si="1108"/>
        <v>1</v>
      </c>
      <c r="BC371" s="9">
        <f t="shared" si="1109"/>
        <v>2</v>
      </c>
      <c r="BD371" s="9">
        <f t="shared" si="1110"/>
        <v>0</v>
      </c>
      <c r="BE371" s="9">
        <f t="shared" si="1111"/>
        <v>0</v>
      </c>
      <c r="BF371" s="9">
        <f t="shared" si="1112"/>
        <v>0</v>
      </c>
      <c r="BG371" s="9">
        <f t="shared" si="1113"/>
        <v>0</v>
      </c>
      <c r="BH371" s="9">
        <f t="shared" si="1114"/>
        <v>0</v>
      </c>
      <c r="BI371" s="9">
        <f t="shared" si="1115"/>
        <v>1</v>
      </c>
      <c r="BJ371" s="9">
        <f t="shared" si="1116"/>
        <v>1</v>
      </c>
      <c r="BK371" s="9">
        <f t="shared" si="1117"/>
        <v>0</v>
      </c>
      <c r="BL371" s="9">
        <f t="shared" si="1118"/>
        <v>0</v>
      </c>
      <c r="BM371" s="9">
        <f t="shared" si="1119"/>
        <v>0</v>
      </c>
      <c r="BN371" s="10" t="s">
        <v>0</v>
      </c>
      <c r="BO371" s="9">
        <f t="shared" ref="BO371:CC371" si="1170">( 0
+ IF(MOD($B373,15)=BO$53,1,0)
+ IF(MOD($C373,15)=BO$53,1,0)
+ IF(MOD($D373,15)=BO$53,1,0)
+ IF(MOD($E373,15)=BO$53,1,0)
+ IF(MOD($F373,15)=BO$53,1,0)
+ IF(MOD($G373,11)=BO$53,1,0)
)</f>
        <v>1</v>
      </c>
      <c r="BP371" s="9">
        <f t="shared" si="1170"/>
        <v>0</v>
      </c>
      <c r="BQ371" s="9">
        <f t="shared" si="1170"/>
        <v>1</v>
      </c>
      <c r="BR371" s="9">
        <f t="shared" si="1170"/>
        <v>2</v>
      </c>
      <c r="BS371" s="9">
        <f t="shared" si="1170"/>
        <v>0</v>
      </c>
      <c r="BT371" s="9">
        <f t="shared" si="1170"/>
        <v>0</v>
      </c>
      <c r="BU371" s="9">
        <f t="shared" si="1170"/>
        <v>0</v>
      </c>
      <c r="BV371" s="9">
        <f t="shared" si="1170"/>
        <v>0</v>
      </c>
      <c r="BW371" s="9">
        <f t="shared" si="1170"/>
        <v>0</v>
      </c>
      <c r="BX371" s="9">
        <f t="shared" si="1170"/>
        <v>0</v>
      </c>
      <c r="BY371" s="9">
        <f t="shared" si="1170"/>
        <v>0</v>
      </c>
      <c r="BZ371" s="9">
        <f t="shared" si="1170"/>
        <v>1</v>
      </c>
      <c r="CA371" s="9">
        <f t="shared" si="1170"/>
        <v>0</v>
      </c>
      <c r="CB371" s="9">
        <f t="shared" si="1170"/>
        <v>0</v>
      </c>
      <c r="CC371" s="9">
        <f t="shared" si="1170"/>
        <v>1</v>
      </c>
      <c r="CD371" s="10" t="s">
        <v>0</v>
      </c>
      <c r="CE371" s="5">
        <f t="shared" si="1121"/>
        <v>111</v>
      </c>
      <c r="CF371" s="10" t="s">
        <v>0</v>
      </c>
      <c r="CG371" s="5">
        <f t="shared" si="1122"/>
        <v>3</v>
      </c>
      <c r="CH371" s="10" t="s">
        <v>0</v>
      </c>
      <c r="CI371" s="12">
        <f t="shared" ca="1" si="1123"/>
        <v>0</v>
      </c>
      <c r="CJ371" s="10" t="s">
        <v>0</v>
      </c>
      <c r="CK371" s="12">
        <f t="shared" si="1124"/>
        <v>1</v>
      </c>
    </row>
    <row r="372" spans="1:89" ht="9" customHeight="1" x14ac:dyDescent="0.25">
      <c r="A372" s="10">
        <v>693</v>
      </c>
      <c r="B372" s="2">
        <v>1</v>
      </c>
      <c r="C372" s="2">
        <v>6</v>
      </c>
      <c r="D372" s="2">
        <v>11</v>
      </c>
      <c r="E372" s="2">
        <v>28</v>
      </c>
      <c r="F372" s="2">
        <v>34</v>
      </c>
      <c r="G372" s="2">
        <v>42</v>
      </c>
      <c r="H372" s="3">
        <v>30</v>
      </c>
      <c r="I372" s="10" t="s">
        <v>0</v>
      </c>
      <c r="J372" s="36" t="str">
        <f t="shared" ca="1" si="1025"/>
        <v>0</v>
      </c>
      <c r="K372" s="36" t="str">
        <f t="shared" ca="1" si="1026"/>
        <v>0</v>
      </c>
      <c r="L372" s="36">
        <f t="shared" ca="1" si="1027"/>
        <v>11</v>
      </c>
      <c r="M372" s="36" t="str">
        <f t="shared" ca="1" si="1028"/>
        <v>0</v>
      </c>
      <c r="N372" s="36" t="str">
        <f t="shared" ca="1" si="1029"/>
        <v>0</v>
      </c>
      <c r="O372" s="36" t="str">
        <f t="shared" ca="1" si="1030"/>
        <v>0</v>
      </c>
      <c r="P372" s="21">
        <f t="shared" ca="1" si="1135"/>
        <v>1</v>
      </c>
      <c r="Q372" s="12"/>
      <c r="R372" s="10" t="s">
        <v>0</v>
      </c>
      <c r="S372" s="9">
        <f t="shared" si="1034"/>
        <v>2</v>
      </c>
      <c r="T372" s="9">
        <f t="shared" si="1035"/>
        <v>1</v>
      </c>
      <c r="U372" s="9">
        <f t="shared" si="1036"/>
        <v>0</v>
      </c>
      <c r="V372" s="9">
        <f t="shared" si="1037"/>
        <v>2</v>
      </c>
      <c r="W372" s="9">
        <f t="shared" si="1038"/>
        <v>1</v>
      </c>
      <c r="X372" s="10" t="s">
        <v>0</v>
      </c>
      <c r="Y372" s="9">
        <f t="shared" si="1168"/>
        <v>0</v>
      </c>
      <c r="Z372" s="9">
        <f t="shared" si="1168"/>
        <v>3</v>
      </c>
      <c r="AA372" s="9">
        <f t="shared" si="1168"/>
        <v>1</v>
      </c>
      <c r="AB372" s="9">
        <f t="shared" si="1168"/>
        <v>1</v>
      </c>
      <c r="AC372" s="9">
        <f t="shared" si="1168"/>
        <v>1</v>
      </c>
      <c r="AD372" s="10" t="s">
        <v>0</v>
      </c>
      <c r="AE372" s="9">
        <f t="shared" si="1095"/>
        <v>0</v>
      </c>
      <c r="AF372" s="9">
        <f t="shared" si="1096"/>
        <v>0</v>
      </c>
      <c r="AG372" s="9">
        <f t="shared" si="1097"/>
        <v>1</v>
      </c>
      <c r="AH372" s="9">
        <f t="shared" si="1098"/>
        <v>0</v>
      </c>
      <c r="AI372" s="9">
        <f t="shared" si="1099"/>
        <v>0</v>
      </c>
      <c r="AJ372" s="9">
        <f t="shared" si="1100"/>
        <v>1</v>
      </c>
      <c r="AK372" s="9">
        <f t="shared" si="1101"/>
        <v>2</v>
      </c>
      <c r="AL372" s="9">
        <f t="shared" si="1102"/>
        <v>0</v>
      </c>
      <c r="AM372" s="9">
        <f t="shared" si="1103"/>
        <v>2</v>
      </c>
      <c r="AN372" s="10" t="s">
        <v>0</v>
      </c>
      <c r="AO372" s="9">
        <f t="shared" ref="AO372:AW372" si="1171">( 0
+ IF(MOD($B374,9)=AO$53,1,0)
+ IF(MOD($C374,9)=AO$53,1,0)
+ IF(MOD($D374,9)=AO$53,1,0)
+ IF(MOD($E374,9)=AO$53,1,0)
+ IF(MOD($F374,9)=AO$53,1,0)
+ IF(MOD($G374,9)=AO$53,1,0)
)</f>
        <v>2</v>
      </c>
      <c r="AP372" s="9">
        <f t="shared" si="1171"/>
        <v>0</v>
      </c>
      <c r="AQ372" s="9">
        <f t="shared" si="1171"/>
        <v>0</v>
      </c>
      <c r="AR372" s="9">
        <f t="shared" si="1171"/>
        <v>0</v>
      </c>
      <c r="AS372" s="9">
        <f t="shared" si="1171"/>
        <v>0</v>
      </c>
      <c r="AT372" s="9">
        <f t="shared" si="1171"/>
        <v>0</v>
      </c>
      <c r="AU372" s="9">
        <f t="shared" si="1171"/>
        <v>2</v>
      </c>
      <c r="AV372" s="9">
        <f t="shared" si="1171"/>
        <v>1</v>
      </c>
      <c r="AW372" s="9">
        <f t="shared" si="1171"/>
        <v>1</v>
      </c>
      <c r="AX372" s="10" t="s">
        <v>0</v>
      </c>
      <c r="AY372" s="9">
        <f t="shared" si="1105"/>
        <v>0</v>
      </c>
      <c r="AZ372" s="9">
        <f t="shared" si="1106"/>
        <v>0</v>
      </c>
      <c r="BA372" s="9">
        <f t="shared" si="1107"/>
        <v>0</v>
      </c>
      <c r="BB372" s="9">
        <f t="shared" si="1108"/>
        <v>0</v>
      </c>
      <c r="BC372" s="9">
        <f t="shared" si="1109"/>
        <v>1</v>
      </c>
      <c r="BD372" s="9">
        <f t="shared" si="1110"/>
        <v>0</v>
      </c>
      <c r="BE372" s="9">
        <f t="shared" si="1111"/>
        <v>0</v>
      </c>
      <c r="BF372" s="9">
        <f t="shared" si="1112"/>
        <v>0</v>
      </c>
      <c r="BG372" s="9">
        <f t="shared" si="1113"/>
        <v>1</v>
      </c>
      <c r="BH372" s="9">
        <f t="shared" si="1114"/>
        <v>0</v>
      </c>
      <c r="BI372" s="9">
        <f t="shared" si="1115"/>
        <v>1</v>
      </c>
      <c r="BJ372" s="9">
        <f t="shared" si="1116"/>
        <v>1</v>
      </c>
      <c r="BK372" s="9">
        <f t="shared" si="1117"/>
        <v>0</v>
      </c>
      <c r="BL372" s="9">
        <f t="shared" si="1118"/>
        <v>0</v>
      </c>
      <c r="BM372" s="9">
        <f t="shared" si="1119"/>
        <v>2</v>
      </c>
      <c r="BN372" s="10" t="s">
        <v>0</v>
      </c>
      <c r="BO372" s="9">
        <f t="shared" ref="BO372:CC372" si="1172">( 0
+ IF(MOD($B374,15)=BO$53,1,0)
+ IF(MOD($C374,15)=BO$53,1,0)
+ IF(MOD($D374,15)=BO$53,1,0)
+ IF(MOD($E374,15)=BO$53,1,0)
+ IF(MOD($F374,15)=BO$53,1,0)
+ IF(MOD($G374,11)=BO$53,1,0)
)</f>
        <v>1</v>
      </c>
      <c r="BP372" s="9">
        <f t="shared" si="1172"/>
        <v>1</v>
      </c>
      <c r="BQ372" s="9">
        <f t="shared" si="1172"/>
        <v>0</v>
      </c>
      <c r="BR372" s="9">
        <f t="shared" si="1172"/>
        <v>1</v>
      </c>
      <c r="BS372" s="9">
        <f t="shared" si="1172"/>
        <v>0</v>
      </c>
      <c r="BT372" s="9">
        <f t="shared" si="1172"/>
        <v>1</v>
      </c>
      <c r="BU372" s="9">
        <f t="shared" si="1172"/>
        <v>0</v>
      </c>
      <c r="BV372" s="9">
        <f t="shared" si="1172"/>
        <v>0</v>
      </c>
      <c r="BW372" s="9">
        <f t="shared" si="1172"/>
        <v>0</v>
      </c>
      <c r="BX372" s="9">
        <f t="shared" si="1172"/>
        <v>0</v>
      </c>
      <c r="BY372" s="9">
        <f t="shared" si="1172"/>
        <v>0</v>
      </c>
      <c r="BZ372" s="9">
        <f t="shared" si="1172"/>
        <v>0</v>
      </c>
      <c r="CA372" s="9">
        <f t="shared" si="1172"/>
        <v>1</v>
      </c>
      <c r="CB372" s="9">
        <f t="shared" si="1172"/>
        <v>1</v>
      </c>
      <c r="CC372" s="9">
        <f t="shared" si="1172"/>
        <v>0</v>
      </c>
      <c r="CD372" s="10" t="s">
        <v>0</v>
      </c>
      <c r="CE372" s="5">
        <f t="shared" si="1121"/>
        <v>198</v>
      </c>
      <c r="CF372" s="10" t="s">
        <v>0</v>
      </c>
      <c r="CG372" s="5">
        <f t="shared" si="1122"/>
        <v>6</v>
      </c>
      <c r="CH372" s="10" t="s">
        <v>0</v>
      </c>
      <c r="CI372" s="12">
        <f t="shared" ca="1" si="1123"/>
        <v>1</v>
      </c>
      <c r="CJ372" s="10" t="s">
        <v>0</v>
      </c>
      <c r="CK372" s="12">
        <f t="shared" si="1124"/>
        <v>0</v>
      </c>
    </row>
    <row r="373" spans="1:89" ht="9" customHeight="1" x14ac:dyDescent="0.25">
      <c r="A373" s="10">
        <v>692</v>
      </c>
      <c r="B373" s="2">
        <v>3</v>
      </c>
      <c r="C373" s="2">
        <v>11</v>
      </c>
      <c r="D373" s="2">
        <v>14</v>
      </c>
      <c r="E373" s="2">
        <v>15</v>
      </c>
      <c r="F373" s="2">
        <v>32</v>
      </c>
      <c r="G373" s="2">
        <v>36</v>
      </c>
      <c r="H373" s="3">
        <v>44</v>
      </c>
      <c r="I373" s="10" t="s">
        <v>0</v>
      </c>
      <c r="J373" s="36" t="str">
        <f t="shared" ca="1" si="1025"/>
        <v>0</v>
      </c>
      <c r="K373" s="36" t="str">
        <f t="shared" ca="1" si="1026"/>
        <v>0</v>
      </c>
      <c r="L373" s="36" t="str">
        <f t="shared" ca="1" si="1027"/>
        <v>0</v>
      </c>
      <c r="M373" s="36">
        <f t="shared" ca="1" si="1028"/>
        <v>15</v>
      </c>
      <c r="N373" s="36" t="str">
        <f t="shared" ca="1" si="1029"/>
        <v>0</v>
      </c>
      <c r="O373" s="36" t="str">
        <f t="shared" ca="1" si="1030"/>
        <v>0</v>
      </c>
      <c r="P373" s="21">
        <f t="shared" ca="1" si="1135"/>
        <v>1</v>
      </c>
      <c r="Q373" s="12"/>
      <c r="R373" s="10" t="s">
        <v>0</v>
      </c>
      <c r="S373" s="9">
        <f t="shared" si="1034"/>
        <v>1</v>
      </c>
      <c r="T373" s="9">
        <f t="shared" si="1035"/>
        <v>3</v>
      </c>
      <c r="U373" s="9">
        <f t="shared" si="1036"/>
        <v>0</v>
      </c>
      <c r="V373" s="9">
        <f t="shared" si="1037"/>
        <v>2</v>
      </c>
      <c r="W373" s="9">
        <f t="shared" si="1038"/>
        <v>0</v>
      </c>
      <c r="X373" s="10" t="s">
        <v>0</v>
      </c>
      <c r="Y373" s="9">
        <f t="shared" si="1168"/>
        <v>1</v>
      </c>
      <c r="Z373" s="9">
        <f t="shared" si="1168"/>
        <v>2</v>
      </c>
      <c r="AA373" s="9">
        <f t="shared" si="1168"/>
        <v>1</v>
      </c>
      <c r="AB373" s="9">
        <f t="shared" si="1168"/>
        <v>1</v>
      </c>
      <c r="AC373" s="9">
        <f t="shared" si="1168"/>
        <v>1</v>
      </c>
      <c r="AD373" s="10" t="s">
        <v>0</v>
      </c>
      <c r="AE373" s="9">
        <f t="shared" si="1095"/>
        <v>0</v>
      </c>
      <c r="AF373" s="9">
        <f t="shared" si="1096"/>
        <v>0</v>
      </c>
      <c r="AG373" s="9">
        <f t="shared" si="1097"/>
        <v>0</v>
      </c>
      <c r="AH373" s="9">
        <f t="shared" si="1098"/>
        <v>0</v>
      </c>
      <c r="AI373" s="9">
        <f t="shared" si="1099"/>
        <v>2</v>
      </c>
      <c r="AJ373" s="9">
        <f t="shared" si="1100"/>
        <v>0</v>
      </c>
      <c r="AK373" s="9">
        <f t="shared" si="1101"/>
        <v>2</v>
      </c>
      <c r="AL373" s="9">
        <f t="shared" si="1102"/>
        <v>2</v>
      </c>
      <c r="AM373" s="9">
        <f t="shared" si="1103"/>
        <v>0</v>
      </c>
      <c r="AN373" s="10" t="s">
        <v>0</v>
      </c>
      <c r="AO373" s="9">
        <f t="shared" ref="AO373:AW373" si="1173">( 0
+ IF(MOD($B375,9)=AO$53,1,0)
+ IF(MOD($C375,9)=AO$53,1,0)
+ IF(MOD($D375,9)=AO$53,1,0)
+ IF(MOD($E375,9)=AO$53,1,0)
+ IF(MOD($F375,9)=AO$53,1,0)
+ IF(MOD($G375,9)=AO$53,1,0)
)</f>
        <v>0</v>
      </c>
      <c r="AP373" s="9">
        <f t="shared" si="1173"/>
        <v>0</v>
      </c>
      <c r="AQ373" s="9">
        <f t="shared" si="1173"/>
        <v>1</v>
      </c>
      <c r="AR373" s="9">
        <f t="shared" si="1173"/>
        <v>1</v>
      </c>
      <c r="AS373" s="9">
        <f t="shared" si="1173"/>
        <v>0</v>
      </c>
      <c r="AT373" s="9">
        <f t="shared" si="1173"/>
        <v>0</v>
      </c>
      <c r="AU373" s="9">
        <f t="shared" si="1173"/>
        <v>2</v>
      </c>
      <c r="AV373" s="9">
        <f t="shared" si="1173"/>
        <v>2</v>
      </c>
      <c r="AW373" s="9">
        <f t="shared" si="1173"/>
        <v>0</v>
      </c>
      <c r="AX373" s="10" t="s">
        <v>0</v>
      </c>
      <c r="AY373" s="9">
        <f t="shared" si="1105"/>
        <v>0</v>
      </c>
      <c r="AZ373" s="9">
        <f t="shared" si="1106"/>
        <v>0</v>
      </c>
      <c r="BA373" s="9">
        <f t="shared" si="1107"/>
        <v>0</v>
      </c>
      <c r="BB373" s="9">
        <f t="shared" si="1108"/>
        <v>0</v>
      </c>
      <c r="BC373" s="9">
        <f t="shared" si="1109"/>
        <v>0</v>
      </c>
      <c r="BD373" s="9">
        <f t="shared" si="1110"/>
        <v>0</v>
      </c>
      <c r="BE373" s="9">
        <f t="shared" si="1111"/>
        <v>0</v>
      </c>
      <c r="BF373" s="9">
        <f t="shared" si="1112"/>
        <v>1</v>
      </c>
      <c r="BG373" s="9">
        <f t="shared" si="1113"/>
        <v>1</v>
      </c>
      <c r="BH373" s="9">
        <f t="shared" si="1114"/>
        <v>0</v>
      </c>
      <c r="BI373" s="9">
        <f t="shared" si="1115"/>
        <v>1</v>
      </c>
      <c r="BJ373" s="9">
        <f t="shared" si="1116"/>
        <v>1</v>
      </c>
      <c r="BK373" s="9">
        <f t="shared" si="1117"/>
        <v>2</v>
      </c>
      <c r="BL373" s="9">
        <f t="shared" si="1118"/>
        <v>0</v>
      </c>
      <c r="BM373" s="9">
        <f t="shared" si="1119"/>
        <v>0</v>
      </c>
      <c r="BN373" s="10" t="s">
        <v>0</v>
      </c>
      <c r="BO373" s="9">
        <f t="shared" ref="BO373:CC373" si="1174">( 0
+ IF(MOD($B375,15)=BO$53,1,0)
+ IF(MOD($C375,15)=BO$53,1,0)
+ IF(MOD($D375,15)=BO$53,1,0)
+ IF(MOD($E375,15)=BO$53,1,0)
+ IF(MOD($F375,15)=BO$53,1,0)
+ IF(MOD($G375,11)=BO$53,1,0)
)</f>
        <v>0</v>
      </c>
      <c r="BP373" s="9">
        <f t="shared" si="1174"/>
        <v>0</v>
      </c>
      <c r="BQ373" s="9">
        <f t="shared" si="1174"/>
        <v>0</v>
      </c>
      <c r="BR373" s="9">
        <f t="shared" si="1174"/>
        <v>1</v>
      </c>
      <c r="BS373" s="9">
        <f t="shared" si="1174"/>
        <v>1</v>
      </c>
      <c r="BT373" s="9">
        <f t="shared" si="1174"/>
        <v>0</v>
      </c>
      <c r="BU373" s="9">
        <f t="shared" si="1174"/>
        <v>1</v>
      </c>
      <c r="BV373" s="9">
        <f t="shared" si="1174"/>
        <v>0</v>
      </c>
      <c r="BW373" s="9">
        <f t="shared" si="1174"/>
        <v>1</v>
      </c>
      <c r="BX373" s="9">
        <f t="shared" si="1174"/>
        <v>1</v>
      </c>
      <c r="BY373" s="9">
        <f t="shared" si="1174"/>
        <v>1</v>
      </c>
      <c r="BZ373" s="9">
        <f t="shared" si="1174"/>
        <v>0</v>
      </c>
      <c r="CA373" s="9">
        <f t="shared" si="1174"/>
        <v>0</v>
      </c>
      <c r="CB373" s="9">
        <f t="shared" si="1174"/>
        <v>0</v>
      </c>
      <c r="CC373" s="9">
        <f t="shared" si="1174"/>
        <v>0</v>
      </c>
      <c r="CD373" s="10" t="s">
        <v>0</v>
      </c>
      <c r="CE373" s="5">
        <f t="shared" si="1121"/>
        <v>193</v>
      </c>
      <c r="CF373" s="10" t="s">
        <v>0</v>
      </c>
      <c r="CG373" s="5">
        <f t="shared" si="1122"/>
        <v>3</v>
      </c>
      <c r="CH373" s="10" t="s">
        <v>0</v>
      </c>
      <c r="CI373" s="12">
        <f t="shared" ca="1" si="1123"/>
        <v>1</v>
      </c>
      <c r="CJ373" s="10" t="s">
        <v>0</v>
      </c>
      <c r="CK373" s="12">
        <f t="shared" si="1124"/>
        <v>3</v>
      </c>
    </row>
    <row r="374" spans="1:89" ht="9" customHeight="1" x14ac:dyDescent="0.25">
      <c r="A374" s="10">
        <v>691</v>
      </c>
      <c r="B374" s="2">
        <v>15</v>
      </c>
      <c r="C374" s="2">
        <v>27</v>
      </c>
      <c r="D374" s="2">
        <v>33</v>
      </c>
      <c r="E374" s="2">
        <v>35</v>
      </c>
      <c r="F374" s="2">
        <v>43</v>
      </c>
      <c r="G374" s="2">
        <v>45</v>
      </c>
      <c r="H374" s="3">
        <v>16</v>
      </c>
      <c r="I374" s="10" t="s">
        <v>0</v>
      </c>
      <c r="J374" s="36" t="str">
        <f t="shared" ca="1" si="1025"/>
        <v>0</v>
      </c>
      <c r="K374" s="36" t="str">
        <f t="shared" ca="1" si="1026"/>
        <v>0</v>
      </c>
      <c r="L374" s="36">
        <f t="shared" ca="1" si="1027"/>
        <v>33</v>
      </c>
      <c r="M374" s="36" t="str">
        <f t="shared" ca="1" si="1028"/>
        <v>0</v>
      </c>
      <c r="N374" s="36" t="str">
        <f t="shared" ca="1" si="1029"/>
        <v>0</v>
      </c>
      <c r="O374" s="36" t="str">
        <f t="shared" ca="1" si="1030"/>
        <v>0</v>
      </c>
      <c r="P374" s="21">
        <f t="shared" ca="1" si="1135"/>
        <v>1</v>
      </c>
      <c r="Q374" s="12"/>
      <c r="R374" s="10" t="s">
        <v>0</v>
      </c>
      <c r="S374" s="9">
        <f t="shared" si="1034"/>
        <v>0</v>
      </c>
      <c r="T374" s="9">
        <f t="shared" si="1035"/>
        <v>1</v>
      </c>
      <c r="U374" s="9">
        <f t="shared" si="1036"/>
        <v>1</v>
      </c>
      <c r="V374" s="9">
        <f t="shared" si="1037"/>
        <v>2</v>
      </c>
      <c r="W374" s="9">
        <f t="shared" si="1038"/>
        <v>2</v>
      </c>
      <c r="X374" s="10" t="s">
        <v>0</v>
      </c>
      <c r="Y374" s="9">
        <f t="shared" si="1168"/>
        <v>3</v>
      </c>
      <c r="Z374" s="9">
        <f t="shared" si="1168"/>
        <v>0</v>
      </c>
      <c r="AA374" s="9">
        <f t="shared" si="1168"/>
        <v>1</v>
      </c>
      <c r="AB374" s="9">
        <f t="shared" si="1168"/>
        <v>2</v>
      </c>
      <c r="AC374" s="9">
        <f t="shared" si="1168"/>
        <v>0</v>
      </c>
      <c r="AD374" s="10" t="s">
        <v>0</v>
      </c>
      <c r="AE374" s="9">
        <f t="shared" si="1095"/>
        <v>0</v>
      </c>
      <c r="AF374" s="9">
        <f t="shared" si="1096"/>
        <v>1</v>
      </c>
      <c r="AG374" s="9">
        <f t="shared" si="1097"/>
        <v>0</v>
      </c>
      <c r="AH374" s="9">
        <f t="shared" si="1098"/>
        <v>2</v>
      </c>
      <c r="AI374" s="9">
        <f t="shared" si="1099"/>
        <v>0</v>
      </c>
      <c r="AJ374" s="9">
        <f t="shared" si="1100"/>
        <v>1</v>
      </c>
      <c r="AK374" s="9">
        <f t="shared" si="1101"/>
        <v>0</v>
      </c>
      <c r="AL374" s="9">
        <f t="shared" si="1102"/>
        <v>2</v>
      </c>
      <c r="AM374" s="9">
        <f t="shared" si="1103"/>
        <v>0</v>
      </c>
      <c r="AN374" s="10" t="s">
        <v>0</v>
      </c>
      <c r="AO374" s="9">
        <f t="shared" ref="AO374:AW374" si="1175">( 0
+ IF(MOD($B376,9)=AO$53,1,0)
+ IF(MOD($C376,9)=AO$53,1,0)
+ IF(MOD($D376,9)=AO$53,1,0)
+ IF(MOD($E376,9)=AO$53,1,0)
+ IF(MOD($F376,9)=AO$53,1,0)
+ IF(MOD($G376,9)=AO$53,1,0)
)</f>
        <v>1</v>
      </c>
      <c r="AP374" s="9">
        <f t="shared" si="1175"/>
        <v>1</v>
      </c>
      <c r="AQ374" s="9">
        <f t="shared" si="1175"/>
        <v>1</v>
      </c>
      <c r="AR374" s="9">
        <f t="shared" si="1175"/>
        <v>1</v>
      </c>
      <c r="AS374" s="9">
        <f t="shared" si="1175"/>
        <v>0</v>
      </c>
      <c r="AT374" s="9">
        <f t="shared" si="1175"/>
        <v>0</v>
      </c>
      <c r="AU374" s="9">
        <f t="shared" si="1175"/>
        <v>0</v>
      </c>
      <c r="AV374" s="9">
        <f t="shared" si="1175"/>
        <v>1</v>
      </c>
      <c r="AW374" s="9">
        <f t="shared" si="1175"/>
        <v>1</v>
      </c>
      <c r="AX374" s="10" t="s">
        <v>0</v>
      </c>
      <c r="AY374" s="9">
        <f t="shared" si="1105"/>
        <v>0</v>
      </c>
      <c r="AZ374" s="9">
        <f t="shared" si="1106"/>
        <v>0</v>
      </c>
      <c r="BA374" s="9">
        <f t="shared" si="1107"/>
        <v>1</v>
      </c>
      <c r="BB374" s="9">
        <f t="shared" si="1108"/>
        <v>0</v>
      </c>
      <c r="BC374" s="9">
        <f t="shared" si="1109"/>
        <v>0</v>
      </c>
      <c r="BD374" s="9">
        <f t="shared" si="1110"/>
        <v>1</v>
      </c>
      <c r="BE374" s="9">
        <f t="shared" si="1111"/>
        <v>1</v>
      </c>
      <c r="BF374" s="9">
        <f t="shared" si="1112"/>
        <v>0</v>
      </c>
      <c r="BG374" s="9">
        <f t="shared" si="1113"/>
        <v>0</v>
      </c>
      <c r="BH374" s="9">
        <f t="shared" si="1114"/>
        <v>1</v>
      </c>
      <c r="BI374" s="9">
        <f t="shared" si="1115"/>
        <v>0</v>
      </c>
      <c r="BJ374" s="9">
        <f t="shared" si="1116"/>
        <v>1</v>
      </c>
      <c r="BK374" s="9">
        <f t="shared" si="1117"/>
        <v>1</v>
      </c>
      <c r="BL374" s="9">
        <f t="shared" si="1118"/>
        <v>0</v>
      </c>
      <c r="BM374" s="9">
        <f t="shared" si="1119"/>
        <v>0</v>
      </c>
      <c r="BN374" s="10" t="s">
        <v>0</v>
      </c>
      <c r="BO374" s="9">
        <f t="shared" ref="BO374:CC374" si="1176">( 0
+ IF(MOD($B376,15)=BO$53,1,0)
+ IF(MOD($C376,15)=BO$53,1,0)
+ IF(MOD($D376,15)=BO$53,1,0)
+ IF(MOD($E376,15)=BO$53,1,0)
+ IF(MOD($F376,15)=BO$53,1,0)
+ IF(MOD($G376,11)=BO$53,1,0)
)</f>
        <v>1</v>
      </c>
      <c r="BP374" s="9">
        <f t="shared" si="1176"/>
        <v>0</v>
      </c>
      <c r="BQ374" s="9">
        <f t="shared" si="1176"/>
        <v>1</v>
      </c>
      <c r="BR374" s="9">
        <f t="shared" si="1176"/>
        <v>0</v>
      </c>
      <c r="BS374" s="9">
        <f t="shared" si="1176"/>
        <v>1</v>
      </c>
      <c r="BT374" s="9">
        <f t="shared" si="1176"/>
        <v>1</v>
      </c>
      <c r="BU374" s="9">
        <f t="shared" si="1176"/>
        <v>1</v>
      </c>
      <c r="BV374" s="9">
        <f t="shared" si="1176"/>
        <v>1</v>
      </c>
      <c r="BW374" s="9">
        <f t="shared" si="1176"/>
        <v>0</v>
      </c>
      <c r="BX374" s="9">
        <f t="shared" si="1176"/>
        <v>0</v>
      </c>
      <c r="BY374" s="9">
        <f t="shared" si="1176"/>
        <v>0</v>
      </c>
      <c r="BZ374" s="9">
        <f t="shared" si="1176"/>
        <v>0</v>
      </c>
      <c r="CA374" s="9">
        <f t="shared" si="1176"/>
        <v>0</v>
      </c>
      <c r="CB374" s="9">
        <f t="shared" si="1176"/>
        <v>0</v>
      </c>
      <c r="CC374" s="9">
        <f t="shared" si="1176"/>
        <v>0</v>
      </c>
      <c r="CD374" s="10" t="s">
        <v>0</v>
      </c>
      <c r="CE374" s="5">
        <f t="shared" si="1121"/>
        <v>147</v>
      </c>
      <c r="CF374" s="10" t="s">
        <v>0</v>
      </c>
      <c r="CG374" s="5">
        <f t="shared" si="1122"/>
        <v>3</v>
      </c>
      <c r="CH374" s="10" t="s">
        <v>0</v>
      </c>
      <c r="CI374" s="12">
        <f t="shared" ca="1" si="1123"/>
        <v>1</v>
      </c>
      <c r="CJ374" s="10" t="s">
        <v>0</v>
      </c>
      <c r="CK374" s="12">
        <f t="shared" si="1124"/>
        <v>0</v>
      </c>
    </row>
    <row r="375" spans="1:89" ht="9" customHeight="1" x14ac:dyDescent="0.25">
      <c r="A375" s="10">
        <v>690</v>
      </c>
      <c r="B375" s="2">
        <v>24</v>
      </c>
      <c r="C375" s="2">
        <v>25</v>
      </c>
      <c r="D375" s="2">
        <v>33</v>
      </c>
      <c r="E375" s="2">
        <v>34</v>
      </c>
      <c r="F375" s="2">
        <v>38</v>
      </c>
      <c r="G375" s="2">
        <v>39</v>
      </c>
      <c r="H375" s="3">
        <v>43</v>
      </c>
      <c r="I375" s="10" t="s">
        <v>0</v>
      </c>
      <c r="J375" s="36" t="str">
        <f t="shared" ca="1" si="1025"/>
        <v>0</v>
      </c>
      <c r="K375" s="36" t="str">
        <f t="shared" ca="1" si="1026"/>
        <v>0</v>
      </c>
      <c r="L375" s="36" t="str">
        <f t="shared" ca="1" si="1027"/>
        <v>0</v>
      </c>
      <c r="M375" s="36" t="str">
        <f t="shared" ca="1" si="1028"/>
        <v>0</v>
      </c>
      <c r="N375" s="36">
        <f t="shared" ca="1" si="1029"/>
        <v>38</v>
      </c>
      <c r="O375" s="36" t="str">
        <f t="shared" ca="1" si="1030"/>
        <v>0</v>
      </c>
      <c r="P375" s="21">
        <f t="shared" ca="1" si="1135"/>
        <v>1</v>
      </c>
      <c r="Q375" s="12"/>
      <c r="R375" s="10" t="s">
        <v>0</v>
      </c>
      <c r="S375" s="9">
        <f t="shared" si="1034"/>
        <v>0</v>
      </c>
      <c r="T375" s="9">
        <f t="shared" si="1035"/>
        <v>0</v>
      </c>
      <c r="U375" s="9">
        <f t="shared" si="1036"/>
        <v>2</v>
      </c>
      <c r="V375" s="9">
        <f t="shared" si="1037"/>
        <v>2</v>
      </c>
      <c r="W375" s="9">
        <f t="shared" si="1038"/>
        <v>2</v>
      </c>
      <c r="X375" s="10" t="s">
        <v>0</v>
      </c>
      <c r="Y375" s="9">
        <f t="shared" si="1168"/>
        <v>1</v>
      </c>
      <c r="Z375" s="9">
        <f t="shared" si="1168"/>
        <v>0</v>
      </c>
      <c r="AA375" s="9">
        <f t="shared" si="1168"/>
        <v>0</v>
      </c>
      <c r="AB375" s="9">
        <f t="shared" si="1168"/>
        <v>2</v>
      </c>
      <c r="AC375" s="9">
        <f t="shared" si="1168"/>
        <v>3</v>
      </c>
      <c r="AD375" s="10" t="s">
        <v>0</v>
      </c>
      <c r="AE375" s="9">
        <f t="shared" si="1095"/>
        <v>1</v>
      </c>
      <c r="AF375" s="9">
        <f t="shared" si="1096"/>
        <v>0</v>
      </c>
      <c r="AG375" s="9">
        <f t="shared" si="1097"/>
        <v>1</v>
      </c>
      <c r="AH375" s="9">
        <f t="shared" si="1098"/>
        <v>0</v>
      </c>
      <c r="AI375" s="9">
        <f t="shared" si="1099"/>
        <v>2</v>
      </c>
      <c r="AJ375" s="9">
        <f t="shared" si="1100"/>
        <v>0</v>
      </c>
      <c r="AK375" s="9">
        <f t="shared" si="1101"/>
        <v>2</v>
      </c>
      <c r="AL375" s="9">
        <f t="shared" si="1102"/>
        <v>0</v>
      </c>
      <c r="AM375" s="9">
        <f t="shared" si="1103"/>
        <v>0</v>
      </c>
      <c r="AN375" s="10" t="s">
        <v>0</v>
      </c>
      <c r="AO375" s="9">
        <f t="shared" ref="AO375:AW375" si="1177">( 0
+ IF(MOD($B377,9)=AO$53,1,0)
+ IF(MOD($C377,9)=AO$53,1,0)
+ IF(MOD($D377,9)=AO$53,1,0)
+ IF(MOD($E377,9)=AO$53,1,0)
+ IF(MOD($F377,9)=AO$53,1,0)
+ IF(MOD($G377,9)=AO$53,1,0)
)</f>
        <v>0</v>
      </c>
      <c r="AP375" s="9">
        <f t="shared" si="1177"/>
        <v>0</v>
      </c>
      <c r="AQ375" s="9">
        <f t="shared" si="1177"/>
        <v>0</v>
      </c>
      <c r="AR375" s="9">
        <f t="shared" si="1177"/>
        <v>0</v>
      </c>
      <c r="AS375" s="9">
        <f t="shared" si="1177"/>
        <v>1</v>
      </c>
      <c r="AT375" s="9">
        <f t="shared" si="1177"/>
        <v>2</v>
      </c>
      <c r="AU375" s="9">
        <f t="shared" si="1177"/>
        <v>1</v>
      </c>
      <c r="AV375" s="9">
        <f t="shared" si="1177"/>
        <v>1</v>
      </c>
      <c r="AW375" s="9">
        <f t="shared" si="1177"/>
        <v>1</v>
      </c>
      <c r="AX375" s="10" t="s">
        <v>0</v>
      </c>
      <c r="AY375" s="9">
        <f t="shared" si="1105"/>
        <v>0</v>
      </c>
      <c r="AZ375" s="9">
        <f t="shared" si="1106"/>
        <v>1</v>
      </c>
      <c r="BA375" s="9">
        <f t="shared" si="1107"/>
        <v>0</v>
      </c>
      <c r="BB375" s="9">
        <f t="shared" si="1108"/>
        <v>0</v>
      </c>
      <c r="BC375" s="9">
        <f t="shared" si="1109"/>
        <v>1</v>
      </c>
      <c r="BD375" s="9">
        <f t="shared" si="1110"/>
        <v>0</v>
      </c>
      <c r="BE375" s="9">
        <f t="shared" si="1111"/>
        <v>0</v>
      </c>
      <c r="BF375" s="9">
        <f t="shared" si="1112"/>
        <v>2</v>
      </c>
      <c r="BG375" s="9">
        <f t="shared" si="1113"/>
        <v>0</v>
      </c>
      <c r="BH375" s="9">
        <f t="shared" si="1114"/>
        <v>0</v>
      </c>
      <c r="BI375" s="9">
        <f t="shared" si="1115"/>
        <v>0</v>
      </c>
      <c r="BJ375" s="9">
        <f t="shared" si="1116"/>
        <v>2</v>
      </c>
      <c r="BK375" s="9">
        <f t="shared" si="1117"/>
        <v>0</v>
      </c>
      <c r="BL375" s="9">
        <f t="shared" si="1118"/>
        <v>0</v>
      </c>
      <c r="BM375" s="9">
        <f t="shared" si="1119"/>
        <v>0</v>
      </c>
      <c r="BN375" s="10" t="s">
        <v>0</v>
      </c>
      <c r="BO375" s="9">
        <f t="shared" ref="BO375:CC375" si="1178">( 0
+ IF(MOD($B377,15)=BO$53,1,0)
+ IF(MOD($C377,15)=BO$53,1,0)
+ IF(MOD($D377,15)=BO$53,1,0)
+ IF(MOD($E377,15)=BO$53,1,0)
+ IF(MOD($F377,15)=BO$53,1,0)
+ IF(MOD($G377,11)=BO$53,1,0)
)</f>
        <v>1</v>
      </c>
      <c r="BP375" s="9">
        <f t="shared" si="1178"/>
        <v>0</v>
      </c>
      <c r="BQ375" s="9">
        <f t="shared" si="1178"/>
        <v>1</v>
      </c>
      <c r="BR375" s="9">
        <f t="shared" si="1178"/>
        <v>0</v>
      </c>
      <c r="BS375" s="9">
        <f t="shared" si="1178"/>
        <v>1</v>
      </c>
      <c r="BT375" s="9">
        <f t="shared" si="1178"/>
        <v>1</v>
      </c>
      <c r="BU375" s="9">
        <f t="shared" si="1178"/>
        <v>0</v>
      </c>
      <c r="BV375" s="9">
        <f t="shared" si="1178"/>
        <v>1</v>
      </c>
      <c r="BW375" s="9">
        <f t="shared" si="1178"/>
        <v>1</v>
      </c>
      <c r="BX375" s="9">
        <f t="shared" si="1178"/>
        <v>0</v>
      </c>
      <c r="BY375" s="9">
        <f t="shared" si="1178"/>
        <v>0</v>
      </c>
      <c r="BZ375" s="9">
        <f t="shared" si="1178"/>
        <v>0</v>
      </c>
      <c r="CA375" s="9">
        <f t="shared" si="1178"/>
        <v>0</v>
      </c>
      <c r="CB375" s="9">
        <f t="shared" si="1178"/>
        <v>0</v>
      </c>
      <c r="CC375" s="9">
        <f t="shared" si="1178"/>
        <v>0</v>
      </c>
      <c r="CD375" s="10" t="s">
        <v>0</v>
      </c>
      <c r="CE375" s="5">
        <f t="shared" si="1121"/>
        <v>134</v>
      </c>
      <c r="CF375" s="10" t="s">
        <v>0</v>
      </c>
      <c r="CG375" s="5">
        <f t="shared" si="1122"/>
        <v>4</v>
      </c>
      <c r="CH375" s="10" t="s">
        <v>0</v>
      </c>
      <c r="CI375" s="12">
        <f t="shared" ca="1" si="1123"/>
        <v>1</v>
      </c>
      <c r="CJ375" s="10" t="s">
        <v>0</v>
      </c>
      <c r="CK375" s="12">
        <f t="shared" si="1124"/>
        <v>2</v>
      </c>
    </row>
    <row r="376" spans="1:89" ht="9" customHeight="1" x14ac:dyDescent="0.25">
      <c r="A376" s="10">
        <v>689</v>
      </c>
      <c r="B376" s="2">
        <v>7</v>
      </c>
      <c r="C376" s="2">
        <v>17</v>
      </c>
      <c r="D376" s="2">
        <v>19</v>
      </c>
      <c r="E376" s="2">
        <v>30</v>
      </c>
      <c r="F376" s="2">
        <v>36</v>
      </c>
      <c r="G376" s="2">
        <v>38</v>
      </c>
      <c r="H376" s="3">
        <v>34</v>
      </c>
      <c r="I376" s="10" t="s">
        <v>0</v>
      </c>
      <c r="J376" s="36" t="str">
        <f t="shared" ca="1" si="1025"/>
        <v>0</v>
      </c>
      <c r="K376" s="36" t="str">
        <f t="shared" ca="1" si="1026"/>
        <v>0</v>
      </c>
      <c r="L376" s="36" t="str">
        <f t="shared" ca="1" si="1027"/>
        <v>0</v>
      </c>
      <c r="M376" s="36" t="str">
        <f t="shared" ca="1" si="1028"/>
        <v>0</v>
      </c>
      <c r="N376" s="36" t="str">
        <f t="shared" ca="1" si="1029"/>
        <v>0</v>
      </c>
      <c r="O376" s="36" t="str">
        <f t="shared" ca="1" si="1030"/>
        <v>0</v>
      </c>
      <c r="P376" s="21">
        <f t="shared" ca="1" si="1135"/>
        <v>0</v>
      </c>
      <c r="Q376" s="12"/>
      <c r="R376" s="10" t="s">
        <v>0</v>
      </c>
      <c r="S376" s="9">
        <f t="shared" si="1034"/>
        <v>1</v>
      </c>
      <c r="T376" s="9">
        <f t="shared" si="1035"/>
        <v>1</v>
      </c>
      <c r="U376" s="9">
        <f t="shared" si="1036"/>
        <v>1</v>
      </c>
      <c r="V376" s="9">
        <f t="shared" si="1037"/>
        <v>2</v>
      </c>
      <c r="W376" s="9">
        <f t="shared" si="1038"/>
        <v>1</v>
      </c>
      <c r="X376" s="10" t="s">
        <v>0</v>
      </c>
      <c r="Y376" s="9">
        <f t="shared" si="1168"/>
        <v>1</v>
      </c>
      <c r="Z376" s="9">
        <f t="shared" si="1168"/>
        <v>1</v>
      </c>
      <c r="AA376" s="9">
        <f t="shared" si="1168"/>
        <v>2</v>
      </c>
      <c r="AB376" s="9">
        <f t="shared" si="1168"/>
        <v>1</v>
      </c>
      <c r="AC376" s="9">
        <f t="shared" si="1168"/>
        <v>1</v>
      </c>
      <c r="AD376" s="10" t="s">
        <v>0</v>
      </c>
      <c r="AE376" s="9">
        <f t="shared" si="1095"/>
        <v>1</v>
      </c>
      <c r="AF376" s="9">
        <f t="shared" si="1096"/>
        <v>2</v>
      </c>
      <c r="AG376" s="9">
        <f t="shared" si="1097"/>
        <v>1</v>
      </c>
      <c r="AH376" s="9">
        <f t="shared" si="1098"/>
        <v>0</v>
      </c>
      <c r="AI376" s="9">
        <f t="shared" si="1099"/>
        <v>0</v>
      </c>
      <c r="AJ376" s="9">
        <f t="shared" si="1100"/>
        <v>1</v>
      </c>
      <c r="AK376" s="9">
        <f t="shared" si="1101"/>
        <v>0</v>
      </c>
      <c r="AL376" s="9">
        <f t="shared" si="1102"/>
        <v>0</v>
      </c>
      <c r="AM376" s="9">
        <f t="shared" si="1103"/>
        <v>1</v>
      </c>
      <c r="AN376" s="10" t="s">
        <v>0</v>
      </c>
      <c r="AO376" s="9">
        <f t="shared" ref="AO376:AW376" si="1179">( 0
+ IF(MOD($B378,9)=AO$53,1,0)
+ IF(MOD($C378,9)=AO$53,1,0)
+ IF(MOD($D378,9)=AO$53,1,0)
+ IF(MOD($E378,9)=AO$53,1,0)
+ IF(MOD($F378,9)=AO$53,1,0)
+ IF(MOD($G378,9)=AO$53,1,0)
)</f>
        <v>0</v>
      </c>
      <c r="AP376" s="9">
        <f t="shared" si="1179"/>
        <v>3</v>
      </c>
      <c r="AQ376" s="9">
        <f t="shared" si="1179"/>
        <v>0</v>
      </c>
      <c r="AR376" s="9">
        <f t="shared" si="1179"/>
        <v>0</v>
      </c>
      <c r="AS376" s="9">
        <f t="shared" si="1179"/>
        <v>1</v>
      </c>
      <c r="AT376" s="9">
        <f t="shared" si="1179"/>
        <v>0</v>
      </c>
      <c r="AU376" s="9">
        <f t="shared" si="1179"/>
        <v>1</v>
      </c>
      <c r="AV376" s="9">
        <f t="shared" si="1179"/>
        <v>0</v>
      </c>
      <c r="AW376" s="9">
        <f t="shared" si="1179"/>
        <v>1</v>
      </c>
      <c r="AX376" s="10" t="s">
        <v>0</v>
      </c>
      <c r="AY376" s="9">
        <f t="shared" si="1105"/>
        <v>1</v>
      </c>
      <c r="AZ376" s="9">
        <f t="shared" si="1106"/>
        <v>0</v>
      </c>
      <c r="BA376" s="9">
        <f t="shared" si="1107"/>
        <v>1</v>
      </c>
      <c r="BB376" s="9">
        <f t="shared" si="1108"/>
        <v>1</v>
      </c>
      <c r="BC376" s="9">
        <f t="shared" si="1109"/>
        <v>1</v>
      </c>
      <c r="BD376" s="9">
        <f t="shared" si="1110"/>
        <v>0</v>
      </c>
      <c r="BE376" s="9">
        <f t="shared" si="1111"/>
        <v>0</v>
      </c>
      <c r="BF376" s="9">
        <f t="shared" si="1112"/>
        <v>0</v>
      </c>
      <c r="BG376" s="9">
        <f t="shared" si="1113"/>
        <v>0</v>
      </c>
      <c r="BH376" s="9">
        <f t="shared" si="1114"/>
        <v>1</v>
      </c>
      <c r="BI376" s="9">
        <f t="shared" si="1115"/>
        <v>0</v>
      </c>
      <c r="BJ376" s="9">
        <f t="shared" si="1116"/>
        <v>0</v>
      </c>
      <c r="BK376" s="9">
        <f t="shared" si="1117"/>
        <v>0</v>
      </c>
      <c r="BL376" s="9">
        <f t="shared" si="1118"/>
        <v>1</v>
      </c>
      <c r="BM376" s="9">
        <f t="shared" si="1119"/>
        <v>0</v>
      </c>
      <c r="BN376" s="10" t="s">
        <v>0</v>
      </c>
      <c r="BO376" s="9">
        <f t="shared" ref="BO376:CC376" si="1180">( 0
+ IF(MOD($B378,15)=BO$53,1,0)
+ IF(MOD($C378,15)=BO$53,1,0)
+ IF(MOD($D378,15)=BO$53,1,0)
+ IF(MOD($E378,15)=BO$53,1,0)
+ IF(MOD($F378,15)=BO$53,1,0)
+ IF(MOD($G378,11)=BO$53,1,0)
)</f>
        <v>0</v>
      </c>
      <c r="BP376" s="9">
        <f t="shared" si="1180"/>
        <v>1</v>
      </c>
      <c r="BQ376" s="9">
        <f t="shared" si="1180"/>
        <v>0</v>
      </c>
      <c r="BR376" s="9">
        <f t="shared" si="1180"/>
        <v>0</v>
      </c>
      <c r="BS376" s="9">
        <f t="shared" si="1180"/>
        <v>0</v>
      </c>
      <c r="BT376" s="9">
        <f t="shared" si="1180"/>
        <v>0</v>
      </c>
      <c r="BU376" s="9">
        <f t="shared" si="1180"/>
        <v>0</v>
      </c>
      <c r="BV376" s="9">
        <f t="shared" si="1180"/>
        <v>0</v>
      </c>
      <c r="BW376" s="9">
        <f t="shared" si="1180"/>
        <v>1</v>
      </c>
      <c r="BX376" s="9">
        <f t="shared" si="1180"/>
        <v>1</v>
      </c>
      <c r="BY376" s="9">
        <f t="shared" si="1180"/>
        <v>1</v>
      </c>
      <c r="BZ376" s="9">
        <f t="shared" si="1180"/>
        <v>0</v>
      </c>
      <c r="CA376" s="9">
        <f t="shared" si="1180"/>
        <v>0</v>
      </c>
      <c r="CB376" s="9">
        <f t="shared" si="1180"/>
        <v>2</v>
      </c>
      <c r="CC376" s="9">
        <f t="shared" si="1180"/>
        <v>0</v>
      </c>
      <c r="CD376" s="10" t="s">
        <v>0</v>
      </c>
      <c r="CE376" s="5">
        <f t="shared" si="1121"/>
        <v>102</v>
      </c>
      <c r="CF376" s="10" t="s">
        <v>0</v>
      </c>
      <c r="CG376" s="5">
        <f t="shared" si="1122"/>
        <v>2</v>
      </c>
      <c r="CH376" s="10" t="s">
        <v>0</v>
      </c>
      <c r="CI376" s="12">
        <f t="shared" ca="1" si="1123"/>
        <v>0</v>
      </c>
      <c r="CJ376" s="10" t="s">
        <v>0</v>
      </c>
      <c r="CK376" s="12">
        <f t="shared" si="1124"/>
        <v>0</v>
      </c>
    </row>
    <row r="377" spans="1:89" ht="9" customHeight="1" x14ac:dyDescent="0.25">
      <c r="A377" s="10">
        <v>688</v>
      </c>
      <c r="B377" s="2">
        <v>5</v>
      </c>
      <c r="C377" s="2">
        <v>15</v>
      </c>
      <c r="D377" s="2">
        <v>22</v>
      </c>
      <c r="E377" s="2">
        <v>23</v>
      </c>
      <c r="F377" s="2">
        <v>34</v>
      </c>
      <c r="G377" s="2">
        <v>35</v>
      </c>
      <c r="H377" s="3">
        <v>2</v>
      </c>
      <c r="I377" s="10" t="s">
        <v>0</v>
      </c>
      <c r="J377" s="36" t="str">
        <f t="shared" ca="1" si="1025"/>
        <v>0</v>
      </c>
      <c r="K377" s="36" t="str">
        <f t="shared" ca="1" si="1026"/>
        <v>0</v>
      </c>
      <c r="L377" s="36" t="str">
        <f t="shared" ca="1" si="1027"/>
        <v>0</v>
      </c>
      <c r="M377" s="36" t="str">
        <f t="shared" ca="1" si="1028"/>
        <v>0</v>
      </c>
      <c r="N377" s="36" t="str">
        <f t="shared" ca="1" si="1029"/>
        <v>0</v>
      </c>
      <c r="O377" s="36" t="str">
        <f t="shared" ca="1" si="1030"/>
        <v>0</v>
      </c>
      <c r="P377" s="21">
        <f t="shared" ca="1" si="1135"/>
        <v>0</v>
      </c>
      <c r="Q377" s="12"/>
      <c r="R377" s="10" t="s">
        <v>0</v>
      </c>
      <c r="S377" s="9">
        <f t="shared" si="1034"/>
        <v>1</v>
      </c>
      <c r="T377" s="9">
        <f t="shared" si="1035"/>
        <v>1</v>
      </c>
      <c r="U377" s="9">
        <f t="shared" si="1036"/>
        <v>2</v>
      </c>
      <c r="V377" s="9">
        <f t="shared" si="1037"/>
        <v>2</v>
      </c>
      <c r="W377" s="9">
        <f t="shared" si="1038"/>
        <v>0</v>
      </c>
      <c r="X377" s="10" t="s">
        <v>0</v>
      </c>
      <c r="Y377" s="9">
        <f t="shared" si="1168"/>
        <v>3</v>
      </c>
      <c r="Z377" s="9">
        <f t="shared" si="1168"/>
        <v>0</v>
      </c>
      <c r="AA377" s="9">
        <f t="shared" si="1168"/>
        <v>1</v>
      </c>
      <c r="AB377" s="9">
        <f t="shared" si="1168"/>
        <v>1</v>
      </c>
      <c r="AC377" s="9">
        <f t="shared" si="1168"/>
        <v>1</v>
      </c>
      <c r="AD377" s="10" t="s">
        <v>0</v>
      </c>
      <c r="AE377" s="9">
        <f t="shared" si="1095"/>
        <v>0</v>
      </c>
      <c r="AF377" s="9">
        <f t="shared" si="1096"/>
        <v>1</v>
      </c>
      <c r="AG377" s="9">
        <f t="shared" si="1097"/>
        <v>2</v>
      </c>
      <c r="AH377" s="9">
        <f t="shared" si="1098"/>
        <v>0</v>
      </c>
      <c r="AI377" s="9">
        <f t="shared" si="1099"/>
        <v>2</v>
      </c>
      <c r="AJ377" s="9">
        <f t="shared" si="1100"/>
        <v>0</v>
      </c>
      <c r="AK377" s="9">
        <f t="shared" si="1101"/>
        <v>0</v>
      </c>
      <c r="AL377" s="9">
        <f t="shared" si="1102"/>
        <v>0</v>
      </c>
      <c r="AM377" s="9">
        <f t="shared" si="1103"/>
        <v>1</v>
      </c>
      <c r="AN377" s="10" t="s">
        <v>0</v>
      </c>
      <c r="AO377" s="9">
        <f t="shared" ref="AO377:AW377" si="1181">( 0
+ IF(MOD($B379,9)=AO$53,1,0)
+ IF(MOD($C379,9)=AO$53,1,0)
+ IF(MOD($D379,9)=AO$53,1,0)
+ IF(MOD($E379,9)=AO$53,1,0)
+ IF(MOD($F379,9)=AO$53,1,0)
+ IF(MOD($G379,9)=AO$53,1,0)
)</f>
        <v>0</v>
      </c>
      <c r="AP377" s="9">
        <f t="shared" si="1181"/>
        <v>0</v>
      </c>
      <c r="AQ377" s="9">
        <f t="shared" si="1181"/>
        <v>0</v>
      </c>
      <c r="AR377" s="9">
        <f t="shared" si="1181"/>
        <v>1</v>
      </c>
      <c r="AS377" s="9">
        <f t="shared" si="1181"/>
        <v>0</v>
      </c>
      <c r="AT377" s="9">
        <f t="shared" si="1181"/>
        <v>0</v>
      </c>
      <c r="AU377" s="9">
        <f t="shared" si="1181"/>
        <v>2</v>
      </c>
      <c r="AV377" s="9">
        <f t="shared" si="1181"/>
        <v>3</v>
      </c>
      <c r="AW377" s="9">
        <f t="shared" si="1181"/>
        <v>0</v>
      </c>
      <c r="AX377" s="10" t="s">
        <v>0</v>
      </c>
      <c r="AY377" s="9">
        <f t="shared" si="1105"/>
        <v>0</v>
      </c>
      <c r="AZ377" s="9">
        <f t="shared" si="1106"/>
        <v>0</v>
      </c>
      <c r="BA377" s="9">
        <f t="shared" si="1107"/>
        <v>1</v>
      </c>
      <c r="BB377" s="9">
        <f t="shared" si="1108"/>
        <v>1</v>
      </c>
      <c r="BC377" s="9">
        <f t="shared" si="1109"/>
        <v>1</v>
      </c>
      <c r="BD377" s="9">
        <f t="shared" si="1110"/>
        <v>0</v>
      </c>
      <c r="BE377" s="9">
        <f t="shared" si="1111"/>
        <v>0</v>
      </c>
      <c r="BF377" s="9">
        <f t="shared" si="1112"/>
        <v>1</v>
      </c>
      <c r="BG377" s="9">
        <f t="shared" si="1113"/>
        <v>1</v>
      </c>
      <c r="BH377" s="9">
        <f t="shared" si="1114"/>
        <v>0</v>
      </c>
      <c r="BI377" s="9">
        <f t="shared" si="1115"/>
        <v>0</v>
      </c>
      <c r="BJ377" s="9">
        <f t="shared" si="1116"/>
        <v>0</v>
      </c>
      <c r="BK377" s="9">
        <f t="shared" si="1117"/>
        <v>0</v>
      </c>
      <c r="BL377" s="9">
        <f t="shared" si="1118"/>
        <v>0</v>
      </c>
      <c r="BM377" s="9">
        <f t="shared" si="1119"/>
        <v>1</v>
      </c>
      <c r="BN377" s="10" t="s">
        <v>0</v>
      </c>
      <c r="BO377" s="9">
        <f t="shared" ref="BO377:CC377" si="1182">( 0
+ IF(MOD($B379,15)=BO$53,1,0)
+ IF(MOD($C379,15)=BO$53,1,0)
+ IF(MOD($D379,15)=BO$53,1,0)
+ IF(MOD($E379,15)=BO$53,1,0)
+ IF(MOD($F379,15)=BO$53,1,0)
+ IF(MOD($G379,11)=BO$53,1,0)
)</f>
        <v>1</v>
      </c>
      <c r="BP377" s="9">
        <f t="shared" si="1182"/>
        <v>0</v>
      </c>
      <c r="BQ377" s="9">
        <f t="shared" si="1182"/>
        <v>0</v>
      </c>
      <c r="BR377" s="9">
        <f t="shared" si="1182"/>
        <v>0</v>
      </c>
      <c r="BS377" s="9">
        <f t="shared" si="1182"/>
        <v>0</v>
      </c>
      <c r="BT377" s="9">
        <f t="shared" si="1182"/>
        <v>0</v>
      </c>
      <c r="BU377" s="9">
        <f t="shared" si="1182"/>
        <v>0</v>
      </c>
      <c r="BV377" s="9">
        <f t="shared" si="1182"/>
        <v>1</v>
      </c>
      <c r="BW377" s="9">
        <f t="shared" si="1182"/>
        <v>0</v>
      </c>
      <c r="BX377" s="9">
        <f t="shared" si="1182"/>
        <v>1</v>
      </c>
      <c r="BY377" s="9">
        <f t="shared" si="1182"/>
        <v>2</v>
      </c>
      <c r="BZ377" s="9">
        <f t="shared" si="1182"/>
        <v>0</v>
      </c>
      <c r="CA377" s="9">
        <f t="shared" si="1182"/>
        <v>1</v>
      </c>
      <c r="CB377" s="9">
        <f t="shared" si="1182"/>
        <v>0</v>
      </c>
      <c r="CC377" s="9">
        <f t="shared" si="1182"/>
        <v>0</v>
      </c>
      <c r="CD377" s="10" t="s">
        <v>0</v>
      </c>
      <c r="CE377" s="5">
        <f t="shared" si="1121"/>
        <v>126</v>
      </c>
      <c r="CF377" s="10" t="s">
        <v>0</v>
      </c>
      <c r="CG377" s="5">
        <f t="shared" si="1122"/>
        <v>4</v>
      </c>
      <c r="CH377" s="10" t="s">
        <v>0</v>
      </c>
      <c r="CI377" s="12">
        <f t="shared" ca="1" si="1123"/>
        <v>0</v>
      </c>
      <c r="CJ377" s="10" t="s">
        <v>0</v>
      </c>
      <c r="CK377" s="12">
        <f t="shared" si="1124"/>
        <v>1</v>
      </c>
    </row>
    <row r="378" spans="1:89" ht="9" customHeight="1" x14ac:dyDescent="0.25">
      <c r="A378" s="10">
        <v>687</v>
      </c>
      <c r="B378" s="2">
        <v>1</v>
      </c>
      <c r="C378" s="2">
        <v>8</v>
      </c>
      <c r="D378" s="2">
        <v>10</v>
      </c>
      <c r="E378" s="2">
        <v>13</v>
      </c>
      <c r="F378" s="2">
        <v>28</v>
      </c>
      <c r="G378" s="2">
        <v>42</v>
      </c>
      <c r="H378" s="3">
        <v>45</v>
      </c>
      <c r="I378" s="10" t="s">
        <v>0</v>
      </c>
      <c r="J378" s="36" t="str">
        <f t="shared" ca="1" si="1025"/>
        <v>0</v>
      </c>
      <c r="K378" s="36" t="str">
        <f t="shared" ca="1" si="1026"/>
        <v>0</v>
      </c>
      <c r="L378" s="36" t="str">
        <f t="shared" ca="1" si="1027"/>
        <v>0</v>
      </c>
      <c r="M378" s="36" t="str">
        <f t="shared" ca="1" si="1028"/>
        <v>0</v>
      </c>
      <c r="N378" s="36" t="str">
        <f t="shared" ca="1" si="1029"/>
        <v>0</v>
      </c>
      <c r="O378" s="36" t="str">
        <f t="shared" ca="1" si="1030"/>
        <v>0</v>
      </c>
      <c r="P378" s="21">
        <f t="shared" ca="1" si="1135"/>
        <v>0</v>
      </c>
      <c r="Q378" s="12"/>
      <c r="R378" s="10" t="s">
        <v>0</v>
      </c>
      <c r="S378" s="9">
        <f t="shared" si="1034"/>
        <v>2</v>
      </c>
      <c r="T378" s="9">
        <f t="shared" si="1035"/>
        <v>2</v>
      </c>
      <c r="U378" s="9">
        <f t="shared" si="1036"/>
        <v>0</v>
      </c>
      <c r="V378" s="9">
        <f t="shared" si="1037"/>
        <v>1</v>
      </c>
      <c r="W378" s="9">
        <f t="shared" si="1038"/>
        <v>1</v>
      </c>
      <c r="X378" s="10" t="s">
        <v>0</v>
      </c>
      <c r="Y378" s="9">
        <f t="shared" si="1168"/>
        <v>1</v>
      </c>
      <c r="Z378" s="9">
        <f t="shared" si="1168"/>
        <v>1</v>
      </c>
      <c r="AA378" s="9">
        <f t="shared" si="1168"/>
        <v>1</v>
      </c>
      <c r="AB378" s="9">
        <f t="shared" si="1168"/>
        <v>3</v>
      </c>
      <c r="AC378" s="9">
        <f t="shared" si="1168"/>
        <v>0</v>
      </c>
      <c r="AD378" s="10" t="s">
        <v>0</v>
      </c>
      <c r="AE378" s="9">
        <f t="shared" si="1095"/>
        <v>0</v>
      </c>
      <c r="AF378" s="9">
        <f t="shared" si="1096"/>
        <v>2</v>
      </c>
      <c r="AG378" s="9">
        <f t="shared" si="1097"/>
        <v>1</v>
      </c>
      <c r="AH378" s="9">
        <f t="shared" si="1098"/>
        <v>0</v>
      </c>
      <c r="AI378" s="9">
        <f t="shared" si="1099"/>
        <v>0</v>
      </c>
      <c r="AJ378" s="9">
        <f t="shared" si="1100"/>
        <v>1</v>
      </c>
      <c r="AK378" s="9">
        <f t="shared" si="1101"/>
        <v>0</v>
      </c>
      <c r="AL378" s="9">
        <f t="shared" si="1102"/>
        <v>2</v>
      </c>
      <c r="AM378" s="9">
        <f t="shared" si="1103"/>
        <v>0</v>
      </c>
      <c r="AN378" s="10" t="s">
        <v>0</v>
      </c>
      <c r="AO378" s="9">
        <f t="shared" ref="AO378:AW378" si="1183">( 0
+ IF(MOD($B380,9)=AO$53,1,0)
+ IF(MOD($C380,9)=AO$53,1,0)
+ IF(MOD($D380,9)=AO$53,1,0)
+ IF(MOD($E380,9)=AO$53,1,0)
+ IF(MOD($F380,9)=AO$53,1,0)
+ IF(MOD($G380,9)=AO$53,1,0)
)</f>
        <v>0</v>
      </c>
      <c r="AP378" s="9">
        <f t="shared" si="1183"/>
        <v>1</v>
      </c>
      <c r="AQ378" s="9">
        <f t="shared" si="1183"/>
        <v>1</v>
      </c>
      <c r="AR378" s="9">
        <f t="shared" si="1183"/>
        <v>1</v>
      </c>
      <c r="AS378" s="9">
        <f t="shared" si="1183"/>
        <v>1</v>
      </c>
      <c r="AT378" s="9">
        <f t="shared" si="1183"/>
        <v>0</v>
      </c>
      <c r="AU378" s="9">
        <f t="shared" si="1183"/>
        <v>1</v>
      </c>
      <c r="AV378" s="9">
        <f t="shared" si="1183"/>
        <v>1</v>
      </c>
      <c r="AW378" s="9">
        <f t="shared" si="1183"/>
        <v>0</v>
      </c>
      <c r="AX378" s="10" t="s">
        <v>0</v>
      </c>
      <c r="AY378" s="9">
        <f t="shared" si="1105"/>
        <v>0</v>
      </c>
      <c r="AZ378" s="9">
        <f t="shared" si="1106"/>
        <v>1</v>
      </c>
      <c r="BA378" s="9">
        <f t="shared" si="1107"/>
        <v>1</v>
      </c>
      <c r="BB378" s="9">
        <f t="shared" si="1108"/>
        <v>1</v>
      </c>
      <c r="BC378" s="9">
        <f t="shared" si="1109"/>
        <v>0</v>
      </c>
      <c r="BD378" s="9">
        <f t="shared" si="1110"/>
        <v>0</v>
      </c>
      <c r="BE378" s="9">
        <f t="shared" si="1111"/>
        <v>0</v>
      </c>
      <c r="BF378" s="9">
        <f t="shared" si="1112"/>
        <v>0</v>
      </c>
      <c r="BG378" s="9">
        <f t="shared" si="1113"/>
        <v>0</v>
      </c>
      <c r="BH378" s="9">
        <f t="shared" si="1114"/>
        <v>1</v>
      </c>
      <c r="BI378" s="9">
        <f t="shared" si="1115"/>
        <v>0</v>
      </c>
      <c r="BJ378" s="9">
        <f t="shared" si="1116"/>
        <v>0</v>
      </c>
      <c r="BK378" s="9">
        <f t="shared" si="1117"/>
        <v>1</v>
      </c>
      <c r="BL378" s="9">
        <f t="shared" si="1118"/>
        <v>1</v>
      </c>
      <c r="BM378" s="9">
        <f t="shared" si="1119"/>
        <v>0</v>
      </c>
      <c r="BN378" s="10" t="s">
        <v>0</v>
      </c>
      <c r="BO378" s="9">
        <f t="shared" ref="BO378:CC378" si="1184">( 0
+ IF(MOD($B380,15)=BO$53,1,0)
+ IF(MOD($C380,15)=BO$53,1,0)
+ IF(MOD($D380,15)=BO$53,1,0)
+ IF(MOD($E380,15)=BO$53,1,0)
+ IF(MOD($F380,15)=BO$53,1,0)
+ IF(MOD($G380,11)=BO$53,1,0)
)</f>
        <v>0</v>
      </c>
      <c r="BP378" s="9">
        <f t="shared" si="1184"/>
        <v>0</v>
      </c>
      <c r="BQ378" s="9">
        <f t="shared" si="1184"/>
        <v>0</v>
      </c>
      <c r="BR378" s="9">
        <f t="shared" si="1184"/>
        <v>0</v>
      </c>
      <c r="BS378" s="9">
        <f t="shared" si="1184"/>
        <v>0</v>
      </c>
      <c r="BT378" s="9">
        <f t="shared" si="1184"/>
        <v>0</v>
      </c>
      <c r="BU378" s="9">
        <f t="shared" si="1184"/>
        <v>1</v>
      </c>
      <c r="BV378" s="9">
        <f t="shared" si="1184"/>
        <v>2</v>
      </c>
      <c r="BW378" s="9">
        <f t="shared" si="1184"/>
        <v>1</v>
      </c>
      <c r="BX378" s="9">
        <f t="shared" si="1184"/>
        <v>0</v>
      </c>
      <c r="BY378" s="9">
        <f t="shared" si="1184"/>
        <v>0</v>
      </c>
      <c r="BZ378" s="9">
        <f t="shared" si="1184"/>
        <v>0</v>
      </c>
      <c r="CA378" s="9">
        <f t="shared" si="1184"/>
        <v>1</v>
      </c>
      <c r="CB378" s="9">
        <f t="shared" si="1184"/>
        <v>1</v>
      </c>
      <c r="CC378" s="9">
        <f t="shared" si="1184"/>
        <v>0</v>
      </c>
      <c r="CD378" s="10" t="s">
        <v>0</v>
      </c>
      <c r="CE378" s="5">
        <f t="shared" si="1121"/>
        <v>131</v>
      </c>
      <c r="CF378" s="10" t="s">
        <v>0</v>
      </c>
      <c r="CG378" s="5">
        <f t="shared" si="1122"/>
        <v>1</v>
      </c>
      <c r="CH378" s="10" t="s">
        <v>0</v>
      </c>
      <c r="CI378" s="12">
        <f t="shared" ca="1" si="1123"/>
        <v>0</v>
      </c>
      <c r="CJ378" s="10" t="s">
        <v>0</v>
      </c>
      <c r="CK378" s="12">
        <f t="shared" si="1124"/>
        <v>1</v>
      </c>
    </row>
    <row r="379" spans="1:89" ht="9" customHeight="1" x14ac:dyDescent="0.25">
      <c r="A379" s="10">
        <v>686</v>
      </c>
      <c r="B379" s="2">
        <v>7</v>
      </c>
      <c r="C379" s="2">
        <v>12</v>
      </c>
      <c r="D379" s="2">
        <v>15</v>
      </c>
      <c r="E379" s="2">
        <v>24</v>
      </c>
      <c r="F379" s="2">
        <v>25</v>
      </c>
      <c r="G379" s="2">
        <v>43</v>
      </c>
      <c r="H379" s="3">
        <v>13</v>
      </c>
      <c r="I379" s="10" t="s">
        <v>0</v>
      </c>
      <c r="J379" s="36">
        <f t="shared" ca="1" si="1025"/>
        <v>7</v>
      </c>
      <c r="K379" s="36">
        <f t="shared" ca="1" si="1026"/>
        <v>12</v>
      </c>
      <c r="L379" s="36" t="str">
        <f t="shared" ca="1" si="1027"/>
        <v>0</v>
      </c>
      <c r="M379" s="36" t="str">
        <f t="shared" ca="1" si="1028"/>
        <v>0</v>
      </c>
      <c r="N379" s="36" t="str">
        <f t="shared" ca="1" si="1029"/>
        <v>0</v>
      </c>
      <c r="O379" s="36" t="str">
        <f t="shared" ca="1" si="1030"/>
        <v>0</v>
      </c>
      <c r="P379" s="21">
        <f t="shared" ca="1" si="1135"/>
        <v>2</v>
      </c>
      <c r="Q379" s="12"/>
      <c r="R379" s="10" t="s">
        <v>0</v>
      </c>
      <c r="S379" s="9">
        <f t="shared" si="1034"/>
        <v>1</v>
      </c>
      <c r="T379" s="9">
        <f t="shared" si="1035"/>
        <v>2</v>
      </c>
      <c r="U379" s="9">
        <f t="shared" si="1036"/>
        <v>2</v>
      </c>
      <c r="V379" s="9">
        <f t="shared" si="1037"/>
        <v>0</v>
      </c>
      <c r="W379" s="9">
        <f t="shared" si="1038"/>
        <v>1</v>
      </c>
      <c r="X379" s="10" t="s">
        <v>0</v>
      </c>
      <c r="Y379" s="9">
        <f t="shared" si="1168"/>
        <v>2</v>
      </c>
      <c r="Z379" s="9">
        <f t="shared" si="1168"/>
        <v>0</v>
      </c>
      <c r="AA379" s="9">
        <f t="shared" si="1168"/>
        <v>2</v>
      </c>
      <c r="AB379" s="9">
        <f t="shared" si="1168"/>
        <v>1</v>
      </c>
      <c r="AC379" s="9">
        <f t="shared" si="1168"/>
        <v>1</v>
      </c>
      <c r="AD379" s="10" t="s">
        <v>0</v>
      </c>
      <c r="AE379" s="9">
        <f t="shared" si="1095"/>
        <v>1</v>
      </c>
      <c r="AF379" s="9">
        <f t="shared" si="1096"/>
        <v>0</v>
      </c>
      <c r="AG379" s="9">
        <f t="shared" si="1097"/>
        <v>2</v>
      </c>
      <c r="AH379" s="9">
        <f t="shared" si="1098"/>
        <v>1</v>
      </c>
      <c r="AI379" s="9">
        <f t="shared" si="1099"/>
        <v>1</v>
      </c>
      <c r="AJ379" s="9">
        <f t="shared" si="1100"/>
        <v>0</v>
      </c>
      <c r="AK379" s="9">
        <f t="shared" si="1101"/>
        <v>0</v>
      </c>
      <c r="AL379" s="9">
        <f t="shared" si="1102"/>
        <v>1</v>
      </c>
      <c r="AM379" s="9">
        <f t="shared" si="1103"/>
        <v>0</v>
      </c>
      <c r="AN379" s="10" t="s">
        <v>0</v>
      </c>
      <c r="AO379" s="9">
        <f t="shared" ref="AO379:AW379" si="1185">( 0
+ IF(MOD($B381,9)=AO$53,1,0)
+ IF(MOD($C381,9)=AO$53,1,0)
+ IF(MOD($D381,9)=AO$53,1,0)
+ IF(MOD($E381,9)=AO$53,1,0)
+ IF(MOD($F381,9)=AO$53,1,0)
+ IF(MOD($G381,9)=AO$53,1,0)
)</f>
        <v>0</v>
      </c>
      <c r="AP379" s="9">
        <f t="shared" si="1185"/>
        <v>1</v>
      </c>
      <c r="AQ379" s="9">
        <f t="shared" si="1185"/>
        <v>1</v>
      </c>
      <c r="AR379" s="9">
        <f t="shared" si="1185"/>
        <v>1</v>
      </c>
      <c r="AS379" s="9">
        <f t="shared" si="1185"/>
        <v>0</v>
      </c>
      <c r="AT379" s="9">
        <f t="shared" si="1185"/>
        <v>0</v>
      </c>
      <c r="AU379" s="9">
        <f t="shared" si="1185"/>
        <v>1</v>
      </c>
      <c r="AV379" s="9">
        <f t="shared" si="1185"/>
        <v>1</v>
      </c>
      <c r="AW379" s="9">
        <f t="shared" si="1185"/>
        <v>1</v>
      </c>
      <c r="AX379" s="10" t="s">
        <v>0</v>
      </c>
      <c r="AY379" s="9">
        <f t="shared" si="1105"/>
        <v>1</v>
      </c>
      <c r="AZ379" s="9">
        <f t="shared" si="1106"/>
        <v>0</v>
      </c>
      <c r="BA379" s="9">
        <f t="shared" si="1107"/>
        <v>0</v>
      </c>
      <c r="BB379" s="9">
        <f t="shared" si="1108"/>
        <v>1</v>
      </c>
      <c r="BC379" s="9">
        <f t="shared" si="1109"/>
        <v>1</v>
      </c>
      <c r="BD379" s="9">
        <f t="shared" si="1110"/>
        <v>1</v>
      </c>
      <c r="BE379" s="9">
        <f t="shared" si="1111"/>
        <v>0</v>
      </c>
      <c r="BF379" s="9">
        <f t="shared" si="1112"/>
        <v>0</v>
      </c>
      <c r="BG379" s="9">
        <f t="shared" si="1113"/>
        <v>1</v>
      </c>
      <c r="BH379" s="9">
        <f t="shared" si="1114"/>
        <v>0</v>
      </c>
      <c r="BI379" s="9">
        <f t="shared" si="1115"/>
        <v>0</v>
      </c>
      <c r="BJ379" s="9">
        <f t="shared" si="1116"/>
        <v>0</v>
      </c>
      <c r="BK379" s="9">
        <f t="shared" si="1117"/>
        <v>1</v>
      </c>
      <c r="BL379" s="9">
        <f t="shared" si="1118"/>
        <v>0</v>
      </c>
      <c r="BM379" s="9">
        <f t="shared" si="1119"/>
        <v>0</v>
      </c>
      <c r="BN379" s="10" t="s">
        <v>0</v>
      </c>
      <c r="BO379" s="9">
        <f t="shared" ref="BO379:CC379" si="1186">( 0
+ IF(MOD($B381,15)=BO$53,1,0)
+ IF(MOD($C381,15)=BO$53,1,0)
+ IF(MOD($D381,15)=BO$53,1,0)
+ IF(MOD($E381,15)=BO$53,1,0)
+ IF(MOD($F381,15)=BO$53,1,0)
+ IF(MOD($G381,11)=BO$53,1,0)
)</f>
        <v>1</v>
      </c>
      <c r="BP379" s="9">
        <f t="shared" si="1186"/>
        <v>1</v>
      </c>
      <c r="BQ379" s="9">
        <f t="shared" si="1186"/>
        <v>1</v>
      </c>
      <c r="BR379" s="9">
        <f t="shared" si="1186"/>
        <v>0</v>
      </c>
      <c r="BS379" s="9">
        <f t="shared" si="1186"/>
        <v>0</v>
      </c>
      <c r="BT379" s="9">
        <f t="shared" si="1186"/>
        <v>0</v>
      </c>
      <c r="BU379" s="9">
        <f t="shared" si="1186"/>
        <v>1</v>
      </c>
      <c r="BV379" s="9">
        <f t="shared" si="1186"/>
        <v>0</v>
      </c>
      <c r="BW379" s="9">
        <f t="shared" si="1186"/>
        <v>0</v>
      </c>
      <c r="BX379" s="9">
        <f t="shared" si="1186"/>
        <v>0</v>
      </c>
      <c r="BY379" s="9">
        <f t="shared" si="1186"/>
        <v>1</v>
      </c>
      <c r="BZ379" s="9">
        <f t="shared" si="1186"/>
        <v>1</v>
      </c>
      <c r="CA379" s="9">
        <f t="shared" si="1186"/>
        <v>0</v>
      </c>
      <c r="CB379" s="9">
        <f t="shared" si="1186"/>
        <v>0</v>
      </c>
      <c r="CC379" s="9">
        <f t="shared" si="1186"/>
        <v>0</v>
      </c>
      <c r="CD379" s="10" t="s">
        <v>0</v>
      </c>
      <c r="CE379" s="5">
        <f t="shared" si="1121"/>
        <v>108</v>
      </c>
      <c r="CF379" s="10" t="s">
        <v>0</v>
      </c>
      <c r="CG379" s="5">
        <f t="shared" si="1122"/>
        <v>6</v>
      </c>
      <c r="CH379" s="10" t="s">
        <v>0</v>
      </c>
      <c r="CI379" s="12">
        <f t="shared" ca="1" si="1123"/>
        <v>2</v>
      </c>
      <c r="CJ379" s="10" t="s">
        <v>0</v>
      </c>
      <c r="CK379" s="12">
        <f t="shared" si="1124"/>
        <v>0</v>
      </c>
    </row>
    <row r="380" spans="1:89" ht="9" customHeight="1" x14ac:dyDescent="0.25">
      <c r="A380" s="10">
        <v>685</v>
      </c>
      <c r="B380" s="2">
        <v>6</v>
      </c>
      <c r="C380" s="2">
        <v>7</v>
      </c>
      <c r="D380" s="2">
        <v>12</v>
      </c>
      <c r="E380" s="2">
        <v>28</v>
      </c>
      <c r="F380" s="2">
        <v>38</v>
      </c>
      <c r="G380" s="2">
        <v>40</v>
      </c>
      <c r="H380" s="3">
        <v>18</v>
      </c>
      <c r="I380" s="10" t="s">
        <v>0</v>
      </c>
      <c r="J380" s="36" t="str">
        <f t="shared" ca="1" si="1025"/>
        <v>0</v>
      </c>
      <c r="K380" s="36" t="str">
        <f t="shared" ca="1" si="1026"/>
        <v>0</v>
      </c>
      <c r="L380" s="36" t="str">
        <f t="shared" ca="1" si="1027"/>
        <v>0</v>
      </c>
      <c r="M380" s="36" t="str">
        <f t="shared" ca="1" si="1028"/>
        <v>0</v>
      </c>
      <c r="N380" s="36" t="str">
        <f t="shared" ca="1" si="1029"/>
        <v>0</v>
      </c>
      <c r="O380" s="36" t="str">
        <f t="shared" ca="1" si="1030"/>
        <v>0</v>
      </c>
      <c r="P380" s="21">
        <f t="shared" ca="1" si="1135"/>
        <v>0</v>
      </c>
      <c r="Q380" s="12"/>
      <c r="R380" s="10" t="s">
        <v>0</v>
      </c>
      <c r="S380" s="9">
        <f t="shared" si="1034"/>
        <v>2</v>
      </c>
      <c r="T380" s="9">
        <f t="shared" si="1035"/>
        <v>1</v>
      </c>
      <c r="U380" s="9">
        <f t="shared" si="1036"/>
        <v>0</v>
      </c>
      <c r="V380" s="9">
        <f t="shared" si="1037"/>
        <v>1</v>
      </c>
      <c r="W380" s="9">
        <f t="shared" si="1038"/>
        <v>2</v>
      </c>
      <c r="X380" s="10" t="s">
        <v>0</v>
      </c>
      <c r="Y380" s="9">
        <f t="shared" si="1168"/>
        <v>1</v>
      </c>
      <c r="Z380" s="9">
        <f t="shared" si="1168"/>
        <v>1</v>
      </c>
      <c r="AA380" s="9">
        <f t="shared" si="1168"/>
        <v>2</v>
      </c>
      <c r="AB380" s="9">
        <f t="shared" si="1168"/>
        <v>2</v>
      </c>
      <c r="AC380" s="9">
        <f t="shared" si="1168"/>
        <v>0</v>
      </c>
      <c r="AD380" s="10" t="s">
        <v>0</v>
      </c>
      <c r="AE380" s="9">
        <f t="shared" si="1095"/>
        <v>0</v>
      </c>
      <c r="AF380" s="9">
        <f t="shared" si="1096"/>
        <v>1</v>
      </c>
      <c r="AG380" s="9">
        <f t="shared" si="1097"/>
        <v>1</v>
      </c>
      <c r="AH380" s="9">
        <f t="shared" si="1098"/>
        <v>1</v>
      </c>
      <c r="AI380" s="9">
        <f t="shared" si="1099"/>
        <v>0</v>
      </c>
      <c r="AJ380" s="9">
        <f t="shared" si="1100"/>
        <v>2</v>
      </c>
      <c r="AK380" s="9">
        <f t="shared" si="1101"/>
        <v>0</v>
      </c>
      <c r="AL380" s="9">
        <f t="shared" si="1102"/>
        <v>1</v>
      </c>
      <c r="AM380" s="9">
        <f t="shared" si="1103"/>
        <v>0</v>
      </c>
      <c r="AN380" s="10" t="s">
        <v>0</v>
      </c>
      <c r="AO380" s="9">
        <f t="shared" ref="AO380:AW380" si="1187">( 0
+ IF(MOD($B382,9)=AO$53,1,0)
+ IF(MOD($C382,9)=AO$53,1,0)
+ IF(MOD($D382,9)=AO$53,1,0)
+ IF(MOD($E382,9)=AO$53,1,0)
+ IF(MOD($F382,9)=AO$53,1,0)
+ IF(MOD($G382,9)=AO$53,1,0)
)</f>
        <v>1</v>
      </c>
      <c r="AP380" s="9">
        <f t="shared" si="1187"/>
        <v>1</v>
      </c>
      <c r="AQ380" s="9">
        <f t="shared" si="1187"/>
        <v>1</v>
      </c>
      <c r="AR380" s="9">
        <f t="shared" si="1187"/>
        <v>0</v>
      </c>
      <c r="AS380" s="9">
        <f t="shared" si="1187"/>
        <v>2</v>
      </c>
      <c r="AT380" s="9">
        <f t="shared" si="1187"/>
        <v>0</v>
      </c>
      <c r="AU380" s="9">
        <f t="shared" si="1187"/>
        <v>1</v>
      </c>
      <c r="AV380" s="9">
        <f t="shared" si="1187"/>
        <v>0</v>
      </c>
      <c r="AW380" s="9">
        <f t="shared" si="1187"/>
        <v>0</v>
      </c>
      <c r="AX380" s="10" t="s">
        <v>0</v>
      </c>
      <c r="AY380" s="9">
        <f t="shared" si="1105"/>
        <v>0</v>
      </c>
      <c r="AZ380" s="9">
        <f t="shared" si="1106"/>
        <v>1</v>
      </c>
      <c r="BA380" s="9">
        <f t="shared" si="1107"/>
        <v>0</v>
      </c>
      <c r="BB380" s="9">
        <f t="shared" si="1108"/>
        <v>0</v>
      </c>
      <c r="BC380" s="9">
        <f t="shared" si="1109"/>
        <v>1</v>
      </c>
      <c r="BD380" s="9">
        <f t="shared" si="1110"/>
        <v>0</v>
      </c>
      <c r="BE380" s="9">
        <f t="shared" si="1111"/>
        <v>1</v>
      </c>
      <c r="BF380" s="9">
        <f t="shared" si="1112"/>
        <v>0</v>
      </c>
      <c r="BG380" s="9">
        <f t="shared" si="1113"/>
        <v>1</v>
      </c>
      <c r="BH380" s="9">
        <f t="shared" si="1114"/>
        <v>1</v>
      </c>
      <c r="BI380" s="9">
        <f t="shared" si="1115"/>
        <v>0</v>
      </c>
      <c r="BJ380" s="9">
        <f t="shared" si="1116"/>
        <v>0</v>
      </c>
      <c r="BK380" s="9">
        <f t="shared" si="1117"/>
        <v>0</v>
      </c>
      <c r="BL380" s="9">
        <f t="shared" si="1118"/>
        <v>1</v>
      </c>
      <c r="BM380" s="9">
        <f t="shared" si="1119"/>
        <v>0</v>
      </c>
      <c r="BN380" s="10" t="s">
        <v>0</v>
      </c>
      <c r="BO380" s="9">
        <f t="shared" ref="BO380:CC380" si="1188">( 0
+ IF(MOD($B382,15)=BO$53,1,0)
+ IF(MOD($C382,15)=BO$53,1,0)
+ IF(MOD($D382,15)=BO$53,1,0)
+ IF(MOD($E382,15)=BO$53,1,0)
+ IF(MOD($F382,15)=BO$53,1,0)
+ IF(MOD($G382,11)=BO$53,1,0)
)</f>
        <v>0</v>
      </c>
      <c r="BP380" s="9">
        <f t="shared" si="1188"/>
        <v>0</v>
      </c>
      <c r="BQ380" s="9">
        <f t="shared" si="1188"/>
        <v>0</v>
      </c>
      <c r="BR380" s="9">
        <f t="shared" si="1188"/>
        <v>0</v>
      </c>
      <c r="BS380" s="9">
        <f t="shared" si="1188"/>
        <v>0</v>
      </c>
      <c r="BT380" s="9">
        <f t="shared" si="1188"/>
        <v>1</v>
      </c>
      <c r="BU380" s="9">
        <f t="shared" si="1188"/>
        <v>1</v>
      </c>
      <c r="BV380" s="9">
        <f t="shared" si="1188"/>
        <v>1</v>
      </c>
      <c r="BW380" s="9">
        <f t="shared" si="1188"/>
        <v>0</v>
      </c>
      <c r="BX380" s="9">
        <f t="shared" si="1188"/>
        <v>0</v>
      </c>
      <c r="BY380" s="9">
        <f t="shared" si="1188"/>
        <v>0</v>
      </c>
      <c r="BZ380" s="9">
        <f t="shared" si="1188"/>
        <v>0</v>
      </c>
      <c r="CA380" s="9">
        <f t="shared" si="1188"/>
        <v>1</v>
      </c>
      <c r="CB380" s="9">
        <f t="shared" si="1188"/>
        <v>2</v>
      </c>
      <c r="CC380" s="9">
        <f t="shared" si="1188"/>
        <v>0</v>
      </c>
      <c r="CD380" s="10" t="s">
        <v>0</v>
      </c>
      <c r="CE380" s="5">
        <f t="shared" si="1121"/>
        <v>134</v>
      </c>
      <c r="CF380" s="10" t="s">
        <v>0</v>
      </c>
      <c r="CG380" s="5">
        <f t="shared" si="1122"/>
        <v>2</v>
      </c>
      <c r="CH380" s="10" t="s">
        <v>0</v>
      </c>
      <c r="CI380" s="12">
        <f t="shared" ca="1" si="1123"/>
        <v>0</v>
      </c>
      <c r="CJ380" s="10" t="s">
        <v>0</v>
      </c>
      <c r="CK380" s="12">
        <f t="shared" si="1124"/>
        <v>1</v>
      </c>
    </row>
    <row r="381" spans="1:89" ht="9" customHeight="1" x14ac:dyDescent="0.25">
      <c r="A381" s="10">
        <v>684</v>
      </c>
      <c r="B381" s="2">
        <v>1</v>
      </c>
      <c r="C381" s="2">
        <v>11</v>
      </c>
      <c r="D381" s="2">
        <v>15</v>
      </c>
      <c r="E381" s="2">
        <v>17</v>
      </c>
      <c r="F381" s="2">
        <v>25</v>
      </c>
      <c r="G381" s="2">
        <v>39</v>
      </c>
      <c r="H381" s="3">
        <v>40</v>
      </c>
      <c r="I381" s="10" t="s">
        <v>0</v>
      </c>
      <c r="J381" s="36" t="str">
        <f t="shared" ca="1" si="1025"/>
        <v>0</v>
      </c>
      <c r="K381" s="36" t="str">
        <f t="shared" ca="1" si="1026"/>
        <v>0</v>
      </c>
      <c r="L381" s="36" t="str">
        <f t="shared" ca="1" si="1027"/>
        <v>0</v>
      </c>
      <c r="M381" s="36" t="str">
        <f t="shared" ca="1" si="1028"/>
        <v>0</v>
      </c>
      <c r="N381" s="36" t="str">
        <f t="shared" ca="1" si="1029"/>
        <v>0</v>
      </c>
      <c r="O381" s="36" t="str">
        <f t="shared" ca="1" si="1030"/>
        <v>0</v>
      </c>
      <c r="P381" s="21">
        <f t="shared" ca="1" si="1135"/>
        <v>0</v>
      </c>
      <c r="Q381" s="12"/>
      <c r="R381" s="10" t="s">
        <v>0</v>
      </c>
      <c r="S381" s="9">
        <f t="shared" si="1034"/>
        <v>1</v>
      </c>
      <c r="T381" s="9">
        <f t="shared" si="1035"/>
        <v>3</v>
      </c>
      <c r="U381" s="9">
        <f t="shared" si="1036"/>
        <v>1</v>
      </c>
      <c r="V381" s="9">
        <f t="shared" si="1037"/>
        <v>0</v>
      </c>
      <c r="W381" s="9">
        <f t="shared" si="1038"/>
        <v>1</v>
      </c>
      <c r="X381" s="10" t="s">
        <v>0</v>
      </c>
      <c r="Y381" s="9">
        <f t="shared" si="1168"/>
        <v>2</v>
      </c>
      <c r="Z381" s="9">
        <f t="shared" si="1168"/>
        <v>2</v>
      </c>
      <c r="AA381" s="9">
        <f t="shared" si="1168"/>
        <v>1</v>
      </c>
      <c r="AB381" s="9">
        <f t="shared" si="1168"/>
        <v>0</v>
      </c>
      <c r="AC381" s="9">
        <f t="shared" si="1168"/>
        <v>1</v>
      </c>
      <c r="AD381" s="10" t="s">
        <v>0</v>
      </c>
      <c r="AE381" s="9">
        <f t="shared" si="1095"/>
        <v>0</v>
      </c>
      <c r="AF381" s="9">
        <f t="shared" si="1096"/>
        <v>0</v>
      </c>
      <c r="AG381" s="9">
        <f t="shared" si="1097"/>
        <v>0</v>
      </c>
      <c r="AH381" s="9">
        <f t="shared" si="1098"/>
        <v>1</v>
      </c>
      <c r="AI381" s="9">
        <f t="shared" si="1099"/>
        <v>1</v>
      </c>
      <c r="AJ381" s="9">
        <f t="shared" si="1100"/>
        <v>1</v>
      </c>
      <c r="AK381" s="9">
        <f t="shared" si="1101"/>
        <v>1</v>
      </c>
      <c r="AL381" s="9">
        <f t="shared" si="1102"/>
        <v>1</v>
      </c>
      <c r="AM381" s="9">
        <f t="shared" si="1103"/>
        <v>1</v>
      </c>
      <c r="AN381" s="10" t="s">
        <v>0</v>
      </c>
      <c r="AO381" s="9">
        <f t="shared" ref="AO381:AW381" si="1189">( 0
+ IF(MOD($B383,9)=AO$53,1,0)
+ IF(MOD($C383,9)=AO$53,1,0)
+ IF(MOD($D383,9)=AO$53,1,0)
+ IF(MOD($E383,9)=AO$53,1,0)
+ IF(MOD($F383,9)=AO$53,1,0)
+ IF(MOD($G383,9)=AO$53,1,0)
)</f>
        <v>1</v>
      </c>
      <c r="AP381" s="9">
        <f t="shared" si="1189"/>
        <v>0</v>
      </c>
      <c r="AQ381" s="9">
        <f t="shared" si="1189"/>
        <v>1</v>
      </c>
      <c r="AR381" s="9">
        <f t="shared" si="1189"/>
        <v>0</v>
      </c>
      <c r="AS381" s="9">
        <f t="shared" si="1189"/>
        <v>0</v>
      </c>
      <c r="AT381" s="9">
        <f t="shared" si="1189"/>
        <v>1</v>
      </c>
      <c r="AU381" s="9">
        <f t="shared" si="1189"/>
        <v>0</v>
      </c>
      <c r="AV381" s="9">
        <f t="shared" si="1189"/>
        <v>1</v>
      </c>
      <c r="AW381" s="9">
        <f t="shared" si="1189"/>
        <v>2</v>
      </c>
      <c r="AX381" s="10" t="s">
        <v>0</v>
      </c>
      <c r="AY381" s="9">
        <f t="shared" si="1105"/>
        <v>0</v>
      </c>
      <c r="AZ381" s="9">
        <f t="shared" si="1106"/>
        <v>0</v>
      </c>
      <c r="BA381" s="9">
        <f t="shared" si="1107"/>
        <v>0</v>
      </c>
      <c r="BB381" s="9">
        <f t="shared" si="1108"/>
        <v>0</v>
      </c>
      <c r="BC381" s="9">
        <f t="shared" si="1109"/>
        <v>0</v>
      </c>
      <c r="BD381" s="9">
        <f t="shared" si="1110"/>
        <v>1</v>
      </c>
      <c r="BE381" s="9">
        <f t="shared" si="1111"/>
        <v>0</v>
      </c>
      <c r="BF381" s="9">
        <f t="shared" si="1112"/>
        <v>1</v>
      </c>
      <c r="BG381" s="9">
        <f t="shared" si="1113"/>
        <v>1</v>
      </c>
      <c r="BH381" s="9">
        <f t="shared" si="1114"/>
        <v>0</v>
      </c>
      <c r="BI381" s="9">
        <f t="shared" si="1115"/>
        <v>0</v>
      </c>
      <c r="BJ381" s="9">
        <f t="shared" si="1116"/>
        <v>1</v>
      </c>
      <c r="BK381" s="9">
        <f t="shared" si="1117"/>
        <v>1</v>
      </c>
      <c r="BL381" s="9">
        <f t="shared" si="1118"/>
        <v>0</v>
      </c>
      <c r="BM381" s="9">
        <f t="shared" si="1119"/>
        <v>1</v>
      </c>
      <c r="BN381" s="10" t="s">
        <v>0</v>
      </c>
      <c r="BO381" s="9">
        <f t="shared" ref="BO381:CC381" si="1190">( 0
+ IF(MOD($B383,15)=BO$53,1,0)
+ IF(MOD($C383,15)=BO$53,1,0)
+ IF(MOD($D383,15)=BO$53,1,0)
+ IF(MOD($E383,15)=BO$53,1,0)
+ IF(MOD($F383,15)=BO$53,1,0)
+ IF(MOD($G383,11)=BO$53,1,0)
)</f>
        <v>0</v>
      </c>
      <c r="BP381" s="9">
        <f t="shared" si="1190"/>
        <v>0</v>
      </c>
      <c r="BQ381" s="9">
        <f t="shared" si="1190"/>
        <v>1</v>
      </c>
      <c r="BR381" s="9">
        <f t="shared" si="1190"/>
        <v>0</v>
      </c>
      <c r="BS381" s="9">
        <f t="shared" si="1190"/>
        <v>0</v>
      </c>
      <c r="BT381" s="9">
        <f t="shared" si="1190"/>
        <v>1</v>
      </c>
      <c r="BU381" s="9">
        <f t="shared" si="1190"/>
        <v>0</v>
      </c>
      <c r="BV381" s="9">
        <f t="shared" si="1190"/>
        <v>0</v>
      </c>
      <c r="BW381" s="9">
        <f t="shared" si="1190"/>
        <v>2</v>
      </c>
      <c r="BX381" s="9">
        <f t="shared" si="1190"/>
        <v>0</v>
      </c>
      <c r="BY381" s="9">
        <f t="shared" si="1190"/>
        <v>1</v>
      </c>
      <c r="BZ381" s="9">
        <f t="shared" si="1190"/>
        <v>0</v>
      </c>
      <c r="CA381" s="9">
        <f t="shared" si="1190"/>
        <v>1</v>
      </c>
      <c r="CB381" s="9">
        <f t="shared" si="1190"/>
        <v>0</v>
      </c>
      <c r="CC381" s="9">
        <f t="shared" si="1190"/>
        <v>0</v>
      </c>
      <c r="CD381" s="10" t="s">
        <v>0</v>
      </c>
      <c r="CE381" s="5">
        <f t="shared" si="1121"/>
        <v>183</v>
      </c>
      <c r="CF381" s="10" t="s">
        <v>0</v>
      </c>
      <c r="CG381" s="5">
        <f t="shared" si="1122"/>
        <v>5</v>
      </c>
      <c r="CH381" s="10" t="s">
        <v>0</v>
      </c>
      <c r="CI381" s="12">
        <f t="shared" ca="1" si="1123"/>
        <v>0</v>
      </c>
      <c r="CJ381" s="10" t="s">
        <v>0</v>
      </c>
      <c r="CK381" s="12">
        <f t="shared" si="1124"/>
        <v>0</v>
      </c>
    </row>
    <row r="382" spans="1:89" ht="9" customHeight="1" x14ac:dyDescent="0.25">
      <c r="A382" s="10">
        <v>683</v>
      </c>
      <c r="B382" s="2">
        <v>6</v>
      </c>
      <c r="C382" s="2">
        <v>13</v>
      </c>
      <c r="D382" s="2">
        <v>20</v>
      </c>
      <c r="E382" s="2">
        <v>27</v>
      </c>
      <c r="F382" s="2">
        <v>28</v>
      </c>
      <c r="G382" s="2">
        <v>40</v>
      </c>
      <c r="H382" s="3">
        <v>15</v>
      </c>
      <c r="I382" s="10" t="s">
        <v>0</v>
      </c>
      <c r="J382" s="36" t="str">
        <f t="shared" ca="1" si="1025"/>
        <v>0</v>
      </c>
      <c r="K382" s="36" t="str">
        <f t="shared" ca="1" si="1026"/>
        <v>0</v>
      </c>
      <c r="L382" s="36" t="str">
        <f t="shared" ca="1" si="1027"/>
        <v>0</v>
      </c>
      <c r="M382" s="36">
        <f t="shared" ca="1" si="1028"/>
        <v>27</v>
      </c>
      <c r="N382" s="36" t="str">
        <f t="shared" ca="1" si="1029"/>
        <v>0</v>
      </c>
      <c r="O382" s="36" t="str">
        <f t="shared" ca="1" si="1030"/>
        <v>0</v>
      </c>
      <c r="P382" s="21">
        <f t="shared" ca="1" si="1135"/>
        <v>1</v>
      </c>
      <c r="Q382" s="12"/>
      <c r="R382" s="10" t="s">
        <v>0</v>
      </c>
      <c r="S382" s="9">
        <f t="shared" si="1034"/>
        <v>1</v>
      </c>
      <c r="T382" s="9">
        <f t="shared" si="1035"/>
        <v>1</v>
      </c>
      <c r="U382" s="9">
        <f t="shared" si="1036"/>
        <v>2</v>
      </c>
      <c r="V382" s="9">
        <f t="shared" si="1037"/>
        <v>1</v>
      </c>
      <c r="W382" s="9">
        <f t="shared" si="1038"/>
        <v>1</v>
      </c>
      <c r="X382" s="10" t="s">
        <v>0</v>
      </c>
      <c r="Y382" s="9">
        <f t="shared" si="1168"/>
        <v>2</v>
      </c>
      <c r="Z382" s="9">
        <f t="shared" si="1168"/>
        <v>1</v>
      </c>
      <c r="AA382" s="9">
        <f t="shared" si="1168"/>
        <v>1</v>
      </c>
      <c r="AB382" s="9">
        <f t="shared" si="1168"/>
        <v>2</v>
      </c>
      <c r="AC382" s="9">
        <f t="shared" si="1168"/>
        <v>0</v>
      </c>
      <c r="AD382" s="10" t="s">
        <v>0</v>
      </c>
      <c r="AE382" s="9">
        <f t="shared" si="1095"/>
        <v>0</v>
      </c>
      <c r="AF382" s="9">
        <f t="shared" si="1096"/>
        <v>0</v>
      </c>
      <c r="AG382" s="9">
        <f t="shared" si="1097"/>
        <v>0</v>
      </c>
      <c r="AH382" s="9">
        <f t="shared" si="1098"/>
        <v>0</v>
      </c>
      <c r="AI382" s="9">
        <f t="shared" si="1099"/>
        <v>2</v>
      </c>
      <c r="AJ382" s="9">
        <f t="shared" si="1100"/>
        <v>2</v>
      </c>
      <c r="AK382" s="9">
        <f t="shared" si="1101"/>
        <v>0</v>
      </c>
      <c r="AL382" s="9">
        <f t="shared" si="1102"/>
        <v>0</v>
      </c>
      <c r="AM382" s="9">
        <f t="shared" si="1103"/>
        <v>2</v>
      </c>
      <c r="AN382" s="10" t="s">
        <v>0</v>
      </c>
      <c r="AO382" s="9">
        <f t="shared" ref="AO382:AW382" si="1191">( 0
+ IF(MOD($B384,9)=AO$53,1,0)
+ IF(MOD($C384,9)=AO$53,1,0)
+ IF(MOD($D384,9)=AO$53,1,0)
+ IF(MOD($E384,9)=AO$53,1,0)
+ IF(MOD($F384,9)=AO$53,1,0)
+ IF(MOD($G384,9)=AO$53,1,0)
)</f>
        <v>1</v>
      </c>
      <c r="AP382" s="9">
        <f t="shared" si="1191"/>
        <v>0</v>
      </c>
      <c r="AQ382" s="9">
        <f t="shared" si="1191"/>
        <v>1</v>
      </c>
      <c r="AR382" s="9">
        <f t="shared" si="1191"/>
        <v>1</v>
      </c>
      <c r="AS382" s="9">
        <f t="shared" si="1191"/>
        <v>0</v>
      </c>
      <c r="AT382" s="9">
        <f t="shared" si="1191"/>
        <v>0</v>
      </c>
      <c r="AU382" s="9">
        <f t="shared" si="1191"/>
        <v>1</v>
      </c>
      <c r="AV382" s="9">
        <f t="shared" si="1191"/>
        <v>1</v>
      </c>
      <c r="AW382" s="9">
        <f t="shared" si="1191"/>
        <v>1</v>
      </c>
      <c r="AX382" s="10" t="s">
        <v>0</v>
      </c>
      <c r="AY382" s="9">
        <f t="shared" si="1105"/>
        <v>0</v>
      </c>
      <c r="AZ382" s="9">
        <f t="shared" si="1106"/>
        <v>0</v>
      </c>
      <c r="BA382" s="9">
        <f t="shared" si="1107"/>
        <v>0</v>
      </c>
      <c r="BB382" s="9">
        <f t="shared" si="1108"/>
        <v>0</v>
      </c>
      <c r="BC382" s="9">
        <f t="shared" si="1109"/>
        <v>0</v>
      </c>
      <c r="BD382" s="9">
        <f t="shared" si="1110"/>
        <v>0</v>
      </c>
      <c r="BE382" s="9">
        <f t="shared" si="1111"/>
        <v>1</v>
      </c>
      <c r="BF382" s="9">
        <f t="shared" si="1112"/>
        <v>1</v>
      </c>
      <c r="BG382" s="9">
        <f t="shared" si="1113"/>
        <v>1</v>
      </c>
      <c r="BH382" s="9">
        <f t="shared" si="1114"/>
        <v>1</v>
      </c>
      <c r="BI382" s="9">
        <f t="shared" si="1115"/>
        <v>0</v>
      </c>
      <c r="BJ382" s="9">
        <f t="shared" si="1116"/>
        <v>0</v>
      </c>
      <c r="BK382" s="9">
        <f t="shared" si="1117"/>
        <v>0</v>
      </c>
      <c r="BL382" s="9">
        <f t="shared" si="1118"/>
        <v>0</v>
      </c>
      <c r="BM382" s="9">
        <f t="shared" si="1119"/>
        <v>2</v>
      </c>
      <c r="BN382" s="10" t="s">
        <v>0</v>
      </c>
      <c r="BO382" s="9">
        <f t="shared" ref="BO382:CC382" si="1192">( 0
+ IF(MOD($B384,15)=BO$53,1,0)
+ IF(MOD($C384,15)=BO$53,1,0)
+ IF(MOD($D384,15)=BO$53,1,0)
+ IF(MOD($E384,15)=BO$53,1,0)
+ IF(MOD($F384,15)=BO$53,1,0)
+ IF(MOD($G384,11)=BO$53,1,0)
)</f>
        <v>1</v>
      </c>
      <c r="BP382" s="9">
        <f t="shared" si="1192"/>
        <v>0</v>
      </c>
      <c r="BQ382" s="9">
        <f t="shared" si="1192"/>
        <v>0</v>
      </c>
      <c r="BR382" s="9">
        <f t="shared" si="1192"/>
        <v>0</v>
      </c>
      <c r="BS382" s="9">
        <f t="shared" si="1192"/>
        <v>0</v>
      </c>
      <c r="BT382" s="9">
        <f t="shared" si="1192"/>
        <v>0</v>
      </c>
      <c r="BU382" s="9">
        <f t="shared" si="1192"/>
        <v>1</v>
      </c>
      <c r="BV382" s="9">
        <f t="shared" si="1192"/>
        <v>0</v>
      </c>
      <c r="BW382" s="9">
        <f t="shared" si="1192"/>
        <v>0</v>
      </c>
      <c r="BX382" s="9">
        <f t="shared" si="1192"/>
        <v>1</v>
      </c>
      <c r="BY382" s="9">
        <f t="shared" si="1192"/>
        <v>0</v>
      </c>
      <c r="BZ382" s="9">
        <f t="shared" si="1192"/>
        <v>0</v>
      </c>
      <c r="CA382" s="9">
        <f t="shared" si="1192"/>
        <v>1</v>
      </c>
      <c r="CB382" s="9">
        <f t="shared" si="1192"/>
        <v>1</v>
      </c>
      <c r="CC382" s="9">
        <f t="shared" si="1192"/>
        <v>1</v>
      </c>
      <c r="CD382" s="10" t="s">
        <v>0</v>
      </c>
      <c r="CE382" s="5">
        <f t="shared" si="1121"/>
        <v>188</v>
      </c>
      <c r="CF382" s="10" t="s">
        <v>0</v>
      </c>
      <c r="CG382" s="5">
        <f t="shared" si="1122"/>
        <v>4</v>
      </c>
      <c r="CH382" s="10" t="s">
        <v>0</v>
      </c>
      <c r="CI382" s="12">
        <f t="shared" ca="1" si="1123"/>
        <v>1</v>
      </c>
      <c r="CJ382" s="10" t="s">
        <v>0</v>
      </c>
      <c r="CK382" s="12">
        <f t="shared" si="1124"/>
        <v>1</v>
      </c>
    </row>
    <row r="383" spans="1:89" ht="9" customHeight="1" x14ac:dyDescent="0.25">
      <c r="A383" s="10">
        <v>682</v>
      </c>
      <c r="B383" s="2">
        <v>17</v>
      </c>
      <c r="C383" s="2">
        <v>23</v>
      </c>
      <c r="D383" s="2">
        <v>27</v>
      </c>
      <c r="E383" s="2">
        <v>35</v>
      </c>
      <c r="F383" s="2">
        <v>38</v>
      </c>
      <c r="G383" s="2">
        <v>43</v>
      </c>
      <c r="H383" s="3">
        <v>2</v>
      </c>
      <c r="I383" s="10" t="s">
        <v>0</v>
      </c>
      <c r="J383" s="36" t="str">
        <f t="shared" ca="1" si="1025"/>
        <v>0</v>
      </c>
      <c r="K383" s="36" t="str">
        <f t="shared" ca="1" si="1026"/>
        <v>0</v>
      </c>
      <c r="L383" s="36">
        <f t="shared" ca="1" si="1027"/>
        <v>27</v>
      </c>
      <c r="M383" s="36" t="str">
        <f t="shared" ca="1" si="1028"/>
        <v>0</v>
      </c>
      <c r="N383" s="36" t="str">
        <f t="shared" ca="1" si="1029"/>
        <v>0</v>
      </c>
      <c r="O383" s="36">
        <f t="shared" ca="1" si="1030"/>
        <v>43</v>
      </c>
      <c r="P383" s="21">
        <f t="shared" ca="1" si="1135"/>
        <v>2</v>
      </c>
      <c r="Q383" s="12"/>
      <c r="R383" s="10" t="s">
        <v>0</v>
      </c>
      <c r="S383" s="9">
        <f t="shared" si="1034"/>
        <v>0</v>
      </c>
      <c r="T383" s="9">
        <f t="shared" si="1035"/>
        <v>1</v>
      </c>
      <c r="U383" s="9">
        <f t="shared" si="1036"/>
        <v>2</v>
      </c>
      <c r="V383" s="9">
        <f t="shared" si="1037"/>
        <v>1</v>
      </c>
      <c r="W383" s="9">
        <f t="shared" si="1038"/>
        <v>2</v>
      </c>
      <c r="X383" s="10" t="s">
        <v>0</v>
      </c>
      <c r="Y383" s="9">
        <f t="shared" si="1168"/>
        <v>1</v>
      </c>
      <c r="Z383" s="9">
        <f t="shared" si="1168"/>
        <v>0</v>
      </c>
      <c r="AA383" s="9">
        <f t="shared" si="1168"/>
        <v>2</v>
      </c>
      <c r="AB383" s="9">
        <f t="shared" si="1168"/>
        <v>3</v>
      </c>
      <c r="AC383" s="9">
        <f t="shared" si="1168"/>
        <v>0</v>
      </c>
      <c r="AD383" s="10" t="s">
        <v>0</v>
      </c>
      <c r="AE383" s="9">
        <f t="shared" si="1095"/>
        <v>1</v>
      </c>
      <c r="AF383" s="9">
        <f t="shared" si="1096"/>
        <v>1</v>
      </c>
      <c r="AG383" s="9">
        <f t="shared" si="1097"/>
        <v>0</v>
      </c>
      <c r="AH383" s="9">
        <f t="shared" si="1098"/>
        <v>1</v>
      </c>
      <c r="AI383" s="9">
        <f t="shared" si="1099"/>
        <v>0</v>
      </c>
      <c r="AJ383" s="9">
        <f t="shared" si="1100"/>
        <v>1</v>
      </c>
      <c r="AK383" s="9">
        <f t="shared" si="1101"/>
        <v>1</v>
      </c>
      <c r="AL383" s="9">
        <f t="shared" si="1102"/>
        <v>0</v>
      </c>
      <c r="AM383" s="9">
        <f t="shared" si="1103"/>
        <v>1</v>
      </c>
      <c r="AN383" s="10" t="s">
        <v>0</v>
      </c>
      <c r="AO383" s="9">
        <f t="shared" ref="AO383:AW383" si="1193">( 0
+ IF(MOD($B385,9)=AO$53,1,0)
+ IF(MOD($C385,9)=AO$53,1,0)
+ IF(MOD($D385,9)=AO$53,1,0)
+ IF(MOD($E385,9)=AO$53,1,0)
+ IF(MOD($F385,9)=AO$53,1,0)
+ IF(MOD($G385,9)=AO$53,1,0)
)</f>
        <v>0</v>
      </c>
      <c r="AP383" s="9">
        <f t="shared" si="1193"/>
        <v>2</v>
      </c>
      <c r="AQ383" s="9">
        <f t="shared" si="1193"/>
        <v>1</v>
      </c>
      <c r="AR383" s="9">
        <f t="shared" si="1193"/>
        <v>0</v>
      </c>
      <c r="AS383" s="9">
        <f t="shared" si="1193"/>
        <v>1</v>
      </c>
      <c r="AT383" s="9">
        <f t="shared" si="1193"/>
        <v>1</v>
      </c>
      <c r="AU383" s="9">
        <f t="shared" si="1193"/>
        <v>1</v>
      </c>
      <c r="AV383" s="9">
        <f t="shared" si="1193"/>
        <v>0</v>
      </c>
      <c r="AW383" s="9">
        <f t="shared" si="1193"/>
        <v>0</v>
      </c>
      <c r="AX383" s="10" t="s">
        <v>0</v>
      </c>
      <c r="AY383" s="9">
        <f t="shared" si="1105"/>
        <v>0</v>
      </c>
      <c r="AZ383" s="9">
        <f t="shared" si="1106"/>
        <v>1</v>
      </c>
      <c r="BA383" s="9">
        <f t="shared" si="1107"/>
        <v>0</v>
      </c>
      <c r="BB383" s="9">
        <f t="shared" si="1108"/>
        <v>1</v>
      </c>
      <c r="BC383" s="9">
        <f t="shared" si="1109"/>
        <v>0</v>
      </c>
      <c r="BD383" s="9">
        <f t="shared" si="1110"/>
        <v>0</v>
      </c>
      <c r="BE383" s="9">
        <f t="shared" si="1111"/>
        <v>1</v>
      </c>
      <c r="BF383" s="9">
        <f t="shared" si="1112"/>
        <v>0</v>
      </c>
      <c r="BG383" s="9">
        <f t="shared" si="1113"/>
        <v>0</v>
      </c>
      <c r="BH383" s="9">
        <f t="shared" si="1114"/>
        <v>1</v>
      </c>
      <c r="BI383" s="9">
        <f t="shared" si="1115"/>
        <v>1</v>
      </c>
      <c r="BJ383" s="9">
        <f t="shared" si="1116"/>
        <v>0</v>
      </c>
      <c r="BK383" s="9">
        <f t="shared" si="1117"/>
        <v>0</v>
      </c>
      <c r="BL383" s="9">
        <f t="shared" si="1118"/>
        <v>1</v>
      </c>
      <c r="BM383" s="9">
        <f t="shared" si="1119"/>
        <v>0</v>
      </c>
      <c r="BN383" s="10" t="s">
        <v>0</v>
      </c>
      <c r="BO383" s="9">
        <f t="shared" ref="BO383:CC383" si="1194">( 0
+ IF(MOD($B385,15)=BO$53,1,0)
+ IF(MOD($C385,15)=BO$53,1,0)
+ IF(MOD($D385,15)=BO$53,1,0)
+ IF(MOD($E385,15)=BO$53,1,0)
+ IF(MOD($F385,15)=BO$53,1,0)
+ IF(MOD($G385,11)=BO$53,1,0)
)</f>
        <v>0</v>
      </c>
      <c r="BP383" s="9">
        <f t="shared" si="1194"/>
        <v>0</v>
      </c>
      <c r="BQ383" s="9">
        <f t="shared" si="1194"/>
        <v>1</v>
      </c>
      <c r="BR383" s="9">
        <f t="shared" si="1194"/>
        <v>0</v>
      </c>
      <c r="BS383" s="9">
        <f t="shared" si="1194"/>
        <v>2</v>
      </c>
      <c r="BT383" s="9">
        <f t="shared" si="1194"/>
        <v>0</v>
      </c>
      <c r="BU383" s="9">
        <f t="shared" si="1194"/>
        <v>0</v>
      </c>
      <c r="BV383" s="9">
        <f t="shared" si="1194"/>
        <v>0</v>
      </c>
      <c r="BW383" s="9">
        <f t="shared" si="1194"/>
        <v>0</v>
      </c>
      <c r="BX383" s="9">
        <f t="shared" si="1194"/>
        <v>1</v>
      </c>
      <c r="BY383" s="9">
        <f t="shared" si="1194"/>
        <v>1</v>
      </c>
      <c r="BZ383" s="9">
        <f t="shared" si="1194"/>
        <v>0</v>
      </c>
      <c r="CA383" s="9">
        <f t="shared" si="1194"/>
        <v>0</v>
      </c>
      <c r="CB383" s="9">
        <f t="shared" si="1194"/>
        <v>0</v>
      </c>
      <c r="CC383" s="9">
        <f t="shared" si="1194"/>
        <v>1</v>
      </c>
      <c r="CD383" s="10" t="s">
        <v>0</v>
      </c>
      <c r="CE383" s="5">
        <f t="shared" si="1121"/>
        <v>136</v>
      </c>
      <c r="CF383" s="10" t="s">
        <v>0</v>
      </c>
      <c r="CG383" s="5">
        <f t="shared" si="1122"/>
        <v>2</v>
      </c>
      <c r="CH383" s="10" t="s">
        <v>0</v>
      </c>
      <c r="CI383" s="12">
        <f t="shared" ca="1" si="1123"/>
        <v>2</v>
      </c>
      <c r="CJ383" s="10" t="s">
        <v>0</v>
      </c>
      <c r="CK383" s="12">
        <f t="shared" si="1124"/>
        <v>0</v>
      </c>
    </row>
    <row r="384" spans="1:89" ht="9" customHeight="1" x14ac:dyDescent="0.25">
      <c r="A384" s="10">
        <v>681</v>
      </c>
      <c r="B384" s="2">
        <v>21</v>
      </c>
      <c r="C384" s="2">
        <v>24</v>
      </c>
      <c r="D384" s="2">
        <v>27</v>
      </c>
      <c r="E384" s="2">
        <v>29</v>
      </c>
      <c r="F384" s="2">
        <v>43</v>
      </c>
      <c r="G384" s="2">
        <v>44</v>
      </c>
      <c r="H384" s="3">
        <v>7</v>
      </c>
      <c r="I384" s="10" t="s">
        <v>0</v>
      </c>
      <c r="J384" s="36" t="str">
        <f t="shared" ref="J384:J447" ca="1" si="1195">IF(COUNTIF(OFFSET($B384,1,0,$J$54,6),B384)&gt;0,OFFSET(J384,0,-8,1,1),"0")</f>
        <v>0</v>
      </c>
      <c r="K384" s="36" t="str">
        <f t="shared" ref="K384:K447" ca="1" si="1196">IF(COUNTIF(OFFSET($B384,1,0,$J$54,6),C384)&gt;0,OFFSET(K384,0,-8,1,1),"0")</f>
        <v>0</v>
      </c>
      <c r="L384" s="36" t="str">
        <f t="shared" ref="L384:L447" ca="1" si="1197">IF(COUNTIF(OFFSET($B384,1,0,$J$54,6),D384)&gt;0,OFFSET(L384,0,-8,1,1),"0")</f>
        <v>0</v>
      </c>
      <c r="M384" s="36">
        <f t="shared" ref="M384:M447" ca="1" si="1198">IF(COUNTIF(OFFSET($B384,1,0,$J$54,6),E384)&gt;0,OFFSET(M384,0,-8,1,1),"0")</f>
        <v>29</v>
      </c>
      <c r="N384" s="36" t="str">
        <f t="shared" ref="N384:N447" ca="1" si="1199">IF(COUNTIF(OFFSET($B384,1,0,$J$54,6),F384)&gt;0,OFFSET(N384,0,-8,1,1),"0")</f>
        <v>0</v>
      </c>
      <c r="O384" s="36" t="str">
        <f t="shared" ref="O384:O447" ca="1" si="1200">IF(COUNTIF(OFFSET($B384,1,0,$J$54,6),G384)&gt;0,OFFSET(O384,0,-8,1,1),"0")</f>
        <v>0</v>
      </c>
      <c r="P384" s="21">
        <f t="shared" ca="1" si="1135"/>
        <v>1</v>
      </c>
      <c r="Q384" s="12"/>
      <c r="R384" s="10" t="s">
        <v>0</v>
      </c>
      <c r="S384" s="9">
        <f t="shared" si="1034"/>
        <v>0</v>
      </c>
      <c r="T384" s="9">
        <f t="shared" si="1035"/>
        <v>0</v>
      </c>
      <c r="U384" s="9">
        <f t="shared" si="1036"/>
        <v>3</v>
      </c>
      <c r="V384" s="9">
        <f t="shared" si="1037"/>
        <v>1</v>
      </c>
      <c r="W384" s="9">
        <f t="shared" si="1038"/>
        <v>2</v>
      </c>
      <c r="X384" s="10" t="s">
        <v>0</v>
      </c>
      <c r="Y384" s="9">
        <f t="shared" si="1168"/>
        <v>0</v>
      </c>
      <c r="Z384" s="9">
        <f t="shared" si="1168"/>
        <v>1</v>
      </c>
      <c r="AA384" s="9">
        <f t="shared" si="1168"/>
        <v>1</v>
      </c>
      <c r="AB384" s="9">
        <f t="shared" si="1168"/>
        <v>1</v>
      </c>
      <c r="AC384" s="9">
        <f t="shared" si="1168"/>
        <v>3</v>
      </c>
      <c r="AD384" s="10" t="s">
        <v>0</v>
      </c>
      <c r="AE384" s="9">
        <f t="shared" si="1095"/>
        <v>2</v>
      </c>
      <c r="AF384" s="9">
        <f t="shared" si="1096"/>
        <v>1</v>
      </c>
      <c r="AG384" s="9">
        <f t="shared" si="1097"/>
        <v>1</v>
      </c>
      <c r="AH384" s="9">
        <f t="shared" si="1098"/>
        <v>0</v>
      </c>
      <c r="AI384" s="9">
        <f t="shared" si="1099"/>
        <v>0</v>
      </c>
      <c r="AJ384" s="9">
        <f t="shared" si="1100"/>
        <v>1</v>
      </c>
      <c r="AK384" s="9">
        <f t="shared" si="1101"/>
        <v>1</v>
      </c>
      <c r="AL384" s="9">
        <f t="shared" si="1102"/>
        <v>0</v>
      </c>
      <c r="AM384" s="9">
        <f t="shared" si="1103"/>
        <v>0</v>
      </c>
      <c r="AN384" s="10" t="s">
        <v>0</v>
      </c>
      <c r="AO384" s="9">
        <f t="shared" ref="AO384:AW384" si="1201">( 0
+ IF(MOD($B386,9)=AO$53,1,0)
+ IF(MOD($C386,9)=AO$53,1,0)
+ IF(MOD($D386,9)=AO$53,1,0)
+ IF(MOD($E386,9)=AO$53,1,0)
+ IF(MOD($F386,9)=AO$53,1,0)
+ IF(MOD($G386,9)=AO$53,1,0)
)</f>
        <v>0</v>
      </c>
      <c r="AP384" s="9">
        <f t="shared" si="1201"/>
        <v>0</v>
      </c>
      <c r="AQ384" s="9">
        <f t="shared" si="1201"/>
        <v>0</v>
      </c>
      <c r="AR384" s="9">
        <f t="shared" si="1201"/>
        <v>1</v>
      </c>
      <c r="AS384" s="9">
        <f t="shared" si="1201"/>
        <v>0</v>
      </c>
      <c r="AT384" s="9">
        <f t="shared" si="1201"/>
        <v>2</v>
      </c>
      <c r="AU384" s="9">
        <f t="shared" si="1201"/>
        <v>0</v>
      </c>
      <c r="AV384" s="9">
        <f t="shared" si="1201"/>
        <v>2</v>
      </c>
      <c r="AW384" s="9">
        <f t="shared" si="1201"/>
        <v>1</v>
      </c>
      <c r="AX384" s="10" t="s">
        <v>0</v>
      </c>
      <c r="AY384" s="9">
        <f t="shared" si="1105"/>
        <v>1</v>
      </c>
      <c r="AZ384" s="9">
        <f t="shared" si="1106"/>
        <v>1</v>
      </c>
      <c r="BA384" s="9">
        <f t="shared" si="1107"/>
        <v>1</v>
      </c>
      <c r="BB384" s="9">
        <f t="shared" si="1108"/>
        <v>0</v>
      </c>
      <c r="BC384" s="9">
        <f t="shared" si="1109"/>
        <v>1</v>
      </c>
      <c r="BD384" s="9">
        <f t="shared" si="1110"/>
        <v>0</v>
      </c>
      <c r="BE384" s="9">
        <f t="shared" si="1111"/>
        <v>0</v>
      </c>
      <c r="BF384" s="9">
        <f t="shared" si="1112"/>
        <v>0</v>
      </c>
      <c r="BG384" s="9">
        <f t="shared" si="1113"/>
        <v>1</v>
      </c>
      <c r="BH384" s="9">
        <f t="shared" si="1114"/>
        <v>0</v>
      </c>
      <c r="BI384" s="9">
        <f t="shared" si="1115"/>
        <v>0</v>
      </c>
      <c r="BJ384" s="9">
        <f t="shared" si="1116"/>
        <v>1</v>
      </c>
      <c r="BK384" s="9">
        <f t="shared" si="1117"/>
        <v>0</v>
      </c>
      <c r="BL384" s="9">
        <f t="shared" si="1118"/>
        <v>0</v>
      </c>
      <c r="BM384" s="9">
        <f t="shared" si="1119"/>
        <v>0</v>
      </c>
      <c r="BN384" s="10" t="s">
        <v>0</v>
      </c>
      <c r="BO384" s="9">
        <f t="shared" ref="BO384:CC384" si="1202">( 0
+ IF(MOD($B386,15)=BO$53,1,0)
+ IF(MOD($C386,15)=BO$53,1,0)
+ IF(MOD($D386,15)=BO$53,1,0)
+ IF(MOD($E386,15)=BO$53,1,0)
+ IF(MOD($F386,15)=BO$53,1,0)
+ IF(MOD($G386,11)=BO$53,1,0)
)</f>
        <v>0</v>
      </c>
      <c r="BP384" s="9">
        <f t="shared" si="1202"/>
        <v>1</v>
      </c>
      <c r="BQ384" s="9">
        <f t="shared" si="1202"/>
        <v>0</v>
      </c>
      <c r="BR384" s="9">
        <f t="shared" si="1202"/>
        <v>1</v>
      </c>
      <c r="BS384" s="9">
        <f t="shared" si="1202"/>
        <v>0</v>
      </c>
      <c r="BT384" s="9">
        <f t="shared" si="1202"/>
        <v>1</v>
      </c>
      <c r="BU384" s="9">
        <f t="shared" si="1202"/>
        <v>0</v>
      </c>
      <c r="BV384" s="9">
        <f t="shared" si="1202"/>
        <v>1</v>
      </c>
      <c r="BW384" s="9">
        <f t="shared" si="1202"/>
        <v>0</v>
      </c>
      <c r="BX384" s="9">
        <f t="shared" si="1202"/>
        <v>0</v>
      </c>
      <c r="BY384" s="9">
        <f t="shared" si="1202"/>
        <v>0</v>
      </c>
      <c r="BZ384" s="9">
        <f t="shared" si="1202"/>
        <v>1</v>
      </c>
      <c r="CA384" s="9">
        <f t="shared" si="1202"/>
        <v>0</v>
      </c>
      <c r="CB384" s="9">
        <f t="shared" si="1202"/>
        <v>0</v>
      </c>
      <c r="CC384" s="9">
        <f t="shared" si="1202"/>
        <v>1</v>
      </c>
      <c r="CD384" s="10" t="s">
        <v>0</v>
      </c>
      <c r="CE384" s="5">
        <f t="shared" si="1121"/>
        <v>89</v>
      </c>
      <c r="CF384" s="10" t="s">
        <v>0</v>
      </c>
      <c r="CG384" s="5">
        <f t="shared" si="1122"/>
        <v>3</v>
      </c>
      <c r="CH384" s="10" t="s">
        <v>0</v>
      </c>
      <c r="CI384" s="12">
        <f t="shared" ca="1" si="1123"/>
        <v>1</v>
      </c>
      <c r="CJ384" s="10" t="s">
        <v>0</v>
      </c>
      <c r="CK384" s="12">
        <f t="shared" si="1124"/>
        <v>0</v>
      </c>
    </row>
    <row r="385" spans="1:89" ht="9" customHeight="1" x14ac:dyDescent="0.25">
      <c r="A385" s="10">
        <v>680</v>
      </c>
      <c r="B385" s="2">
        <v>4</v>
      </c>
      <c r="C385" s="2">
        <v>10</v>
      </c>
      <c r="D385" s="2">
        <v>19</v>
      </c>
      <c r="E385" s="2">
        <v>29</v>
      </c>
      <c r="F385" s="2">
        <v>32</v>
      </c>
      <c r="G385" s="2">
        <v>42</v>
      </c>
      <c r="H385" s="3">
        <v>30</v>
      </c>
      <c r="I385" s="10" t="s">
        <v>0</v>
      </c>
      <c r="J385" s="36" t="str">
        <f t="shared" ca="1" si="1195"/>
        <v>0</v>
      </c>
      <c r="K385" s="36" t="str">
        <f t="shared" ca="1" si="1196"/>
        <v>0</v>
      </c>
      <c r="L385" s="36" t="str">
        <f t="shared" ca="1" si="1197"/>
        <v>0</v>
      </c>
      <c r="M385" s="36" t="str">
        <f t="shared" ca="1" si="1198"/>
        <v>0</v>
      </c>
      <c r="N385" s="36" t="str">
        <f t="shared" ca="1" si="1199"/>
        <v>0</v>
      </c>
      <c r="O385" s="36" t="str">
        <f t="shared" ca="1" si="1200"/>
        <v>0</v>
      </c>
      <c r="P385" s="21">
        <f t="shared" ca="1" si="1135"/>
        <v>0</v>
      </c>
      <c r="Q385" s="12"/>
      <c r="R385" s="10" t="s">
        <v>0</v>
      </c>
      <c r="S385" s="9">
        <f t="shared" ref="S385:S448" si="1203" xml:space="preserve"> IF( INT( ($B385-1) / 9)= 0, 1, 0)
+ IF( INT( ($C385-1) / 9)= 0, 1, 0)
+ IF( INT( ($D385-1) / 9)= 0, 1, 0)
+ IF( INT( ($E385-1) / 9)= 0, 1, 0)
+ IF( INT( ($F385-1) / 9)= 0, 1, 0)
+ IF( INT( ($G385-1) / 9)= 0, 1, 0)</f>
        <v>1</v>
      </c>
      <c r="T385" s="9">
        <f t="shared" ref="T385:T448" si="1204" xml:space="preserve"> IF( INT( ($B385-1) / 9)= 1, 1, 0)
+ IF( INT( ($C385-1) / 9)= 1, 1, 0)
+ IF( INT( ($D385-1) / 9)= 1, 1, 0)
+ IF( INT( ($E385-1) / 9)= 1, 1, 0)
+ IF( INT( ($F385-1) / 9)= 1, 1, 0)
+ IF( INT( ($G385-1) / 9)= 1, 1, 0)</f>
        <v>1</v>
      </c>
      <c r="U385" s="9">
        <f t="shared" ref="U385:U448" si="1205" xml:space="preserve"> IF( INT( ($B385-1) / 9)= 2, 1, 0)
+ IF( INT( ($C385-1) / 9)= 2, 1, 0)
+ IF( INT( ($D385-1) / 9)= 2, 1, 0)
+ IF( INT( ($E385-1) / 9)= 2, 1, 0)
+ IF( INT( ($F385-1) / 9)= 2, 1, 0)
+ IF( INT( ($G385-1) / 9)=2, 1, 0)</f>
        <v>1</v>
      </c>
      <c r="V385" s="9">
        <f t="shared" ref="V385:V448" si="1206" xml:space="preserve"> IF( INT( ($B385-1) / 9)= 3, 1, 0)
+ IF( INT( ($C385-1) / 9)= 3, 1, 0)
+ IF( INT( ($D385-1) / 9)= 3, 1, 0)
+ IF( INT( ($E385-1) / 9)= 3, 1, 0)
+ IF( INT( ($F385-1) / 9)= 3, 1, 0)
+ IF( INT( ($G385-1) / 9)=3, 1, 0)</f>
        <v>2</v>
      </c>
      <c r="W385" s="9">
        <f t="shared" ref="W385:W448" si="1207" xml:space="preserve"> IF( INT( ($B385-1) / 9)= 4, 1, 0)
+ IF( INT( ($C385-1) / 9)= 4, 1, 0)
+ IF( INT( ($D385-1) / 9)= 4, 1, 0)
+ IF( INT( ($E385-1) / 9)= 4, 1, 0)
+ IF( INT( ($F385-1) / 9)= 4, 1, 0)
+ IF( INT( ($G385-1) / 9)=4, 1, 0)</f>
        <v>1</v>
      </c>
      <c r="X385" s="10" t="s">
        <v>0</v>
      </c>
      <c r="Y385" s="9">
        <f t="shared" si="1168"/>
        <v>1</v>
      </c>
      <c r="Z385" s="9">
        <f t="shared" si="1168"/>
        <v>0</v>
      </c>
      <c r="AA385" s="9">
        <f t="shared" si="1168"/>
        <v>2</v>
      </c>
      <c r="AB385" s="9">
        <f t="shared" si="1168"/>
        <v>0</v>
      </c>
      <c r="AC385" s="9">
        <f t="shared" si="1168"/>
        <v>3</v>
      </c>
      <c r="AD385" s="10" t="s">
        <v>0</v>
      </c>
      <c r="AE385" s="9">
        <f t="shared" si="1095"/>
        <v>2</v>
      </c>
      <c r="AF385" s="9">
        <f t="shared" si="1096"/>
        <v>1</v>
      </c>
      <c r="AG385" s="9">
        <f t="shared" si="1097"/>
        <v>1</v>
      </c>
      <c r="AH385" s="9">
        <f t="shared" si="1098"/>
        <v>0</v>
      </c>
      <c r="AI385" s="9">
        <f t="shared" si="1099"/>
        <v>1</v>
      </c>
      <c r="AJ385" s="9">
        <f t="shared" si="1100"/>
        <v>0</v>
      </c>
      <c r="AK385" s="9">
        <f t="shared" si="1101"/>
        <v>0</v>
      </c>
      <c r="AL385" s="9">
        <f t="shared" si="1102"/>
        <v>1</v>
      </c>
      <c r="AM385" s="9">
        <f t="shared" si="1103"/>
        <v>0</v>
      </c>
      <c r="AN385" s="10" t="s">
        <v>0</v>
      </c>
      <c r="AO385" s="9">
        <f t="shared" ref="AO385:AW385" si="1208">( 0
+ IF(MOD($B387,9)=AO$53,1,0)
+ IF(MOD($C387,9)=AO$53,1,0)
+ IF(MOD($D387,9)=AO$53,1,0)
+ IF(MOD($E387,9)=AO$53,1,0)
+ IF(MOD($F387,9)=AO$53,1,0)
+ IF(MOD($G387,9)=AO$53,1,0)
)</f>
        <v>0</v>
      </c>
      <c r="AP385" s="9">
        <f t="shared" si="1208"/>
        <v>1</v>
      </c>
      <c r="AQ385" s="9">
        <f t="shared" si="1208"/>
        <v>0</v>
      </c>
      <c r="AR385" s="9">
        <f t="shared" si="1208"/>
        <v>1</v>
      </c>
      <c r="AS385" s="9">
        <f t="shared" si="1208"/>
        <v>1</v>
      </c>
      <c r="AT385" s="9">
        <f t="shared" si="1208"/>
        <v>1</v>
      </c>
      <c r="AU385" s="9">
        <f t="shared" si="1208"/>
        <v>1</v>
      </c>
      <c r="AV385" s="9">
        <f t="shared" si="1208"/>
        <v>1</v>
      </c>
      <c r="AW385" s="9">
        <f t="shared" si="1208"/>
        <v>0</v>
      </c>
      <c r="AX385" s="10" t="s">
        <v>0</v>
      </c>
      <c r="AY385" s="9">
        <f t="shared" si="1105"/>
        <v>0</v>
      </c>
      <c r="AZ385" s="9">
        <f t="shared" si="1106"/>
        <v>3</v>
      </c>
      <c r="BA385" s="9">
        <f t="shared" si="1107"/>
        <v>0</v>
      </c>
      <c r="BB385" s="9">
        <f t="shared" si="1108"/>
        <v>1</v>
      </c>
      <c r="BC385" s="9">
        <f t="shared" si="1109"/>
        <v>0</v>
      </c>
      <c r="BD385" s="9">
        <f t="shared" si="1110"/>
        <v>0</v>
      </c>
      <c r="BE385" s="9">
        <f t="shared" si="1111"/>
        <v>0</v>
      </c>
      <c r="BF385" s="9">
        <f t="shared" si="1112"/>
        <v>0</v>
      </c>
      <c r="BG385" s="9">
        <f t="shared" si="1113"/>
        <v>1</v>
      </c>
      <c r="BH385" s="9">
        <f t="shared" si="1114"/>
        <v>0</v>
      </c>
      <c r="BI385" s="9">
        <f t="shared" si="1115"/>
        <v>0</v>
      </c>
      <c r="BJ385" s="9">
        <f t="shared" si="1116"/>
        <v>0</v>
      </c>
      <c r="BK385" s="9">
        <f t="shared" si="1117"/>
        <v>1</v>
      </c>
      <c r="BL385" s="9">
        <f t="shared" si="1118"/>
        <v>0</v>
      </c>
      <c r="BM385" s="9">
        <f t="shared" si="1119"/>
        <v>0</v>
      </c>
      <c r="BN385" s="10" t="s">
        <v>0</v>
      </c>
      <c r="BO385" s="9">
        <f t="shared" ref="BO385:CC385" si="1209">( 0
+ IF(MOD($B387,15)=BO$53,1,0)
+ IF(MOD($C387,15)=BO$53,1,0)
+ IF(MOD($D387,15)=BO$53,1,0)
+ IF(MOD($E387,15)=BO$53,1,0)
+ IF(MOD($F387,15)=BO$53,1,0)
+ IF(MOD($G387,11)=BO$53,1,0)
)</f>
        <v>0</v>
      </c>
      <c r="BP385" s="9">
        <f t="shared" si="1209"/>
        <v>0</v>
      </c>
      <c r="BQ385" s="9">
        <f t="shared" si="1209"/>
        <v>0</v>
      </c>
      <c r="BR385" s="9">
        <f t="shared" si="1209"/>
        <v>0</v>
      </c>
      <c r="BS385" s="9">
        <f t="shared" si="1209"/>
        <v>2</v>
      </c>
      <c r="BT385" s="9">
        <f t="shared" si="1209"/>
        <v>1</v>
      </c>
      <c r="BU385" s="9">
        <f t="shared" si="1209"/>
        <v>1</v>
      </c>
      <c r="BV385" s="9">
        <f t="shared" si="1209"/>
        <v>0</v>
      </c>
      <c r="BW385" s="9">
        <f t="shared" si="1209"/>
        <v>0</v>
      </c>
      <c r="BX385" s="9">
        <f t="shared" si="1209"/>
        <v>0</v>
      </c>
      <c r="BY385" s="9">
        <f t="shared" si="1209"/>
        <v>1</v>
      </c>
      <c r="BZ385" s="9">
        <f t="shared" si="1209"/>
        <v>0</v>
      </c>
      <c r="CA385" s="9">
        <f t="shared" si="1209"/>
        <v>1</v>
      </c>
      <c r="CB385" s="9">
        <f t="shared" si="1209"/>
        <v>0</v>
      </c>
      <c r="CC385" s="9">
        <f t="shared" si="1209"/>
        <v>0</v>
      </c>
      <c r="CD385" s="10" t="s">
        <v>0</v>
      </c>
      <c r="CE385" s="5">
        <f t="shared" si="1121"/>
        <v>89</v>
      </c>
      <c r="CF385" s="10" t="s">
        <v>0</v>
      </c>
      <c r="CG385" s="5">
        <f t="shared" si="1122"/>
        <v>3</v>
      </c>
      <c r="CH385" s="10" t="s">
        <v>0</v>
      </c>
      <c r="CI385" s="12">
        <f t="shared" ca="1" si="1123"/>
        <v>0</v>
      </c>
      <c r="CJ385" s="10" t="s">
        <v>0</v>
      </c>
      <c r="CK385" s="12">
        <f t="shared" si="1124"/>
        <v>2</v>
      </c>
    </row>
    <row r="386" spans="1:89" ht="9" customHeight="1" x14ac:dyDescent="0.25">
      <c r="A386" s="10">
        <v>679</v>
      </c>
      <c r="B386" s="2">
        <v>3</v>
      </c>
      <c r="C386" s="2">
        <v>5</v>
      </c>
      <c r="D386" s="2">
        <v>7</v>
      </c>
      <c r="E386" s="2">
        <v>14</v>
      </c>
      <c r="F386" s="2">
        <v>26</v>
      </c>
      <c r="G386" s="2">
        <v>34</v>
      </c>
      <c r="H386" s="3">
        <v>35</v>
      </c>
      <c r="I386" s="10" t="s">
        <v>0</v>
      </c>
      <c r="J386" s="36" t="str">
        <f t="shared" ca="1" si="1195"/>
        <v>0</v>
      </c>
      <c r="K386" s="36">
        <f t="shared" ca="1" si="1196"/>
        <v>5</v>
      </c>
      <c r="L386" s="36" t="str">
        <f t="shared" ca="1" si="1197"/>
        <v>0</v>
      </c>
      <c r="M386" s="36" t="str">
        <f t="shared" ca="1" si="1198"/>
        <v>0</v>
      </c>
      <c r="N386" s="36" t="str">
        <f t="shared" ca="1" si="1199"/>
        <v>0</v>
      </c>
      <c r="O386" s="36" t="str">
        <f t="shared" ca="1" si="1200"/>
        <v>0</v>
      </c>
      <c r="P386" s="21">
        <f t="shared" ca="1" si="1135"/>
        <v>1</v>
      </c>
      <c r="Q386" s="12"/>
      <c r="R386" s="10" t="s">
        <v>0</v>
      </c>
      <c r="S386" s="9">
        <f t="shared" si="1203"/>
        <v>3</v>
      </c>
      <c r="T386" s="9">
        <f t="shared" si="1204"/>
        <v>1</v>
      </c>
      <c r="U386" s="9">
        <f t="shared" si="1205"/>
        <v>1</v>
      </c>
      <c r="V386" s="9">
        <f t="shared" si="1206"/>
        <v>1</v>
      </c>
      <c r="W386" s="9">
        <f t="shared" si="1207"/>
        <v>0</v>
      </c>
      <c r="X386" s="10" t="s">
        <v>0</v>
      </c>
      <c r="Y386" s="9">
        <f t="shared" si="1168"/>
        <v>1</v>
      </c>
      <c r="Z386" s="9">
        <f t="shared" si="1168"/>
        <v>1</v>
      </c>
      <c r="AA386" s="9">
        <f t="shared" si="1168"/>
        <v>1</v>
      </c>
      <c r="AB386" s="9">
        <f t="shared" si="1168"/>
        <v>1</v>
      </c>
      <c r="AC386" s="9">
        <f t="shared" si="1168"/>
        <v>2</v>
      </c>
      <c r="AD386" s="10" t="s">
        <v>0</v>
      </c>
      <c r="AE386" s="9">
        <f t="shared" si="1095"/>
        <v>0</v>
      </c>
      <c r="AF386" s="9">
        <f t="shared" si="1096"/>
        <v>0</v>
      </c>
      <c r="AG386" s="9">
        <f t="shared" si="1097"/>
        <v>2</v>
      </c>
      <c r="AH386" s="9">
        <f t="shared" si="1098"/>
        <v>0</v>
      </c>
      <c r="AI386" s="9">
        <f t="shared" si="1099"/>
        <v>1</v>
      </c>
      <c r="AJ386" s="9">
        <f t="shared" si="1100"/>
        <v>0</v>
      </c>
      <c r="AK386" s="9">
        <f t="shared" si="1101"/>
        <v>0</v>
      </c>
      <c r="AL386" s="9">
        <f t="shared" si="1102"/>
        <v>1</v>
      </c>
      <c r="AM386" s="9">
        <f t="shared" si="1103"/>
        <v>2</v>
      </c>
      <c r="AN386" s="10" t="s">
        <v>0</v>
      </c>
      <c r="AO386" s="9">
        <f t="shared" ref="AO386:AW386" si="1210">( 0
+ IF(MOD($B388,9)=AO$53,1,0)
+ IF(MOD($C388,9)=AO$53,1,0)
+ IF(MOD($D388,9)=AO$53,1,0)
+ IF(MOD($E388,9)=AO$53,1,0)
+ IF(MOD($F388,9)=AO$53,1,0)
+ IF(MOD($G388,9)=AO$53,1,0)
)</f>
        <v>1</v>
      </c>
      <c r="AP386" s="9">
        <f t="shared" si="1210"/>
        <v>0</v>
      </c>
      <c r="AQ386" s="9">
        <f t="shared" si="1210"/>
        <v>0</v>
      </c>
      <c r="AR386" s="9">
        <f t="shared" si="1210"/>
        <v>1</v>
      </c>
      <c r="AS386" s="9">
        <f t="shared" si="1210"/>
        <v>0</v>
      </c>
      <c r="AT386" s="9">
        <f t="shared" si="1210"/>
        <v>1</v>
      </c>
      <c r="AU386" s="9">
        <f t="shared" si="1210"/>
        <v>2</v>
      </c>
      <c r="AV386" s="9">
        <f t="shared" si="1210"/>
        <v>0</v>
      </c>
      <c r="AW386" s="9">
        <f t="shared" si="1210"/>
        <v>1</v>
      </c>
      <c r="AX386" s="10" t="s">
        <v>0</v>
      </c>
      <c r="AY386" s="9">
        <f t="shared" si="1105"/>
        <v>0</v>
      </c>
      <c r="AZ386" s="9">
        <f t="shared" si="1106"/>
        <v>0</v>
      </c>
      <c r="BA386" s="9">
        <f t="shared" si="1107"/>
        <v>0</v>
      </c>
      <c r="BB386" s="9">
        <f t="shared" si="1108"/>
        <v>1</v>
      </c>
      <c r="BC386" s="9">
        <f t="shared" si="1109"/>
        <v>1</v>
      </c>
      <c r="BD386" s="9">
        <f t="shared" si="1110"/>
        <v>0</v>
      </c>
      <c r="BE386" s="9">
        <f t="shared" si="1111"/>
        <v>0</v>
      </c>
      <c r="BF386" s="9">
        <f t="shared" si="1112"/>
        <v>1</v>
      </c>
      <c r="BG386" s="9">
        <f t="shared" si="1113"/>
        <v>0</v>
      </c>
      <c r="BH386" s="9">
        <f t="shared" si="1114"/>
        <v>0</v>
      </c>
      <c r="BI386" s="9">
        <f t="shared" si="1115"/>
        <v>0</v>
      </c>
      <c r="BJ386" s="9">
        <f t="shared" si="1116"/>
        <v>1</v>
      </c>
      <c r="BK386" s="9">
        <f t="shared" si="1117"/>
        <v>0</v>
      </c>
      <c r="BL386" s="9">
        <f t="shared" si="1118"/>
        <v>1</v>
      </c>
      <c r="BM386" s="9">
        <f t="shared" si="1119"/>
        <v>1</v>
      </c>
      <c r="BN386" s="10" t="s">
        <v>0</v>
      </c>
      <c r="BO386" s="9">
        <f t="shared" ref="BO386:CC386" si="1211">( 0
+ IF(MOD($B388,15)=BO$53,1,0)
+ IF(MOD($C388,15)=BO$53,1,0)
+ IF(MOD($D388,15)=BO$53,1,0)
+ IF(MOD($E388,15)=BO$53,1,0)
+ IF(MOD($F388,15)=BO$53,1,0)
+ IF(MOD($G388,11)=BO$53,1,0)
)</f>
        <v>2</v>
      </c>
      <c r="BP386" s="9">
        <f t="shared" si="1211"/>
        <v>0</v>
      </c>
      <c r="BQ386" s="9">
        <f t="shared" si="1211"/>
        <v>0</v>
      </c>
      <c r="BR386" s="9">
        <f t="shared" si="1211"/>
        <v>0</v>
      </c>
      <c r="BS386" s="9">
        <f t="shared" si="1211"/>
        <v>0</v>
      </c>
      <c r="BT386" s="9">
        <f t="shared" si="1211"/>
        <v>0</v>
      </c>
      <c r="BU386" s="9">
        <f t="shared" si="1211"/>
        <v>1</v>
      </c>
      <c r="BV386" s="9">
        <f t="shared" si="1211"/>
        <v>0</v>
      </c>
      <c r="BW386" s="9">
        <f t="shared" si="1211"/>
        <v>0</v>
      </c>
      <c r="BX386" s="9">
        <f t="shared" si="1211"/>
        <v>1</v>
      </c>
      <c r="BY386" s="9">
        <f t="shared" si="1211"/>
        <v>0</v>
      </c>
      <c r="BZ386" s="9">
        <f t="shared" si="1211"/>
        <v>1</v>
      </c>
      <c r="CA386" s="9">
        <f t="shared" si="1211"/>
        <v>1</v>
      </c>
      <c r="CB386" s="9">
        <f t="shared" si="1211"/>
        <v>0</v>
      </c>
      <c r="CC386" s="9">
        <f t="shared" si="1211"/>
        <v>0</v>
      </c>
      <c r="CD386" s="10" t="s">
        <v>0</v>
      </c>
      <c r="CE386" s="5">
        <f t="shared" si="1121"/>
        <v>172</v>
      </c>
      <c r="CF386" s="10" t="s">
        <v>0</v>
      </c>
      <c r="CG386" s="5">
        <f t="shared" si="1122"/>
        <v>2</v>
      </c>
      <c r="CH386" s="10" t="s">
        <v>0</v>
      </c>
      <c r="CI386" s="12">
        <f t="shared" ca="1" si="1123"/>
        <v>1</v>
      </c>
      <c r="CJ386" s="10" t="s">
        <v>0</v>
      </c>
      <c r="CK386" s="12">
        <f t="shared" si="1124"/>
        <v>0</v>
      </c>
    </row>
    <row r="387" spans="1:89" ht="9" customHeight="1" x14ac:dyDescent="0.25">
      <c r="A387" s="10">
        <v>678</v>
      </c>
      <c r="B387" s="2">
        <v>4</v>
      </c>
      <c r="C387" s="2">
        <v>5</v>
      </c>
      <c r="D387" s="2">
        <v>6</v>
      </c>
      <c r="E387" s="2">
        <v>12</v>
      </c>
      <c r="F387" s="2">
        <v>25</v>
      </c>
      <c r="G387" s="2">
        <v>37</v>
      </c>
      <c r="H387" s="3">
        <v>45</v>
      </c>
      <c r="I387" s="10" t="s">
        <v>0</v>
      </c>
      <c r="J387" s="36" t="str">
        <f t="shared" ca="1" si="1195"/>
        <v>0</v>
      </c>
      <c r="K387" s="36" t="str">
        <f t="shared" ca="1" si="1196"/>
        <v>0</v>
      </c>
      <c r="L387" s="36" t="str">
        <f t="shared" ca="1" si="1197"/>
        <v>0</v>
      </c>
      <c r="M387" s="36">
        <f t="shared" ca="1" si="1198"/>
        <v>12</v>
      </c>
      <c r="N387" s="36" t="str">
        <f t="shared" ca="1" si="1199"/>
        <v>0</v>
      </c>
      <c r="O387" s="36" t="str">
        <f t="shared" ca="1" si="1200"/>
        <v>0</v>
      </c>
      <c r="P387" s="21">
        <f t="shared" ca="1" si="1135"/>
        <v>1</v>
      </c>
      <c r="Q387" s="12"/>
      <c r="R387" s="10" t="s">
        <v>0</v>
      </c>
      <c r="S387" s="9">
        <f t="shared" si="1203"/>
        <v>3</v>
      </c>
      <c r="T387" s="9">
        <f t="shared" si="1204"/>
        <v>1</v>
      </c>
      <c r="U387" s="9">
        <f t="shared" si="1205"/>
        <v>1</v>
      </c>
      <c r="V387" s="9">
        <f t="shared" si="1206"/>
        <v>0</v>
      </c>
      <c r="W387" s="9">
        <f t="shared" si="1207"/>
        <v>1</v>
      </c>
      <c r="X387" s="10" t="s">
        <v>0</v>
      </c>
      <c r="Y387" s="9">
        <f t="shared" si="1168"/>
        <v>2</v>
      </c>
      <c r="Z387" s="9">
        <f t="shared" si="1168"/>
        <v>1</v>
      </c>
      <c r="AA387" s="9">
        <f t="shared" si="1168"/>
        <v>2</v>
      </c>
      <c r="AB387" s="9">
        <f t="shared" si="1168"/>
        <v>0</v>
      </c>
      <c r="AC387" s="9">
        <f t="shared" si="1168"/>
        <v>1</v>
      </c>
      <c r="AD387" s="10" t="s">
        <v>0</v>
      </c>
      <c r="AE387" s="9">
        <f t="shared" si="1095"/>
        <v>1</v>
      </c>
      <c r="AF387" s="9">
        <f t="shared" si="1096"/>
        <v>1</v>
      </c>
      <c r="AG387" s="9">
        <f t="shared" si="1097"/>
        <v>0</v>
      </c>
      <c r="AH387" s="9">
        <f t="shared" si="1098"/>
        <v>1</v>
      </c>
      <c r="AI387" s="9">
        <f t="shared" si="1099"/>
        <v>0</v>
      </c>
      <c r="AJ387" s="9">
        <f t="shared" si="1100"/>
        <v>0</v>
      </c>
      <c r="AK387" s="9">
        <f t="shared" si="1101"/>
        <v>1</v>
      </c>
      <c r="AL387" s="9">
        <f t="shared" si="1102"/>
        <v>1</v>
      </c>
      <c r="AM387" s="9">
        <f t="shared" si="1103"/>
        <v>1</v>
      </c>
      <c r="AN387" s="10" t="s">
        <v>0</v>
      </c>
      <c r="AO387" s="9">
        <f t="shared" ref="AO387:AW387" si="1212">( 0
+ IF(MOD($B389,9)=AO$53,1,0)
+ IF(MOD($C389,9)=AO$53,1,0)
+ IF(MOD($D389,9)=AO$53,1,0)
+ IF(MOD($E389,9)=AO$53,1,0)
+ IF(MOD($F389,9)=AO$53,1,0)
+ IF(MOD($G389,9)=AO$53,1,0)
)</f>
        <v>1</v>
      </c>
      <c r="AP387" s="9">
        <f t="shared" si="1212"/>
        <v>1</v>
      </c>
      <c r="AQ387" s="9">
        <f t="shared" si="1212"/>
        <v>0</v>
      </c>
      <c r="AR387" s="9">
        <f t="shared" si="1212"/>
        <v>1</v>
      </c>
      <c r="AS387" s="9">
        <f t="shared" si="1212"/>
        <v>0</v>
      </c>
      <c r="AT387" s="9">
        <f t="shared" si="1212"/>
        <v>0</v>
      </c>
      <c r="AU387" s="9">
        <f t="shared" si="1212"/>
        <v>0</v>
      </c>
      <c r="AV387" s="9">
        <f t="shared" si="1212"/>
        <v>1</v>
      </c>
      <c r="AW387" s="9">
        <f t="shared" si="1212"/>
        <v>2</v>
      </c>
      <c r="AX387" s="10" t="s">
        <v>0</v>
      </c>
      <c r="AY387" s="9">
        <f t="shared" si="1105"/>
        <v>1</v>
      </c>
      <c r="AZ387" s="9">
        <f t="shared" si="1106"/>
        <v>0</v>
      </c>
      <c r="BA387" s="9">
        <f t="shared" si="1107"/>
        <v>1</v>
      </c>
      <c r="BB387" s="9">
        <f t="shared" si="1108"/>
        <v>0</v>
      </c>
      <c r="BC387" s="9">
        <f t="shared" si="1109"/>
        <v>0</v>
      </c>
      <c r="BD387" s="9">
        <f t="shared" si="1110"/>
        <v>1</v>
      </c>
      <c r="BE387" s="9">
        <f t="shared" si="1111"/>
        <v>0</v>
      </c>
      <c r="BF387" s="9">
        <f t="shared" si="1112"/>
        <v>0</v>
      </c>
      <c r="BG387" s="9">
        <f t="shared" si="1113"/>
        <v>0</v>
      </c>
      <c r="BH387" s="9">
        <f t="shared" si="1114"/>
        <v>0</v>
      </c>
      <c r="BI387" s="9">
        <f t="shared" si="1115"/>
        <v>0</v>
      </c>
      <c r="BJ387" s="9">
        <f t="shared" si="1116"/>
        <v>1</v>
      </c>
      <c r="BK387" s="9">
        <f t="shared" si="1117"/>
        <v>1</v>
      </c>
      <c r="BL387" s="9">
        <f t="shared" si="1118"/>
        <v>0</v>
      </c>
      <c r="BM387" s="9">
        <f t="shared" si="1119"/>
        <v>1</v>
      </c>
      <c r="BN387" s="10" t="s">
        <v>0</v>
      </c>
      <c r="BO387" s="9">
        <f t="shared" ref="BO387:CC387" si="1213">( 0
+ IF(MOD($B389,15)=BO$53,1,0)
+ IF(MOD($C389,15)=BO$53,1,0)
+ IF(MOD($D389,15)=BO$53,1,0)
+ IF(MOD($E389,15)=BO$53,1,0)
+ IF(MOD($F389,15)=BO$53,1,0)
+ IF(MOD($G389,11)=BO$53,1,0)
)</f>
        <v>0</v>
      </c>
      <c r="BP387" s="9">
        <f t="shared" si="1213"/>
        <v>2</v>
      </c>
      <c r="BQ387" s="9">
        <f t="shared" si="1213"/>
        <v>1</v>
      </c>
      <c r="BR387" s="9">
        <f t="shared" si="1213"/>
        <v>0</v>
      </c>
      <c r="BS387" s="9">
        <f t="shared" si="1213"/>
        <v>1</v>
      </c>
      <c r="BT387" s="9">
        <f t="shared" si="1213"/>
        <v>0</v>
      </c>
      <c r="BU387" s="9">
        <f t="shared" si="1213"/>
        <v>0</v>
      </c>
      <c r="BV387" s="9">
        <f t="shared" si="1213"/>
        <v>0</v>
      </c>
      <c r="BW387" s="9">
        <f t="shared" si="1213"/>
        <v>1</v>
      </c>
      <c r="BX387" s="9">
        <f t="shared" si="1213"/>
        <v>1</v>
      </c>
      <c r="BY387" s="9">
        <f t="shared" si="1213"/>
        <v>0</v>
      </c>
      <c r="BZ387" s="9">
        <f t="shared" si="1213"/>
        <v>0</v>
      </c>
      <c r="CA387" s="9">
        <f t="shared" si="1213"/>
        <v>0</v>
      </c>
      <c r="CB387" s="9">
        <f t="shared" si="1213"/>
        <v>0</v>
      </c>
      <c r="CC387" s="9">
        <f t="shared" si="1213"/>
        <v>0</v>
      </c>
      <c r="CD387" s="10" t="s">
        <v>0</v>
      </c>
      <c r="CE387" s="5">
        <f t="shared" si="1121"/>
        <v>144</v>
      </c>
      <c r="CF387" s="10" t="s">
        <v>0</v>
      </c>
      <c r="CG387" s="5">
        <f t="shared" si="1122"/>
        <v>4</v>
      </c>
      <c r="CH387" s="10" t="s">
        <v>0</v>
      </c>
      <c r="CI387" s="12">
        <f t="shared" ca="1" si="1123"/>
        <v>1</v>
      </c>
      <c r="CJ387" s="10" t="s">
        <v>0</v>
      </c>
      <c r="CK387" s="12">
        <f t="shared" si="1124"/>
        <v>0</v>
      </c>
    </row>
    <row r="388" spans="1:89" ht="9" customHeight="1" x14ac:dyDescent="0.25">
      <c r="A388" s="10">
        <v>677</v>
      </c>
      <c r="B388" s="2">
        <v>12</v>
      </c>
      <c r="C388" s="2">
        <v>15</v>
      </c>
      <c r="D388" s="2">
        <v>24</v>
      </c>
      <c r="E388" s="2">
        <v>36</v>
      </c>
      <c r="F388" s="2">
        <v>41</v>
      </c>
      <c r="G388" s="2">
        <v>44</v>
      </c>
      <c r="H388" s="3">
        <v>42</v>
      </c>
      <c r="I388" s="10" t="s">
        <v>0</v>
      </c>
      <c r="J388" s="36" t="str">
        <f t="shared" ca="1" si="1195"/>
        <v>0</v>
      </c>
      <c r="K388" s="36" t="str">
        <f t="shared" ca="1" si="1196"/>
        <v>0</v>
      </c>
      <c r="L388" s="36" t="str">
        <f t="shared" ca="1" si="1197"/>
        <v>0</v>
      </c>
      <c r="M388" s="36" t="str">
        <f t="shared" ca="1" si="1198"/>
        <v>0</v>
      </c>
      <c r="N388" s="36" t="str">
        <f t="shared" ca="1" si="1199"/>
        <v>0</v>
      </c>
      <c r="O388" s="36" t="str">
        <f t="shared" ca="1" si="1200"/>
        <v>0</v>
      </c>
      <c r="P388" s="21">
        <f t="shared" ca="1" si="1135"/>
        <v>0</v>
      </c>
      <c r="Q388" s="12"/>
      <c r="R388" s="10" t="s">
        <v>0</v>
      </c>
      <c r="S388" s="9">
        <f t="shared" si="1203"/>
        <v>0</v>
      </c>
      <c r="T388" s="9">
        <f t="shared" si="1204"/>
        <v>2</v>
      </c>
      <c r="U388" s="9">
        <f t="shared" si="1205"/>
        <v>1</v>
      </c>
      <c r="V388" s="9">
        <f t="shared" si="1206"/>
        <v>1</v>
      </c>
      <c r="W388" s="9">
        <f t="shared" si="1207"/>
        <v>2</v>
      </c>
      <c r="X388" s="10" t="s">
        <v>0</v>
      </c>
      <c r="Y388" s="9">
        <f t="shared" si="1168"/>
        <v>1</v>
      </c>
      <c r="Z388" s="9">
        <f t="shared" si="1168"/>
        <v>2</v>
      </c>
      <c r="AA388" s="9">
        <f t="shared" si="1168"/>
        <v>1</v>
      </c>
      <c r="AB388" s="9">
        <f t="shared" si="1168"/>
        <v>0</v>
      </c>
      <c r="AC388" s="9">
        <f t="shared" si="1168"/>
        <v>2</v>
      </c>
      <c r="AD388" s="10" t="s">
        <v>0</v>
      </c>
      <c r="AE388" s="9">
        <f t="shared" si="1095"/>
        <v>1</v>
      </c>
      <c r="AF388" s="9">
        <f t="shared" si="1096"/>
        <v>1</v>
      </c>
      <c r="AG388" s="9">
        <f t="shared" si="1097"/>
        <v>2</v>
      </c>
      <c r="AH388" s="9">
        <f t="shared" si="1098"/>
        <v>1</v>
      </c>
      <c r="AI388" s="9">
        <f t="shared" si="1099"/>
        <v>0</v>
      </c>
      <c r="AJ388" s="9">
        <f t="shared" si="1100"/>
        <v>0</v>
      </c>
      <c r="AK388" s="9">
        <f t="shared" si="1101"/>
        <v>0</v>
      </c>
      <c r="AL388" s="9">
        <f t="shared" si="1102"/>
        <v>0</v>
      </c>
      <c r="AM388" s="9">
        <f t="shared" si="1103"/>
        <v>1</v>
      </c>
      <c r="AN388" s="10" t="s">
        <v>0</v>
      </c>
      <c r="AO388" s="9">
        <f t="shared" ref="AO388:AW388" si="1214">( 0
+ IF(MOD($B390,9)=AO$53,1,0)
+ IF(MOD($C390,9)=AO$53,1,0)
+ IF(MOD($D390,9)=AO$53,1,0)
+ IF(MOD($E390,9)=AO$53,1,0)
+ IF(MOD($F390,9)=AO$53,1,0)
+ IF(MOD($G390,9)=AO$53,1,0)
)</f>
        <v>2</v>
      </c>
      <c r="AP388" s="9">
        <f t="shared" si="1214"/>
        <v>1</v>
      </c>
      <c r="AQ388" s="9">
        <f t="shared" si="1214"/>
        <v>1</v>
      </c>
      <c r="AR388" s="9">
        <f t="shared" si="1214"/>
        <v>0</v>
      </c>
      <c r="AS388" s="9">
        <f t="shared" si="1214"/>
        <v>0</v>
      </c>
      <c r="AT388" s="9">
        <f t="shared" si="1214"/>
        <v>0</v>
      </c>
      <c r="AU388" s="9">
        <f t="shared" si="1214"/>
        <v>1</v>
      </c>
      <c r="AV388" s="9">
        <f t="shared" si="1214"/>
        <v>0</v>
      </c>
      <c r="AW388" s="9">
        <f t="shared" si="1214"/>
        <v>1</v>
      </c>
      <c r="AX388" s="10" t="s">
        <v>0</v>
      </c>
      <c r="AY388" s="9">
        <f t="shared" si="1105"/>
        <v>1</v>
      </c>
      <c r="AZ388" s="9">
        <f t="shared" si="1106"/>
        <v>0</v>
      </c>
      <c r="BA388" s="9">
        <f t="shared" si="1107"/>
        <v>1</v>
      </c>
      <c r="BB388" s="9">
        <f t="shared" si="1108"/>
        <v>1</v>
      </c>
      <c r="BC388" s="9">
        <f t="shared" si="1109"/>
        <v>1</v>
      </c>
      <c r="BD388" s="9">
        <f t="shared" si="1110"/>
        <v>1</v>
      </c>
      <c r="BE388" s="9">
        <f t="shared" si="1111"/>
        <v>0</v>
      </c>
      <c r="BF388" s="9">
        <f t="shared" si="1112"/>
        <v>0</v>
      </c>
      <c r="BG388" s="9">
        <f t="shared" si="1113"/>
        <v>0</v>
      </c>
      <c r="BH388" s="9">
        <f t="shared" si="1114"/>
        <v>0</v>
      </c>
      <c r="BI388" s="9">
        <f t="shared" si="1115"/>
        <v>0</v>
      </c>
      <c r="BJ388" s="9">
        <f t="shared" si="1116"/>
        <v>0</v>
      </c>
      <c r="BK388" s="9">
        <f t="shared" si="1117"/>
        <v>0</v>
      </c>
      <c r="BL388" s="9">
        <f t="shared" si="1118"/>
        <v>0</v>
      </c>
      <c r="BM388" s="9">
        <f t="shared" si="1119"/>
        <v>1</v>
      </c>
      <c r="BN388" s="10" t="s">
        <v>0</v>
      </c>
      <c r="BO388" s="9">
        <f t="shared" ref="BO388:CC388" si="1215">( 0
+ IF(MOD($B390,15)=BO$53,1,0)
+ IF(MOD($C390,15)=BO$53,1,0)
+ IF(MOD($D390,15)=BO$53,1,0)
+ IF(MOD($E390,15)=BO$53,1,0)
+ IF(MOD($F390,15)=BO$53,1,0)
+ IF(MOD($G390,11)=BO$53,1,0)
)</f>
        <v>1</v>
      </c>
      <c r="BP388" s="9">
        <f t="shared" si="1215"/>
        <v>2</v>
      </c>
      <c r="BQ388" s="9">
        <f t="shared" si="1215"/>
        <v>0</v>
      </c>
      <c r="BR388" s="9">
        <f t="shared" si="1215"/>
        <v>1</v>
      </c>
      <c r="BS388" s="9">
        <f t="shared" si="1215"/>
        <v>0</v>
      </c>
      <c r="BT388" s="9">
        <f t="shared" si="1215"/>
        <v>0</v>
      </c>
      <c r="BU388" s="9">
        <f t="shared" si="1215"/>
        <v>0</v>
      </c>
      <c r="BV388" s="9">
        <f t="shared" si="1215"/>
        <v>0</v>
      </c>
      <c r="BW388" s="9">
        <f t="shared" si="1215"/>
        <v>1</v>
      </c>
      <c r="BX388" s="9">
        <f t="shared" si="1215"/>
        <v>0</v>
      </c>
      <c r="BY388" s="9">
        <f t="shared" si="1215"/>
        <v>0</v>
      </c>
      <c r="BZ388" s="9">
        <f t="shared" si="1215"/>
        <v>1</v>
      </c>
      <c r="CA388" s="9">
        <f t="shared" si="1215"/>
        <v>0</v>
      </c>
      <c r="CB388" s="9">
        <f t="shared" si="1215"/>
        <v>0</v>
      </c>
      <c r="CC388" s="9">
        <f t="shared" si="1215"/>
        <v>0</v>
      </c>
      <c r="CD388" s="10" t="s">
        <v>0</v>
      </c>
      <c r="CE388" s="5">
        <f t="shared" si="1121"/>
        <v>98</v>
      </c>
      <c r="CF388" s="10" t="s">
        <v>0</v>
      </c>
      <c r="CG388" s="5">
        <f t="shared" si="1122"/>
        <v>4</v>
      </c>
      <c r="CH388" s="10" t="s">
        <v>0</v>
      </c>
      <c r="CI388" s="12">
        <f t="shared" ca="1" si="1123"/>
        <v>0</v>
      </c>
      <c r="CJ388" s="10" t="s">
        <v>0</v>
      </c>
      <c r="CK388" s="12">
        <f t="shared" si="1124"/>
        <v>0</v>
      </c>
    </row>
    <row r="389" spans="1:89" ht="9" customHeight="1" x14ac:dyDescent="0.25">
      <c r="A389" s="10">
        <v>676</v>
      </c>
      <c r="B389" s="2">
        <v>1</v>
      </c>
      <c r="C389" s="2">
        <v>8</v>
      </c>
      <c r="D389" s="2">
        <v>17</v>
      </c>
      <c r="E389" s="2">
        <v>34</v>
      </c>
      <c r="F389" s="2">
        <v>39</v>
      </c>
      <c r="G389" s="2">
        <v>45</v>
      </c>
      <c r="H389" s="3">
        <v>27</v>
      </c>
      <c r="I389" s="10" t="s">
        <v>0</v>
      </c>
      <c r="J389" s="36">
        <f t="shared" ca="1" si="1195"/>
        <v>1</v>
      </c>
      <c r="K389" s="36">
        <f t="shared" ca="1" si="1196"/>
        <v>8</v>
      </c>
      <c r="L389" s="36" t="str">
        <f t="shared" ca="1" si="1197"/>
        <v>0</v>
      </c>
      <c r="M389" s="36" t="str">
        <f t="shared" ca="1" si="1198"/>
        <v>0</v>
      </c>
      <c r="N389" s="36" t="str">
        <f t="shared" ca="1" si="1199"/>
        <v>0</v>
      </c>
      <c r="O389" s="36">
        <f t="shared" ca="1" si="1200"/>
        <v>45</v>
      </c>
      <c r="P389" s="21">
        <f t="shared" ca="1" si="1135"/>
        <v>3</v>
      </c>
      <c r="Q389" s="12"/>
      <c r="R389" s="10" t="s">
        <v>0</v>
      </c>
      <c r="S389" s="9">
        <f t="shared" si="1203"/>
        <v>2</v>
      </c>
      <c r="T389" s="9">
        <f t="shared" si="1204"/>
        <v>1</v>
      </c>
      <c r="U389" s="9">
        <f t="shared" si="1205"/>
        <v>0</v>
      </c>
      <c r="V389" s="9">
        <f t="shared" si="1206"/>
        <v>1</v>
      </c>
      <c r="W389" s="9">
        <f t="shared" si="1207"/>
        <v>2</v>
      </c>
      <c r="X389" s="10" t="s">
        <v>0</v>
      </c>
      <c r="Y389" s="9">
        <f t="shared" si="1168"/>
        <v>1</v>
      </c>
      <c r="Z389" s="9">
        <f t="shared" si="1168"/>
        <v>1</v>
      </c>
      <c r="AA389" s="9">
        <f t="shared" si="1168"/>
        <v>1</v>
      </c>
      <c r="AB389" s="9">
        <f t="shared" si="1168"/>
        <v>1</v>
      </c>
      <c r="AC389" s="9">
        <f t="shared" si="1168"/>
        <v>2</v>
      </c>
      <c r="AD389" s="10" t="s">
        <v>0</v>
      </c>
      <c r="AE389" s="9">
        <f t="shared" si="1095"/>
        <v>0</v>
      </c>
      <c r="AF389" s="9">
        <f t="shared" si="1096"/>
        <v>2</v>
      </c>
      <c r="AG389" s="9">
        <f t="shared" si="1097"/>
        <v>1</v>
      </c>
      <c r="AH389" s="9">
        <f t="shared" si="1098"/>
        <v>0</v>
      </c>
      <c r="AI389" s="9">
        <f t="shared" si="1099"/>
        <v>1</v>
      </c>
      <c r="AJ389" s="9">
        <f t="shared" si="1100"/>
        <v>1</v>
      </c>
      <c r="AK389" s="9">
        <f t="shared" si="1101"/>
        <v>1</v>
      </c>
      <c r="AL389" s="9">
        <f t="shared" si="1102"/>
        <v>0</v>
      </c>
      <c r="AM389" s="9">
        <f t="shared" si="1103"/>
        <v>0</v>
      </c>
      <c r="AN389" s="10" t="s">
        <v>0</v>
      </c>
      <c r="AO389" s="9">
        <f t="shared" ref="AO389:AW389" si="1216">( 0
+ IF(MOD($B391,9)=AO$53,1,0)
+ IF(MOD($C391,9)=AO$53,1,0)
+ IF(MOD($D391,9)=AO$53,1,0)
+ IF(MOD($E391,9)=AO$53,1,0)
+ IF(MOD($F391,9)=AO$53,1,0)
+ IF(MOD($G391,9)=AO$53,1,0)
)</f>
        <v>2</v>
      </c>
      <c r="AP389" s="9">
        <f t="shared" si="1216"/>
        <v>1</v>
      </c>
      <c r="AQ389" s="9">
        <f t="shared" si="1216"/>
        <v>0</v>
      </c>
      <c r="AR389" s="9">
        <f t="shared" si="1216"/>
        <v>0</v>
      </c>
      <c r="AS389" s="9">
        <f t="shared" si="1216"/>
        <v>1</v>
      </c>
      <c r="AT389" s="9">
        <f t="shared" si="1216"/>
        <v>1</v>
      </c>
      <c r="AU389" s="9">
        <f t="shared" si="1216"/>
        <v>0</v>
      </c>
      <c r="AV389" s="9">
        <f t="shared" si="1216"/>
        <v>1</v>
      </c>
      <c r="AW389" s="9">
        <f t="shared" si="1216"/>
        <v>0</v>
      </c>
      <c r="AX389" s="10" t="s">
        <v>0</v>
      </c>
      <c r="AY389" s="9">
        <f t="shared" si="1105"/>
        <v>0</v>
      </c>
      <c r="AZ389" s="9">
        <f t="shared" si="1106"/>
        <v>0</v>
      </c>
      <c r="BA389" s="9">
        <f t="shared" si="1107"/>
        <v>1</v>
      </c>
      <c r="BB389" s="9">
        <f t="shared" si="1108"/>
        <v>1</v>
      </c>
      <c r="BC389" s="9">
        <f t="shared" si="1109"/>
        <v>1</v>
      </c>
      <c r="BD389" s="9">
        <f t="shared" si="1110"/>
        <v>0</v>
      </c>
      <c r="BE389" s="9">
        <f t="shared" si="1111"/>
        <v>0</v>
      </c>
      <c r="BF389" s="9">
        <f t="shared" si="1112"/>
        <v>0</v>
      </c>
      <c r="BG389" s="9">
        <f t="shared" si="1113"/>
        <v>2</v>
      </c>
      <c r="BH389" s="9">
        <f t="shared" si="1114"/>
        <v>0</v>
      </c>
      <c r="BI389" s="9">
        <f t="shared" si="1115"/>
        <v>1</v>
      </c>
      <c r="BJ389" s="9">
        <f t="shared" si="1116"/>
        <v>0</v>
      </c>
      <c r="BK389" s="9">
        <f t="shared" si="1117"/>
        <v>0</v>
      </c>
      <c r="BL389" s="9">
        <f t="shared" si="1118"/>
        <v>0</v>
      </c>
      <c r="BM389" s="9">
        <f t="shared" si="1119"/>
        <v>0</v>
      </c>
      <c r="BN389" s="10" t="s">
        <v>0</v>
      </c>
      <c r="BO389" s="9">
        <f t="shared" ref="BO389:CC389" si="1217">( 0
+ IF(MOD($B391,15)=BO$53,1,0)
+ IF(MOD($C391,15)=BO$53,1,0)
+ IF(MOD($D391,15)=BO$53,1,0)
+ IF(MOD($E391,15)=BO$53,1,0)
+ IF(MOD($F391,15)=BO$53,1,0)
+ IF(MOD($G391,11)=BO$53,1,0)
)</f>
        <v>0</v>
      </c>
      <c r="BP389" s="9">
        <f t="shared" si="1217"/>
        <v>0</v>
      </c>
      <c r="BQ389" s="9">
        <f t="shared" si="1217"/>
        <v>0</v>
      </c>
      <c r="BR389" s="9">
        <f t="shared" si="1217"/>
        <v>0</v>
      </c>
      <c r="BS389" s="9">
        <f t="shared" si="1217"/>
        <v>0</v>
      </c>
      <c r="BT389" s="9">
        <f t="shared" si="1217"/>
        <v>0</v>
      </c>
      <c r="BU389" s="9">
        <f t="shared" si="1217"/>
        <v>0</v>
      </c>
      <c r="BV389" s="9">
        <f t="shared" si="1217"/>
        <v>0</v>
      </c>
      <c r="BW389" s="9">
        <f t="shared" si="1217"/>
        <v>0</v>
      </c>
      <c r="BX389" s="9">
        <f t="shared" si="1217"/>
        <v>2</v>
      </c>
      <c r="BY389" s="9">
        <f t="shared" si="1217"/>
        <v>2</v>
      </c>
      <c r="BZ389" s="9">
        <f t="shared" si="1217"/>
        <v>0</v>
      </c>
      <c r="CA389" s="9">
        <f t="shared" si="1217"/>
        <v>1</v>
      </c>
      <c r="CB389" s="9">
        <f t="shared" si="1217"/>
        <v>0</v>
      </c>
      <c r="CC389" s="9">
        <f t="shared" si="1217"/>
        <v>1</v>
      </c>
      <c r="CD389" s="10" t="s">
        <v>0</v>
      </c>
      <c r="CE389" s="5">
        <f t="shared" si="1121"/>
        <v>116</v>
      </c>
      <c r="CF389" s="10" t="s">
        <v>0</v>
      </c>
      <c r="CG389" s="5">
        <f t="shared" si="1122"/>
        <v>4</v>
      </c>
      <c r="CH389" s="10" t="s">
        <v>0</v>
      </c>
      <c r="CI389" s="12">
        <f t="shared" ca="1" si="1123"/>
        <v>3</v>
      </c>
      <c r="CJ389" s="10" t="s">
        <v>0</v>
      </c>
      <c r="CK389" s="12">
        <f t="shared" si="1124"/>
        <v>1</v>
      </c>
    </row>
    <row r="390" spans="1:89" ht="9" customHeight="1" x14ac:dyDescent="0.25">
      <c r="A390" s="10">
        <v>675</v>
      </c>
      <c r="B390" s="2">
        <v>1</v>
      </c>
      <c r="C390" s="2">
        <v>8</v>
      </c>
      <c r="D390" s="2">
        <v>11</v>
      </c>
      <c r="E390" s="2">
        <v>15</v>
      </c>
      <c r="F390" s="2">
        <v>18</v>
      </c>
      <c r="G390" s="2">
        <v>45</v>
      </c>
      <c r="H390" s="3">
        <v>7</v>
      </c>
      <c r="I390" s="10" t="s">
        <v>0</v>
      </c>
      <c r="J390" s="36" t="str">
        <f t="shared" ca="1" si="1195"/>
        <v>0</v>
      </c>
      <c r="K390" s="36" t="str">
        <f t="shared" ca="1" si="1196"/>
        <v>0</v>
      </c>
      <c r="L390" s="36" t="str">
        <f t="shared" ca="1" si="1197"/>
        <v>0</v>
      </c>
      <c r="M390" s="36" t="str">
        <f t="shared" ca="1" si="1198"/>
        <v>0</v>
      </c>
      <c r="N390" s="36" t="str">
        <f t="shared" ca="1" si="1199"/>
        <v>0</v>
      </c>
      <c r="O390" s="36" t="str">
        <f t="shared" ca="1" si="1200"/>
        <v>0</v>
      </c>
      <c r="P390" s="21">
        <f t="shared" ca="1" si="1135"/>
        <v>0</v>
      </c>
      <c r="Q390" s="12"/>
      <c r="R390" s="10" t="s">
        <v>0</v>
      </c>
      <c r="S390" s="9">
        <f t="shared" si="1203"/>
        <v>2</v>
      </c>
      <c r="T390" s="9">
        <f t="shared" si="1204"/>
        <v>3</v>
      </c>
      <c r="U390" s="9">
        <f t="shared" si="1205"/>
        <v>0</v>
      </c>
      <c r="V390" s="9">
        <f t="shared" si="1206"/>
        <v>0</v>
      </c>
      <c r="W390" s="9">
        <f t="shared" si="1207"/>
        <v>1</v>
      </c>
      <c r="X390" s="10" t="s">
        <v>0</v>
      </c>
      <c r="Y390" s="9">
        <f t="shared" si="1168"/>
        <v>2</v>
      </c>
      <c r="Z390" s="9">
        <f t="shared" si="1168"/>
        <v>2</v>
      </c>
      <c r="AA390" s="9">
        <f t="shared" si="1168"/>
        <v>0</v>
      </c>
      <c r="AB390" s="9">
        <f t="shared" si="1168"/>
        <v>2</v>
      </c>
      <c r="AC390" s="9">
        <f t="shared" si="1168"/>
        <v>0</v>
      </c>
      <c r="AD390" s="10" t="s">
        <v>0</v>
      </c>
      <c r="AE390" s="9">
        <f t="shared" si="1095"/>
        <v>0</v>
      </c>
      <c r="AF390" s="9">
        <f t="shared" si="1096"/>
        <v>2</v>
      </c>
      <c r="AG390" s="9">
        <f t="shared" si="1097"/>
        <v>0</v>
      </c>
      <c r="AH390" s="9">
        <f t="shared" si="1098"/>
        <v>1</v>
      </c>
      <c r="AI390" s="9">
        <f t="shared" si="1099"/>
        <v>0</v>
      </c>
      <c r="AJ390" s="9">
        <f t="shared" si="1100"/>
        <v>1</v>
      </c>
      <c r="AK390" s="9">
        <f t="shared" si="1101"/>
        <v>1</v>
      </c>
      <c r="AL390" s="9">
        <f t="shared" si="1102"/>
        <v>0</v>
      </c>
      <c r="AM390" s="9">
        <f t="shared" si="1103"/>
        <v>1</v>
      </c>
      <c r="AN390" s="10" t="s">
        <v>0</v>
      </c>
      <c r="AO390" s="9">
        <f t="shared" ref="AO390:AW390" si="1218">( 0
+ IF(MOD($B392,9)=AO$53,1,0)
+ IF(MOD($C392,9)=AO$53,1,0)
+ IF(MOD($D392,9)=AO$53,1,0)
+ IF(MOD($E392,9)=AO$53,1,0)
+ IF(MOD($F392,9)=AO$53,1,0)
+ IF(MOD($G392,9)=AO$53,1,0)
)</f>
        <v>0</v>
      </c>
      <c r="AP390" s="9">
        <f t="shared" si="1218"/>
        <v>1</v>
      </c>
      <c r="AQ390" s="9">
        <f t="shared" si="1218"/>
        <v>1</v>
      </c>
      <c r="AR390" s="9">
        <f t="shared" si="1218"/>
        <v>0</v>
      </c>
      <c r="AS390" s="9">
        <f t="shared" si="1218"/>
        <v>0</v>
      </c>
      <c r="AT390" s="9">
        <f t="shared" si="1218"/>
        <v>0</v>
      </c>
      <c r="AU390" s="9">
        <f t="shared" si="1218"/>
        <v>1</v>
      </c>
      <c r="AV390" s="9">
        <f t="shared" si="1218"/>
        <v>1</v>
      </c>
      <c r="AW390" s="9">
        <f t="shared" si="1218"/>
        <v>2</v>
      </c>
      <c r="AX390" s="10" t="s">
        <v>0</v>
      </c>
      <c r="AY390" s="9">
        <f t="shared" si="1105"/>
        <v>0</v>
      </c>
      <c r="AZ390" s="9">
        <f t="shared" si="1106"/>
        <v>0</v>
      </c>
      <c r="BA390" s="9">
        <f t="shared" si="1107"/>
        <v>1</v>
      </c>
      <c r="BB390" s="9">
        <f t="shared" si="1108"/>
        <v>1</v>
      </c>
      <c r="BC390" s="9">
        <f t="shared" si="1109"/>
        <v>0</v>
      </c>
      <c r="BD390" s="9">
        <f t="shared" si="1110"/>
        <v>1</v>
      </c>
      <c r="BE390" s="9">
        <f t="shared" si="1111"/>
        <v>0</v>
      </c>
      <c r="BF390" s="9">
        <f t="shared" si="1112"/>
        <v>0</v>
      </c>
      <c r="BG390" s="9">
        <f t="shared" si="1113"/>
        <v>0</v>
      </c>
      <c r="BH390" s="9">
        <f t="shared" si="1114"/>
        <v>1</v>
      </c>
      <c r="BI390" s="9">
        <f t="shared" si="1115"/>
        <v>1</v>
      </c>
      <c r="BJ390" s="9">
        <f t="shared" si="1116"/>
        <v>0</v>
      </c>
      <c r="BK390" s="9">
        <f t="shared" si="1117"/>
        <v>0</v>
      </c>
      <c r="BL390" s="9">
        <f t="shared" si="1118"/>
        <v>0</v>
      </c>
      <c r="BM390" s="9">
        <f t="shared" si="1119"/>
        <v>1</v>
      </c>
      <c r="BN390" s="10" t="s">
        <v>0</v>
      </c>
      <c r="BO390" s="9">
        <f t="shared" ref="BO390:CC390" si="1219">( 0
+ IF(MOD($B392,15)=BO$53,1,0)
+ IF(MOD($C392,15)=BO$53,1,0)
+ IF(MOD($D392,15)=BO$53,1,0)
+ IF(MOD($E392,15)=BO$53,1,0)
+ IF(MOD($F392,15)=BO$53,1,0)
+ IF(MOD($G392,11)=BO$53,1,0)
)</f>
        <v>1</v>
      </c>
      <c r="BP390" s="9">
        <f t="shared" si="1219"/>
        <v>0</v>
      </c>
      <c r="BQ390" s="9">
        <f t="shared" si="1219"/>
        <v>1</v>
      </c>
      <c r="BR390" s="9">
        <f t="shared" si="1219"/>
        <v>1</v>
      </c>
      <c r="BS390" s="9">
        <f t="shared" si="1219"/>
        <v>0</v>
      </c>
      <c r="BT390" s="9">
        <f t="shared" si="1219"/>
        <v>0</v>
      </c>
      <c r="BU390" s="9">
        <f t="shared" si="1219"/>
        <v>0</v>
      </c>
      <c r="BV390" s="9">
        <f t="shared" si="1219"/>
        <v>1</v>
      </c>
      <c r="BW390" s="9">
        <f t="shared" si="1219"/>
        <v>0</v>
      </c>
      <c r="BX390" s="9">
        <f t="shared" si="1219"/>
        <v>0</v>
      </c>
      <c r="BY390" s="9">
        <f t="shared" si="1219"/>
        <v>1</v>
      </c>
      <c r="BZ390" s="9">
        <f t="shared" si="1219"/>
        <v>0</v>
      </c>
      <c r="CA390" s="9">
        <f t="shared" si="1219"/>
        <v>0</v>
      </c>
      <c r="CB390" s="9">
        <f t="shared" si="1219"/>
        <v>0</v>
      </c>
      <c r="CC390" s="9">
        <f t="shared" si="1219"/>
        <v>1</v>
      </c>
      <c r="CD390" s="10" t="s">
        <v>0</v>
      </c>
      <c r="CE390" s="5">
        <f t="shared" si="1121"/>
        <v>140</v>
      </c>
      <c r="CF390" s="10" t="s">
        <v>0</v>
      </c>
      <c r="CG390" s="5">
        <f t="shared" si="1122"/>
        <v>4</v>
      </c>
      <c r="CH390" s="10" t="s">
        <v>0</v>
      </c>
      <c r="CI390" s="12">
        <f t="shared" ca="1" si="1123"/>
        <v>0</v>
      </c>
      <c r="CJ390" s="10" t="s">
        <v>0</v>
      </c>
      <c r="CK390" s="12">
        <f t="shared" si="1124"/>
        <v>0</v>
      </c>
    </row>
    <row r="391" spans="1:89" ht="9" customHeight="1" x14ac:dyDescent="0.25">
      <c r="A391" s="10">
        <v>674</v>
      </c>
      <c r="B391" s="2">
        <v>9</v>
      </c>
      <c r="C391" s="2">
        <v>10</v>
      </c>
      <c r="D391" s="2">
        <v>14</v>
      </c>
      <c r="E391" s="2">
        <v>25</v>
      </c>
      <c r="F391" s="2">
        <v>27</v>
      </c>
      <c r="G391" s="2">
        <v>31</v>
      </c>
      <c r="H391" s="3">
        <v>11</v>
      </c>
      <c r="I391" s="10" t="s">
        <v>0</v>
      </c>
      <c r="J391" s="36" t="str">
        <f t="shared" ca="1" si="1195"/>
        <v>0</v>
      </c>
      <c r="K391" s="36">
        <f t="shared" ca="1" si="1196"/>
        <v>10</v>
      </c>
      <c r="L391" s="36" t="str">
        <f t="shared" ca="1" si="1197"/>
        <v>0</v>
      </c>
      <c r="M391" s="36" t="str">
        <f t="shared" ca="1" si="1198"/>
        <v>0</v>
      </c>
      <c r="N391" s="36" t="str">
        <f t="shared" ca="1" si="1199"/>
        <v>0</v>
      </c>
      <c r="O391" s="36" t="str">
        <f t="shared" ca="1" si="1200"/>
        <v>0</v>
      </c>
      <c r="P391" s="21">
        <f t="shared" ca="1" si="1135"/>
        <v>1</v>
      </c>
      <c r="Q391" s="12"/>
      <c r="R391" s="10" t="s">
        <v>0</v>
      </c>
      <c r="S391" s="9">
        <f t="shared" si="1203"/>
        <v>1</v>
      </c>
      <c r="T391" s="9">
        <f t="shared" si="1204"/>
        <v>2</v>
      </c>
      <c r="U391" s="9">
        <f t="shared" si="1205"/>
        <v>2</v>
      </c>
      <c r="V391" s="9">
        <f t="shared" si="1206"/>
        <v>1</v>
      </c>
      <c r="W391" s="9">
        <f t="shared" si="1207"/>
        <v>0</v>
      </c>
      <c r="X391" s="10" t="s">
        <v>0</v>
      </c>
      <c r="Y391" s="9">
        <f t="shared" si="1168"/>
        <v>2</v>
      </c>
      <c r="Z391" s="9">
        <f t="shared" si="1168"/>
        <v>1</v>
      </c>
      <c r="AA391" s="9">
        <f t="shared" si="1168"/>
        <v>1</v>
      </c>
      <c r="AB391" s="9">
        <f t="shared" si="1168"/>
        <v>0</v>
      </c>
      <c r="AC391" s="9">
        <f t="shared" si="1168"/>
        <v>2</v>
      </c>
      <c r="AD391" s="10" t="s">
        <v>0</v>
      </c>
      <c r="AE391" s="9">
        <f t="shared" si="1095"/>
        <v>0</v>
      </c>
      <c r="AF391" s="9">
        <f t="shared" si="1096"/>
        <v>1</v>
      </c>
      <c r="AG391" s="9">
        <f t="shared" si="1097"/>
        <v>0</v>
      </c>
      <c r="AH391" s="9">
        <f t="shared" si="1098"/>
        <v>0</v>
      </c>
      <c r="AI391" s="9">
        <f t="shared" si="1099"/>
        <v>1</v>
      </c>
      <c r="AJ391" s="9">
        <f t="shared" si="1100"/>
        <v>1</v>
      </c>
      <c r="AK391" s="9">
        <f t="shared" si="1101"/>
        <v>1</v>
      </c>
      <c r="AL391" s="9">
        <f t="shared" si="1102"/>
        <v>1</v>
      </c>
      <c r="AM391" s="9">
        <f t="shared" si="1103"/>
        <v>1</v>
      </c>
      <c r="AN391" s="10" t="s">
        <v>0</v>
      </c>
      <c r="AO391" s="9">
        <f t="shared" ref="AO391:AW391" si="1220">( 0
+ IF(MOD($B393,9)=AO$53,1,0)
+ IF(MOD($C393,9)=AO$53,1,0)
+ IF(MOD($D393,9)=AO$53,1,0)
+ IF(MOD($E393,9)=AO$53,1,0)
+ IF(MOD($F393,9)=AO$53,1,0)
+ IF(MOD($G393,9)=AO$53,1,0)
)</f>
        <v>2</v>
      </c>
      <c r="AP391" s="9">
        <f t="shared" si="1220"/>
        <v>1</v>
      </c>
      <c r="AQ391" s="9">
        <f t="shared" si="1220"/>
        <v>0</v>
      </c>
      <c r="AR391" s="9">
        <f t="shared" si="1220"/>
        <v>1</v>
      </c>
      <c r="AS391" s="9">
        <f t="shared" si="1220"/>
        <v>1</v>
      </c>
      <c r="AT391" s="9">
        <f t="shared" si="1220"/>
        <v>0</v>
      </c>
      <c r="AU391" s="9">
        <f t="shared" si="1220"/>
        <v>0</v>
      </c>
      <c r="AV391" s="9">
        <f t="shared" si="1220"/>
        <v>0</v>
      </c>
      <c r="AW391" s="9">
        <f t="shared" si="1220"/>
        <v>1</v>
      </c>
      <c r="AX391" s="10" t="s">
        <v>0</v>
      </c>
      <c r="AY391" s="9">
        <f t="shared" si="1105"/>
        <v>0</v>
      </c>
      <c r="AZ391" s="9">
        <f t="shared" si="1106"/>
        <v>0</v>
      </c>
      <c r="BA391" s="9">
        <f t="shared" si="1107"/>
        <v>1</v>
      </c>
      <c r="BB391" s="9">
        <f t="shared" si="1108"/>
        <v>0</v>
      </c>
      <c r="BC391" s="9">
        <f t="shared" si="1109"/>
        <v>0</v>
      </c>
      <c r="BD391" s="9">
        <f t="shared" si="1110"/>
        <v>0</v>
      </c>
      <c r="BE391" s="9">
        <f t="shared" si="1111"/>
        <v>1</v>
      </c>
      <c r="BF391" s="9">
        <f t="shared" si="1112"/>
        <v>0</v>
      </c>
      <c r="BG391" s="9">
        <f t="shared" si="1113"/>
        <v>0</v>
      </c>
      <c r="BH391" s="9">
        <f t="shared" si="1114"/>
        <v>1</v>
      </c>
      <c r="BI391" s="9">
        <f t="shared" si="1115"/>
        <v>1</v>
      </c>
      <c r="BJ391" s="9">
        <f t="shared" si="1116"/>
        <v>1</v>
      </c>
      <c r="BK391" s="9">
        <f t="shared" si="1117"/>
        <v>0</v>
      </c>
      <c r="BL391" s="9">
        <f t="shared" si="1118"/>
        <v>0</v>
      </c>
      <c r="BM391" s="9">
        <f t="shared" si="1119"/>
        <v>1</v>
      </c>
      <c r="BN391" s="10" t="s">
        <v>0</v>
      </c>
      <c r="BO391" s="9">
        <f t="shared" ref="BO391:CC391" si="1221">( 0
+ IF(MOD($B393,15)=BO$53,1,0)
+ IF(MOD($C393,15)=BO$53,1,0)
+ IF(MOD($D393,15)=BO$53,1,0)
+ IF(MOD($E393,15)=BO$53,1,0)
+ IF(MOD($F393,15)=BO$53,1,0)
+ IF(MOD($G393,11)=BO$53,1,0)
)</f>
        <v>0</v>
      </c>
      <c r="BP391" s="9">
        <f t="shared" si="1221"/>
        <v>2</v>
      </c>
      <c r="BQ391" s="9">
        <f t="shared" si="1221"/>
        <v>0</v>
      </c>
      <c r="BR391" s="9">
        <f t="shared" si="1221"/>
        <v>0</v>
      </c>
      <c r="BS391" s="9">
        <f t="shared" si="1221"/>
        <v>0</v>
      </c>
      <c r="BT391" s="9">
        <f t="shared" si="1221"/>
        <v>0</v>
      </c>
      <c r="BU391" s="9">
        <f t="shared" si="1221"/>
        <v>2</v>
      </c>
      <c r="BV391" s="9">
        <f t="shared" si="1221"/>
        <v>0</v>
      </c>
      <c r="BW391" s="9">
        <f t="shared" si="1221"/>
        <v>1</v>
      </c>
      <c r="BX391" s="9">
        <f t="shared" si="1221"/>
        <v>0</v>
      </c>
      <c r="BY391" s="9">
        <f t="shared" si="1221"/>
        <v>0</v>
      </c>
      <c r="BZ391" s="9">
        <f t="shared" si="1221"/>
        <v>0</v>
      </c>
      <c r="CA391" s="9">
        <f t="shared" si="1221"/>
        <v>0</v>
      </c>
      <c r="CB391" s="9">
        <f t="shared" si="1221"/>
        <v>1</v>
      </c>
      <c r="CC391" s="9">
        <f t="shared" si="1221"/>
        <v>0</v>
      </c>
      <c r="CD391" s="10" t="s">
        <v>0</v>
      </c>
      <c r="CE391" s="5">
        <f t="shared" si="1121"/>
        <v>169</v>
      </c>
      <c r="CF391" s="10" t="s">
        <v>0</v>
      </c>
      <c r="CG391" s="5">
        <f t="shared" si="1122"/>
        <v>3</v>
      </c>
      <c r="CH391" s="10" t="s">
        <v>0</v>
      </c>
      <c r="CI391" s="12">
        <f t="shared" ca="1" si="1123"/>
        <v>1</v>
      </c>
      <c r="CJ391" s="10" t="s">
        <v>0</v>
      </c>
      <c r="CK391" s="12">
        <f t="shared" si="1124"/>
        <v>0</v>
      </c>
    </row>
    <row r="392" spans="1:89" ht="9" customHeight="1" x14ac:dyDescent="0.25">
      <c r="A392" s="10">
        <v>673</v>
      </c>
      <c r="B392" s="2">
        <v>7</v>
      </c>
      <c r="C392" s="2">
        <v>10</v>
      </c>
      <c r="D392" s="2">
        <v>17</v>
      </c>
      <c r="E392" s="2">
        <v>29</v>
      </c>
      <c r="F392" s="2">
        <v>33</v>
      </c>
      <c r="G392" s="2">
        <v>44</v>
      </c>
      <c r="H392" s="3">
        <v>5</v>
      </c>
      <c r="I392" s="10" t="s">
        <v>0</v>
      </c>
      <c r="J392" s="36" t="str">
        <f t="shared" ca="1" si="1195"/>
        <v>0</v>
      </c>
      <c r="K392" s="36" t="str">
        <f t="shared" ca="1" si="1196"/>
        <v>0</v>
      </c>
      <c r="L392" s="36" t="str">
        <f t="shared" ca="1" si="1197"/>
        <v>0</v>
      </c>
      <c r="M392" s="36" t="str">
        <f t="shared" ca="1" si="1198"/>
        <v>0</v>
      </c>
      <c r="N392" s="36" t="str">
        <f t="shared" ca="1" si="1199"/>
        <v>0</v>
      </c>
      <c r="O392" s="36" t="str">
        <f t="shared" ca="1" si="1200"/>
        <v>0</v>
      </c>
      <c r="P392" s="21">
        <f t="shared" ca="1" si="1135"/>
        <v>0</v>
      </c>
      <c r="Q392" s="12"/>
      <c r="R392" s="10" t="s">
        <v>0</v>
      </c>
      <c r="S392" s="9">
        <f t="shared" si="1203"/>
        <v>1</v>
      </c>
      <c r="T392" s="9">
        <f t="shared" si="1204"/>
        <v>2</v>
      </c>
      <c r="U392" s="9">
        <f t="shared" si="1205"/>
        <v>0</v>
      </c>
      <c r="V392" s="9">
        <f t="shared" si="1206"/>
        <v>2</v>
      </c>
      <c r="W392" s="9">
        <f t="shared" si="1207"/>
        <v>1</v>
      </c>
      <c r="X392" s="10" t="s">
        <v>0</v>
      </c>
      <c r="Y392" s="9">
        <f t="shared" si="1168"/>
        <v>1</v>
      </c>
      <c r="Z392" s="9">
        <f t="shared" si="1168"/>
        <v>0</v>
      </c>
      <c r="AA392" s="9">
        <f t="shared" si="1168"/>
        <v>2</v>
      </c>
      <c r="AB392" s="9">
        <f t="shared" si="1168"/>
        <v>1</v>
      </c>
      <c r="AC392" s="9">
        <f t="shared" si="1168"/>
        <v>2</v>
      </c>
      <c r="AD392" s="10" t="s">
        <v>0</v>
      </c>
      <c r="AE392" s="9">
        <f t="shared" si="1095"/>
        <v>0</v>
      </c>
      <c r="AF392" s="9">
        <f t="shared" si="1096"/>
        <v>3</v>
      </c>
      <c r="AG392" s="9">
        <f t="shared" si="1097"/>
        <v>1</v>
      </c>
      <c r="AH392" s="9">
        <f t="shared" si="1098"/>
        <v>0</v>
      </c>
      <c r="AI392" s="9">
        <f t="shared" si="1099"/>
        <v>0</v>
      </c>
      <c r="AJ392" s="9">
        <f t="shared" si="1100"/>
        <v>0</v>
      </c>
      <c r="AK392" s="9">
        <f t="shared" si="1101"/>
        <v>2</v>
      </c>
      <c r="AL392" s="9">
        <f t="shared" si="1102"/>
        <v>0</v>
      </c>
      <c r="AM392" s="9">
        <f t="shared" si="1103"/>
        <v>0</v>
      </c>
      <c r="AN392" s="10" t="s">
        <v>0</v>
      </c>
      <c r="AO392" s="9">
        <f t="shared" ref="AO392:AW392" si="1222">( 0
+ IF(MOD($B394,9)=AO$53,1,0)
+ IF(MOD($C394,9)=AO$53,1,0)
+ IF(MOD($D394,9)=AO$53,1,0)
+ IF(MOD($E394,9)=AO$53,1,0)
+ IF(MOD($F394,9)=AO$53,1,0)
+ IF(MOD($G394,9)=AO$53,1,0)
)</f>
        <v>1</v>
      </c>
      <c r="AP392" s="9">
        <f t="shared" si="1222"/>
        <v>1</v>
      </c>
      <c r="AQ392" s="9">
        <f t="shared" si="1222"/>
        <v>0</v>
      </c>
      <c r="AR392" s="9">
        <f t="shared" si="1222"/>
        <v>0</v>
      </c>
      <c r="AS392" s="9">
        <f t="shared" si="1222"/>
        <v>2</v>
      </c>
      <c r="AT392" s="9">
        <f t="shared" si="1222"/>
        <v>0</v>
      </c>
      <c r="AU392" s="9">
        <f t="shared" si="1222"/>
        <v>0</v>
      </c>
      <c r="AV392" s="9">
        <f t="shared" si="1222"/>
        <v>1</v>
      </c>
      <c r="AW392" s="9">
        <f t="shared" si="1222"/>
        <v>1</v>
      </c>
      <c r="AX392" s="10" t="s">
        <v>0</v>
      </c>
      <c r="AY392" s="9">
        <f t="shared" si="1105"/>
        <v>0</v>
      </c>
      <c r="AZ392" s="9">
        <f t="shared" si="1106"/>
        <v>0</v>
      </c>
      <c r="BA392" s="9">
        <f t="shared" si="1107"/>
        <v>2</v>
      </c>
      <c r="BB392" s="9">
        <f t="shared" si="1108"/>
        <v>1</v>
      </c>
      <c r="BC392" s="9">
        <f t="shared" si="1109"/>
        <v>1</v>
      </c>
      <c r="BD392" s="9">
        <f t="shared" si="1110"/>
        <v>0</v>
      </c>
      <c r="BE392" s="9">
        <f t="shared" si="1111"/>
        <v>0</v>
      </c>
      <c r="BF392" s="9">
        <f t="shared" si="1112"/>
        <v>0</v>
      </c>
      <c r="BG392" s="9">
        <f t="shared" si="1113"/>
        <v>0</v>
      </c>
      <c r="BH392" s="9">
        <f t="shared" si="1114"/>
        <v>0</v>
      </c>
      <c r="BI392" s="9">
        <f t="shared" si="1115"/>
        <v>1</v>
      </c>
      <c r="BJ392" s="9">
        <f t="shared" si="1116"/>
        <v>1</v>
      </c>
      <c r="BK392" s="9">
        <f t="shared" si="1117"/>
        <v>0</v>
      </c>
      <c r="BL392" s="9">
        <f t="shared" si="1118"/>
        <v>0</v>
      </c>
      <c r="BM392" s="9">
        <f t="shared" si="1119"/>
        <v>0</v>
      </c>
      <c r="BN392" s="10" t="s">
        <v>0</v>
      </c>
      <c r="BO392" s="9">
        <f t="shared" ref="BO392:CC392" si="1223">( 0
+ IF(MOD($B394,15)=BO$53,1,0)
+ IF(MOD($C394,15)=BO$53,1,0)
+ IF(MOD($D394,15)=BO$53,1,0)
+ IF(MOD($E394,15)=BO$53,1,0)
+ IF(MOD($F394,15)=BO$53,1,0)
+ IF(MOD($G394,11)=BO$53,1,0)
)</f>
        <v>0</v>
      </c>
      <c r="BP392" s="9">
        <f t="shared" si="1223"/>
        <v>1</v>
      </c>
      <c r="BQ392" s="9">
        <f t="shared" si="1223"/>
        <v>1</v>
      </c>
      <c r="BR392" s="9">
        <f t="shared" si="1223"/>
        <v>0</v>
      </c>
      <c r="BS392" s="9">
        <f t="shared" si="1223"/>
        <v>0</v>
      </c>
      <c r="BT392" s="9">
        <f t="shared" si="1223"/>
        <v>0</v>
      </c>
      <c r="BU392" s="9">
        <f t="shared" si="1223"/>
        <v>0</v>
      </c>
      <c r="BV392" s="9">
        <f t="shared" si="1223"/>
        <v>1</v>
      </c>
      <c r="BW392" s="9">
        <f t="shared" si="1223"/>
        <v>0</v>
      </c>
      <c r="BX392" s="9">
        <f t="shared" si="1223"/>
        <v>1</v>
      </c>
      <c r="BY392" s="9">
        <f t="shared" si="1223"/>
        <v>1</v>
      </c>
      <c r="BZ392" s="9">
        <f t="shared" si="1223"/>
        <v>0</v>
      </c>
      <c r="CA392" s="9">
        <f t="shared" si="1223"/>
        <v>0</v>
      </c>
      <c r="CB392" s="9">
        <f t="shared" si="1223"/>
        <v>1</v>
      </c>
      <c r="CC392" s="9">
        <f t="shared" si="1223"/>
        <v>0</v>
      </c>
      <c r="CD392" s="10" t="s">
        <v>0</v>
      </c>
      <c r="CE392" s="5">
        <f t="shared" si="1121"/>
        <v>105</v>
      </c>
      <c r="CF392" s="10" t="s">
        <v>0</v>
      </c>
      <c r="CG392" s="5">
        <f t="shared" si="1122"/>
        <v>5</v>
      </c>
      <c r="CH392" s="10" t="s">
        <v>0</v>
      </c>
      <c r="CI392" s="12">
        <f t="shared" ca="1" si="1123"/>
        <v>0</v>
      </c>
      <c r="CJ392" s="10" t="s">
        <v>0</v>
      </c>
      <c r="CK392" s="12">
        <f t="shared" si="1124"/>
        <v>1</v>
      </c>
    </row>
    <row r="393" spans="1:89" ht="9" customHeight="1" x14ac:dyDescent="0.25">
      <c r="A393" s="10">
        <v>672</v>
      </c>
      <c r="B393" s="2">
        <v>8</v>
      </c>
      <c r="C393" s="2">
        <v>21</v>
      </c>
      <c r="D393" s="2">
        <v>28</v>
      </c>
      <c r="E393" s="2">
        <v>31</v>
      </c>
      <c r="F393" s="2">
        <v>36</v>
      </c>
      <c r="G393" s="2">
        <v>45</v>
      </c>
      <c r="H393" s="3">
        <v>43</v>
      </c>
      <c r="I393" s="10" t="s">
        <v>0</v>
      </c>
      <c r="J393" s="36" t="str">
        <f t="shared" ca="1" si="1195"/>
        <v>0</v>
      </c>
      <c r="K393" s="36" t="str">
        <f t="shared" ca="1" si="1196"/>
        <v>0</v>
      </c>
      <c r="L393" s="36" t="str">
        <f t="shared" ca="1" si="1197"/>
        <v>0</v>
      </c>
      <c r="M393" s="36">
        <f t="shared" ca="1" si="1198"/>
        <v>31</v>
      </c>
      <c r="N393" s="36" t="str">
        <f t="shared" ca="1" si="1199"/>
        <v>0</v>
      </c>
      <c r="O393" s="36" t="str">
        <f t="shared" ca="1" si="1200"/>
        <v>0</v>
      </c>
      <c r="P393" s="21">
        <f t="shared" ca="1" si="1135"/>
        <v>1</v>
      </c>
      <c r="Q393" s="12"/>
      <c r="R393" s="10" t="s">
        <v>0</v>
      </c>
      <c r="S393" s="9">
        <f t="shared" si="1203"/>
        <v>1</v>
      </c>
      <c r="T393" s="9">
        <f t="shared" si="1204"/>
        <v>0</v>
      </c>
      <c r="U393" s="9">
        <f t="shared" si="1205"/>
        <v>1</v>
      </c>
      <c r="V393" s="9">
        <f t="shared" si="1206"/>
        <v>3</v>
      </c>
      <c r="W393" s="9">
        <f t="shared" si="1207"/>
        <v>1</v>
      </c>
      <c r="X393" s="10" t="s">
        <v>0</v>
      </c>
      <c r="Y393" s="9">
        <f t="shared" si="1168"/>
        <v>1</v>
      </c>
      <c r="Z393" s="9">
        <f t="shared" si="1168"/>
        <v>3</v>
      </c>
      <c r="AA393" s="9">
        <f t="shared" si="1168"/>
        <v>0</v>
      </c>
      <c r="AB393" s="9">
        <f t="shared" si="1168"/>
        <v>2</v>
      </c>
      <c r="AC393" s="9">
        <f t="shared" si="1168"/>
        <v>0</v>
      </c>
      <c r="AD393" s="10" t="s">
        <v>0</v>
      </c>
      <c r="AE393" s="9">
        <f t="shared" si="1095"/>
        <v>0</v>
      </c>
      <c r="AF393" s="9">
        <f t="shared" si="1096"/>
        <v>0</v>
      </c>
      <c r="AG393" s="9">
        <f t="shared" si="1097"/>
        <v>1</v>
      </c>
      <c r="AH393" s="9">
        <f t="shared" si="1098"/>
        <v>1</v>
      </c>
      <c r="AI393" s="9">
        <f t="shared" si="1099"/>
        <v>0</v>
      </c>
      <c r="AJ393" s="9">
        <f t="shared" si="1100"/>
        <v>2</v>
      </c>
      <c r="AK393" s="9">
        <f t="shared" si="1101"/>
        <v>0</v>
      </c>
      <c r="AL393" s="9">
        <f t="shared" si="1102"/>
        <v>1</v>
      </c>
      <c r="AM393" s="9">
        <f t="shared" si="1103"/>
        <v>1</v>
      </c>
      <c r="AN393" s="10" t="s">
        <v>0</v>
      </c>
      <c r="AO393" s="9">
        <f t="shared" ref="AO393:AW393" si="1224">( 0
+ IF(MOD($B395,9)=AO$53,1,0)
+ IF(MOD($C395,9)=AO$53,1,0)
+ IF(MOD($D395,9)=AO$53,1,0)
+ IF(MOD($E395,9)=AO$53,1,0)
+ IF(MOD($F395,9)=AO$53,1,0)
+ IF(MOD($G395,9)=AO$53,1,0)
)</f>
        <v>2</v>
      </c>
      <c r="AP393" s="9">
        <f t="shared" si="1224"/>
        <v>0</v>
      </c>
      <c r="AQ393" s="9">
        <f t="shared" si="1224"/>
        <v>1</v>
      </c>
      <c r="AR393" s="9">
        <f t="shared" si="1224"/>
        <v>0</v>
      </c>
      <c r="AS393" s="9">
        <f t="shared" si="1224"/>
        <v>1</v>
      </c>
      <c r="AT393" s="9">
        <f t="shared" si="1224"/>
        <v>1</v>
      </c>
      <c r="AU393" s="9">
        <f t="shared" si="1224"/>
        <v>0</v>
      </c>
      <c r="AV393" s="9">
        <f t="shared" si="1224"/>
        <v>0</v>
      </c>
      <c r="AW393" s="9">
        <f t="shared" si="1224"/>
        <v>1</v>
      </c>
      <c r="AX393" s="10" t="s">
        <v>0</v>
      </c>
      <c r="AY393" s="9">
        <f t="shared" si="1105"/>
        <v>0</v>
      </c>
      <c r="AZ393" s="9">
        <f t="shared" si="1106"/>
        <v>0</v>
      </c>
      <c r="BA393" s="9">
        <f t="shared" si="1107"/>
        <v>0</v>
      </c>
      <c r="BB393" s="9">
        <f t="shared" si="1108"/>
        <v>1</v>
      </c>
      <c r="BC393" s="9">
        <f t="shared" si="1109"/>
        <v>0</v>
      </c>
      <c r="BD393" s="9">
        <f t="shared" si="1110"/>
        <v>1</v>
      </c>
      <c r="BE393" s="9">
        <f t="shared" si="1111"/>
        <v>0</v>
      </c>
      <c r="BF393" s="9">
        <f t="shared" si="1112"/>
        <v>0</v>
      </c>
      <c r="BG393" s="9">
        <f t="shared" si="1113"/>
        <v>2</v>
      </c>
      <c r="BH393" s="9">
        <f t="shared" si="1114"/>
        <v>0</v>
      </c>
      <c r="BI393" s="9">
        <f t="shared" si="1115"/>
        <v>0</v>
      </c>
      <c r="BJ393" s="9">
        <f t="shared" si="1116"/>
        <v>0</v>
      </c>
      <c r="BK393" s="9">
        <f t="shared" si="1117"/>
        <v>0</v>
      </c>
      <c r="BL393" s="9">
        <f t="shared" si="1118"/>
        <v>2</v>
      </c>
      <c r="BM393" s="9">
        <f t="shared" si="1119"/>
        <v>0</v>
      </c>
      <c r="BN393" s="10" t="s">
        <v>0</v>
      </c>
      <c r="BO393" s="9">
        <f t="shared" ref="BO393:CC393" si="1225">( 0
+ IF(MOD($B395,15)=BO$53,1,0)
+ IF(MOD($C395,15)=BO$53,1,0)
+ IF(MOD($D395,15)=BO$53,1,0)
+ IF(MOD($E395,15)=BO$53,1,0)
+ IF(MOD($F395,15)=BO$53,1,0)
+ IF(MOD($G395,11)=BO$53,1,0)
)</f>
        <v>0</v>
      </c>
      <c r="BP393" s="9">
        <f t="shared" si="1225"/>
        <v>0</v>
      </c>
      <c r="BQ393" s="9">
        <f t="shared" si="1225"/>
        <v>0</v>
      </c>
      <c r="BR393" s="9">
        <f t="shared" si="1225"/>
        <v>1</v>
      </c>
      <c r="BS393" s="9">
        <f t="shared" si="1225"/>
        <v>0</v>
      </c>
      <c r="BT393" s="9">
        <f t="shared" si="1225"/>
        <v>0</v>
      </c>
      <c r="BU393" s="9">
        <f t="shared" si="1225"/>
        <v>0</v>
      </c>
      <c r="BV393" s="9">
        <f t="shared" si="1225"/>
        <v>0</v>
      </c>
      <c r="BW393" s="9">
        <f t="shared" si="1225"/>
        <v>1</v>
      </c>
      <c r="BX393" s="9">
        <f t="shared" si="1225"/>
        <v>0</v>
      </c>
      <c r="BY393" s="9">
        <f t="shared" si="1225"/>
        <v>1</v>
      </c>
      <c r="BZ393" s="9">
        <f t="shared" si="1225"/>
        <v>2</v>
      </c>
      <c r="CA393" s="9">
        <f t="shared" si="1225"/>
        <v>1</v>
      </c>
      <c r="CB393" s="9">
        <f t="shared" si="1225"/>
        <v>0</v>
      </c>
      <c r="CC393" s="9">
        <f t="shared" si="1225"/>
        <v>0</v>
      </c>
      <c r="CD393" s="10" t="s">
        <v>0</v>
      </c>
      <c r="CE393" s="5">
        <f t="shared" si="1121"/>
        <v>163</v>
      </c>
      <c r="CF393" s="10" t="s">
        <v>0</v>
      </c>
      <c r="CG393" s="5">
        <f t="shared" si="1122"/>
        <v>3</v>
      </c>
      <c r="CH393" s="10" t="s">
        <v>0</v>
      </c>
      <c r="CI393" s="12">
        <f t="shared" ca="1" si="1123"/>
        <v>1</v>
      </c>
      <c r="CJ393" s="10" t="s">
        <v>0</v>
      </c>
      <c r="CK393" s="12">
        <f t="shared" si="1124"/>
        <v>2</v>
      </c>
    </row>
    <row r="394" spans="1:89" ht="9" customHeight="1" x14ac:dyDescent="0.25">
      <c r="A394" s="10">
        <v>671</v>
      </c>
      <c r="B394" s="2">
        <v>7</v>
      </c>
      <c r="C394" s="2">
        <v>9</v>
      </c>
      <c r="D394" s="2">
        <v>10</v>
      </c>
      <c r="E394" s="2">
        <v>13</v>
      </c>
      <c r="F394" s="2">
        <v>31</v>
      </c>
      <c r="G394" s="2">
        <v>35</v>
      </c>
      <c r="H394" s="3">
        <v>24</v>
      </c>
      <c r="I394" s="10" t="s">
        <v>0</v>
      </c>
      <c r="J394" s="36" t="str">
        <f t="shared" ca="1" si="1195"/>
        <v>0</v>
      </c>
      <c r="K394" s="36" t="str">
        <f t="shared" ca="1" si="1196"/>
        <v>0</v>
      </c>
      <c r="L394" s="36" t="str">
        <f t="shared" ca="1" si="1197"/>
        <v>0</v>
      </c>
      <c r="M394" s="36" t="str">
        <f t="shared" ca="1" si="1198"/>
        <v>0</v>
      </c>
      <c r="N394" s="36" t="str">
        <f t="shared" ca="1" si="1199"/>
        <v>0</v>
      </c>
      <c r="O394" s="36" t="str">
        <f t="shared" ca="1" si="1200"/>
        <v>0</v>
      </c>
      <c r="P394" s="21">
        <f t="shared" ca="1" si="1135"/>
        <v>0</v>
      </c>
      <c r="Q394" s="12"/>
      <c r="R394" s="10" t="s">
        <v>0</v>
      </c>
      <c r="S394" s="9">
        <f t="shared" si="1203"/>
        <v>2</v>
      </c>
      <c r="T394" s="9">
        <f t="shared" si="1204"/>
        <v>2</v>
      </c>
      <c r="U394" s="9">
        <f t="shared" si="1205"/>
        <v>0</v>
      </c>
      <c r="V394" s="9">
        <f t="shared" si="1206"/>
        <v>2</v>
      </c>
      <c r="W394" s="9">
        <f t="shared" si="1207"/>
        <v>0</v>
      </c>
      <c r="X394" s="10" t="s">
        <v>0</v>
      </c>
      <c r="Y394" s="9">
        <f t="shared" si="1168"/>
        <v>2</v>
      </c>
      <c r="Z394" s="9">
        <f t="shared" si="1168"/>
        <v>1</v>
      </c>
      <c r="AA394" s="9">
        <f t="shared" si="1168"/>
        <v>1</v>
      </c>
      <c r="AB394" s="9">
        <f t="shared" si="1168"/>
        <v>1</v>
      </c>
      <c r="AC394" s="9">
        <f t="shared" si="1168"/>
        <v>1</v>
      </c>
      <c r="AD394" s="10" t="s">
        <v>0</v>
      </c>
      <c r="AE394" s="9">
        <f t="shared" si="1095"/>
        <v>0</v>
      </c>
      <c r="AF394" s="9">
        <f t="shared" si="1096"/>
        <v>2</v>
      </c>
      <c r="AG394" s="9">
        <f t="shared" si="1097"/>
        <v>0</v>
      </c>
      <c r="AH394" s="9">
        <f t="shared" si="1098"/>
        <v>1</v>
      </c>
      <c r="AI394" s="9">
        <f t="shared" si="1099"/>
        <v>0</v>
      </c>
      <c r="AJ394" s="9">
        <f t="shared" si="1100"/>
        <v>1</v>
      </c>
      <c r="AK394" s="9">
        <f t="shared" si="1101"/>
        <v>1</v>
      </c>
      <c r="AL394" s="9">
        <f t="shared" si="1102"/>
        <v>1</v>
      </c>
      <c r="AM394" s="9">
        <f t="shared" si="1103"/>
        <v>0</v>
      </c>
      <c r="AN394" s="10" t="s">
        <v>0</v>
      </c>
      <c r="AO394" s="9">
        <f t="shared" ref="AO394:AW394" si="1226">( 0
+ IF(MOD($B396,9)=AO$53,1,0)
+ IF(MOD($C396,9)=AO$53,1,0)
+ IF(MOD($D396,9)=AO$53,1,0)
+ IF(MOD($E396,9)=AO$53,1,0)
+ IF(MOD($F396,9)=AO$53,1,0)
+ IF(MOD($G396,9)=AO$53,1,0)
)</f>
        <v>0</v>
      </c>
      <c r="AP394" s="9">
        <f t="shared" si="1226"/>
        <v>0</v>
      </c>
      <c r="AQ394" s="9">
        <f t="shared" si="1226"/>
        <v>3</v>
      </c>
      <c r="AR394" s="9">
        <f t="shared" si="1226"/>
        <v>0</v>
      </c>
      <c r="AS394" s="9">
        <f t="shared" si="1226"/>
        <v>0</v>
      </c>
      <c r="AT394" s="9">
        <f t="shared" si="1226"/>
        <v>0</v>
      </c>
      <c r="AU394" s="9">
        <f t="shared" si="1226"/>
        <v>1</v>
      </c>
      <c r="AV394" s="9">
        <f t="shared" si="1226"/>
        <v>1</v>
      </c>
      <c r="AW394" s="9">
        <f t="shared" si="1226"/>
        <v>1</v>
      </c>
      <c r="AX394" s="10" t="s">
        <v>0</v>
      </c>
      <c r="AY394" s="9">
        <f t="shared" si="1105"/>
        <v>0</v>
      </c>
      <c r="AZ394" s="9">
        <f t="shared" si="1106"/>
        <v>0</v>
      </c>
      <c r="BA394" s="9">
        <f t="shared" si="1107"/>
        <v>2</v>
      </c>
      <c r="BB394" s="9">
        <f t="shared" si="1108"/>
        <v>0</v>
      </c>
      <c r="BC394" s="9">
        <f t="shared" si="1109"/>
        <v>0</v>
      </c>
      <c r="BD394" s="9">
        <f t="shared" si="1110"/>
        <v>0</v>
      </c>
      <c r="BE394" s="9">
        <f t="shared" si="1111"/>
        <v>1</v>
      </c>
      <c r="BF394" s="9">
        <f t="shared" si="1112"/>
        <v>0</v>
      </c>
      <c r="BG394" s="9">
        <f t="shared" si="1113"/>
        <v>0</v>
      </c>
      <c r="BH394" s="9">
        <f t="shared" si="1114"/>
        <v>1</v>
      </c>
      <c r="BI394" s="9">
        <f t="shared" si="1115"/>
        <v>1</v>
      </c>
      <c r="BJ394" s="9">
        <f t="shared" si="1116"/>
        <v>0</v>
      </c>
      <c r="BK394" s="9">
        <f t="shared" si="1117"/>
        <v>1</v>
      </c>
      <c r="BL394" s="9">
        <f t="shared" si="1118"/>
        <v>0</v>
      </c>
      <c r="BM394" s="9">
        <f t="shared" si="1119"/>
        <v>0</v>
      </c>
      <c r="BN394" s="10" t="s">
        <v>0</v>
      </c>
      <c r="BO394" s="9">
        <f t="shared" ref="BO394:CC394" si="1227">( 0
+ IF(MOD($B396,15)=BO$53,1,0)
+ IF(MOD($C396,15)=BO$53,1,0)
+ IF(MOD($D396,15)=BO$53,1,0)
+ IF(MOD($E396,15)=BO$53,1,0)
+ IF(MOD($F396,15)=BO$53,1,0)
+ IF(MOD($G396,11)=BO$53,1,0)
)</f>
        <v>0</v>
      </c>
      <c r="BP394" s="9">
        <f t="shared" si="1227"/>
        <v>0</v>
      </c>
      <c r="BQ394" s="9">
        <f t="shared" si="1227"/>
        <v>0</v>
      </c>
      <c r="BR394" s="9">
        <f t="shared" si="1227"/>
        <v>1</v>
      </c>
      <c r="BS394" s="9">
        <f t="shared" si="1227"/>
        <v>0</v>
      </c>
      <c r="BT394" s="9">
        <f t="shared" si="1227"/>
        <v>2</v>
      </c>
      <c r="BU394" s="9">
        <f t="shared" si="1227"/>
        <v>0</v>
      </c>
      <c r="BV394" s="9">
        <f t="shared" si="1227"/>
        <v>1</v>
      </c>
      <c r="BW394" s="9">
        <f t="shared" si="1227"/>
        <v>1</v>
      </c>
      <c r="BX394" s="9">
        <f t="shared" si="1227"/>
        <v>0</v>
      </c>
      <c r="BY394" s="9">
        <f t="shared" si="1227"/>
        <v>0</v>
      </c>
      <c r="BZ394" s="9">
        <f t="shared" si="1227"/>
        <v>0</v>
      </c>
      <c r="CA394" s="9">
        <f t="shared" si="1227"/>
        <v>0</v>
      </c>
      <c r="CB394" s="9">
        <f t="shared" si="1227"/>
        <v>0</v>
      </c>
      <c r="CC394" s="9">
        <f t="shared" si="1227"/>
        <v>1</v>
      </c>
      <c r="CD394" s="10" t="s">
        <v>0</v>
      </c>
      <c r="CE394" s="5">
        <f t="shared" si="1121"/>
        <v>135</v>
      </c>
      <c r="CF394" s="10" t="s">
        <v>0</v>
      </c>
      <c r="CG394" s="5">
        <f t="shared" si="1122"/>
        <v>3</v>
      </c>
      <c r="CH394" s="10" t="s">
        <v>0</v>
      </c>
      <c r="CI394" s="12">
        <f t="shared" ca="1" si="1123"/>
        <v>0</v>
      </c>
      <c r="CJ394" s="10" t="s">
        <v>0</v>
      </c>
      <c r="CK394" s="12">
        <f t="shared" si="1124"/>
        <v>1</v>
      </c>
    </row>
    <row r="395" spans="1:89" ht="9" customHeight="1" x14ac:dyDescent="0.25">
      <c r="A395" s="10">
        <v>670</v>
      </c>
      <c r="B395" s="2">
        <v>11</v>
      </c>
      <c r="C395" s="2">
        <v>18</v>
      </c>
      <c r="D395" s="2">
        <v>26</v>
      </c>
      <c r="E395" s="2">
        <v>27</v>
      </c>
      <c r="F395" s="2">
        <v>40</v>
      </c>
      <c r="G395" s="2">
        <v>41</v>
      </c>
      <c r="H395" s="3">
        <v>25</v>
      </c>
      <c r="I395" s="10" t="s">
        <v>0</v>
      </c>
      <c r="J395" s="36" t="str">
        <f t="shared" ca="1" si="1195"/>
        <v>0</v>
      </c>
      <c r="K395" s="36" t="str">
        <f t="shared" ca="1" si="1196"/>
        <v>0</v>
      </c>
      <c r="L395" s="36" t="str">
        <f t="shared" ca="1" si="1197"/>
        <v>0</v>
      </c>
      <c r="M395" s="36" t="str">
        <f t="shared" ca="1" si="1198"/>
        <v>0</v>
      </c>
      <c r="N395" s="36" t="str">
        <f t="shared" ca="1" si="1199"/>
        <v>0</v>
      </c>
      <c r="O395" s="36" t="str">
        <f t="shared" ca="1" si="1200"/>
        <v>0</v>
      </c>
      <c r="P395" s="21">
        <f t="shared" ca="1" si="1135"/>
        <v>0</v>
      </c>
      <c r="Q395" s="12"/>
      <c r="R395" s="10" t="s">
        <v>0</v>
      </c>
      <c r="S395" s="9">
        <f t="shared" si="1203"/>
        <v>0</v>
      </c>
      <c r="T395" s="9">
        <f t="shared" si="1204"/>
        <v>2</v>
      </c>
      <c r="U395" s="9">
        <f t="shared" si="1205"/>
        <v>2</v>
      </c>
      <c r="V395" s="9">
        <f t="shared" si="1206"/>
        <v>0</v>
      </c>
      <c r="W395" s="9">
        <f t="shared" si="1207"/>
        <v>2</v>
      </c>
      <c r="X395" s="10" t="s">
        <v>0</v>
      </c>
      <c r="Y395" s="9">
        <f t="shared" si="1168"/>
        <v>1</v>
      </c>
      <c r="Z395" s="9">
        <f t="shared" si="1168"/>
        <v>3</v>
      </c>
      <c r="AA395" s="9">
        <f t="shared" si="1168"/>
        <v>1</v>
      </c>
      <c r="AB395" s="9">
        <f t="shared" si="1168"/>
        <v>1</v>
      </c>
      <c r="AC395" s="9">
        <f t="shared" si="1168"/>
        <v>0</v>
      </c>
      <c r="AD395" s="10" t="s">
        <v>0</v>
      </c>
      <c r="AE395" s="9">
        <f t="shared" si="1095"/>
        <v>0</v>
      </c>
      <c r="AF395" s="9">
        <f t="shared" si="1096"/>
        <v>0</v>
      </c>
      <c r="AG395" s="9">
        <f t="shared" si="1097"/>
        <v>3</v>
      </c>
      <c r="AH395" s="9">
        <f t="shared" si="1098"/>
        <v>0</v>
      </c>
      <c r="AI395" s="9">
        <f t="shared" si="1099"/>
        <v>1</v>
      </c>
      <c r="AJ395" s="9">
        <f t="shared" si="1100"/>
        <v>1</v>
      </c>
      <c r="AK395" s="9">
        <f t="shared" si="1101"/>
        <v>1</v>
      </c>
      <c r="AL395" s="9">
        <f t="shared" si="1102"/>
        <v>0</v>
      </c>
      <c r="AM395" s="9">
        <f t="shared" si="1103"/>
        <v>0</v>
      </c>
      <c r="AN395" s="10" t="s">
        <v>0</v>
      </c>
      <c r="AO395" s="9">
        <f t="shared" ref="AO395:AW395" si="1228">( 0
+ IF(MOD($B397,9)=AO$53,1,0)
+ IF(MOD($C397,9)=AO$53,1,0)
+ IF(MOD($D397,9)=AO$53,1,0)
+ IF(MOD($E397,9)=AO$53,1,0)
+ IF(MOD($F397,9)=AO$53,1,0)
+ IF(MOD($G397,9)=AO$53,1,0)
)</f>
        <v>1</v>
      </c>
      <c r="AP395" s="9">
        <f t="shared" si="1228"/>
        <v>0</v>
      </c>
      <c r="AQ395" s="9">
        <f t="shared" si="1228"/>
        <v>0</v>
      </c>
      <c r="AR395" s="9">
        <f t="shared" si="1228"/>
        <v>1</v>
      </c>
      <c r="AS395" s="9">
        <f t="shared" si="1228"/>
        <v>0</v>
      </c>
      <c r="AT395" s="9">
        <f t="shared" si="1228"/>
        <v>2</v>
      </c>
      <c r="AU395" s="9">
        <f t="shared" si="1228"/>
        <v>2</v>
      </c>
      <c r="AV395" s="9">
        <f t="shared" si="1228"/>
        <v>0</v>
      </c>
      <c r="AW395" s="9">
        <f t="shared" si="1228"/>
        <v>0</v>
      </c>
      <c r="AX395" s="10" t="s">
        <v>0</v>
      </c>
      <c r="AY395" s="9">
        <f t="shared" si="1105"/>
        <v>0</v>
      </c>
      <c r="AZ395" s="9">
        <f t="shared" si="1106"/>
        <v>0</v>
      </c>
      <c r="BA395" s="9">
        <f t="shared" si="1107"/>
        <v>0</v>
      </c>
      <c r="BB395" s="9">
        <f t="shared" si="1108"/>
        <v>1</v>
      </c>
      <c r="BC395" s="9">
        <f t="shared" si="1109"/>
        <v>2</v>
      </c>
      <c r="BD395" s="9">
        <f t="shared" si="1110"/>
        <v>0</v>
      </c>
      <c r="BE395" s="9">
        <f t="shared" si="1111"/>
        <v>0</v>
      </c>
      <c r="BF395" s="9">
        <f t="shared" si="1112"/>
        <v>1</v>
      </c>
      <c r="BG395" s="9">
        <f t="shared" si="1113"/>
        <v>1</v>
      </c>
      <c r="BH395" s="9">
        <f t="shared" si="1114"/>
        <v>0</v>
      </c>
      <c r="BI395" s="9">
        <f t="shared" si="1115"/>
        <v>1</v>
      </c>
      <c r="BJ395" s="9">
        <f t="shared" si="1116"/>
        <v>0</v>
      </c>
      <c r="BK395" s="9">
        <f t="shared" si="1117"/>
        <v>0</v>
      </c>
      <c r="BL395" s="9">
        <f t="shared" si="1118"/>
        <v>0</v>
      </c>
      <c r="BM395" s="9">
        <f t="shared" si="1119"/>
        <v>0</v>
      </c>
      <c r="BN395" s="10" t="s">
        <v>0</v>
      </c>
      <c r="BO395" s="9">
        <f t="shared" ref="BO395:CC395" si="1229">( 0
+ IF(MOD($B397,15)=BO$53,1,0)
+ IF(MOD($C397,15)=BO$53,1,0)
+ IF(MOD($D397,15)=BO$53,1,0)
+ IF(MOD($E397,15)=BO$53,1,0)
+ IF(MOD($F397,15)=BO$53,1,0)
+ IF(MOD($G397,11)=BO$53,1,0)
)</f>
        <v>1</v>
      </c>
      <c r="BP395" s="9">
        <f t="shared" si="1229"/>
        <v>0</v>
      </c>
      <c r="BQ395" s="9">
        <f t="shared" si="1229"/>
        <v>0</v>
      </c>
      <c r="BR395" s="9">
        <f t="shared" si="1229"/>
        <v>0</v>
      </c>
      <c r="BS395" s="9">
        <f t="shared" si="1229"/>
        <v>0</v>
      </c>
      <c r="BT395" s="9">
        <f t="shared" si="1229"/>
        <v>0</v>
      </c>
      <c r="BU395" s="9">
        <f t="shared" si="1229"/>
        <v>0</v>
      </c>
      <c r="BV395" s="9">
        <f t="shared" si="1229"/>
        <v>0</v>
      </c>
      <c r="BW395" s="9">
        <f t="shared" si="1229"/>
        <v>0</v>
      </c>
      <c r="BX395" s="9">
        <f t="shared" si="1229"/>
        <v>1</v>
      </c>
      <c r="BY395" s="9">
        <f t="shared" si="1229"/>
        <v>1</v>
      </c>
      <c r="BZ395" s="9">
        <f t="shared" si="1229"/>
        <v>0</v>
      </c>
      <c r="CA395" s="9">
        <f t="shared" si="1229"/>
        <v>2</v>
      </c>
      <c r="CB395" s="9">
        <f t="shared" si="1229"/>
        <v>0</v>
      </c>
      <c r="CC395" s="9">
        <f t="shared" si="1229"/>
        <v>1</v>
      </c>
      <c r="CD395" s="10" t="s">
        <v>0</v>
      </c>
      <c r="CE395" s="5">
        <f t="shared" si="1121"/>
        <v>124</v>
      </c>
      <c r="CF395" s="10" t="s">
        <v>0</v>
      </c>
      <c r="CG395" s="5">
        <f t="shared" si="1122"/>
        <v>2</v>
      </c>
      <c r="CH395" s="10" t="s">
        <v>0</v>
      </c>
      <c r="CI395" s="12">
        <f t="shared" ca="1" si="1123"/>
        <v>0</v>
      </c>
      <c r="CJ395" s="10" t="s">
        <v>0</v>
      </c>
      <c r="CK395" s="12">
        <f t="shared" si="1124"/>
        <v>1</v>
      </c>
    </row>
    <row r="396" spans="1:89" ht="9" customHeight="1" x14ac:dyDescent="0.25">
      <c r="A396" s="10">
        <v>669</v>
      </c>
      <c r="B396" s="2">
        <v>7</v>
      </c>
      <c r="C396" s="2">
        <v>8</v>
      </c>
      <c r="D396" s="2">
        <v>20</v>
      </c>
      <c r="E396" s="2">
        <v>29</v>
      </c>
      <c r="F396" s="2">
        <v>33</v>
      </c>
      <c r="G396" s="2">
        <v>38</v>
      </c>
      <c r="H396" s="3">
        <v>9</v>
      </c>
      <c r="I396" s="10" t="s">
        <v>0</v>
      </c>
      <c r="J396" s="36" t="str">
        <f t="shared" ca="1" si="1195"/>
        <v>0</v>
      </c>
      <c r="K396" s="36" t="str">
        <f t="shared" ca="1" si="1196"/>
        <v>0</v>
      </c>
      <c r="L396" s="36" t="str">
        <f t="shared" ca="1" si="1197"/>
        <v>0</v>
      </c>
      <c r="M396" s="36" t="str">
        <f t="shared" ca="1" si="1198"/>
        <v>0</v>
      </c>
      <c r="N396" s="36" t="str">
        <f t="shared" ca="1" si="1199"/>
        <v>0</v>
      </c>
      <c r="O396" s="36" t="str">
        <f t="shared" ca="1" si="1200"/>
        <v>0</v>
      </c>
      <c r="P396" s="21">
        <f t="shared" ca="1" si="1135"/>
        <v>0</v>
      </c>
      <c r="Q396" s="12"/>
      <c r="R396" s="10" t="s">
        <v>0</v>
      </c>
      <c r="S396" s="9">
        <f t="shared" si="1203"/>
        <v>2</v>
      </c>
      <c r="T396" s="9">
        <f t="shared" si="1204"/>
        <v>0</v>
      </c>
      <c r="U396" s="9">
        <f t="shared" si="1205"/>
        <v>1</v>
      </c>
      <c r="V396" s="9">
        <f t="shared" si="1206"/>
        <v>2</v>
      </c>
      <c r="W396" s="9">
        <f t="shared" si="1207"/>
        <v>1</v>
      </c>
      <c r="X396" s="10" t="s">
        <v>0</v>
      </c>
      <c r="Y396" s="9">
        <f t="shared" si="1168"/>
        <v>1</v>
      </c>
      <c r="Z396" s="9">
        <f t="shared" si="1168"/>
        <v>0</v>
      </c>
      <c r="AA396" s="9">
        <f t="shared" si="1168"/>
        <v>1</v>
      </c>
      <c r="AB396" s="9">
        <f t="shared" si="1168"/>
        <v>3</v>
      </c>
      <c r="AC396" s="9">
        <f t="shared" si="1168"/>
        <v>1</v>
      </c>
      <c r="AD396" s="10" t="s">
        <v>0</v>
      </c>
      <c r="AE396" s="9">
        <f t="shared" si="1095"/>
        <v>0</v>
      </c>
      <c r="AF396" s="9">
        <f t="shared" si="1096"/>
        <v>0</v>
      </c>
      <c r="AG396" s="9">
        <f t="shared" si="1097"/>
        <v>1</v>
      </c>
      <c r="AH396" s="9">
        <f t="shared" si="1098"/>
        <v>1</v>
      </c>
      <c r="AI396" s="9">
        <f t="shared" si="1099"/>
        <v>1</v>
      </c>
      <c r="AJ396" s="9">
        <f t="shared" si="1100"/>
        <v>0</v>
      </c>
      <c r="AK396" s="9">
        <f t="shared" si="1101"/>
        <v>0</v>
      </c>
      <c r="AL396" s="9">
        <f t="shared" si="1102"/>
        <v>1</v>
      </c>
      <c r="AM396" s="9">
        <f t="shared" si="1103"/>
        <v>2</v>
      </c>
      <c r="AN396" s="10" t="s">
        <v>0</v>
      </c>
      <c r="AO396" s="9">
        <f t="shared" ref="AO396:AW396" si="1230">( 0
+ IF(MOD($B398,9)=AO$53,1,0)
+ IF(MOD($C398,9)=AO$53,1,0)
+ IF(MOD($D398,9)=AO$53,1,0)
+ IF(MOD($E398,9)=AO$53,1,0)
+ IF(MOD($F398,9)=AO$53,1,0)
+ IF(MOD($G398,9)=AO$53,1,0)
)</f>
        <v>0</v>
      </c>
      <c r="AP396" s="9">
        <f t="shared" si="1230"/>
        <v>1</v>
      </c>
      <c r="AQ396" s="9">
        <f t="shared" si="1230"/>
        <v>0</v>
      </c>
      <c r="AR396" s="9">
        <f t="shared" si="1230"/>
        <v>0</v>
      </c>
      <c r="AS396" s="9">
        <f t="shared" si="1230"/>
        <v>0</v>
      </c>
      <c r="AT396" s="9">
        <f t="shared" si="1230"/>
        <v>0</v>
      </c>
      <c r="AU396" s="9">
        <f t="shared" si="1230"/>
        <v>2</v>
      </c>
      <c r="AV396" s="9">
        <f t="shared" si="1230"/>
        <v>2</v>
      </c>
      <c r="AW396" s="9">
        <f t="shared" si="1230"/>
        <v>1</v>
      </c>
      <c r="AX396" s="10" t="s">
        <v>0</v>
      </c>
      <c r="AY396" s="9">
        <f t="shared" si="1105"/>
        <v>0</v>
      </c>
      <c r="AZ396" s="9">
        <f t="shared" si="1106"/>
        <v>0</v>
      </c>
      <c r="BA396" s="9">
        <f t="shared" si="1107"/>
        <v>0</v>
      </c>
      <c r="BB396" s="9">
        <f t="shared" si="1108"/>
        <v>0</v>
      </c>
      <c r="BC396" s="9">
        <f t="shared" si="1109"/>
        <v>1</v>
      </c>
      <c r="BD396" s="9">
        <f t="shared" si="1110"/>
        <v>1</v>
      </c>
      <c r="BE396" s="9">
        <f t="shared" si="1111"/>
        <v>0</v>
      </c>
      <c r="BF396" s="9">
        <f t="shared" si="1112"/>
        <v>0</v>
      </c>
      <c r="BG396" s="9">
        <f t="shared" si="1113"/>
        <v>1</v>
      </c>
      <c r="BH396" s="9">
        <f t="shared" si="1114"/>
        <v>0</v>
      </c>
      <c r="BI396" s="9">
        <f t="shared" si="1115"/>
        <v>0</v>
      </c>
      <c r="BJ396" s="9">
        <f t="shared" si="1116"/>
        <v>0</v>
      </c>
      <c r="BK396" s="9">
        <f t="shared" si="1117"/>
        <v>1</v>
      </c>
      <c r="BL396" s="9">
        <f t="shared" si="1118"/>
        <v>1</v>
      </c>
      <c r="BM396" s="9">
        <f t="shared" si="1119"/>
        <v>1</v>
      </c>
      <c r="BN396" s="10" t="s">
        <v>0</v>
      </c>
      <c r="BO396" s="9">
        <f t="shared" ref="BO396:CC396" si="1231">( 0
+ IF(MOD($B398,15)=BO$53,1,0)
+ IF(MOD($C398,15)=BO$53,1,0)
+ IF(MOD($D398,15)=BO$53,1,0)
+ IF(MOD($E398,15)=BO$53,1,0)
+ IF(MOD($F398,15)=BO$53,1,0)
+ IF(MOD($G398,11)=BO$53,1,0)
)</f>
        <v>1</v>
      </c>
      <c r="BP396" s="9">
        <f t="shared" si="1231"/>
        <v>0</v>
      </c>
      <c r="BQ396" s="9">
        <f t="shared" si="1231"/>
        <v>1</v>
      </c>
      <c r="BR396" s="9">
        <f t="shared" si="1231"/>
        <v>0</v>
      </c>
      <c r="BS396" s="9">
        <f t="shared" si="1231"/>
        <v>0</v>
      </c>
      <c r="BT396" s="9">
        <f t="shared" si="1231"/>
        <v>0</v>
      </c>
      <c r="BU396" s="9">
        <f t="shared" si="1231"/>
        <v>0</v>
      </c>
      <c r="BV396" s="9">
        <f t="shared" si="1231"/>
        <v>1</v>
      </c>
      <c r="BW396" s="9">
        <f t="shared" si="1231"/>
        <v>0</v>
      </c>
      <c r="BX396" s="9">
        <f t="shared" si="1231"/>
        <v>0</v>
      </c>
      <c r="BY396" s="9">
        <f t="shared" si="1231"/>
        <v>2</v>
      </c>
      <c r="BZ396" s="9">
        <f t="shared" si="1231"/>
        <v>0</v>
      </c>
      <c r="CA396" s="9">
        <f t="shared" si="1231"/>
        <v>1</v>
      </c>
      <c r="CB396" s="9">
        <f t="shared" si="1231"/>
        <v>0</v>
      </c>
      <c r="CC396" s="9">
        <f t="shared" si="1231"/>
        <v>0</v>
      </c>
      <c r="CD396" s="10" t="s">
        <v>0</v>
      </c>
      <c r="CE396" s="5">
        <f t="shared" si="1121"/>
        <v>179</v>
      </c>
      <c r="CF396" s="10" t="s">
        <v>0</v>
      </c>
      <c r="CG396" s="5">
        <f t="shared" si="1122"/>
        <v>5</v>
      </c>
      <c r="CH396" s="10" t="s">
        <v>0</v>
      </c>
      <c r="CI396" s="12">
        <f t="shared" ca="1" si="1123"/>
        <v>0</v>
      </c>
      <c r="CJ396" s="10" t="s">
        <v>0</v>
      </c>
      <c r="CK396" s="12">
        <f t="shared" si="1124"/>
        <v>1</v>
      </c>
    </row>
    <row r="397" spans="1:89" ht="9" customHeight="1" x14ac:dyDescent="0.25">
      <c r="A397" s="10">
        <v>668</v>
      </c>
      <c r="B397" s="2">
        <v>12</v>
      </c>
      <c r="C397" s="2">
        <v>14</v>
      </c>
      <c r="D397" s="2">
        <v>15</v>
      </c>
      <c r="E397" s="2">
        <v>24</v>
      </c>
      <c r="F397" s="2">
        <v>27</v>
      </c>
      <c r="G397" s="2">
        <v>32</v>
      </c>
      <c r="H397" s="3">
        <v>3</v>
      </c>
      <c r="I397" s="10" t="s">
        <v>0</v>
      </c>
      <c r="J397" s="36" t="str">
        <f t="shared" ca="1" si="1195"/>
        <v>0</v>
      </c>
      <c r="K397" s="36" t="str">
        <f t="shared" ca="1" si="1196"/>
        <v>0</v>
      </c>
      <c r="L397" s="36">
        <f t="shared" ca="1" si="1197"/>
        <v>15</v>
      </c>
      <c r="M397" s="36" t="str">
        <f t="shared" ca="1" si="1198"/>
        <v>0</v>
      </c>
      <c r="N397" s="36" t="str">
        <f t="shared" ca="1" si="1199"/>
        <v>0</v>
      </c>
      <c r="O397" s="36" t="str">
        <f t="shared" ca="1" si="1200"/>
        <v>0</v>
      </c>
      <c r="P397" s="21">
        <f t="shared" ca="1" si="1135"/>
        <v>1</v>
      </c>
      <c r="Q397" s="12"/>
      <c r="R397" s="10" t="s">
        <v>0</v>
      </c>
      <c r="S397" s="9">
        <f t="shared" si="1203"/>
        <v>0</v>
      </c>
      <c r="T397" s="9">
        <f t="shared" si="1204"/>
        <v>3</v>
      </c>
      <c r="U397" s="9">
        <f t="shared" si="1205"/>
        <v>2</v>
      </c>
      <c r="V397" s="9">
        <f t="shared" si="1206"/>
        <v>1</v>
      </c>
      <c r="W397" s="9">
        <f t="shared" si="1207"/>
        <v>0</v>
      </c>
      <c r="X397" s="10" t="s">
        <v>0</v>
      </c>
      <c r="Y397" s="9">
        <f t="shared" si="1168"/>
        <v>1</v>
      </c>
      <c r="Z397" s="9">
        <f t="shared" si="1168"/>
        <v>0</v>
      </c>
      <c r="AA397" s="9">
        <f t="shared" si="1168"/>
        <v>3</v>
      </c>
      <c r="AB397" s="9">
        <f t="shared" si="1168"/>
        <v>0</v>
      </c>
      <c r="AC397" s="9">
        <f t="shared" si="1168"/>
        <v>2</v>
      </c>
      <c r="AD397" s="10" t="s">
        <v>0</v>
      </c>
      <c r="AE397" s="9">
        <f t="shared" si="1095"/>
        <v>2</v>
      </c>
      <c r="AF397" s="9">
        <f t="shared" si="1096"/>
        <v>1</v>
      </c>
      <c r="AG397" s="9">
        <f t="shared" si="1097"/>
        <v>1</v>
      </c>
      <c r="AH397" s="9">
        <f t="shared" si="1098"/>
        <v>1</v>
      </c>
      <c r="AI397" s="9">
        <f t="shared" si="1099"/>
        <v>0</v>
      </c>
      <c r="AJ397" s="9">
        <f t="shared" si="1100"/>
        <v>1</v>
      </c>
      <c r="AK397" s="9">
        <f t="shared" si="1101"/>
        <v>0</v>
      </c>
      <c r="AL397" s="9">
        <f t="shared" si="1102"/>
        <v>0</v>
      </c>
      <c r="AM397" s="9">
        <f t="shared" si="1103"/>
        <v>0</v>
      </c>
      <c r="AN397" s="10" t="s">
        <v>0</v>
      </c>
      <c r="AO397" s="9">
        <f t="shared" ref="AO397:AW397" si="1232">( 0
+ IF(MOD($B399,9)=AO$53,1,0)
+ IF(MOD($C399,9)=AO$53,1,0)
+ IF(MOD($D399,9)=AO$53,1,0)
+ IF(MOD($E399,9)=AO$53,1,0)
+ IF(MOD($F399,9)=AO$53,1,0)
+ IF(MOD($G399,9)=AO$53,1,0)
)</f>
        <v>0</v>
      </c>
      <c r="AP397" s="9">
        <f t="shared" si="1232"/>
        <v>1</v>
      </c>
      <c r="AQ397" s="9">
        <f t="shared" si="1232"/>
        <v>2</v>
      </c>
      <c r="AR397" s="9">
        <f t="shared" si="1232"/>
        <v>0</v>
      </c>
      <c r="AS397" s="9">
        <f t="shared" si="1232"/>
        <v>1</v>
      </c>
      <c r="AT397" s="9">
        <f t="shared" si="1232"/>
        <v>0</v>
      </c>
      <c r="AU397" s="9">
        <f t="shared" si="1232"/>
        <v>1</v>
      </c>
      <c r="AV397" s="9">
        <f t="shared" si="1232"/>
        <v>0</v>
      </c>
      <c r="AW397" s="9">
        <f t="shared" si="1232"/>
        <v>1</v>
      </c>
      <c r="AX397" s="10" t="s">
        <v>0</v>
      </c>
      <c r="AY397" s="9">
        <f t="shared" si="1105"/>
        <v>1</v>
      </c>
      <c r="AZ397" s="9">
        <f t="shared" si="1106"/>
        <v>2</v>
      </c>
      <c r="BA397" s="9">
        <f t="shared" si="1107"/>
        <v>0</v>
      </c>
      <c r="BB397" s="9">
        <f t="shared" si="1108"/>
        <v>1</v>
      </c>
      <c r="BC397" s="9">
        <f t="shared" si="1109"/>
        <v>0</v>
      </c>
      <c r="BD397" s="9">
        <f t="shared" si="1110"/>
        <v>1</v>
      </c>
      <c r="BE397" s="9">
        <f t="shared" si="1111"/>
        <v>0</v>
      </c>
      <c r="BF397" s="9">
        <f t="shared" si="1112"/>
        <v>0</v>
      </c>
      <c r="BG397" s="9">
        <f t="shared" si="1113"/>
        <v>0</v>
      </c>
      <c r="BH397" s="9">
        <f t="shared" si="1114"/>
        <v>1</v>
      </c>
      <c r="BI397" s="9">
        <f t="shared" si="1115"/>
        <v>0</v>
      </c>
      <c r="BJ397" s="9">
        <f t="shared" si="1116"/>
        <v>0</v>
      </c>
      <c r="BK397" s="9">
        <f t="shared" si="1117"/>
        <v>0</v>
      </c>
      <c r="BL397" s="9">
        <f t="shared" si="1118"/>
        <v>0</v>
      </c>
      <c r="BM397" s="9">
        <f t="shared" si="1119"/>
        <v>0</v>
      </c>
      <c r="BN397" s="10" t="s">
        <v>0</v>
      </c>
      <c r="BO397" s="9">
        <f t="shared" ref="BO397:CC397" si="1233">( 0
+ IF(MOD($B399,15)=BO$53,1,0)
+ IF(MOD($C399,15)=BO$53,1,0)
+ IF(MOD($D399,15)=BO$53,1,0)
+ IF(MOD($E399,15)=BO$53,1,0)
+ IF(MOD($F399,15)=BO$53,1,0)
+ IF(MOD($G399,11)=BO$53,1,0)
)</f>
        <v>0</v>
      </c>
      <c r="BP397" s="9">
        <f t="shared" si="1233"/>
        <v>0</v>
      </c>
      <c r="BQ397" s="9">
        <f t="shared" si="1233"/>
        <v>2</v>
      </c>
      <c r="BR397" s="9">
        <f t="shared" si="1233"/>
        <v>0</v>
      </c>
      <c r="BS397" s="9">
        <f t="shared" si="1233"/>
        <v>1</v>
      </c>
      <c r="BT397" s="9">
        <f t="shared" si="1233"/>
        <v>0</v>
      </c>
      <c r="BU397" s="9">
        <f t="shared" si="1233"/>
        <v>2</v>
      </c>
      <c r="BV397" s="9">
        <f t="shared" si="1233"/>
        <v>0</v>
      </c>
      <c r="BW397" s="9">
        <f t="shared" si="1233"/>
        <v>0</v>
      </c>
      <c r="BX397" s="9">
        <f t="shared" si="1233"/>
        <v>0</v>
      </c>
      <c r="BY397" s="9">
        <f t="shared" si="1233"/>
        <v>0</v>
      </c>
      <c r="BZ397" s="9">
        <f t="shared" si="1233"/>
        <v>1</v>
      </c>
      <c r="CA397" s="9">
        <f t="shared" si="1233"/>
        <v>0</v>
      </c>
      <c r="CB397" s="9">
        <f t="shared" si="1233"/>
        <v>0</v>
      </c>
      <c r="CC397" s="9">
        <f t="shared" si="1233"/>
        <v>0</v>
      </c>
      <c r="CD397" s="10" t="s">
        <v>0</v>
      </c>
      <c r="CE397" s="5">
        <f t="shared" si="1121"/>
        <v>68</v>
      </c>
      <c r="CF397" s="10" t="s">
        <v>0</v>
      </c>
      <c r="CG397" s="5">
        <f t="shared" si="1122"/>
        <v>2</v>
      </c>
      <c r="CH397" s="10" t="s">
        <v>0</v>
      </c>
      <c r="CI397" s="12">
        <f t="shared" ca="1" si="1123"/>
        <v>1</v>
      </c>
      <c r="CJ397" s="10" t="s">
        <v>0</v>
      </c>
      <c r="CK397" s="12">
        <f t="shared" si="1124"/>
        <v>0</v>
      </c>
    </row>
    <row r="398" spans="1:89" ht="9" customHeight="1" x14ac:dyDescent="0.25">
      <c r="A398" s="10">
        <v>667</v>
      </c>
      <c r="B398" s="2">
        <v>15</v>
      </c>
      <c r="C398" s="2">
        <v>17</v>
      </c>
      <c r="D398" s="2">
        <v>25</v>
      </c>
      <c r="E398" s="2">
        <v>37</v>
      </c>
      <c r="F398" s="2">
        <v>42</v>
      </c>
      <c r="G398" s="2">
        <v>43</v>
      </c>
      <c r="H398" s="3">
        <v>13</v>
      </c>
      <c r="I398" s="10" t="s">
        <v>0</v>
      </c>
      <c r="J398" s="36" t="str">
        <f t="shared" ca="1" si="1195"/>
        <v>0</v>
      </c>
      <c r="K398" s="36">
        <f t="shared" ca="1" si="1196"/>
        <v>17</v>
      </c>
      <c r="L398" s="36" t="str">
        <f t="shared" ca="1" si="1197"/>
        <v>0</v>
      </c>
      <c r="M398" s="36" t="str">
        <f t="shared" ca="1" si="1198"/>
        <v>0</v>
      </c>
      <c r="N398" s="36" t="str">
        <f t="shared" ca="1" si="1199"/>
        <v>0</v>
      </c>
      <c r="O398" s="36" t="str">
        <f t="shared" ca="1" si="1200"/>
        <v>0</v>
      </c>
      <c r="P398" s="21">
        <f t="shared" ca="1" si="1135"/>
        <v>1</v>
      </c>
      <c r="Q398" s="12"/>
      <c r="R398" s="10" t="s">
        <v>0</v>
      </c>
      <c r="S398" s="9">
        <f t="shared" si="1203"/>
        <v>0</v>
      </c>
      <c r="T398" s="9">
        <f t="shared" si="1204"/>
        <v>2</v>
      </c>
      <c r="U398" s="9">
        <f t="shared" si="1205"/>
        <v>1</v>
      </c>
      <c r="V398" s="9">
        <f t="shared" si="1206"/>
        <v>0</v>
      </c>
      <c r="W398" s="9">
        <f t="shared" si="1207"/>
        <v>3</v>
      </c>
      <c r="X398" s="10" t="s">
        <v>0</v>
      </c>
      <c r="Y398" s="9">
        <f t="shared" si="1168"/>
        <v>2</v>
      </c>
      <c r="Z398" s="9">
        <f t="shared" si="1168"/>
        <v>0</v>
      </c>
      <c r="AA398" s="9">
        <f t="shared" si="1168"/>
        <v>3</v>
      </c>
      <c r="AB398" s="9">
        <f t="shared" si="1168"/>
        <v>1</v>
      </c>
      <c r="AC398" s="9">
        <f t="shared" si="1168"/>
        <v>0</v>
      </c>
      <c r="AD398" s="10" t="s">
        <v>0</v>
      </c>
      <c r="AE398" s="9">
        <f t="shared" si="1095"/>
        <v>1</v>
      </c>
      <c r="AF398" s="9">
        <f t="shared" si="1096"/>
        <v>1</v>
      </c>
      <c r="AG398" s="9">
        <f t="shared" si="1097"/>
        <v>1</v>
      </c>
      <c r="AH398" s="9">
        <f t="shared" si="1098"/>
        <v>1</v>
      </c>
      <c r="AI398" s="9">
        <f t="shared" si="1099"/>
        <v>0</v>
      </c>
      <c r="AJ398" s="9">
        <f t="shared" si="1100"/>
        <v>0</v>
      </c>
      <c r="AK398" s="9">
        <f t="shared" si="1101"/>
        <v>0</v>
      </c>
      <c r="AL398" s="9">
        <f t="shared" si="1102"/>
        <v>1</v>
      </c>
      <c r="AM398" s="9">
        <f t="shared" si="1103"/>
        <v>1</v>
      </c>
      <c r="AN398" s="10" t="s">
        <v>0</v>
      </c>
      <c r="AO398" s="9">
        <f t="shared" ref="AO398:AW398" si="1234">( 0
+ IF(MOD($B400,9)=AO$53,1,0)
+ IF(MOD($C400,9)=AO$53,1,0)
+ IF(MOD($D400,9)=AO$53,1,0)
+ IF(MOD($E400,9)=AO$53,1,0)
+ IF(MOD($F400,9)=AO$53,1,0)
+ IF(MOD($G400,9)=AO$53,1,0)
)</f>
        <v>0</v>
      </c>
      <c r="AP398" s="9">
        <f t="shared" si="1234"/>
        <v>0</v>
      </c>
      <c r="AQ398" s="9">
        <f t="shared" si="1234"/>
        <v>2</v>
      </c>
      <c r="AR398" s="9">
        <f t="shared" si="1234"/>
        <v>0</v>
      </c>
      <c r="AS398" s="9">
        <f t="shared" si="1234"/>
        <v>0</v>
      </c>
      <c r="AT398" s="9">
        <f t="shared" si="1234"/>
        <v>1</v>
      </c>
      <c r="AU398" s="9">
        <f t="shared" si="1234"/>
        <v>1</v>
      </c>
      <c r="AV398" s="9">
        <f t="shared" si="1234"/>
        <v>0</v>
      </c>
      <c r="AW398" s="9">
        <f t="shared" si="1234"/>
        <v>2</v>
      </c>
      <c r="AX398" s="10" t="s">
        <v>0</v>
      </c>
      <c r="AY398" s="9">
        <f t="shared" si="1105"/>
        <v>0</v>
      </c>
      <c r="AZ398" s="9">
        <f t="shared" si="1106"/>
        <v>2</v>
      </c>
      <c r="BA398" s="9">
        <f t="shared" si="1107"/>
        <v>0</v>
      </c>
      <c r="BB398" s="9">
        <f t="shared" si="1108"/>
        <v>1</v>
      </c>
      <c r="BC398" s="9">
        <f t="shared" si="1109"/>
        <v>0</v>
      </c>
      <c r="BD398" s="9">
        <f t="shared" si="1110"/>
        <v>1</v>
      </c>
      <c r="BE398" s="9">
        <f t="shared" si="1111"/>
        <v>0</v>
      </c>
      <c r="BF398" s="9">
        <f t="shared" si="1112"/>
        <v>0</v>
      </c>
      <c r="BG398" s="9">
        <f t="shared" si="1113"/>
        <v>0</v>
      </c>
      <c r="BH398" s="9">
        <f t="shared" si="1114"/>
        <v>0</v>
      </c>
      <c r="BI398" s="9">
        <f t="shared" si="1115"/>
        <v>0</v>
      </c>
      <c r="BJ398" s="9">
        <f t="shared" si="1116"/>
        <v>0</v>
      </c>
      <c r="BK398" s="9">
        <f t="shared" si="1117"/>
        <v>1</v>
      </c>
      <c r="BL398" s="9">
        <f t="shared" si="1118"/>
        <v>0</v>
      </c>
      <c r="BM398" s="9">
        <f t="shared" si="1119"/>
        <v>1</v>
      </c>
      <c r="BN398" s="10" t="s">
        <v>0</v>
      </c>
      <c r="BO398" s="9">
        <f t="shared" ref="BO398:CC398" si="1235">( 0
+ IF(MOD($B400,15)=BO$53,1,0)
+ IF(MOD($C400,15)=BO$53,1,0)
+ IF(MOD($D400,15)=BO$53,1,0)
+ IF(MOD($E400,15)=BO$53,1,0)
+ IF(MOD($F400,15)=BO$53,1,0)
+ IF(MOD($G400,11)=BO$53,1,0)
)</f>
        <v>1</v>
      </c>
      <c r="BP398" s="9">
        <f t="shared" si="1235"/>
        <v>0</v>
      </c>
      <c r="BQ398" s="9">
        <f t="shared" si="1235"/>
        <v>1</v>
      </c>
      <c r="BR398" s="9">
        <f t="shared" si="1235"/>
        <v>0</v>
      </c>
      <c r="BS398" s="9">
        <f t="shared" si="1235"/>
        <v>0</v>
      </c>
      <c r="BT398" s="9">
        <f t="shared" si="1235"/>
        <v>1</v>
      </c>
      <c r="BU398" s="9">
        <f t="shared" si="1235"/>
        <v>1</v>
      </c>
      <c r="BV398" s="9">
        <f t="shared" si="1235"/>
        <v>0</v>
      </c>
      <c r="BW398" s="9">
        <f t="shared" si="1235"/>
        <v>1</v>
      </c>
      <c r="BX398" s="9">
        <f t="shared" si="1235"/>
        <v>0</v>
      </c>
      <c r="BY398" s="9">
        <f t="shared" si="1235"/>
        <v>0</v>
      </c>
      <c r="BZ398" s="9">
        <f t="shared" si="1235"/>
        <v>1</v>
      </c>
      <c r="CA398" s="9">
        <f t="shared" si="1235"/>
        <v>0</v>
      </c>
      <c r="CB398" s="9">
        <f t="shared" si="1235"/>
        <v>0</v>
      </c>
      <c r="CC398" s="9">
        <f t="shared" si="1235"/>
        <v>0</v>
      </c>
      <c r="CD398" s="10" t="s">
        <v>0</v>
      </c>
      <c r="CE398" s="5">
        <f t="shared" si="1121"/>
        <v>121</v>
      </c>
      <c r="CF398" s="10" t="s">
        <v>0</v>
      </c>
      <c r="CG398" s="5">
        <f t="shared" si="1122"/>
        <v>3</v>
      </c>
      <c r="CH398" s="10" t="s">
        <v>0</v>
      </c>
      <c r="CI398" s="12">
        <f t="shared" ca="1" si="1123"/>
        <v>1</v>
      </c>
      <c r="CJ398" s="10" t="s">
        <v>0</v>
      </c>
      <c r="CK398" s="12">
        <f t="shared" si="1124"/>
        <v>1</v>
      </c>
    </row>
    <row r="399" spans="1:89" ht="9" customHeight="1" x14ac:dyDescent="0.25">
      <c r="A399" s="10">
        <v>666</v>
      </c>
      <c r="B399" s="2">
        <v>2</v>
      </c>
      <c r="C399" s="2">
        <v>4</v>
      </c>
      <c r="D399" s="2">
        <v>6</v>
      </c>
      <c r="E399" s="2">
        <v>11</v>
      </c>
      <c r="F399" s="2">
        <v>17</v>
      </c>
      <c r="G399" s="2">
        <v>28</v>
      </c>
      <c r="H399" s="3">
        <v>16</v>
      </c>
      <c r="I399" s="10" t="s">
        <v>0</v>
      </c>
      <c r="J399" s="36" t="str">
        <f t="shared" ca="1" si="1195"/>
        <v>0</v>
      </c>
      <c r="K399" s="36" t="str">
        <f t="shared" ca="1" si="1196"/>
        <v>0</v>
      </c>
      <c r="L399" s="36">
        <f t="shared" ca="1" si="1197"/>
        <v>6</v>
      </c>
      <c r="M399" s="36">
        <f t="shared" ca="1" si="1198"/>
        <v>11</v>
      </c>
      <c r="N399" s="36">
        <f t="shared" ca="1" si="1199"/>
        <v>17</v>
      </c>
      <c r="O399" s="36" t="str">
        <f t="shared" ca="1" si="1200"/>
        <v>0</v>
      </c>
      <c r="P399" s="21">
        <f t="shared" ca="1" si="1135"/>
        <v>3</v>
      </c>
      <c r="Q399" s="12"/>
      <c r="R399" s="10" t="s">
        <v>0</v>
      </c>
      <c r="S399" s="9">
        <f t="shared" si="1203"/>
        <v>3</v>
      </c>
      <c r="T399" s="9">
        <f t="shared" si="1204"/>
        <v>2</v>
      </c>
      <c r="U399" s="9">
        <f t="shared" si="1205"/>
        <v>0</v>
      </c>
      <c r="V399" s="9">
        <f t="shared" si="1206"/>
        <v>1</v>
      </c>
      <c r="W399" s="9">
        <f t="shared" si="1207"/>
        <v>0</v>
      </c>
      <c r="X399" s="10" t="s">
        <v>0</v>
      </c>
      <c r="Y399" s="9">
        <f t="shared" si="1168"/>
        <v>0</v>
      </c>
      <c r="Z399" s="9">
        <f t="shared" si="1168"/>
        <v>2</v>
      </c>
      <c r="AA399" s="9">
        <f t="shared" si="1168"/>
        <v>2</v>
      </c>
      <c r="AB399" s="9">
        <f t="shared" si="1168"/>
        <v>1</v>
      </c>
      <c r="AC399" s="9">
        <f t="shared" si="1168"/>
        <v>1</v>
      </c>
      <c r="AD399" s="10" t="s">
        <v>0</v>
      </c>
      <c r="AE399" s="9">
        <f t="shared" si="1095"/>
        <v>0</v>
      </c>
      <c r="AF399" s="9">
        <f t="shared" si="1096"/>
        <v>1</v>
      </c>
      <c r="AG399" s="9">
        <f t="shared" si="1097"/>
        <v>0</v>
      </c>
      <c r="AH399" s="9">
        <f t="shared" si="1098"/>
        <v>1</v>
      </c>
      <c r="AI399" s="9">
        <f t="shared" si="1099"/>
        <v>0</v>
      </c>
      <c r="AJ399" s="9">
        <f t="shared" si="1100"/>
        <v>0</v>
      </c>
      <c r="AK399" s="9">
        <f t="shared" si="1101"/>
        <v>1</v>
      </c>
      <c r="AL399" s="9">
        <f t="shared" si="1102"/>
        <v>1</v>
      </c>
      <c r="AM399" s="9">
        <f t="shared" si="1103"/>
        <v>2</v>
      </c>
      <c r="AN399" s="10" t="s">
        <v>0</v>
      </c>
      <c r="AO399" s="9">
        <f t="shared" ref="AO399:AW399" si="1236">( 0
+ IF(MOD($B401,9)=AO$53,1,0)
+ IF(MOD($C401,9)=AO$53,1,0)
+ IF(MOD($D401,9)=AO$53,1,0)
+ IF(MOD($E401,9)=AO$53,1,0)
+ IF(MOD($F401,9)=AO$53,1,0)
+ IF(MOD($G401,9)=AO$53,1,0)
)</f>
        <v>1</v>
      </c>
      <c r="AP399" s="9">
        <f t="shared" si="1236"/>
        <v>1</v>
      </c>
      <c r="AQ399" s="9">
        <f t="shared" si="1236"/>
        <v>1</v>
      </c>
      <c r="AR399" s="9">
        <f t="shared" si="1236"/>
        <v>0</v>
      </c>
      <c r="AS399" s="9">
        <f t="shared" si="1236"/>
        <v>0</v>
      </c>
      <c r="AT399" s="9">
        <f t="shared" si="1236"/>
        <v>1</v>
      </c>
      <c r="AU399" s="9">
        <f t="shared" si="1236"/>
        <v>1</v>
      </c>
      <c r="AV399" s="9">
        <f t="shared" si="1236"/>
        <v>0</v>
      </c>
      <c r="AW399" s="9">
        <f t="shared" si="1236"/>
        <v>1</v>
      </c>
      <c r="AX399" s="10" t="s">
        <v>0</v>
      </c>
      <c r="AY399" s="9">
        <f t="shared" si="1105"/>
        <v>0</v>
      </c>
      <c r="AZ399" s="9">
        <f t="shared" si="1106"/>
        <v>0</v>
      </c>
      <c r="BA399" s="9">
        <f t="shared" si="1107"/>
        <v>0</v>
      </c>
      <c r="BB399" s="9">
        <f t="shared" si="1108"/>
        <v>1</v>
      </c>
      <c r="BC399" s="9">
        <f t="shared" si="1109"/>
        <v>0</v>
      </c>
      <c r="BD399" s="9">
        <f t="shared" si="1110"/>
        <v>0</v>
      </c>
      <c r="BE399" s="9">
        <f t="shared" si="1111"/>
        <v>1</v>
      </c>
      <c r="BF399" s="9">
        <f t="shared" si="1112"/>
        <v>0</v>
      </c>
      <c r="BG399" s="9">
        <f t="shared" si="1113"/>
        <v>0</v>
      </c>
      <c r="BH399" s="9">
        <f t="shared" si="1114"/>
        <v>0</v>
      </c>
      <c r="BI399" s="9">
        <f t="shared" si="1115"/>
        <v>1</v>
      </c>
      <c r="BJ399" s="9">
        <f t="shared" si="1116"/>
        <v>1</v>
      </c>
      <c r="BK399" s="9">
        <f t="shared" si="1117"/>
        <v>0</v>
      </c>
      <c r="BL399" s="9">
        <f t="shared" si="1118"/>
        <v>1</v>
      </c>
      <c r="BM399" s="9">
        <f t="shared" si="1119"/>
        <v>1</v>
      </c>
      <c r="BN399" s="10" t="s">
        <v>0</v>
      </c>
      <c r="BO399" s="9">
        <f t="shared" ref="BO399:CC399" si="1237">( 0
+ IF(MOD($B401,15)=BO$53,1,0)
+ IF(MOD($C401,15)=BO$53,1,0)
+ IF(MOD($D401,15)=BO$53,1,0)
+ IF(MOD($E401,15)=BO$53,1,0)
+ IF(MOD($F401,15)=BO$53,1,0)
+ IF(MOD($G401,11)=BO$53,1,0)
)</f>
        <v>1</v>
      </c>
      <c r="BP399" s="9">
        <f t="shared" si="1237"/>
        <v>0</v>
      </c>
      <c r="BQ399" s="9">
        <f t="shared" si="1237"/>
        <v>0</v>
      </c>
      <c r="BR399" s="9">
        <f t="shared" si="1237"/>
        <v>1</v>
      </c>
      <c r="BS399" s="9">
        <f t="shared" si="1237"/>
        <v>0</v>
      </c>
      <c r="BT399" s="9">
        <f t="shared" si="1237"/>
        <v>1</v>
      </c>
      <c r="BU399" s="9">
        <f t="shared" si="1237"/>
        <v>1</v>
      </c>
      <c r="BV399" s="9">
        <f t="shared" si="1237"/>
        <v>0</v>
      </c>
      <c r="BW399" s="9">
        <f t="shared" si="1237"/>
        <v>0</v>
      </c>
      <c r="BX399" s="9">
        <f t="shared" si="1237"/>
        <v>0</v>
      </c>
      <c r="BY399" s="9">
        <f t="shared" si="1237"/>
        <v>1</v>
      </c>
      <c r="BZ399" s="9">
        <f t="shared" si="1237"/>
        <v>1</v>
      </c>
      <c r="CA399" s="9">
        <f t="shared" si="1237"/>
        <v>0</v>
      </c>
      <c r="CB399" s="9">
        <f t="shared" si="1237"/>
        <v>0</v>
      </c>
      <c r="CC399" s="9">
        <f t="shared" si="1237"/>
        <v>0</v>
      </c>
      <c r="CD399" s="10" t="s">
        <v>0</v>
      </c>
      <c r="CE399" s="5">
        <f t="shared" si="1121"/>
        <v>184</v>
      </c>
      <c r="CF399" s="10" t="s">
        <v>0</v>
      </c>
      <c r="CG399" s="5">
        <f t="shared" si="1122"/>
        <v>2</v>
      </c>
      <c r="CH399" s="10" t="s">
        <v>0</v>
      </c>
      <c r="CI399" s="12">
        <f t="shared" ca="1" si="1123"/>
        <v>3</v>
      </c>
      <c r="CJ399" s="10" t="s">
        <v>0</v>
      </c>
      <c r="CK399" s="12">
        <f t="shared" si="1124"/>
        <v>0</v>
      </c>
    </row>
    <row r="400" spans="1:89" ht="9" customHeight="1" x14ac:dyDescent="0.25">
      <c r="A400" s="10">
        <v>665</v>
      </c>
      <c r="B400" s="2">
        <v>5</v>
      </c>
      <c r="C400" s="2">
        <v>6</v>
      </c>
      <c r="D400" s="2">
        <v>11</v>
      </c>
      <c r="E400" s="2">
        <v>17</v>
      </c>
      <c r="F400" s="2">
        <v>38</v>
      </c>
      <c r="G400" s="2">
        <v>44</v>
      </c>
      <c r="H400" s="3">
        <v>13</v>
      </c>
      <c r="I400" s="10" t="s">
        <v>0</v>
      </c>
      <c r="J400" s="36" t="str">
        <f t="shared" ca="1" si="1195"/>
        <v>0</v>
      </c>
      <c r="K400" s="36" t="str">
        <f t="shared" ca="1" si="1196"/>
        <v>0</v>
      </c>
      <c r="L400" s="36" t="str">
        <f t="shared" ca="1" si="1197"/>
        <v>0</v>
      </c>
      <c r="M400" s="36" t="str">
        <f t="shared" ca="1" si="1198"/>
        <v>0</v>
      </c>
      <c r="N400" s="36" t="str">
        <f t="shared" ca="1" si="1199"/>
        <v>0</v>
      </c>
      <c r="O400" s="36">
        <f t="shared" ca="1" si="1200"/>
        <v>44</v>
      </c>
      <c r="P400" s="21">
        <f t="shared" ca="1" si="1135"/>
        <v>1</v>
      </c>
      <c r="Q400" s="12"/>
      <c r="R400" s="10" t="s">
        <v>0</v>
      </c>
      <c r="S400" s="9">
        <f t="shared" si="1203"/>
        <v>2</v>
      </c>
      <c r="T400" s="9">
        <f t="shared" si="1204"/>
        <v>2</v>
      </c>
      <c r="U400" s="9">
        <f t="shared" si="1205"/>
        <v>0</v>
      </c>
      <c r="V400" s="9">
        <f t="shared" si="1206"/>
        <v>0</v>
      </c>
      <c r="W400" s="9">
        <f t="shared" si="1207"/>
        <v>2</v>
      </c>
      <c r="X400" s="10" t="s">
        <v>0</v>
      </c>
      <c r="Y400" s="9">
        <f t="shared" si="1168"/>
        <v>1</v>
      </c>
      <c r="Z400" s="9">
        <f t="shared" si="1168"/>
        <v>2</v>
      </c>
      <c r="AA400" s="9">
        <f t="shared" si="1168"/>
        <v>1</v>
      </c>
      <c r="AB400" s="9">
        <f t="shared" si="1168"/>
        <v>1</v>
      </c>
      <c r="AC400" s="9">
        <f t="shared" si="1168"/>
        <v>1</v>
      </c>
      <c r="AD400" s="10" t="s">
        <v>0</v>
      </c>
      <c r="AE400" s="9">
        <f t="shared" si="1095"/>
        <v>2</v>
      </c>
      <c r="AF400" s="9">
        <f t="shared" si="1096"/>
        <v>1</v>
      </c>
      <c r="AG400" s="9">
        <f t="shared" si="1097"/>
        <v>0</v>
      </c>
      <c r="AH400" s="9">
        <f t="shared" si="1098"/>
        <v>1</v>
      </c>
      <c r="AI400" s="9">
        <f t="shared" si="1099"/>
        <v>0</v>
      </c>
      <c r="AJ400" s="9">
        <f t="shared" si="1100"/>
        <v>0</v>
      </c>
      <c r="AK400" s="9">
        <f t="shared" si="1101"/>
        <v>0</v>
      </c>
      <c r="AL400" s="9">
        <f t="shared" si="1102"/>
        <v>1</v>
      </c>
      <c r="AM400" s="9">
        <f t="shared" si="1103"/>
        <v>1</v>
      </c>
      <c r="AN400" s="10" t="s">
        <v>0</v>
      </c>
      <c r="AO400" s="9">
        <f t="shared" ref="AO400:AW400" si="1238">( 0
+ IF(MOD($B402,9)=AO$53,1,0)
+ IF(MOD($C402,9)=AO$53,1,0)
+ IF(MOD($D402,9)=AO$53,1,0)
+ IF(MOD($E402,9)=AO$53,1,0)
+ IF(MOD($F402,9)=AO$53,1,0)
+ IF(MOD($G402,9)=AO$53,1,0)
)</f>
        <v>0</v>
      </c>
      <c r="AP400" s="9">
        <f t="shared" si="1238"/>
        <v>1</v>
      </c>
      <c r="AQ400" s="9">
        <f t="shared" si="1238"/>
        <v>1</v>
      </c>
      <c r="AR400" s="9">
        <f t="shared" si="1238"/>
        <v>1</v>
      </c>
      <c r="AS400" s="9">
        <f t="shared" si="1238"/>
        <v>0</v>
      </c>
      <c r="AT400" s="9">
        <f t="shared" si="1238"/>
        <v>1</v>
      </c>
      <c r="AU400" s="9">
        <f t="shared" si="1238"/>
        <v>1</v>
      </c>
      <c r="AV400" s="9">
        <f t="shared" si="1238"/>
        <v>0</v>
      </c>
      <c r="AW400" s="9">
        <f t="shared" si="1238"/>
        <v>1</v>
      </c>
      <c r="AX400" s="10" t="s">
        <v>0</v>
      </c>
      <c r="AY400" s="9">
        <f t="shared" si="1105"/>
        <v>1</v>
      </c>
      <c r="AZ400" s="9">
        <f t="shared" si="1106"/>
        <v>1</v>
      </c>
      <c r="BA400" s="9">
        <f t="shared" si="1107"/>
        <v>1</v>
      </c>
      <c r="BB400" s="9">
        <f t="shared" si="1108"/>
        <v>0</v>
      </c>
      <c r="BC400" s="9">
        <f t="shared" si="1109"/>
        <v>0</v>
      </c>
      <c r="BD400" s="9">
        <f t="shared" si="1110"/>
        <v>0</v>
      </c>
      <c r="BE400" s="9">
        <f t="shared" si="1111"/>
        <v>1</v>
      </c>
      <c r="BF400" s="9">
        <f t="shared" si="1112"/>
        <v>0</v>
      </c>
      <c r="BG400" s="9">
        <f t="shared" si="1113"/>
        <v>0</v>
      </c>
      <c r="BH400" s="9">
        <f t="shared" si="1114"/>
        <v>0</v>
      </c>
      <c r="BI400" s="9">
        <f t="shared" si="1115"/>
        <v>0</v>
      </c>
      <c r="BJ400" s="9">
        <f t="shared" si="1116"/>
        <v>0</v>
      </c>
      <c r="BK400" s="9">
        <f t="shared" si="1117"/>
        <v>1</v>
      </c>
      <c r="BL400" s="9">
        <f t="shared" si="1118"/>
        <v>1</v>
      </c>
      <c r="BM400" s="9">
        <f t="shared" si="1119"/>
        <v>0</v>
      </c>
      <c r="BN400" s="10" t="s">
        <v>0</v>
      </c>
      <c r="BO400" s="9">
        <f t="shared" ref="BO400:CC400" si="1239">( 0
+ IF(MOD($B402,15)=BO$53,1,0)
+ IF(MOD($C402,15)=BO$53,1,0)
+ IF(MOD($D402,15)=BO$53,1,0)
+ IF(MOD($E402,15)=BO$53,1,0)
+ IF(MOD($F402,15)=BO$53,1,0)
+ IF(MOD($G402,11)=BO$53,1,0)
)</f>
        <v>0</v>
      </c>
      <c r="BP400" s="9">
        <f t="shared" si="1239"/>
        <v>0</v>
      </c>
      <c r="BQ400" s="9">
        <f t="shared" si="1239"/>
        <v>0</v>
      </c>
      <c r="BR400" s="9">
        <f t="shared" si="1239"/>
        <v>1</v>
      </c>
      <c r="BS400" s="9">
        <f t="shared" si="1239"/>
        <v>1</v>
      </c>
      <c r="BT400" s="9">
        <f t="shared" si="1239"/>
        <v>1</v>
      </c>
      <c r="BU400" s="9">
        <f t="shared" si="1239"/>
        <v>0</v>
      </c>
      <c r="BV400" s="9">
        <f t="shared" si="1239"/>
        <v>0</v>
      </c>
      <c r="BW400" s="9">
        <f t="shared" si="1239"/>
        <v>2</v>
      </c>
      <c r="BX400" s="9">
        <f t="shared" si="1239"/>
        <v>1</v>
      </c>
      <c r="BY400" s="9">
        <f t="shared" si="1239"/>
        <v>0</v>
      </c>
      <c r="BZ400" s="9">
        <f t="shared" si="1239"/>
        <v>0</v>
      </c>
      <c r="CA400" s="9">
        <f t="shared" si="1239"/>
        <v>0</v>
      </c>
      <c r="CB400" s="9">
        <f t="shared" si="1239"/>
        <v>0</v>
      </c>
      <c r="CC400" s="9">
        <f t="shared" si="1239"/>
        <v>0</v>
      </c>
      <c r="CD400" s="10" t="s">
        <v>0</v>
      </c>
      <c r="CE400" s="5">
        <f t="shared" si="1121"/>
        <v>115</v>
      </c>
      <c r="CF400" s="10" t="s">
        <v>0</v>
      </c>
      <c r="CG400" s="5">
        <f t="shared" si="1122"/>
        <v>3</v>
      </c>
      <c r="CH400" s="10" t="s">
        <v>0</v>
      </c>
      <c r="CI400" s="12">
        <f t="shared" ca="1" si="1123"/>
        <v>1</v>
      </c>
      <c r="CJ400" s="10" t="s">
        <v>0</v>
      </c>
      <c r="CK400" s="12">
        <f t="shared" si="1124"/>
        <v>0</v>
      </c>
    </row>
    <row r="401" spans="1:89" ht="9" customHeight="1" x14ac:dyDescent="0.25">
      <c r="A401" s="10">
        <v>664</v>
      </c>
      <c r="B401" s="2">
        <v>10</v>
      </c>
      <c r="C401" s="2">
        <v>20</v>
      </c>
      <c r="D401" s="2">
        <v>33</v>
      </c>
      <c r="E401" s="2">
        <v>36</v>
      </c>
      <c r="F401" s="2">
        <v>41</v>
      </c>
      <c r="G401" s="2">
        <v>44</v>
      </c>
      <c r="H401" s="3">
        <v>5</v>
      </c>
      <c r="I401" s="10" t="s">
        <v>0</v>
      </c>
      <c r="J401" s="36" t="str">
        <f t="shared" ca="1" si="1195"/>
        <v>0</v>
      </c>
      <c r="K401" s="36" t="str">
        <f t="shared" ca="1" si="1196"/>
        <v>0</v>
      </c>
      <c r="L401" s="36" t="str">
        <f t="shared" ca="1" si="1197"/>
        <v>0</v>
      </c>
      <c r="M401" s="36" t="str">
        <f t="shared" ca="1" si="1198"/>
        <v>0</v>
      </c>
      <c r="N401" s="36" t="str">
        <f t="shared" ca="1" si="1199"/>
        <v>0</v>
      </c>
      <c r="O401" s="36" t="str">
        <f t="shared" ca="1" si="1200"/>
        <v>0</v>
      </c>
      <c r="P401" s="21">
        <f t="shared" ca="1" si="1135"/>
        <v>0</v>
      </c>
      <c r="Q401" s="12"/>
      <c r="R401" s="10" t="s">
        <v>0</v>
      </c>
      <c r="S401" s="9">
        <f t="shared" si="1203"/>
        <v>0</v>
      </c>
      <c r="T401" s="9">
        <f t="shared" si="1204"/>
        <v>1</v>
      </c>
      <c r="U401" s="9">
        <f t="shared" si="1205"/>
        <v>1</v>
      </c>
      <c r="V401" s="9">
        <f t="shared" si="1206"/>
        <v>2</v>
      </c>
      <c r="W401" s="9">
        <f t="shared" si="1207"/>
        <v>2</v>
      </c>
      <c r="X401" s="10" t="s">
        <v>0</v>
      </c>
      <c r="Y401" s="9">
        <f t="shared" si="1168"/>
        <v>2</v>
      </c>
      <c r="Z401" s="9">
        <f t="shared" si="1168"/>
        <v>2</v>
      </c>
      <c r="AA401" s="9">
        <f t="shared" si="1168"/>
        <v>0</v>
      </c>
      <c r="AB401" s="9">
        <f t="shared" si="1168"/>
        <v>1</v>
      </c>
      <c r="AC401" s="9">
        <f t="shared" si="1168"/>
        <v>1</v>
      </c>
      <c r="AD401" s="10" t="s">
        <v>0</v>
      </c>
      <c r="AE401" s="9">
        <f t="shared" si="1095"/>
        <v>1</v>
      </c>
      <c r="AF401" s="9">
        <f t="shared" si="1096"/>
        <v>2</v>
      </c>
      <c r="AG401" s="9">
        <f t="shared" si="1097"/>
        <v>2</v>
      </c>
      <c r="AH401" s="9">
        <f t="shared" si="1098"/>
        <v>0</v>
      </c>
      <c r="AI401" s="9">
        <f t="shared" si="1099"/>
        <v>0</v>
      </c>
      <c r="AJ401" s="9">
        <f t="shared" si="1100"/>
        <v>0</v>
      </c>
      <c r="AK401" s="9">
        <f t="shared" si="1101"/>
        <v>0</v>
      </c>
      <c r="AL401" s="9">
        <f t="shared" si="1102"/>
        <v>1</v>
      </c>
      <c r="AM401" s="9">
        <f t="shared" si="1103"/>
        <v>0</v>
      </c>
      <c r="AN401" s="10" t="s">
        <v>0</v>
      </c>
      <c r="AO401" s="9">
        <f t="shared" ref="AO401:AW401" si="1240">( 0
+ IF(MOD($B403,9)=AO$53,1,0)
+ IF(MOD($C403,9)=AO$53,1,0)
+ IF(MOD($D403,9)=AO$53,1,0)
+ IF(MOD($E403,9)=AO$53,1,0)
+ IF(MOD($F403,9)=AO$53,1,0)
+ IF(MOD($G403,9)=AO$53,1,0)
)</f>
        <v>1</v>
      </c>
      <c r="AP401" s="9">
        <f t="shared" si="1240"/>
        <v>1</v>
      </c>
      <c r="AQ401" s="9">
        <f t="shared" si="1240"/>
        <v>1</v>
      </c>
      <c r="AR401" s="9">
        <f t="shared" si="1240"/>
        <v>0</v>
      </c>
      <c r="AS401" s="9">
        <f t="shared" si="1240"/>
        <v>0</v>
      </c>
      <c r="AT401" s="9">
        <f t="shared" si="1240"/>
        <v>1</v>
      </c>
      <c r="AU401" s="9">
        <f t="shared" si="1240"/>
        <v>2</v>
      </c>
      <c r="AV401" s="9">
        <f t="shared" si="1240"/>
        <v>0</v>
      </c>
      <c r="AW401" s="9">
        <f t="shared" si="1240"/>
        <v>0</v>
      </c>
      <c r="AX401" s="10" t="s">
        <v>0</v>
      </c>
      <c r="AY401" s="9">
        <f t="shared" si="1105"/>
        <v>0</v>
      </c>
      <c r="AZ401" s="9">
        <f t="shared" si="1106"/>
        <v>2</v>
      </c>
      <c r="BA401" s="9">
        <f t="shared" si="1107"/>
        <v>1</v>
      </c>
      <c r="BB401" s="9">
        <f t="shared" si="1108"/>
        <v>1</v>
      </c>
      <c r="BC401" s="9">
        <f t="shared" si="1109"/>
        <v>1</v>
      </c>
      <c r="BD401" s="9">
        <f t="shared" si="1110"/>
        <v>0</v>
      </c>
      <c r="BE401" s="9">
        <f t="shared" si="1111"/>
        <v>0</v>
      </c>
      <c r="BF401" s="9">
        <f t="shared" si="1112"/>
        <v>0</v>
      </c>
      <c r="BG401" s="9">
        <f t="shared" si="1113"/>
        <v>0</v>
      </c>
      <c r="BH401" s="9">
        <f t="shared" si="1114"/>
        <v>0</v>
      </c>
      <c r="BI401" s="9">
        <f t="shared" si="1115"/>
        <v>0</v>
      </c>
      <c r="BJ401" s="9">
        <f t="shared" si="1116"/>
        <v>0</v>
      </c>
      <c r="BK401" s="9">
        <f t="shared" si="1117"/>
        <v>1</v>
      </c>
      <c r="BL401" s="9">
        <f t="shared" si="1118"/>
        <v>0</v>
      </c>
      <c r="BM401" s="9">
        <f t="shared" si="1119"/>
        <v>0</v>
      </c>
      <c r="BN401" s="10" t="s">
        <v>0</v>
      </c>
      <c r="BO401" s="9">
        <f t="shared" ref="BO401:CC401" si="1241">( 0
+ IF(MOD($B403,15)=BO$53,1,0)
+ IF(MOD($C403,15)=BO$53,1,0)
+ IF(MOD($D403,15)=BO$53,1,0)
+ IF(MOD($E403,15)=BO$53,1,0)
+ IF(MOD($F403,15)=BO$53,1,0)
+ IF(MOD($G403,11)=BO$53,1,0)
)</f>
        <v>1</v>
      </c>
      <c r="BP401" s="9">
        <f t="shared" si="1241"/>
        <v>0</v>
      </c>
      <c r="BQ401" s="9">
        <f t="shared" si="1241"/>
        <v>0</v>
      </c>
      <c r="BR401" s="9">
        <f t="shared" si="1241"/>
        <v>0</v>
      </c>
      <c r="BS401" s="9">
        <f t="shared" si="1241"/>
        <v>1</v>
      </c>
      <c r="BT401" s="9">
        <f t="shared" si="1241"/>
        <v>1</v>
      </c>
      <c r="BU401" s="9">
        <f t="shared" si="1241"/>
        <v>1</v>
      </c>
      <c r="BV401" s="9">
        <f t="shared" si="1241"/>
        <v>0</v>
      </c>
      <c r="BW401" s="9">
        <f t="shared" si="1241"/>
        <v>0</v>
      </c>
      <c r="BX401" s="9">
        <f t="shared" si="1241"/>
        <v>1</v>
      </c>
      <c r="BY401" s="9">
        <f t="shared" si="1241"/>
        <v>0</v>
      </c>
      <c r="BZ401" s="9">
        <f t="shared" si="1241"/>
        <v>1</v>
      </c>
      <c r="CA401" s="9">
        <f t="shared" si="1241"/>
        <v>0</v>
      </c>
      <c r="CB401" s="9">
        <f t="shared" si="1241"/>
        <v>0</v>
      </c>
      <c r="CC401" s="9">
        <f t="shared" si="1241"/>
        <v>0</v>
      </c>
      <c r="CD401" s="10" t="s">
        <v>0</v>
      </c>
      <c r="CE401" s="5">
        <f t="shared" si="1121"/>
        <v>83</v>
      </c>
      <c r="CF401" s="10" t="s">
        <v>0</v>
      </c>
      <c r="CG401" s="5">
        <f t="shared" si="1122"/>
        <v>5</v>
      </c>
      <c r="CH401" s="10" t="s">
        <v>0</v>
      </c>
      <c r="CI401" s="12">
        <f t="shared" ca="1" si="1123"/>
        <v>0</v>
      </c>
      <c r="CJ401" s="10" t="s">
        <v>0</v>
      </c>
      <c r="CK401" s="12">
        <f t="shared" si="1124"/>
        <v>1</v>
      </c>
    </row>
    <row r="402" spans="1:89" ht="9" customHeight="1" x14ac:dyDescent="0.25">
      <c r="A402" s="10">
        <v>663</v>
      </c>
      <c r="B402" s="2">
        <v>3</v>
      </c>
      <c r="C402" s="2">
        <v>5</v>
      </c>
      <c r="D402" s="2">
        <v>8</v>
      </c>
      <c r="E402" s="2">
        <v>19</v>
      </c>
      <c r="F402" s="2">
        <v>38</v>
      </c>
      <c r="G402" s="2">
        <v>42</v>
      </c>
      <c r="H402" s="3">
        <v>20</v>
      </c>
      <c r="I402" s="10" t="s">
        <v>0</v>
      </c>
      <c r="J402" s="36" t="str">
        <f t="shared" ca="1" si="1195"/>
        <v>0</v>
      </c>
      <c r="K402" s="36">
        <f t="shared" ca="1" si="1196"/>
        <v>5</v>
      </c>
      <c r="L402" s="36" t="str">
        <f t="shared" ca="1" si="1197"/>
        <v>0</v>
      </c>
      <c r="M402" s="36" t="str">
        <f t="shared" ca="1" si="1198"/>
        <v>0</v>
      </c>
      <c r="N402" s="36" t="str">
        <f t="shared" ca="1" si="1199"/>
        <v>0</v>
      </c>
      <c r="O402" s="36" t="str">
        <f t="shared" ca="1" si="1200"/>
        <v>0</v>
      </c>
      <c r="P402" s="21">
        <f t="shared" ca="1" si="1135"/>
        <v>1</v>
      </c>
      <c r="Q402" s="12"/>
      <c r="R402" s="10" t="s">
        <v>0</v>
      </c>
      <c r="S402" s="9">
        <f t="shared" si="1203"/>
        <v>3</v>
      </c>
      <c r="T402" s="9">
        <f t="shared" si="1204"/>
        <v>0</v>
      </c>
      <c r="U402" s="9">
        <f t="shared" si="1205"/>
        <v>1</v>
      </c>
      <c r="V402" s="9">
        <f t="shared" si="1206"/>
        <v>0</v>
      </c>
      <c r="W402" s="9">
        <f t="shared" si="1207"/>
        <v>2</v>
      </c>
      <c r="X402" s="10" t="s">
        <v>0</v>
      </c>
      <c r="Y402" s="9">
        <f t="shared" si="1168"/>
        <v>1</v>
      </c>
      <c r="Z402" s="9">
        <f t="shared" si="1168"/>
        <v>0</v>
      </c>
      <c r="AA402" s="9">
        <f t="shared" si="1168"/>
        <v>1</v>
      </c>
      <c r="AB402" s="9">
        <f t="shared" si="1168"/>
        <v>3</v>
      </c>
      <c r="AC402" s="9">
        <f t="shared" si="1168"/>
        <v>1</v>
      </c>
      <c r="AD402" s="10" t="s">
        <v>0</v>
      </c>
      <c r="AE402" s="9">
        <f t="shared" si="1095"/>
        <v>2</v>
      </c>
      <c r="AF402" s="9">
        <f t="shared" si="1096"/>
        <v>0</v>
      </c>
      <c r="AG402" s="9">
        <f t="shared" si="1097"/>
        <v>1</v>
      </c>
      <c r="AH402" s="9">
        <f t="shared" si="1098"/>
        <v>1</v>
      </c>
      <c r="AI402" s="9">
        <f t="shared" si="1099"/>
        <v>0</v>
      </c>
      <c r="AJ402" s="9">
        <f t="shared" si="1100"/>
        <v>1</v>
      </c>
      <c r="AK402" s="9">
        <f t="shared" si="1101"/>
        <v>0</v>
      </c>
      <c r="AL402" s="9">
        <f t="shared" si="1102"/>
        <v>1</v>
      </c>
      <c r="AM402" s="9">
        <f t="shared" si="1103"/>
        <v>0</v>
      </c>
      <c r="AN402" s="10" t="s">
        <v>0</v>
      </c>
      <c r="AO402" s="9">
        <f t="shared" ref="AO402:AW402" si="1242">( 0
+ IF(MOD($B404,9)=AO$53,1,0)
+ IF(MOD($C404,9)=AO$53,1,0)
+ IF(MOD($D404,9)=AO$53,1,0)
+ IF(MOD($E404,9)=AO$53,1,0)
+ IF(MOD($F404,9)=AO$53,1,0)
+ IF(MOD($G404,9)=AO$53,1,0)
)</f>
        <v>1</v>
      </c>
      <c r="AP402" s="9">
        <f t="shared" si="1242"/>
        <v>0</v>
      </c>
      <c r="AQ402" s="9">
        <f t="shared" si="1242"/>
        <v>3</v>
      </c>
      <c r="AR402" s="9">
        <f t="shared" si="1242"/>
        <v>2</v>
      </c>
      <c r="AS402" s="9">
        <f t="shared" si="1242"/>
        <v>0</v>
      </c>
      <c r="AT402" s="9">
        <f t="shared" si="1242"/>
        <v>0</v>
      </c>
      <c r="AU402" s="9">
        <f t="shared" si="1242"/>
        <v>0</v>
      </c>
      <c r="AV402" s="9">
        <f t="shared" si="1242"/>
        <v>0</v>
      </c>
      <c r="AW402" s="9">
        <f t="shared" si="1242"/>
        <v>0</v>
      </c>
      <c r="AX402" s="10" t="s">
        <v>0</v>
      </c>
      <c r="AY402" s="9">
        <f t="shared" si="1105"/>
        <v>2</v>
      </c>
      <c r="AZ402" s="9">
        <f t="shared" si="1106"/>
        <v>0</v>
      </c>
      <c r="BA402" s="9">
        <f t="shared" si="1107"/>
        <v>0</v>
      </c>
      <c r="BB402" s="9">
        <f t="shared" si="1108"/>
        <v>1</v>
      </c>
      <c r="BC402" s="9">
        <f t="shared" si="1109"/>
        <v>0</v>
      </c>
      <c r="BD402" s="9">
        <f t="shared" si="1110"/>
        <v>0</v>
      </c>
      <c r="BE402" s="9">
        <f t="shared" si="1111"/>
        <v>1</v>
      </c>
      <c r="BF402" s="9">
        <f t="shared" si="1112"/>
        <v>0</v>
      </c>
      <c r="BG402" s="9">
        <f t="shared" si="1113"/>
        <v>1</v>
      </c>
      <c r="BH402" s="9">
        <f t="shared" si="1114"/>
        <v>0</v>
      </c>
      <c r="BI402" s="9">
        <f t="shared" si="1115"/>
        <v>0</v>
      </c>
      <c r="BJ402" s="9">
        <f t="shared" si="1116"/>
        <v>0</v>
      </c>
      <c r="BK402" s="9">
        <f t="shared" si="1117"/>
        <v>1</v>
      </c>
      <c r="BL402" s="9">
        <f t="shared" si="1118"/>
        <v>0</v>
      </c>
      <c r="BM402" s="9">
        <f t="shared" si="1119"/>
        <v>0</v>
      </c>
      <c r="BN402" s="10" t="s">
        <v>0</v>
      </c>
      <c r="BO402" s="9">
        <f t="shared" ref="BO402:CC402" si="1243">( 0
+ IF(MOD($B404,15)=BO$53,1,0)
+ IF(MOD($C404,15)=BO$53,1,0)
+ IF(MOD($D404,15)=BO$53,1,0)
+ IF(MOD($E404,15)=BO$53,1,0)
+ IF(MOD($F404,15)=BO$53,1,0)
+ IF(MOD($G404,11)=BO$53,1,0)
)</f>
        <v>0</v>
      </c>
      <c r="BP402" s="9">
        <f t="shared" si="1243"/>
        <v>0</v>
      </c>
      <c r="BQ402" s="9">
        <f t="shared" si="1243"/>
        <v>1</v>
      </c>
      <c r="BR402" s="9">
        <f t="shared" si="1243"/>
        <v>1</v>
      </c>
      <c r="BS402" s="9">
        <f t="shared" si="1243"/>
        <v>0</v>
      </c>
      <c r="BT402" s="9">
        <f t="shared" si="1243"/>
        <v>2</v>
      </c>
      <c r="BU402" s="9">
        <f t="shared" si="1243"/>
        <v>0</v>
      </c>
      <c r="BV402" s="9">
        <f t="shared" si="1243"/>
        <v>0</v>
      </c>
      <c r="BW402" s="9">
        <f t="shared" si="1243"/>
        <v>0</v>
      </c>
      <c r="BX402" s="9">
        <f t="shared" si="1243"/>
        <v>0</v>
      </c>
      <c r="BY402" s="9">
        <f t="shared" si="1243"/>
        <v>0</v>
      </c>
      <c r="BZ402" s="9">
        <f t="shared" si="1243"/>
        <v>0</v>
      </c>
      <c r="CA402" s="9">
        <f t="shared" si="1243"/>
        <v>2</v>
      </c>
      <c r="CB402" s="9">
        <f t="shared" si="1243"/>
        <v>0</v>
      </c>
      <c r="CC402" s="9">
        <f t="shared" si="1243"/>
        <v>0</v>
      </c>
      <c r="CD402" s="10" t="s">
        <v>0</v>
      </c>
      <c r="CE402" s="5">
        <f t="shared" si="1121"/>
        <v>102</v>
      </c>
      <c r="CF402" s="10" t="s">
        <v>0</v>
      </c>
      <c r="CG402" s="5">
        <f t="shared" si="1122"/>
        <v>2</v>
      </c>
      <c r="CH402" s="10" t="s">
        <v>0</v>
      </c>
      <c r="CI402" s="12">
        <f t="shared" ca="1" si="1123"/>
        <v>1</v>
      </c>
      <c r="CJ402" s="10" t="s">
        <v>0</v>
      </c>
      <c r="CK402" s="12">
        <f t="shared" si="1124"/>
        <v>1</v>
      </c>
    </row>
    <row r="403" spans="1:89" ht="9" customHeight="1" x14ac:dyDescent="0.25">
      <c r="A403" s="10">
        <v>662</v>
      </c>
      <c r="B403" s="2">
        <v>5</v>
      </c>
      <c r="C403" s="2">
        <v>6</v>
      </c>
      <c r="D403" s="2">
        <v>9</v>
      </c>
      <c r="E403" s="2">
        <v>11</v>
      </c>
      <c r="F403" s="2">
        <v>15</v>
      </c>
      <c r="G403" s="2">
        <v>37</v>
      </c>
      <c r="H403" s="3">
        <v>26</v>
      </c>
      <c r="I403" s="10" t="s">
        <v>0</v>
      </c>
      <c r="J403" s="36" t="str">
        <f t="shared" ca="1" si="1195"/>
        <v>0</v>
      </c>
      <c r="K403" s="36" t="str">
        <f t="shared" ca="1" si="1196"/>
        <v>0</v>
      </c>
      <c r="L403" s="36" t="str">
        <f t="shared" ca="1" si="1197"/>
        <v>0</v>
      </c>
      <c r="M403" s="36" t="str">
        <f t="shared" ca="1" si="1198"/>
        <v>0</v>
      </c>
      <c r="N403" s="36" t="str">
        <f t="shared" ca="1" si="1199"/>
        <v>0</v>
      </c>
      <c r="O403" s="36" t="str">
        <f t="shared" ca="1" si="1200"/>
        <v>0</v>
      </c>
      <c r="P403" s="21">
        <f t="shared" ca="1" si="1135"/>
        <v>0</v>
      </c>
      <c r="Q403" s="12"/>
      <c r="R403" s="10" t="s">
        <v>0</v>
      </c>
      <c r="S403" s="9">
        <f t="shared" si="1203"/>
        <v>3</v>
      </c>
      <c r="T403" s="9">
        <f t="shared" si="1204"/>
        <v>2</v>
      </c>
      <c r="U403" s="9">
        <f t="shared" si="1205"/>
        <v>0</v>
      </c>
      <c r="V403" s="9">
        <f t="shared" si="1206"/>
        <v>0</v>
      </c>
      <c r="W403" s="9">
        <f t="shared" si="1207"/>
        <v>1</v>
      </c>
      <c r="X403" s="10" t="s">
        <v>0</v>
      </c>
      <c r="Y403" s="9">
        <f t="shared" si="1168"/>
        <v>2</v>
      </c>
      <c r="Z403" s="9">
        <f t="shared" si="1168"/>
        <v>2</v>
      </c>
      <c r="AA403" s="9">
        <f t="shared" si="1168"/>
        <v>1</v>
      </c>
      <c r="AB403" s="9">
        <f t="shared" si="1168"/>
        <v>0</v>
      </c>
      <c r="AC403" s="9">
        <f t="shared" si="1168"/>
        <v>1</v>
      </c>
      <c r="AD403" s="10" t="s">
        <v>0</v>
      </c>
      <c r="AE403" s="9">
        <f t="shared" si="1095"/>
        <v>1</v>
      </c>
      <c r="AF403" s="9">
        <f t="shared" si="1096"/>
        <v>1</v>
      </c>
      <c r="AG403" s="9">
        <f t="shared" si="1097"/>
        <v>0</v>
      </c>
      <c r="AH403" s="9">
        <f t="shared" si="1098"/>
        <v>0</v>
      </c>
      <c r="AI403" s="9">
        <f t="shared" si="1099"/>
        <v>1</v>
      </c>
      <c r="AJ403" s="9">
        <f t="shared" si="1100"/>
        <v>0</v>
      </c>
      <c r="AK403" s="9">
        <f t="shared" si="1101"/>
        <v>1</v>
      </c>
      <c r="AL403" s="9">
        <f t="shared" si="1102"/>
        <v>1</v>
      </c>
      <c r="AM403" s="9">
        <f t="shared" si="1103"/>
        <v>1</v>
      </c>
      <c r="AN403" s="10" t="s">
        <v>0</v>
      </c>
      <c r="AO403" s="9">
        <f t="shared" ref="AO403:AW403" si="1244">( 0
+ IF(MOD($B405,9)=AO$53,1,0)
+ IF(MOD($C405,9)=AO$53,1,0)
+ IF(MOD($D405,9)=AO$53,1,0)
+ IF(MOD($E405,9)=AO$53,1,0)
+ IF(MOD($F405,9)=AO$53,1,0)
+ IF(MOD($G405,9)=AO$53,1,0)
)</f>
        <v>1</v>
      </c>
      <c r="AP403" s="9">
        <f t="shared" si="1244"/>
        <v>0</v>
      </c>
      <c r="AQ403" s="9">
        <f t="shared" si="1244"/>
        <v>0</v>
      </c>
      <c r="AR403" s="9">
        <f t="shared" si="1244"/>
        <v>1</v>
      </c>
      <c r="AS403" s="9">
        <f t="shared" si="1244"/>
        <v>1</v>
      </c>
      <c r="AT403" s="9">
        <f t="shared" si="1244"/>
        <v>1</v>
      </c>
      <c r="AU403" s="9">
        <f t="shared" si="1244"/>
        <v>1</v>
      </c>
      <c r="AV403" s="9">
        <f t="shared" si="1244"/>
        <v>0</v>
      </c>
      <c r="AW403" s="9">
        <f t="shared" si="1244"/>
        <v>1</v>
      </c>
      <c r="AX403" s="10" t="s">
        <v>0</v>
      </c>
      <c r="AY403" s="9">
        <f t="shared" si="1105"/>
        <v>0</v>
      </c>
      <c r="AZ403" s="9">
        <f t="shared" si="1106"/>
        <v>1</v>
      </c>
      <c r="BA403" s="9">
        <f t="shared" si="1107"/>
        <v>1</v>
      </c>
      <c r="BB403" s="9">
        <f t="shared" si="1108"/>
        <v>0</v>
      </c>
      <c r="BC403" s="9">
        <f t="shared" si="1109"/>
        <v>0</v>
      </c>
      <c r="BD403" s="9">
        <f t="shared" si="1110"/>
        <v>0</v>
      </c>
      <c r="BE403" s="9">
        <f t="shared" si="1111"/>
        <v>0</v>
      </c>
      <c r="BF403" s="9">
        <f t="shared" si="1112"/>
        <v>1</v>
      </c>
      <c r="BG403" s="9">
        <f t="shared" si="1113"/>
        <v>0</v>
      </c>
      <c r="BH403" s="9">
        <f t="shared" si="1114"/>
        <v>0</v>
      </c>
      <c r="BI403" s="9">
        <f t="shared" si="1115"/>
        <v>1</v>
      </c>
      <c r="BJ403" s="9">
        <f t="shared" si="1116"/>
        <v>0</v>
      </c>
      <c r="BK403" s="9">
        <f t="shared" si="1117"/>
        <v>1</v>
      </c>
      <c r="BL403" s="9">
        <f t="shared" si="1118"/>
        <v>0</v>
      </c>
      <c r="BM403" s="9">
        <f t="shared" si="1119"/>
        <v>1</v>
      </c>
      <c r="BN403" s="10" t="s">
        <v>0</v>
      </c>
      <c r="BO403" s="9">
        <f t="shared" ref="BO403:CC403" si="1245">( 0
+ IF(MOD($B405,15)=BO$53,1,0)
+ IF(MOD($C405,15)=BO$53,1,0)
+ IF(MOD($D405,15)=BO$53,1,0)
+ IF(MOD($E405,15)=BO$53,1,0)
+ IF(MOD($F405,15)=BO$53,1,0)
+ IF(MOD($G405,11)=BO$53,1,0)
)</f>
        <v>1</v>
      </c>
      <c r="BP403" s="9">
        <f t="shared" si="1245"/>
        <v>0</v>
      </c>
      <c r="BQ403" s="9">
        <f t="shared" si="1245"/>
        <v>0</v>
      </c>
      <c r="BR403" s="9">
        <f t="shared" si="1245"/>
        <v>1</v>
      </c>
      <c r="BS403" s="9">
        <f t="shared" si="1245"/>
        <v>1</v>
      </c>
      <c r="BT403" s="9">
        <f t="shared" si="1245"/>
        <v>0</v>
      </c>
      <c r="BU403" s="9">
        <f t="shared" si="1245"/>
        <v>0</v>
      </c>
      <c r="BV403" s="9">
        <f t="shared" si="1245"/>
        <v>0</v>
      </c>
      <c r="BW403" s="9">
        <f t="shared" si="1245"/>
        <v>1</v>
      </c>
      <c r="BX403" s="9">
        <f t="shared" si="1245"/>
        <v>2</v>
      </c>
      <c r="BY403" s="9">
        <f t="shared" si="1245"/>
        <v>0</v>
      </c>
      <c r="BZ403" s="9">
        <f t="shared" si="1245"/>
        <v>0</v>
      </c>
      <c r="CA403" s="9">
        <f t="shared" si="1245"/>
        <v>0</v>
      </c>
      <c r="CB403" s="9">
        <f t="shared" si="1245"/>
        <v>0</v>
      </c>
      <c r="CC403" s="9">
        <f t="shared" si="1245"/>
        <v>0</v>
      </c>
      <c r="CD403" s="10" t="s">
        <v>0</v>
      </c>
      <c r="CE403" s="5">
        <f t="shared" si="1121"/>
        <v>152</v>
      </c>
      <c r="CF403" s="10" t="s">
        <v>0</v>
      </c>
      <c r="CG403" s="5">
        <f t="shared" si="1122"/>
        <v>4</v>
      </c>
      <c r="CH403" s="10" t="s">
        <v>0</v>
      </c>
      <c r="CI403" s="12">
        <f t="shared" ca="1" si="1123"/>
        <v>0</v>
      </c>
      <c r="CJ403" s="10" t="s">
        <v>0</v>
      </c>
      <c r="CK403" s="12">
        <f t="shared" si="1124"/>
        <v>0</v>
      </c>
    </row>
    <row r="404" spans="1:89" ht="9" customHeight="1" x14ac:dyDescent="0.25">
      <c r="A404" s="10">
        <v>661</v>
      </c>
      <c r="B404" s="2">
        <v>2</v>
      </c>
      <c r="C404" s="2">
        <v>3</v>
      </c>
      <c r="D404" s="2">
        <v>12</v>
      </c>
      <c r="E404" s="2">
        <v>20</v>
      </c>
      <c r="F404" s="2">
        <v>27</v>
      </c>
      <c r="G404" s="2">
        <v>38</v>
      </c>
      <c r="H404" s="3">
        <v>40</v>
      </c>
      <c r="I404" s="10" t="s">
        <v>0</v>
      </c>
      <c r="J404" s="36" t="str">
        <f t="shared" ca="1" si="1195"/>
        <v>0</v>
      </c>
      <c r="K404" s="36" t="str">
        <f t="shared" ca="1" si="1196"/>
        <v>0</v>
      </c>
      <c r="L404" s="36" t="str">
        <f t="shared" ca="1" si="1197"/>
        <v>0</v>
      </c>
      <c r="M404" s="36" t="str">
        <f t="shared" ca="1" si="1198"/>
        <v>0</v>
      </c>
      <c r="N404" s="36" t="str">
        <f t="shared" ca="1" si="1199"/>
        <v>0</v>
      </c>
      <c r="O404" s="36" t="str">
        <f t="shared" ca="1" si="1200"/>
        <v>0</v>
      </c>
      <c r="P404" s="21">
        <f t="shared" ca="1" si="1135"/>
        <v>0</v>
      </c>
      <c r="Q404" s="12"/>
      <c r="R404" s="10" t="s">
        <v>0</v>
      </c>
      <c r="S404" s="9">
        <f t="shared" si="1203"/>
        <v>2</v>
      </c>
      <c r="T404" s="9">
        <f t="shared" si="1204"/>
        <v>1</v>
      </c>
      <c r="U404" s="9">
        <f t="shared" si="1205"/>
        <v>2</v>
      </c>
      <c r="V404" s="9">
        <f t="shared" si="1206"/>
        <v>0</v>
      </c>
      <c r="W404" s="9">
        <f t="shared" si="1207"/>
        <v>1</v>
      </c>
      <c r="X404" s="10" t="s">
        <v>0</v>
      </c>
      <c r="Y404" s="9">
        <f t="shared" si="1168"/>
        <v>1</v>
      </c>
      <c r="Z404" s="9">
        <f t="shared" si="1168"/>
        <v>0</v>
      </c>
      <c r="AA404" s="9">
        <f t="shared" si="1168"/>
        <v>3</v>
      </c>
      <c r="AB404" s="9">
        <f t="shared" si="1168"/>
        <v>2</v>
      </c>
      <c r="AC404" s="9">
        <f t="shared" si="1168"/>
        <v>0</v>
      </c>
      <c r="AD404" s="10" t="s">
        <v>0</v>
      </c>
      <c r="AE404" s="9">
        <f t="shared" si="1095"/>
        <v>0</v>
      </c>
      <c r="AF404" s="9">
        <f t="shared" si="1096"/>
        <v>1</v>
      </c>
      <c r="AG404" s="9">
        <f t="shared" si="1097"/>
        <v>0</v>
      </c>
      <c r="AH404" s="9">
        <f t="shared" si="1098"/>
        <v>2</v>
      </c>
      <c r="AI404" s="9">
        <f t="shared" si="1099"/>
        <v>0</v>
      </c>
      <c r="AJ404" s="9">
        <f t="shared" si="1100"/>
        <v>2</v>
      </c>
      <c r="AK404" s="9">
        <f t="shared" si="1101"/>
        <v>0</v>
      </c>
      <c r="AL404" s="9">
        <f t="shared" si="1102"/>
        <v>0</v>
      </c>
      <c r="AM404" s="9">
        <f t="shared" si="1103"/>
        <v>1</v>
      </c>
      <c r="AN404" s="10" t="s">
        <v>0</v>
      </c>
      <c r="AO404" s="9">
        <f t="shared" ref="AO404:AW404" si="1246">( 0
+ IF(MOD($B406,9)=AO$53,1,0)
+ IF(MOD($C406,9)=AO$53,1,0)
+ IF(MOD($D406,9)=AO$53,1,0)
+ IF(MOD($E406,9)=AO$53,1,0)
+ IF(MOD($F406,9)=AO$53,1,0)
+ IF(MOD($G406,9)=AO$53,1,0)
)</f>
        <v>2</v>
      </c>
      <c r="AP404" s="9">
        <f t="shared" si="1246"/>
        <v>1</v>
      </c>
      <c r="AQ404" s="9">
        <f t="shared" si="1246"/>
        <v>1</v>
      </c>
      <c r="AR404" s="9">
        <f t="shared" si="1246"/>
        <v>0</v>
      </c>
      <c r="AS404" s="9">
        <f t="shared" si="1246"/>
        <v>0</v>
      </c>
      <c r="AT404" s="9">
        <f t="shared" si="1246"/>
        <v>0</v>
      </c>
      <c r="AU404" s="9">
        <f t="shared" si="1246"/>
        <v>1</v>
      </c>
      <c r="AV404" s="9">
        <f t="shared" si="1246"/>
        <v>1</v>
      </c>
      <c r="AW404" s="9">
        <f t="shared" si="1246"/>
        <v>0</v>
      </c>
      <c r="AX404" s="10" t="s">
        <v>0</v>
      </c>
      <c r="AY404" s="9">
        <f t="shared" si="1105"/>
        <v>0</v>
      </c>
      <c r="AZ404" s="9">
        <f t="shared" si="1106"/>
        <v>0</v>
      </c>
      <c r="BA404" s="9">
        <f t="shared" si="1107"/>
        <v>1</v>
      </c>
      <c r="BB404" s="9">
        <f t="shared" si="1108"/>
        <v>0</v>
      </c>
      <c r="BC404" s="9">
        <f t="shared" si="1109"/>
        <v>0</v>
      </c>
      <c r="BD404" s="9">
        <f t="shared" si="1110"/>
        <v>1</v>
      </c>
      <c r="BE404" s="9">
        <f t="shared" si="1111"/>
        <v>1</v>
      </c>
      <c r="BF404" s="9">
        <f t="shared" si="1112"/>
        <v>0</v>
      </c>
      <c r="BG404" s="9">
        <f t="shared" si="1113"/>
        <v>1</v>
      </c>
      <c r="BH404" s="9">
        <f t="shared" si="1114"/>
        <v>1</v>
      </c>
      <c r="BI404" s="9">
        <f t="shared" si="1115"/>
        <v>0</v>
      </c>
      <c r="BJ404" s="9">
        <f t="shared" si="1116"/>
        <v>0</v>
      </c>
      <c r="BK404" s="9">
        <f t="shared" si="1117"/>
        <v>0</v>
      </c>
      <c r="BL404" s="9">
        <f t="shared" si="1118"/>
        <v>1</v>
      </c>
      <c r="BM404" s="9">
        <f t="shared" si="1119"/>
        <v>0</v>
      </c>
      <c r="BN404" s="10" t="s">
        <v>0</v>
      </c>
      <c r="BO404" s="9">
        <f t="shared" ref="BO404:CC404" si="1247">( 0
+ IF(MOD($B406,15)=BO$53,1,0)
+ IF(MOD($C406,15)=BO$53,1,0)
+ IF(MOD($D406,15)=BO$53,1,0)
+ IF(MOD($E406,15)=BO$53,1,0)
+ IF(MOD($F406,15)=BO$53,1,0)
+ IF(MOD($G406,11)=BO$53,1,0)
)</f>
        <v>0</v>
      </c>
      <c r="BP404" s="9">
        <f t="shared" si="1247"/>
        <v>0</v>
      </c>
      <c r="BQ404" s="9">
        <f t="shared" si="1247"/>
        <v>0</v>
      </c>
      <c r="BR404" s="9">
        <f t="shared" si="1247"/>
        <v>1</v>
      </c>
      <c r="BS404" s="9">
        <f t="shared" si="1247"/>
        <v>1</v>
      </c>
      <c r="BT404" s="9">
        <f t="shared" si="1247"/>
        <v>0</v>
      </c>
      <c r="BU404" s="9">
        <f t="shared" si="1247"/>
        <v>0</v>
      </c>
      <c r="BV404" s="9">
        <f t="shared" si="1247"/>
        <v>1</v>
      </c>
      <c r="BW404" s="9">
        <f t="shared" si="1247"/>
        <v>0</v>
      </c>
      <c r="BX404" s="9">
        <f t="shared" si="1247"/>
        <v>1</v>
      </c>
      <c r="BY404" s="9">
        <f t="shared" si="1247"/>
        <v>0</v>
      </c>
      <c r="BZ404" s="9">
        <f t="shared" si="1247"/>
        <v>0</v>
      </c>
      <c r="CA404" s="9">
        <f t="shared" si="1247"/>
        <v>1</v>
      </c>
      <c r="CB404" s="9">
        <f t="shared" si="1247"/>
        <v>0</v>
      </c>
      <c r="CC404" s="9">
        <f t="shared" si="1247"/>
        <v>1</v>
      </c>
      <c r="CD404" s="10" t="s">
        <v>0</v>
      </c>
      <c r="CE404" s="5">
        <f t="shared" si="1121"/>
        <v>142</v>
      </c>
      <c r="CF404" s="10" t="s">
        <v>0</v>
      </c>
      <c r="CG404" s="5">
        <f t="shared" si="1122"/>
        <v>4</v>
      </c>
      <c r="CH404" s="10" t="s">
        <v>0</v>
      </c>
      <c r="CI404" s="12">
        <f t="shared" ca="1" si="1123"/>
        <v>0</v>
      </c>
      <c r="CJ404" s="10" t="s">
        <v>0</v>
      </c>
      <c r="CK404" s="12">
        <f t="shared" si="1124"/>
        <v>1</v>
      </c>
    </row>
    <row r="405" spans="1:89" ht="9" customHeight="1" x14ac:dyDescent="0.25">
      <c r="A405" s="10">
        <v>660</v>
      </c>
      <c r="B405" s="2">
        <v>4</v>
      </c>
      <c r="C405" s="2">
        <v>9</v>
      </c>
      <c r="D405" s="2">
        <v>23</v>
      </c>
      <c r="E405" s="2">
        <v>33</v>
      </c>
      <c r="F405" s="2">
        <v>39</v>
      </c>
      <c r="G405" s="2">
        <v>44</v>
      </c>
      <c r="H405" s="3">
        <v>14</v>
      </c>
      <c r="I405" s="10" t="s">
        <v>0</v>
      </c>
      <c r="J405" s="36" t="str">
        <f t="shared" ca="1" si="1195"/>
        <v>0</v>
      </c>
      <c r="K405" s="36" t="str">
        <f t="shared" ca="1" si="1196"/>
        <v>0</v>
      </c>
      <c r="L405" s="36" t="str">
        <f t="shared" ca="1" si="1197"/>
        <v>0</v>
      </c>
      <c r="M405" s="36" t="str">
        <f t="shared" ca="1" si="1198"/>
        <v>0</v>
      </c>
      <c r="N405" s="36" t="str">
        <f t="shared" ca="1" si="1199"/>
        <v>0</v>
      </c>
      <c r="O405" s="36" t="str">
        <f t="shared" ca="1" si="1200"/>
        <v>0</v>
      </c>
      <c r="P405" s="21">
        <f t="shared" ca="1" si="1135"/>
        <v>0</v>
      </c>
      <c r="Q405" s="12"/>
      <c r="R405" s="10" t="s">
        <v>0</v>
      </c>
      <c r="S405" s="9">
        <f t="shared" si="1203"/>
        <v>2</v>
      </c>
      <c r="T405" s="9">
        <f t="shared" si="1204"/>
        <v>0</v>
      </c>
      <c r="U405" s="9">
        <f t="shared" si="1205"/>
        <v>1</v>
      </c>
      <c r="V405" s="9">
        <f t="shared" si="1206"/>
        <v>1</v>
      </c>
      <c r="W405" s="9">
        <f t="shared" si="1207"/>
        <v>2</v>
      </c>
      <c r="X405" s="10" t="s">
        <v>0</v>
      </c>
      <c r="Y405" s="9">
        <f t="shared" si="1168"/>
        <v>0</v>
      </c>
      <c r="Z405" s="9">
        <f t="shared" si="1168"/>
        <v>0</v>
      </c>
      <c r="AA405" s="9">
        <f t="shared" si="1168"/>
        <v>0</v>
      </c>
      <c r="AB405" s="9">
        <f t="shared" si="1168"/>
        <v>2</v>
      </c>
      <c r="AC405" s="9">
        <f t="shared" si="1168"/>
        <v>4</v>
      </c>
      <c r="AD405" s="10" t="s">
        <v>0</v>
      </c>
      <c r="AE405" s="9">
        <f t="shared" si="1095"/>
        <v>0</v>
      </c>
      <c r="AF405" s="9">
        <f t="shared" si="1096"/>
        <v>1</v>
      </c>
      <c r="AG405" s="9">
        <f t="shared" si="1097"/>
        <v>0</v>
      </c>
      <c r="AH405" s="9">
        <f t="shared" si="1098"/>
        <v>1</v>
      </c>
      <c r="AI405" s="9">
        <f t="shared" si="1099"/>
        <v>1</v>
      </c>
      <c r="AJ405" s="9">
        <f t="shared" si="1100"/>
        <v>1</v>
      </c>
      <c r="AK405" s="9">
        <f t="shared" si="1101"/>
        <v>1</v>
      </c>
      <c r="AL405" s="9">
        <f t="shared" si="1102"/>
        <v>1</v>
      </c>
      <c r="AM405" s="9">
        <f t="shared" si="1103"/>
        <v>0</v>
      </c>
      <c r="AN405" s="10" t="s">
        <v>0</v>
      </c>
      <c r="AO405" s="9">
        <f t="shared" ref="AO405:AW405" si="1248">( 0
+ IF(MOD($B407,9)=AO$53,1,0)
+ IF(MOD($C407,9)=AO$53,1,0)
+ IF(MOD($D407,9)=AO$53,1,0)
+ IF(MOD($E407,9)=AO$53,1,0)
+ IF(MOD($F407,9)=AO$53,1,0)
+ IF(MOD($G407,9)=AO$53,1,0)
)</f>
        <v>1</v>
      </c>
      <c r="AP405" s="9">
        <f t="shared" si="1248"/>
        <v>2</v>
      </c>
      <c r="AQ405" s="9">
        <f t="shared" si="1248"/>
        <v>0</v>
      </c>
      <c r="AR405" s="9">
        <f t="shared" si="1248"/>
        <v>0</v>
      </c>
      <c r="AS405" s="9">
        <f t="shared" si="1248"/>
        <v>0</v>
      </c>
      <c r="AT405" s="9">
        <f t="shared" si="1248"/>
        <v>1</v>
      </c>
      <c r="AU405" s="9">
        <f t="shared" si="1248"/>
        <v>0</v>
      </c>
      <c r="AV405" s="9">
        <f t="shared" si="1248"/>
        <v>1</v>
      </c>
      <c r="AW405" s="9">
        <f t="shared" si="1248"/>
        <v>1</v>
      </c>
      <c r="AX405" s="10" t="s">
        <v>0</v>
      </c>
      <c r="AY405" s="9">
        <f t="shared" si="1105"/>
        <v>0</v>
      </c>
      <c r="AZ405" s="9">
        <f t="shared" si="1106"/>
        <v>0</v>
      </c>
      <c r="BA405" s="9">
        <f t="shared" si="1107"/>
        <v>1</v>
      </c>
      <c r="BB405" s="9">
        <f t="shared" si="1108"/>
        <v>0</v>
      </c>
      <c r="BC405" s="9">
        <f t="shared" si="1109"/>
        <v>0</v>
      </c>
      <c r="BD405" s="9">
        <f t="shared" si="1110"/>
        <v>0</v>
      </c>
      <c r="BE405" s="9">
        <f t="shared" si="1111"/>
        <v>1</v>
      </c>
      <c r="BF405" s="9">
        <f t="shared" si="1112"/>
        <v>0</v>
      </c>
      <c r="BG405" s="9">
        <f t="shared" si="1113"/>
        <v>1</v>
      </c>
      <c r="BH405" s="9">
        <f t="shared" si="1114"/>
        <v>1</v>
      </c>
      <c r="BI405" s="9">
        <f t="shared" si="1115"/>
        <v>1</v>
      </c>
      <c r="BJ405" s="9">
        <f t="shared" si="1116"/>
        <v>1</v>
      </c>
      <c r="BK405" s="9">
        <f t="shared" si="1117"/>
        <v>0</v>
      </c>
      <c r="BL405" s="9">
        <f t="shared" si="1118"/>
        <v>0</v>
      </c>
      <c r="BM405" s="9">
        <f t="shared" si="1119"/>
        <v>0</v>
      </c>
      <c r="BN405" s="10" t="s">
        <v>0</v>
      </c>
      <c r="BO405" s="9">
        <f t="shared" ref="BO405:CC405" si="1249">( 0
+ IF(MOD($B407,15)=BO$53,1,0)
+ IF(MOD($C407,15)=BO$53,1,0)
+ IF(MOD($D407,15)=BO$53,1,0)
+ IF(MOD($E407,15)=BO$53,1,0)
+ IF(MOD($F407,15)=BO$53,1,0)
+ IF(MOD($G407,11)=BO$53,1,0)
)</f>
        <v>0</v>
      </c>
      <c r="BP405" s="9">
        <f t="shared" si="1249"/>
        <v>0</v>
      </c>
      <c r="BQ405" s="9">
        <f t="shared" si="1249"/>
        <v>1</v>
      </c>
      <c r="BR405" s="9">
        <f t="shared" si="1249"/>
        <v>1</v>
      </c>
      <c r="BS405" s="9">
        <f t="shared" si="1249"/>
        <v>1</v>
      </c>
      <c r="BT405" s="9">
        <f t="shared" si="1249"/>
        <v>0</v>
      </c>
      <c r="BU405" s="9">
        <f t="shared" si="1249"/>
        <v>0</v>
      </c>
      <c r="BV405" s="9">
        <f t="shared" si="1249"/>
        <v>0</v>
      </c>
      <c r="BW405" s="9">
        <f t="shared" si="1249"/>
        <v>1</v>
      </c>
      <c r="BX405" s="9">
        <f t="shared" si="1249"/>
        <v>0</v>
      </c>
      <c r="BY405" s="9">
        <f t="shared" si="1249"/>
        <v>1</v>
      </c>
      <c r="BZ405" s="9">
        <f t="shared" si="1249"/>
        <v>0</v>
      </c>
      <c r="CA405" s="9">
        <f t="shared" si="1249"/>
        <v>0</v>
      </c>
      <c r="CB405" s="9">
        <f t="shared" si="1249"/>
        <v>1</v>
      </c>
      <c r="CC405" s="9">
        <f t="shared" si="1249"/>
        <v>0</v>
      </c>
      <c r="CD405" s="10" t="s">
        <v>0</v>
      </c>
      <c r="CE405" s="5">
        <f t="shared" si="1121"/>
        <v>148</v>
      </c>
      <c r="CF405" s="10" t="s">
        <v>0</v>
      </c>
      <c r="CG405" s="5">
        <f t="shared" si="1122"/>
        <v>2</v>
      </c>
      <c r="CH405" s="10" t="s">
        <v>0</v>
      </c>
      <c r="CI405" s="12">
        <f t="shared" ca="1" si="1123"/>
        <v>0</v>
      </c>
      <c r="CJ405" s="10" t="s">
        <v>0</v>
      </c>
      <c r="CK405" s="12">
        <f t="shared" si="1124"/>
        <v>0</v>
      </c>
    </row>
    <row r="406" spans="1:89" ht="9" customHeight="1" x14ac:dyDescent="0.25">
      <c r="A406" s="10">
        <v>659</v>
      </c>
      <c r="B406" s="2">
        <v>7</v>
      </c>
      <c r="C406" s="2">
        <v>18</v>
      </c>
      <c r="D406" s="2">
        <v>19</v>
      </c>
      <c r="E406" s="2">
        <v>27</v>
      </c>
      <c r="F406" s="2">
        <v>29</v>
      </c>
      <c r="G406" s="2">
        <v>42</v>
      </c>
      <c r="H406" s="3">
        <v>45</v>
      </c>
      <c r="I406" s="10" t="s">
        <v>0</v>
      </c>
      <c r="J406" s="36" t="str">
        <f t="shared" ca="1" si="1195"/>
        <v>0</v>
      </c>
      <c r="K406" s="36" t="str">
        <f t="shared" ca="1" si="1196"/>
        <v>0</v>
      </c>
      <c r="L406" s="36">
        <f t="shared" ca="1" si="1197"/>
        <v>19</v>
      </c>
      <c r="M406" s="36" t="str">
        <f t="shared" ca="1" si="1198"/>
        <v>0</v>
      </c>
      <c r="N406" s="36" t="str">
        <f t="shared" ca="1" si="1199"/>
        <v>0</v>
      </c>
      <c r="O406" s="36" t="str">
        <f t="shared" ca="1" si="1200"/>
        <v>0</v>
      </c>
      <c r="P406" s="21">
        <f t="shared" ca="1" si="1135"/>
        <v>1</v>
      </c>
      <c r="Q406" s="12"/>
      <c r="R406" s="10" t="s">
        <v>0</v>
      </c>
      <c r="S406" s="9">
        <f t="shared" si="1203"/>
        <v>1</v>
      </c>
      <c r="T406" s="9">
        <f t="shared" si="1204"/>
        <v>1</v>
      </c>
      <c r="U406" s="9">
        <f t="shared" si="1205"/>
        <v>2</v>
      </c>
      <c r="V406" s="9">
        <f t="shared" si="1206"/>
        <v>1</v>
      </c>
      <c r="W406" s="9">
        <f t="shared" si="1207"/>
        <v>1</v>
      </c>
      <c r="X406" s="10" t="s">
        <v>0</v>
      </c>
      <c r="Y406" s="9">
        <f t="shared" si="1168"/>
        <v>0</v>
      </c>
      <c r="Z406" s="9">
        <f t="shared" si="1168"/>
        <v>0</v>
      </c>
      <c r="AA406" s="9">
        <f t="shared" si="1168"/>
        <v>3</v>
      </c>
      <c r="AB406" s="9">
        <f t="shared" si="1168"/>
        <v>1</v>
      </c>
      <c r="AC406" s="9">
        <f t="shared" si="1168"/>
        <v>2</v>
      </c>
      <c r="AD406" s="10" t="s">
        <v>0</v>
      </c>
      <c r="AE406" s="9">
        <f t="shared" si="1095"/>
        <v>0</v>
      </c>
      <c r="AF406" s="9">
        <f t="shared" si="1096"/>
        <v>1</v>
      </c>
      <c r="AG406" s="9">
        <f t="shared" si="1097"/>
        <v>1</v>
      </c>
      <c r="AH406" s="9">
        <f t="shared" si="1098"/>
        <v>1</v>
      </c>
      <c r="AI406" s="9">
        <f t="shared" si="1099"/>
        <v>0</v>
      </c>
      <c r="AJ406" s="9">
        <f t="shared" si="1100"/>
        <v>0</v>
      </c>
      <c r="AK406" s="9">
        <f t="shared" si="1101"/>
        <v>0</v>
      </c>
      <c r="AL406" s="9">
        <f t="shared" si="1102"/>
        <v>2</v>
      </c>
      <c r="AM406" s="9">
        <f t="shared" si="1103"/>
        <v>1</v>
      </c>
      <c r="AN406" s="10" t="s">
        <v>0</v>
      </c>
      <c r="AO406" s="9">
        <f t="shared" ref="AO406:AW406" si="1250">( 0
+ IF(MOD($B408,9)=AO$53,1,0)
+ IF(MOD($C408,9)=AO$53,1,0)
+ IF(MOD($D408,9)=AO$53,1,0)
+ IF(MOD($E408,9)=AO$53,1,0)
+ IF(MOD($F408,9)=AO$53,1,0)
+ IF(MOD($G408,9)=AO$53,1,0)
)</f>
        <v>0</v>
      </c>
      <c r="AP406" s="9">
        <f t="shared" si="1250"/>
        <v>2</v>
      </c>
      <c r="AQ406" s="9">
        <f t="shared" si="1250"/>
        <v>0</v>
      </c>
      <c r="AR406" s="9">
        <f t="shared" si="1250"/>
        <v>1</v>
      </c>
      <c r="AS406" s="9">
        <f t="shared" si="1250"/>
        <v>1</v>
      </c>
      <c r="AT406" s="9">
        <f t="shared" si="1250"/>
        <v>1</v>
      </c>
      <c r="AU406" s="9">
        <f t="shared" si="1250"/>
        <v>0</v>
      </c>
      <c r="AV406" s="9">
        <f t="shared" si="1250"/>
        <v>1</v>
      </c>
      <c r="AW406" s="9">
        <f t="shared" si="1250"/>
        <v>0</v>
      </c>
      <c r="AX406" s="10" t="s">
        <v>0</v>
      </c>
      <c r="AY406" s="9">
        <f t="shared" si="1105"/>
        <v>0</v>
      </c>
      <c r="AZ406" s="9">
        <f t="shared" si="1106"/>
        <v>0</v>
      </c>
      <c r="BA406" s="9">
        <f t="shared" si="1107"/>
        <v>0</v>
      </c>
      <c r="BB406" s="9">
        <f t="shared" si="1108"/>
        <v>1</v>
      </c>
      <c r="BC406" s="9">
        <f t="shared" si="1109"/>
        <v>1</v>
      </c>
      <c r="BD406" s="9">
        <f t="shared" si="1110"/>
        <v>0</v>
      </c>
      <c r="BE406" s="9">
        <f t="shared" si="1111"/>
        <v>1</v>
      </c>
      <c r="BF406" s="9">
        <f t="shared" si="1112"/>
        <v>0</v>
      </c>
      <c r="BG406" s="9">
        <f t="shared" si="1113"/>
        <v>0</v>
      </c>
      <c r="BH406" s="9">
        <f t="shared" si="1114"/>
        <v>0</v>
      </c>
      <c r="BI406" s="9">
        <f t="shared" si="1115"/>
        <v>0</v>
      </c>
      <c r="BJ406" s="9">
        <f t="shared" si="1116"/>
        <v>0</v>
      </c>
      <c r="BK406" s="9">
        <f t="shared" si="1117"/>
        <v>1</v>
      </c>
      <c r="BL406" s="9">
        <f t="shared" si="1118"/>
        <v>1</v>
      </c>
      <c r="BM406" s="9">
        <f t="shared" si="1119"/>
        <v>1</v>
      </c>
      <c r="BN406" s="10" t="s">
        <v>0</v>
      </c>
      <c r="BO406" s="9">
        <f t="shared" ref="BO406:CC406" si="1251">( 0
+ IF(MOD($B408,15)=BO$53,1,0)
+ IF(MOD($C408,15)=BO$53,1,0)
+ IF(MOD($D408,15)=BO$53,1,0)
+ IF(MOD($E408,15)=BO$53,1,0)
+ IF(MOD($F408,15)=BO$53,1,0)
+ IF(MOD($G408,11)=BO$53,1,0)
)</f>
        <v>0</v>
      </c>
      <c r="BP406" s="9">
        <f t="shared" si="1251"/>
        <v>0</v>
      </c>
      <c r="BQ406" s="9">
        <f t="shared" si="1251"/>
        <v>0</v>
      </c>
      <c r="BR406" s="9">
        <f t="shared" si="1251"/>
        <v>0</v>
      </c>
      <c r="BS406" s="9">
        <f t="shared" si="1251"/>
        <v>1</v>
      </c>
      <c r="BT406" s="9">
        <f t="shared" si="1251"/>
        <v>0</v>
      </c>
      <c r="BU406" s="9">
        <f t="shared" si="1251"/>
        <v>0</v>
      </c>
      <c r="BV406" s="9">
        <f t="shared" si="1251"/>
        <v>0</v>
      </c>
      <c r="BW406" s="9">
        <f t="shared" si="1251"/>
        <v>0</v>
      </c>
      <c r="BX406" s="9">
        <f t="shared" si="1251"/>
        <v>1</v>
      </c>
      <c r="BY406" s="9">
        <f t="shared" si="1251"/>
        <v>3</v>
      </c>
      <c r="BZ406" s="9">
        <f t="shared" si="1251"/>
        <v>0</v>
      </c>
      <c r="CA406" s="9">
        <f t="shared" si="1251"/>
        <v>0</v>
      </c>
      <c r="CB406" s="9">
        <f t="shared" si="1251"/>
        <v>0</v>
      </c>
      <c r="CC406" s="9">
        <f t="shared" si="1251"/>
        <v>1</v>
      </c>
      <c r="CD406" s="10" t="s">
        <v>0</v>
      </c>
      <c r="CE406" s="5">
        <f t="shared" si="1121"/>
        <v>165</v>
      </c>
      <c r="CF406" s="10" t="s">
        <v>0</v>
      </c>
      <c r="CG406" s="5">
        <f t="shared" si="1122"/>
        <v>3</v>
      </c>
      <c r="CH406" s="10" t="s">
        <v>0</v>
      </c>
      <c r="CI406" s="12">
        <f t="shared" ca="1" si="1123"/>
        <v>1</v>
      </c>
      <c r="CJ406" s="10" t="s">
        <v>0</v>
      </c>
      <c r="CK406" s="12">
        <f t="shared" si="1124"/>
        <v>1</v>
      </c>
    </row>
    <row r="407" spans="1:89" ht="9" customHeight="1" x14ac:dyDescent="0.25">
      <c r="A407" s="10">
        <v>658</v>
      </c>
      <c r="B407" s="2">
        <v>8</v>
      </c>
      <c r="C407" s="2">
        <v>19</v>
      </c>
      <c r="D407" s="2">
        <v>25</v>
      </c>
      <c r="E407" s="2">
        <v>28</v>
      </c>
      <c r="F407" s="2">
        <v>32</v>
      </c>
      <c r="G407" s="2">
        <v>36</v>
      </c>
      <c r="H407" s="3">
        <v>37</v>
      </c>
      <c r="I407" s="10" t="s">
        <v>0</v>
      </c>
      <c r="J407" s="36" t="str">
        <f t="shared" ca="1" si="1195"/>
        <v>0</v>
      </c>
      <c r="K407" s="36">
        <f t="shared" ca="1" si="1196"/>
        <v>19</v>
      </c>
      <c r="L407" s="36" t="str">
        <f t="shared" ca="1" si="1197"/>
        <v>0</v>
      </c>
      <c r="M407" s="36" t="str">
        <f t="shared" ca="1" si="1198"/>
        <v>0</v>
      </c>
      <c r="N407" s="36" t="str">
        <f t="shared" ca="1" si="1199"/>
        <v>0</v>
      </c>
      <c r="O407" s="36" t="str">
        <f t="shared" ca="1" si="1200"/>
        <v>0</v>
      </c>
      <c r="P407" s="21">
        <f t="shared" ca="1" si="1135"/>
        <v>1</v>
      </c>
      <c r="Q407" s="12"/>
      <c r="R407" s="10" t="s">
        <v>0</v>
      </c>
      <c r="S407" s="9">
        <f t="shared" si="1203"/>
        <v>1</v>
      </c>
      <c r="T407" s="9">
        <f t="shared" si="1204"/>
        <v>0</v>
      </c>
      <c r="U407" s="9">
        <f t="shared" si="1205"/>
        <v>2</v>
      </c>
      <c r="V407" s="9">
        <f t="shared" si="1206"/>
        <v>3</v>
      </c>
      <c r="W407" s="9">
        <f t="shared" si="1207"/>
        <v>0</v>
      </c>
      <c r="X407" s="10" t="s">
        <v>0</v>
      </c>
      <c r="Y407" s="9">
        <f t="shared" si="1168"/>
        <v>1</v>
      </c>
      <c r="Z407" s="9">
        <f t="shared" si="1168"/>
        <v>1</v>
      </c>
      <c r="AA407" s="9">
        <f t="shared" si="1168"/>
        <v>1</v>
      </c>
      <c r="AB407" s="9">
        <f t="shared" si="1168"/>
        <v>2</v>
      </c>
      <c r="AC407" s="9">
        <f t="shared" si="1168"/>
        <v>1</v>
      </c>
      <c r="AD407" s="10" t="s">
        <v>0</v>
      </c>
      <c r="AE407" s="9">
        <f t="shared" si="1095"/>
        <v>1</v>
      </c>
      <c r="AF407" s="9">
        <f t="shared" si="1096"/>
        <v>1</v>
      </c>
      <c r="AG407" s="9">
        <f t="shared" si="1097"/>
        <v>1</v>
      </c>
      <c r="AH407" s="9">
        <f t="shared" si="1098"/>
        <v>1</v>
      </c>
      <c r="AI407" s="9">
        <f t="shared" si="1099"/>
        <v>0</v>
      </c>
      <c r="AJ407" s="9">
        <f t="shared" si="1100"/>
        <v>0</v>
      </c>
      <c r="AK407" s="9">
        <f t="shared" si="1101"/>
        <v>1</v>
      </c>
      <c r="AL407" s="9">
        <f t="shared" si="1102"/>
        <v>1</v>
      </c>
      <c r="AM407" s="9">
        <f t="shared" si="1103"/>
        <v>0</v>
      </c>
      <c r="AN407" s="10" t="s">
        <v>0</v>
      </c>
      <c r="AO407" s="9">
        <f t="shared" ref="AO407:AW407" si="1252">( 0
+ IF(MOD($B409,9)=AO$53,1,0)
+ IF(MOD($C409,9)=AO$53,1,0)
+ IF(MOD($D409,9)=AO$53,1,0)
+ IF(MOD($E409,9)=AO$53,1,0)
+ IF(MOD($F409,9)=AO$53,1,0)
+ IF(MOD($G409,9)=AO$53,1,0)
)</f>
        <v>0</v>
      </c>
      <c r="AP407" s="9">
        <f t="shared" si="1252"/>
        <v>0</v>
      </c>
      <c r="AQ407" s="9">
        <f t="shared" si="1252"/>
        <v>0</v>
      </c>
      <c r="AR407" s="9">
        <f t="shared" si="1252"/>
        <v>1</v>
      </c>
      <c r="AS407" s="9">
        <f t="shared" si="1252"/>
        <v>2</v>
      </c>
      <c r="AT407" s="9">
        <f t="shared" si="1252"/>
        <v>1</v>
      </c>
      <c r="AU407" s="9">
        <f t="shared" si="1252"/>
        <v>0</v>
      </c>
      <c r="AV407" s="9">
        <f t="shared" si="1252"/>
        <v>2</v>
      </c>
      <c r="AW407" s="9">
        <f t="shared" si="1252"/>
        <v>0</v>
      </c>
      <c r="AX407" s="10" t="s">
        <v>0</v>
      </c>
      <c r="AY407" s="9">
        <f t="shared" si="1105"/>
        <v>1</v>
      </c>
      <c r="AZ407" s="9">
        <f t="shared" si="1106"/>
        <v>0</v>
      </c>
      <c r="BA407" s="9">
        <f t="shared" si="1107"/>
        <v>1</v>
      </c>
      <c r="BB407" s="9">
        <f t="shared" si="1108"/>
        <v>0</v>
      </c>
      <c r="BC407" s="9">
        <f t="shared" si="1109"/>
        <v>1</v>
      </c>
      <c r="BD407" s="9">
        <f t="shared" si="1110"/>
        <v>1</v>
      </c>
      <c r="BE407" s="9">
        <f t="shared" si="1111"/>
        <v>0</v>
      </c>
      <c r="BF407" s="9">
        <f t="shared" si="1112"/>
        <v>0</v>
      </c>
      <c r="BG407" s="9">
        <f t="shared" si="1113"/>
        <v>0</v>
      </c>
      <c r="BH407" s="9">
        <f t="shared" si="1114"/>
        <v>0</v>
      </c>
      <c r="BI407" s="9">
        <f t="shared" si="1115"/>
        <v>1</v>
      </c>
      <c r="BJ407" s="9">
        <f t="shared" si="1116"/>
        <v>0</v>
      </c>
      <c r="BK407" s="9">
        <f t="shared" si="1117"/>
        <v>0</v>
      </c>
      <c r="BL407" s="9">
        <f t="shared" si="1118"/>
        <v>1</v>
      </c>
      <c r="BM407" s="9">
        <f t="shared" si="1119"/>
        <v>0</v>
      </c>
      <c r="BN407" s="10" t="s">
        <v>0</v>
      </c>
      <c r="BO407" s="9">
        <f t="shared" ref="BO407:CC407" si="1253">( 0
+ IF(MOD($B409,15)=BO$53,1,0)
+ IF(MOD($C409,15)=BO$53,1,0)
+ IF(MOD($D409,15)=BO$53,1,0)
+ IF(MOD($E409,15)=BO$53,1,0)
+ IF(MOD($F409,15)=BO$53,1,0)
+ IF(MOD($G409,11)=BO$53,1,0)
)</f>
        <v>0</v>
      </c>
      <c r="BP407" s="9">
        <f t="shared" si="1253"/>
        <v>2</v>
      </c>
      <c r="BQ407" s="9">
        <f t="shared" si="1253"/>
        <v>0</v>
      </c>
      <c r="BR407" s="9">
        <f t="shared" si="1253"/>
        <v>1</v>
      </c>
      <c r="BS407" s="9">
        <f t="shared" si="1253"/>
        <v>0</v>
      </c>
      <c r="BT407" s="9">
        <f t="shared" si="1253"/>
        <v>0</v>
      </c>
      <c r="BU407" s="9">
        <f t="shared" si="1253"/>
        <v>0</v>
      </c>
      <c r="BV407" s="9">
        <f t="shared" si="1253"/>
        <v>2</v>
      </c>
      <c r="BW407" s="9">
        <f t="shared" si="1253"/>
        <v>0</v>
      </c>
      <c r="BX407" s="9">
        <f t="shared" si="1253"/>
        <v>0</v>
      </c>
      <c r="BY407" s="9">
        <f t="shared" si="1253"/>
        <v>0</v>
      </c>
      <c r="BZ407" s="9">
        <f t="shared" si="1253"/>
        <v>0</v>
      </c>
      <c r="CA407" s="9">
        <f t="shared" si="1253"/>
        <v>0</v>
      </c>
      <c r="CB407" s="9">
        <f t="shared" si="1253"/>
        <v>0</v>
      </c>
      <c r="CC407" s="9">
        <f t="shared" si="1253"/>
        <v>1</v>
      </c>
      <c r="CD407" s="10" t="s">
        <v>0</v>
      </c>
      <c r="CE407" s="5">
        <f t="shared" si="1121"/>
        <v>111</v>
      </c>
      <c r="CF407" s="10" t="s">
        <v>0</v>
      </c>
      <c r="CG407" s="5">
        <f t="shared" si="1122"/>
        <v>3</v>
      </c>
      <c r="CH407" s="10" t="s">
        <v>0</v>
      </c>
      <c r="CI407" s="12">
        <f t="shared" ca="1" si="1123"/>
        <v>1</v>
      </c>
      <c r="CJ407" s="10" t="s">
        <v>0</v>
      </c>
      <c r="CK407" s="12">
        <f t="shared" si="1124"/>
        <v>0</v>
      </c>
    </row>
    <row r="408" spans="1:89" ht="9" customHeight="1" x14ac:dyDescent="0.25">
      <c r="A408" s="10">
        <v>657</v>
      </c>
      <c r="B408" s="2">
        <v>10</v>
      </c>
      <c r="C408" s="2">
        <v>14</v>
      </c>
      <c r="D408" s="2">
        <v>19</v>
      </c>
      <c r="E408" s="2">
        <v>39</v>
      </c>
      <c r="F408" s="2">
        <v>40</v>
      </c>
      <c r="G408" s="2">
        <v>43</v>
      </c>
      <c r="H408" s="3">
        <v>23</v>
      </c>
      <c r="I408" s="10" t="s">
        <v>0</v>
      </c>
      <c r="J408" s="36" t="str">
        <f t="shared" ca="1" si="1195"/>
        <v>0</v>
      </c>
      <c r="K408" s="36">
        <f t="shared" ca="1" si="1196"/>
        <v>14</v>
      </c>
      <c r="L408" s="36" t="str">
        <f t="shared" ca="1" si="1197"/>
        <v>0</v>
      </c>
      <c r="M408" s="36" t="str">
        <f t="shared" ca="1" si="1198"/>
        <v>0</v>
      </c>
      <c r="N408" s="36">
        <f t="shared" ca="1" si="1199"/>
        <v>40</v>
      </c>
      <c r="O408" s="36" t="str">
        <f t="shared" ca="1" si="1200"/>
        <v>0</v>
      </c>
      <c r="P408" s="21">
        <f t="shared" ca="1" si="1135"/>
        <v>2</v>
      </c>
      <c r="Q408" s="12"/>
      <c r="R408" s="10" t="s">
        <v>0</v>
      </c>
      <c r="S408" s="9">
        <f t="shared" si="1203"/>
        <v>0</v>
      </c>
      <c r="T408" s="9">
        <f t="shared" si="1204"/>
        <v>2</v>
      </c>
      <c r="U408" s="9">
        <f t="shared" si="1205"/>
        <v>1</v>
      </c>
      <c r="V408" s="9">
        <f t="shared" si="1206"/>
        <v>0</v>
      </c>
      <c r="W408" s="9">
        <f t="shared" si="1207"/>
        <v>3</v>
      </c>
      <c r="X408" s="10" t="s">
        <v>0</v>
      </c>
      <c r="Y408" s="9">
        <f t="shared" si="1168"/>
        <v>2</v>
      </c>
      <c r="Z408" s="9">
        <f t="shared" si="1168"/>
        <v>0</v>
      </c>
      <c r="AA408" s="9">
        <f t="shared" si="1168"/>
        <v>0</v>
      </c>
      <c r="AB408" s="9">
        <f t="shared" si="1168"/>
        <v>1</v>
      </c>
      <c r="AC408" s="9">
        <f t="shared" si="1168"/>
        <v>3</v>
      </c>
      <c r="AD408" s="10" t="s">
        <v>0</v>
      </c>
      <c r="AE408" s="9">
        <f t="shared" si="1095"/>
        <v>0</v>
      </c>
      <c r="AF408" s="9">
        <f t="shared" si="1096"/>
        <v>1</v>
      </c>
      <c r="AG408" s="9">
        <f t="shared" si="1097"/>
        <v>0</v>
      </c>
      <c r="AH408" s="9">
        <f t="shared" si="1098"/>
        <v>0</v>
      </c>
      <c r="AI408" s="9">
        <f t="shared" si="1099"/>
        <v>0</v>
      </c>
      <c r="AJ408" s="9">
        <f t="shared" si="1100"/>
        <v>0</v>
      </c>
      <c r="AK408" s="9">
        <f t="shared" si="1101"/>
        <v>0</v>
      </c>
      <c r="AL408" s="9">
        <f t="shared" si="1102"/>
        <v>4</v>
      </c>
      <c r="AM408" s="9">
        <f t="shared" si="1103"/>
        <v>1</v>
      </c>
      <c r="AN408" s="10" t="s">
        <v>0</v>
      </c>
      <c r="AO408" s="9">
        <f t="shared" ref="AO408:AW408" si="1254">( 0
+ IF(MOD($B410,9)=AO$53,1,0)
+ IF(MOD($C410,9)=AO$53,1,0)
+ IF(MOD($D410,9)=AO$53,1,0)
+ IF(MOD($E410,9)=AO$53,1,0)
+ IF(MOD($F410,9)=AO$53,1,0)
+ IF(MOD($G410,9)=AO$53,1,0)
)</f>
        <v>0</v>
      </c>
      <c r="AP408" s="9">
        <f t="shared" si="1254"/>
        <v>1</v>
      </c>
      <c r="AQ408" s="9">
        <f t="shared" si="1254"/>
        <v>1</v>
      </c>
      <c r="AR408" s="9">
        <f t="shared" si="1254"/>
        <v>1</v>
      </c>
      <c r="AS408" s="9">
        <f t="shared" si="1254"/>
        <v>1</v>
      </c>
      <c r="AT408" s="9">
        <f t="shared" si="1254"/>
        <v>0</v>
      </c>
      <c r="AU408" s="9">
        <f t="shared" si="1254"/>
        <v>0</v>
      </c>
      <c r="AV408" s="9">
        <f t="shared" si="1254"/>
        <v>1</v>
      </c>
      <c r="AW408" s="9">
        <f t="shared" si="1254"/>
        <v>1</v>
      </c>
      <c r="AX408" s="10" t="s">
        <v>0</v>
      </c>
      <c r="AY408" s="9">
        <f t="shared" si="1105"/>
        <v>0</v>
      </c>
      <c r="AZ408" s="9">
        <f t="shared" si="1106"/>
        <v>0</v>
      </c>
      <c r="BA408" s="9">
        <f t="shared" si="1107"/>
        <v>1</v>
      </c>
      <c r="BB408" s="9">
        <f t="shared" si="1108"/>
        <v>0</v>
      </c>
      <c r="BC408" s="9">
        <f t="shared" si="1109"/>
        <v>0</v>
      </c>
      <c r="BD408" s="9">
        <f t="shared" si="1110"/>
        <v>0</v>
      </c>
      <c r="BE408" s="9">
        <f t="shared" si="1111"/>
        <v>0</v>
      </c>
      <c r="BF408" s="9">
        <f t="shared" si="1112"/>
        <v>0</v>
      </c>
      <c r="BG408" s="9">
        <f t="shared" si="1113"/>
        <v>0</v>
      </c>
      <c r="BH408" s="9">
        <f t="shared" si="1114"/>
        <v>0</v>
      </c>
      <c r="BI408" s="9">
        <f t="shared" si="1115"/>
        <v>0</v>
      </c>
      <c r="BJ408" s="9">
        <f t="shared" si="1116"/>
        <v>0</v>
      </c>
      <c r="BK408" s="9">
        <f t="shared" si="1117"/>
        <v>3</v>
      </c>
      <c r="BL408" s="9">
        <f t="shared" si="1118"/>
        <v>1</v>
      </c>
      <c r="BM408" s="9">
        <f t="shared" si="1119"/>
        <v>1</v>
      </c>
      <c r="BN408" s="10" t="s">
        <v>0</v>
      </c>
      <c r="BO408" s="9">
        <f t="shared" ref="BO408:CC408" si="1255">( 0
+ IF(MOD($B410,15)=BO$53,1,0)
+ IF(MOD($C410,15)=BO$53,1,0)
+ IF(MOD($D410,15)=BO$53,1,0)
+ IF(MOD($E410,15)=BO$53,1,0)
+ IF(MOD($F410,15)=BO$53,1,0)
+ IF(MOD($G410,11)=BO$53,1,0)
)</f>
        <v>1</v>
      </c>
      <c r="BP408" s="9">
        <f t="shared" si="1255"/>
        <v>0</v>
      </c>
      <c r="BQ408" s="9">
        <f t="shared" si="1255"/>
        <v>0</v>
      </c>
      <c r="BR408" s="9">
        <f t="shared" si="1255"/>
        <v>0</v>
      </c>
      <c r="BS408" s="9">
        <f t="shared" si="1255"/>
        <v>0</v>
      </c>
      <c r="BT408" s="9">
        <f t="shared" si="1255"/>
        <v>0</v>
      </c>
      <c r="BU408" s="9">
        <f t="shared" si="1255"/>
        <v>0</v>
      </c>
      <c r="BV408" s="9">
        <f t="shared" si="1255"/>
        <v>2</v>
      </c>
      <c r="BW408" s="9">
        <f t="shared" si="1255"/>
        <v>1</v>
      </c>
      <c r="BX408" s="9">
        <f t="shared" si="1255"/>
        <v>1</v>
      </c>
      <c r="BY408" s="9">
        <f t="shared" si="1255"/>
        <v>1</v>
      </c>
      <c r="BZ408" s="9">
        <f t="shared" si="1255"/>
        <v>0</v>
      </c>
      <c r="CA408" s="9">
        <f t="shared" si="1255"/>
        <v>0</v>
      </c>
      <c r="CB408" s="9">
        <f t="shared" si="1255"/>
        <v>0</v>
      </c>
      <c r="CC408" s="9">
        <f t="shared" si="1255"/>
        <v>0</v>
      </c>
      <c r="CD408" s="10" t="s">
        <v>0</v>
      </c>
      <c r="CE408" s="5">
        <f t="shared" si="1121"/>
        <v>205</v>
      </c>
      <c r="CF408" s="10" t="s">
        <v>0</v>
      </c>
      <c r="CG408" s="5">
        <f t="shared" si="1122"/>
        <v>3</v>
      </c>
      <c r="CH408" s="10" t="s">
        <v>0</v>
      </c>
      <c r="CI408" s="12">
        <f t="shared" ca="1" si="1123"/>
        <v>2</v>
      </c>
      <c r="CJ408" s="10" t="s">
        <v>0</v>
      </c>
      <c r="CK408" s="12">
        <f t="shared" si="1124"/>
        <v>3</v>
      </c>
    </row>
    <row r="409" spans="1:89" ht="9" customHeight="1" x14ac:dyDescent="0.25">
      <c r="A409" s="10">
        <v>656</v>
      </c>
      <c r="B409" s="2">
        <v>3</v>
      </c>
      <c r="C409" s="2">
        <v>7</v>
      </c>
      <c r="D409" s="2">
        <v>14</v>
      </c>
      <c r="E409" s="2">
        <v>16</v>
      </c>
      <c r="F409" s="2">
        <v>31</v>
      </c>
      <c r="G409" s="2">
        <v>40</v>
      </c>
      <c r="H409" s="3">
        <v>39</v>
      </c>
      <c r="I409" s="10" t="s">
        <v>0</v>
      </c>
      <c r="J409" s="36" t="str">
        <f t="shared" ca="1" si="1195"/>
        <v>0</v>
      </c>
      <c r="K409" s="36">
        <f t="shared" ca="1" si="1196"/>
        <v>7</v>
      </c>
      <c r="L409" s="36" t="str">
        <f t="shared" ca="1" si="1197"/>
        <v>0</v>
      </c>
      <c r="M409" s="36" t="str">
        <f t="shared" ca="1" si="1198"/>
        <v>0</v>
      </c>
      <c r="N409" s="36" t="str">
        <f t="shared" ca="1" si="1199"/>
        <v>0</v>
      </c>
      <c r="O409" s="36">
        <f t="shared" ca="1" si="1200"/>
        <v>40</v>
      </c>
      <c r="P409" s="21">
        <f t="shared" ca="1" si="1135"/>
        <v>2</v>
      </c>
      <c r="Q409" s="12"/>
      <c r="R409" s="10" t="s">
        <v>0</v>
      </c>
      <c r="S409" s="9">
        <f t="shared" si="1203"/>
        <v>2</v>
      </c>
      <c r="T409" s="9">
        <f t="shared" si="1204"/>
        <v>2</v>
      </c>
      <c r="U409" s="9">
        <f t="shared" si="1205"/>
        <v>0</v>
      </c>
      <c r="V409" s="9">
        <f t="shared" si="1206"/>
        <v>1</v>
      </c>
      <c r="W409" s="9">
        <f t="shared" si="1207"/>
        <v>1</v>
      </c>
      <c r="X409" s="10" t="s">
        <v>0</v>
      </c>
      <c r="Y409" s="9">
        <f t="shared" si="1168"/>
        <v>1</v>
      </c>
      <c r="Z409" s="9">
        <f t="shared" si="1168"/>
        <v>2</v>
      </c>
      <c r="AA409" s="9">
        <f t="shared" si="1168"/>
        <v>1</v>
      </c>
      <c r="AB409" s="9">
        <f t="shared" si="1168"/>
        <v>1</v>
      </c>
      <c r="AC409" s="9">
        <f t="shared" si="1168"/>
        <v>1</v>
      </c>
      <c r="AD409" s="10" t="s">
        <v>0</v>
      </c>
      <c r="AE409" s="9">
        <f t="shared" si="1095"/>
        <v>0</v>
      </c>
      <c r="AF409" s="9">
        <f t="shared" si="1096"/>
        <v>0</v>
      </c>
      <c r="AG409" s="9">
        <f t="shared" si="1097"/>
        <v>0</v>
      </c>
      <c r="AH409" s="9">
        <f t="shared" si="1098"/>
        <v>1</v>
      </c>
      <c r="AI409" s="9">
        <f t="shared" si="1099"/>
        <v>1</v>
      </c>
      <c r="AJ409" s="9">
        <f t="shared" si="1100"/>
        <v>1</v>
      </c>
      <c r="AK409" s="9">
        <f t="shared" si="1101"/>
        <v>1</v>
      </c>
      <c r="AL409" s="9">
        <f t="shared" si="1102"/>
        <v>1</v>
      </c>
      <c r="AM409" s="9">
        <f t="shared" si="1103"/>
        <v>1</v>
      </c>
      <c r="AN409" s="10" t="s">
        <v>0</v>
      </c>
      <c r="AO409" s="9">
        <f t="shared" ref="AO409:AW409" si="1256">( 0
+ IF(MOD($B411,9)=AO$53,1,0)
+ IF(MOD($C411,9)=AO$53,1,0)
+ IF(MOD($D411,9)=AO$53,1,0)
+ IF(MOD($E411,9)=AO$53,1,0)
+ IF(MOD($F411,9)=AO$53,1,0)
+ IF(MOD($G411,9)=AO$53,1,0)
)</f>
        <v>1</v>
      </c>
      <c r="AP409" s="9">
        <f t="shared" si="1256"/>
        <v>0</v>
      </c>
      <c r="AQ409" s="9">
        <f t="shared" si="1256"/>
        <v>0</v>
      </c>
      <c r="AR409" s="9">
        <f t="shared" si="1256"/>
        <v>1</v>
      </c>
      <c r="AS409" s="9">
        <f t="shared" si="1256"/>
        <v>1</v>
      </c>
      <c r="AT409" s="9">
        <f t="shared" si="1256"/>
        <v>0</v>
      </c>
      <c r="AU409" s="9">
        <f t="shared" si="1256"/>
        <v>0</v>
      </c>
      <c r="AV409" s="9">
        <f t="shared" si="1256"/>
        <v>2</v>
      </c>
      <c r="AW409" s="9">
        <f t="shared" si="1256"/>
        <v>1</v>
      </c>
      <c r="AX409" s="10" t="s">
        <v>0</v>
      </c>
      <c r="AY409" s="9">
        <f t="shared" si="1105"/>
        <v>0</v>
      </c>
      <c r="AZ409" s="9">
        <f t="shared" si="1106"/>
        <v>0</v>
      </c>
      <c r="BA409" s="9">
        <f t="shared" si="1107"/>
        <v>0</v>
      </c>
      <c r="BB409" s="9">
        <f t="shared" si="1108"/>
        <v>0</v>
      </c>
      <c r="BC409" s="9">
        <f t="shared" si="1109"/>
        <v>0</v>
      </c>
      <c r="BD409" s="9">
        <f t="shared" si="1110"/>
        <v>1</v>
      </c>
      <c r="BE409" s="9">
        <f t="shared" si="1111"/>
        <v>1</v>
      </c>
      <c r="BF409" s="9">
        <f t="shared" si="1112"/>
        <v>0</v>
      </c>
      <c r="BG409" s="9">
        <f t="shared" si="1113"/>
        <v>1</v>
      </c>
      <c r="BH409" s="9">
        <f t="shared" si="1114"/>
        <v>0</v>
      </c>
      <c r="BI409" s="9">
        <f t="shared" si="1115"/>
        <v>1</v>
      </c>
      <c r="BJ409" s="9">
        <f t="shared" si="1116"/>
        <v>1</v>
      </c>
      <c r="BK409" s="9">
        <f t="shared" si="1117"/>
        <v>0</v>
      </c>
      <c r="BL409" s="9">
        <f t="shared" si="1118"/>
        <v>0</v>
      </c>
      <c r="BM409" s="9">
        <f t="shared" si="1119"/>
        <v>1</v>
      </c>
      <c r="BN409" s="10" t="s">
        <v>0</v>
      </c>
      <c r="BO409" s="9">
        <f t="shared" ref="BO409:CC409" si="1257">( 0
+ IF(MOD($B411,15)=BO$53,1,0)
+ IF(MOD($C411,15)=BO$53,1,0)
+ IF(MOD($D411,15)=BO$53,1,0)
+ IF(MOD($E411,15)=BO$53,1,0)
+ IF(MOD($F411,15)=BO$53,1,0)
+ IF(MOD($G411,11)=BO$53,1,0)
)</f>
        <v>0</v>
      </c>
      <c r="BP409" s="9">
        <f t="shared" si="1257"/>
        <v>2</v>
      </c>
      <c r="BQ409" s="9">
        <f t="shared" si="1257"/>
        <v>0</v>
      </c>
      <c r="BR409" s="9">
        <f t="shared" si="1257"/>
        <v>0</v>
      </c>
      <c r="BS409" s="9">
        <f t="shared" si="1257"/>
        <v>0</v>
      </c>
      <c r="BT409" s="9">
        <f t="shared" si="1257"/>
        <v>0</v>
      </c>
      <c r="BU409" s="9">
        <f t="shared" si="1257"/>
        <v>2</v>
      </c>
      <c r="BV409" s="9">
        <f t="shared" si="1257"/>
        <v>0</v>
      </c>
      <c r="BW409" s="9">
        <f t="shared" si="1257"/>
        <v>0</v>
      </c>
      <c r="BX409" s="9">
        <f t="shared" si="1257"/>
        <v>0</v>
      </c>
      <c r="BY409" s="9">
        <f t="shared" si="1257"/>
        <v>1</v>
      </c>
      <c r="BZ409" s="9">
        <f t="shared" si="1257"/>
        <v>1</v>
      </c>
      <c r="CA409" s="9">
        <f t="shared" si="1257"/>
        <v>0</v>
      </c>
      <c r="CB409" s="9">
        <f t="shared" si="1257"/>
        <v>0</v>
      </c>
      <c r="CC409" s="9">
        <f t="shared" si="1257"/>
        <v>0</v>
      </c>
      <c r="CD409" s="10" t="s">
        <v>0</v>
      </c>
      <c r="CE409" s="5">
        <f t="shared" si="1121"/>
        <v>173</v>
      </c>
      <c r="CF409" s="10" t="s">
        <v>0</v>
      </c>
      <c r="CG409" s="5">
        <f t="shared" si="1122"/>
        <v>3</v>
      </c>
      <c r="CH409" s="10" t="s">
        <v>0</v>
      </c>
      <c r="CI409" s="12">
        <f t="shared" ca="1" si="1123"/>
        <v>2</v>
      </c>
      <c r="CJ409" s="10" t="s">
        <v>0</v>
      </c>
      <c r="CK409" s="12">
        <f t="shared" si="1124"/>
        <v>0</v>
      </c>
    </row>
    <row r="410" spans="1:89" ht="9" customHeight="1" x14ac:dyDescent="0.25">
      <c r="A410" s="10">
        <v>655</v>
      </c>
      <c r="B410" s="2">
        <v>7</v>
      </c>
      <c r="C410" s="2">
        <v>37</v>
      </c>
      <c r="D410" s="2">
        <v>38</v>
      </c>
      <c r="E410" s="2">
        <v>39</v>
      </c>
      <c r="F410" s="2">
        <v>40</v>
      </c>
      <c r="G410" s="2">
        <v>44</v>
      </c>
      <c r="H410" s="3">
        <v>18</v>
      </c>
      <c r="I410" s="10" t="s">
        <v>0</v>
      </c>
      <c r="J410" s="36" t="str">
        <f t="shared" ca="1" si="1195"/>
        <v>0</v>
      </c>
      <c r="K410" s="36" t="str">
        <f t="shared" ca="1" si="1196"/>
        <v>0</v>
      </c>
      <c r="L410" s="36" t="str">
        <f t="shared" ca="1" si="1197"/>
        <v>0</v>
      </c>
      <c r="M410" s="36" t="str">
        <f t="shared" ca="1" si="1198"/>
        <v>0</v>
      </c>
      <c r="N410" s="36" t="str">
        <f t="shared" ca="1" si="1199"/>
        <v>0</v>
      </c>
      <c r="O410" s="36" t="str">
        <f t="shared" ca="1" si="1200"/>
        <v>0</v>
      </c>
      <c r="P410" s="21">
        <f t="shared" ca="1" si="1135"/>
        <v>0</v>
      </c>
      <c r="Q410" s="12"/>
      <c r="R410" s="10" t="s">
        <v>0</v>
      </c>
      <c r="S410" s="9">
        <f t="shared" si="1203"/>
        <v>1</v>
      </c>
      <c r="T410" s="9">
        <f t="shared" si="1204"/>
        <v>0</v>
      </c>
      <c r="U410" s="9">
        <f t="shared" si="1205"/>
        <v>0</v>
      </c>
      <c r="V410" s="9">
        <f t="shared" si="1206"/>
        <v>0</v>
      </c>
      <c r="W410" s="9">
        <f t="shared" si="1207"/>
        <v>5</v>
      </c>
      <c r="X410" s="10" t="s">
        <v>0</v>
      </c>
      <c r="Y410" s="9">
        <f t="shared" si="1168"/>
        <v>1</v>
      </c>
      <c r="Z410" s="9">
        <f t="shared" si="1168"/>
        <v>0</v>
      </c>
      <c r="AA410" s="9">
        <f t="shared" si="1168"/>
        <v>2</v>
      </c>
      <c r="AB410" s="9">
        <f t="shared" si="1168"/>
        <v>1</v>
      </c>
      <c r="AC410" s="9">
        <f t="shared" si="1168"/>
        <v>2</v>
      </c>
      <c r="AD410" s="10" t="s">
        <v>0</v>
      </c>
      <c r="AE410" s="9">
        <f t="shared" si="1095"/>
        <v>1</v>
      </c>
      <c r="AF410" s="9">
        <f t="shared" si="1096"/>
        <v>1</v>
      </c>
      <c r="AG410" s="9">
        <f t="shared" si="1097"/>
        <v>0</v>
      </c>
      <c r="AH410" s="9">
        <f t="shared" si="1098"/>
        <v>0</v>
      </c>
      <c r="AI410" s="9">
        <f t="shared" si="1099"/>
        <v>0</v>
      </c>
      <c r="AJ410" s="9">
        <f t="shared" si="1100"/>
        <v>2</v>
      </c>
      <c r="AK410" s="9">
        <f t="shared" si="1101"/>
        <v>0</v>
      </c>
      <c r="AL410" s="9">
        <f t="shared" si="1102"/>
        <v>2</v>
      </c>
      <c r="AM410" s="9">
        <f t="shared" si="1103"/>
        <v>0</v>
      </c>
      <c r="AN410" s="10" t="s">
        <v>0</v>
      </c>
      <c r="AO410" s="9">
        <f t="shared" ref="AO410:AW410" si="1258">( 0
+ IF(MOD($B412,9)=AO$53,1,0)
+ IF(MOD($C412,9)=AO$53,1,0)
+ IF(MOD($D412,9)=AO$53,1,0)
+ IF(MOD($E412,9)=AO$53,1,0)
+ IF(MOD($F412,9)=AO$53,1,0)
+ IF(MOD($G412,9)=AO$53,1,0)
)</f>
        <v>1</v>
      </c>
      <c r="AP410" s="9">
        <f t="shared" si="1258"/>
        <v>0</v>
      </c>
      <c r="AQ410" s="9">
        <f t="shared" si="1258"/>
        <v>1</v>
      </c>
      <c r="AR410" s="9">
        <f t="shared" si="1258"/>
        <v>1</v>
      </c>
      <c r="AS410" s="9">
        <f t="shared" si="1258"/>
        <v>0</v>
      </c>
      <c r="AT410" s="9">
        <f t="shared" si="1258"/>
        <v>1</v>
      </c>
      <c r="AU410" s="9">
        <f t="shared" si="1258"/>
        <v>1</v>
      </c>
      <c r="AV410" s="9">
        <f t="shared" si="1258"/>
        <v>0</v>
      </c>
      <c r="AW410" s="9">
        <f t="shared" si="1258"/>
        <v>1</v>
      </c>
      <c r="AX410" s="10" t="s">
        <v>0</v>
      </c>
      <c r="AY410" s="9">
        <f t="shared" si="1105"/>
        <v>0</v>
      </c>
      <c r="AZ410" s="9">
        <f t="shared" si="1106"/>
        <v>2</v>
      </c>
      <c r="BA410" s="9">
        <f t="shared" si="1107"/>
        <v>0</v>
      </c>
      <c r="BB410" s="9">
        <f t="shared" si="1108"/>
        <v>0</v>
      </c>
      <c r="BC410" s="9">
        <f t="shared" si="1109"/>
        <v>0</v>
      </c>
      <c r="BD410" s="9">
        <f t="shared" si="1110"/>
        <v>0</v>
      </c>
      <c r="BE410" s="9">
        <f t="shared" si="1111"/>
        <v>0</v>
      </c>
      <c r="BF410" s="9">
        <f t="shared" si="1112"/>
        <v>0</v>
      </c>
      <c r="BG410" s="9">
        <f t="shared" si="1113"/>
        <v>2</v>
      </c>
      <c r="BH410" s="9">
        <f t="shared" si="1114"/>
        <v>0</v>
      </c>
      <c r="BI410" s="9">
        <f t="shared" si="1115"/>
        <v>0</v>
      </c>
      <c r="BJ410" s="9">
        <f t="shared" si="1116"/>
        <v>0</v>
      </c>
      <c r="BK410" s="9">
        <f t="shared" si="1117"/>
        <v>2</v>
      </c>
      <c r="BL410" s="9">
        <f t="shared" si="1118"/>
        <v>0</v>
      </c>
      <c r="BM410" s="9">
        <f t="shared" si="1119"/>
        <v>0</v>
      </c>
      <c r="BN410" s="10" t="s">
        <v>0</v>
      </c>
      <c r="BO410" s="9">
        <f t="shared" ref="BO410:CC410" si="1259">( 0
+ IF(MOD($B412,15)=BO$53,1,0)
+ IF(MOD($C412,15)=BO$53,1,0)
+ IF(MOD($D412,15)=BO$53,1,0)
+ IF(MOD($E412,15)=BO$53,1,0)
+ IF(MOD($F412,15)=BO$53,1,0)
+ IF(MOD($G412,11)=BO$53,1,0)
)</f>
        <v>0</v>
      </c>
      <c r="BP410" s="9">
        <f t="shared" si="1259"/>
        <v>0</v>
      </c>
      <c r="BQ410" s="9">
        <f t="shared" si="1259"/>
        <v>0</v>
      </c>
      <c r="BR410" s="9">
        <f t="shared" si="1259"/>
        <v>0</v>
      </c>
      <c r="BS410" s="9">
        <f t="shared" si="1259"/>
        <v>0</v>
      </c>
      <c r="BT410" s="9">
        <f t="shared" si="1259"/>
        <v>1</v>
      </c>
      <c r="BU410" s="9">
        <f t="shared" si="1259"/>
        <v>2</v>
      </c>
      <c r="BV410" s="9">
        <f t="shared" si="1259"/>
        <v>0</v>
      </c>
      <c r="BW410" s="9">
        <f t="shared" si="1259"/>
        <v>1</v>
      </c>
      <c r="BX410" s="9">
        <f t="shared" si="1259"/>
        <v>0</v>
      </c>
      <c r="BY410" s="9">
        <f t="shared" si="1259"/>
        <v>0</v>
      </c>
      <c r="BZ410" s="9">
        <f t="shared" si="1259"/>
        <v>1</v>
      </c>
      <c r="CA410" s="9">
        <f t="shared" si="1259"/>
        <v>1</v>
      </c>
      <c r="CB410" s="9">
        <f t="shared" si="1259"/>
        <v>0</v>
      </c>
      <c r="CC410" s="9">
        <f t="shared" si="1259"/>
        <v>0</v>
      </c>
      <c r="CD410" s="10" t="s">
        <v>0</v>
      </c>
      <c r="CE410" s="5">
        <f t="shared" si="1121"/>
        <v>141</v>
      </c>
      <c r="CF410" s="10" t="s">
        <v>0</v>
      </c>
      <c r="CG410" s="5">
        <f t="shared" si="1122"/>
        <v>3</v>
      </c>
      <c r="CH410" s="10" t="s">
        <v>0</v>
      </c>
      <c r="CI410" s="12">
        <f t="shared" ca="1" si="1123"/>
        <v>0</v>
      </c>
      <c r="CJ410" s="10" t="s">
        <v>0</v>
      </c>
      <c r="CK410" s="12">
        <f t="shared" si="1124"/>
        <v>3</v>
      </c>
    </row>
    <row r="411" spans="1:89" ht="9" customHeight="1" x14ac:dyDescent="0.25">
      <c r="A411" s="10">
        <v>654</v>
      </c>
      <c r="B411" s="2">
        <v>16</v>
      </c>
      <c r="C411" s="2">
        <v>21</v>
      </c>
      <c r="D411" s="2">
        <v>26</v>
      </c>
      <c r="E411" s="2">
        <v>31</v>
      </c>
      <c r="F411" s="2">
        <v>36</v>
      </c>
      <c r="G411" s="2">
        <v>43</v>
      </c>
      <c r="H411" s="3">
        <v>6</v>
      </c>
      <c r="I411" s="10" t="s">
        <v>0</v>
      </c>
      <c r="J411" s="36" t="str">
        <f t="shared" ca="1" si="1195"/>
        <v>0</v>
      </c>
      <c r="K411" s="36" t="str">
        <f t="shared" ca="1" si="1196"/>
        <v>0</v>
      </c>
      <c r="L411" s="36">
        <f t="shared" ca="1" si="1197"/>
        <v>26</v>
      </c>
      <c r="M411" s="36" t="str">
        <f t="shared" ca="1" si="1198"/>
        <v>0</v>
      </c>
      <c r="N411" s="36" t="str">
        <f t="shared" ca="1" si="1199"/>
        <v>0</v>
      </c>
      <c r="O411" s="36" t="str">
        <f t="shared" ca="1" si="1200"/>
        <v>0</v>
      </c>
      <c r="P411" s="21">
        <f t="shared" ca="1" si="1135"/>
        <v>1</v>
      </c>
      <c r="Q411" s="12"/>
      <c r="R411" s="10" t="s">
        <v>0</v>
      </c>
      <c r="S411" s="9">
        <f t="shared" si="1203"/>
        <v>0</v>
      </c>
      <c r="T411" s="9">
        <f t="shared" si="1204"/>
        <v>1</v>
      </c>
      <c r="U411" s="9">
        <f t="shared" si="1205"/>
        <v>2</v>
      </c>
      <c r="V411" s="9">
        <f t="shared" si="1206"/>
        <v>2</v>
      </c>
      <c r="W411" s="9">
        <f t="shared" si="1207"/>
        <v>1</v>
      </c>
      <c r="X411" s="10" t="s">
        <v>0</v>
      </c>
      <c r="Y411" s="9">
        <f t="shared" si="1168"/>
        <v>0</v>
      </c>
      <c r="Z411" s="9">
        <f t="shared" si="1168"/>
        <v>5</v>
      </c>
      <c r="AA411" s="9">
        <f t="shared" si="1168"/>
        <v>0</v>
      </c>
      <c r="AB411" s="9">
        <f t="shared" si="1168"/>
        <v>1</v>
      </c>
      <c r="AC411" s="9">
        <f t="shared" si="1168"/>
        <v>0</v>
      </c>
      <c r="AD411" s="10" t="s">
        <v>0</v>
      </c>
      <c r="AE411" s="9">
        <f t="shared" si="1095"/>
        <v>1</v>
      </c>
      <c r="AF411" s="9">
        <f t="shared" si="1096"/>
        <v>0</v>
      </c>
      <c r="AG411" s="9">
        <f t="shared" si="1097"/>
        <v>2</v>
      </c>
      <c r="AH411" s="9">
        <f t="shared" si="1098"/>
        <v>0</v>
      </c>
      <c r="AI411" s="9">
        <f t="shared" si="1099"/>
        <v>0</v>
      </c>
      <c r="AJ411" s="9">
        <f t="shared" si="1100"/>
        <v>0</v>
      </c>
      <c r="AK411" s="9">
        <f t="shared" si="1101"/>
        <v>0</v>
      </c>
      <c r="AL411" s="9">
        <f t="shared" si="1102"/>
        <v>1</v>
      </c>
      <c r="AM411" s="9">
        <f t="shared" si="1103"/>
        <v>2</v>
      </c>
      <c r="AN411" s="10" t="s">
        <v>0</v>
      </c>
      <c r="AO411" s="9">
        <f t="shared" ref="AO411:AW411" si="1260">( 0
+ IF(MOD($B413,9)=AO$53,1,0)
+ IF(MOD($C413,9)=AO$53,1,0)
+ IF(MOD($D413,9)=AO$53,1,0)
+ IF(MOD($E413,9)=AO$53,1,0)
+ IF(MOD($F413,9)=AO$53,1,0)
+ IF(MOD($G413,9)=AO$53,1,0)
)</f>
        <v>0</v>
      </c>
      <c r="AP411" s="9">
        <f t="shared" si="1260"/>
        <v>0</v>
      </c>
      <c r="AQ411" s="9">
        <f t="shared" si="1260"/>
        <v>0</v>
      </c>
      <c r="AR411" s="9">
        <f t="shared" si="1260"/>
        <v>1</v>
      </c>
      <c r="AS411" s="9">
        <f t="shared" si="1260"/>
        <v>2</v>
      </c>
      <c r="AT411" s="9">
        <f t="shared" si="1260"/>
        <v>1</v>
      </c>
      <c r="AU411" s="9">
        <f t="shared" si="1260"/>
        <v>1</v>
      </c>
      <c r="AV411" s="9">
        <f t="shared" si="1260"/>
        <v>0</v>
      </c>
      <c r="AW411" s="9">
        <f t="shared" si="1260"/>
        <v>1</v>
      </c>
      <c r="AX411" s="10" t="s">
        <v>0</v>
      </c>
      <c r="AY411" s="9">
        <f t="shared" si="1105"/>
        <v>1</v>
      </c>
      <c r="AZ411" s="9">
        <f t="shared" si="1106"/>
        <v>0</v>
      </c>
      <c r="BA411" s="9">
        <f t="shared" si="1107"/>
        <v>0</v>
      </c>
      <c r="BB411" s="9">
        <f t="shared" si="1108"/>
        <v>0</v>
      </c>
      <c r="BC411" s="9">
        <f t="shared" si="1109"/>
        <v>2</v>
      </c>
      <c r="BD411" s="9">
        <f t="shared" si="1110"/>
        <v>0</v>
      </c>
      <c r="BE411" s="9">
        <f t="shared" si="1111"/>
        <v>0</v>
      </c>
      <c r="BF411" s="9">
        <f t="shared" si="1112"/>
        <v>0</v>
      </c>
      <c r="BG411" s="9">
        <f t="shared" si="1113"/>
        <v>0</v>
      </c>
      <c r="BH411" s="9">
        <f t="shared" si="1114"/>
        <v>0</v>
      </c>
      <c r="BI411" s="9">
        <f t="shared" si="1115"/>
        <v>0</v>
      </c>
      <c r="BJ411" s="9">
        <f t="shared" si="1116"/>
        <v>0</v>
      </c>
      <c r="BK411" s="9">
        <f t="shared" si="1117"/>
        <v>0</v>
      </c>
      <c r="BL411" s="9">
        <f t="shared" si="1118"/>
        <v>2</v>
      </c>
      <c r="BM411" s="9">
        <f t="shared" si="1119"/>
        <v>1</v>
      </c>
      <c r="BN411" s="10" t="s">
        <v>0</v>
      </c>
      <c r="BO411" s="9">
        <f t="shared" ref="BO411:CC411" si="1261">( 0
+ IF(MOD($B413,15)=BO$53,1,0)
+ IF(MOD($C413,15)=BO$53,1,0)
+ IF(MOD($D413,15)=BO$53,1,0)
+ IF(MOD($E413,15)=BO$53,1,0)
+ IF(MOD($F413,15)=BO$53,1,0)
+ IF(MOD($G413,11)=BO$53,1,0)
)</f>
        <v>2</v>
      </c>
      <c r="BP411" s="9">
        <f t="shared" si="1261"/>
        <v>0</v>
      </c>
      <c r="BQ411" s="9">
        <f t="shared" si="1261"/>
        <v>0</v>
      </c>
      <c r="BR411" s="9">
        <f t="shared" si="1261"/>
        <v>1</v>
      </c>
      <c r="BS411" s="9">
        <f t="shared" si="1261"/>
        <v>0</v>
      </c>
      <c r="BT411" s="9">
        <f t="shared" si="1261"/>
        <v>0</v>
      </c>
      <c r="BU411" s="9">
        <f t="shared" si="1261"/>
        <v>0</v>
      </c>
      <c r="BV411" s="9">
        <f t="shared" si="1261"/>
        <v>0</v>
      </c>
      <c r="BW411" s="9">
        <f t="shared" si="1261"/>
        <v>0</v>
      </c>
      <c r="BX411" s="9">
        <f t="shared" si="1261"/>
        <v>0</v>
      </c>
      <c r="BY411" s="9">
        <f t="shared" si="1261"/>
        <v>1</v>
      </c>
      <c r="BZ411" s="9">
        <f t="shared" si="1261"/>
        <v>1</v>
      </c>
      <c r="CA411" s="9">
        <f t="shared" si="1261"/>
        <v>0</v>
      </c>
      <c r="CB411" s="9">
        <f t="shared" si="1261"/>
        <v>1</v>
      </c>
      <c r="CC411" s="9">
        <f t="shared" si="1261"/>
        <v>0</v>
      </c>
      <c r="CD411" s="10" t="s">
        <v>0</v>
      </c>
      <c r="CE411" s="5">
        <f t="shared" si="1121"/>
        <v>156</v>
      </c>
      <c r="CF411" s="10" t="s">
        <v>0</v>
      </c>
      <c r="CG411" s="5">
        <f t="shared" si="1122"/>
        <v>4</v>
      </c>
      <c r="CH411" s="10" t="s">
        <v>0</v>
      </c>
      <c r="CI411" s="12">
        <f t="shared" ca="1" si="1123"/>
        <v>1</v>
      </c>
      <c r="CJ411" s="10" t="s">
        <v>0</v>
      </c>
      <c r="CK411" s="12">
        <f t="shared" si="1124"/>
        <v>1</v>
      </c>
    </row>
    <row r="412" spans="1:89" ht="9" customHeight="1" x14ac:dyDescent="0.25">
      <c r="A412" s="10">
        <v>653</v>
      </c>
      <c r="B412" s="2">
        <v>5</v>
      </c>
      <c r="C412" s="2">
        <v>6</v>
      </c>
      <c r="D412" s="2">
        <v>26</v>
      </c>
      <c r="E412" s="2">
        <v>27</v>
      </c>
      <c r="F412" s="2">
        <v>38</v>
      </c>
      <c r="G412" s="2">
        <v>39</v>
      </c>
      <c r="H412" s="3">
        <v>1</v>
      </c>
      <c r="I412" s="10" t="s">
        <v>0</v>
      </c>
      <c r="J412" s="36" t="str">
        <f t="shared" ca="1" si="1195"/>
        <v>0</v>
      </c>
      <c r="K412" s="36" t="str">
        <f t="shared" ca="1" si="1196"/>
        <v>0</v>
      </c>
      <c r="L412" s="36" t="str">
        <f t="shared" ca="1" si="1197"/>
        <v>0</v>
      </c>
      <c r="M412" s="36" t="str">
        <f t="shared" ca="1" si="1198"/>
        <v>0</v>
      </c>
      <c r="N412" s="36" t="str">
        <f t="shared" ca="1" si="1199"/>
        <v>0</v>
      </c>
      <c r="O412" s="36" t="str">
        <f t="shared" ca="1" si="1200"/>
        <v>0</v>
      </c>
      <c r="P412" s="21">
        <f t="shared" ca="1" si="1135"/>
        <v>0</v>
      </c>
      <c r="Q412" s="12"/>
      <c r="R412" s="10" t="s">
        <v>0</v>
      </c>
      <c r="S412" s="9">
        <f t="shared" si="1203"/>
        <v>2</v>
      </c>
      <c r="T412" s="9">
        <f t="shared" si="1204"/>
        <v>0</v>
      </c>
      <c r="U412" s="9">
        <f t="shared" si="1205"/>
        <v>2</v>
      </c>
      <c r="V412" s="9">
        <f t="shared" si="1206"/>
        <v>0</v>
      </c>
      <c r="W412" s="9">
        <f t="shared" si="1207"/>
        <v>2</v>
      </c>
      <c r="X412" s="10" t="s">
        <v>0</v>
      </c>
      <c r="Y412" s="9">
        <f t="shared" si="1168"/>
        <v>1</v>
      </c>
      <c r="Z412" s="9">
        <f t="shared" si="1168"/>
        <v>2</v>
      </c>
      <c r="AA412" s="9">
        <f t="shared" si="1168"/>
        <v>1</v>
      </c>
      <c r="AB412" s="9">
        <f t="shared" si="1168"/>
        <v>1</v>
      </c>
      <c r="AC412" s="9">
        <f t="shared" si="1168"/>
        <v>1</v>
      </c>
      <c r="AD412" s="10" t="s">
        <v>0</v>
      </c>
      <c r="AE412" s="9">
        <f t="shared" si="1095"/>
        <v>0</v>
      </c>
      <c r="AF412" s="9">
        <f t="shared" si="1096"/>
        <v>0</v>
      </c>
      <c r="AG412" s="9">
        <f t="shared" si="1097"/>
        <v>2</v>
      </c>
      <c r="AH412" s="9">
        <f t="shared" si="1098"/>
        <v>1</v>
      </c>
      <c r="AI412" s="9">
        <f t="shared" si="1099"/>
        <v>0</v>
      </c>
      <c r="AJ412" s="9">
        <f t="shared" si="1100"/>
        <v>2</v>
      </c>
      <c r="AK412" s="9">
        <f t="shared" si="1101"/>
        <v>0</v>
      </c>
      <c r="AL412" s="9">
        <f t="shared" si="1102"/>
        <v>0</v>
      </c>
      <c r="AM412" s="9">
        <f t="shared" si="1103"/>
        <v>1</v>
      </c>
      <c r="AN412" s="10" t="s">
        <v>0</v>
      </c>
      <c r="AO412" s="9">
        <f t="shared" ref="AO412:AW412" si="1262">( 0
+ IF(MOD($B414,9)=AO$53,1,0)
+ IF(MOD($C414,9)=AO$53,1,0)
+ IF(MOD($D414,9)=AO$53,1,0)
+ IF(MOD($E414,9)=AO$53,1,0)
+ IF(MOD($F414,9)=AO$53,1,0)
+ IF(MOD($G414,9)=AO$53,1,0)
)</f>
        <v>0</v>
      </c>
      <c r="AP412" s="9">
        <f t="shared" si="1262"/>
        <v>0</v>
      </c>
      <c r="AQ412" s="9">
        <f t="shared" si="1262"/>
        <v>2</v>
      </c>
      <c r="AR412" s="9">
        <f t="shared" si="1262"/>
        <v>1</v>
      </c>
      <c r="AS412" s="9">
        <f t="shared" si="1262"/>
        <v>0</v>
      </c>
      <c r="AT412" s="9">
        <f t="shared" si="1262"/>
        <v>0</v>
      </c>
      <c r="AU412" s="9">
        <f t="shared" si="1262"/>
        <v>0</v>
      </c>
      <c r="AV412" s="9">
        <f t="shared" si="1262"/>
        <v>1</v>
      </c>
      <c r="AW412" s="9">
        <f t="shared" si="1262"/>
        <v>2</v>
      </c>
      <c r="AX412" s="10" t="s">
        <v>0</v>
      </c>
      <c r="AY412" s="9">
        <f t="shared" si="1105"/>
        <v>0</v>
      </c>
      <c r="AZ412" s="9">
        <f t="shared" si="1106"/>
        <v>0</v>
      </c>
      <c r="BA412" s="9">
        <f t="shared" si="1107"/>
        <v>0</v>
      </c>
      <c r="BB412" s="9">
        <f t="shared" si="1108"/>
        <v>2</v>
      </c>
      <c r="BC412" s="9">
        <f t="shared" si="1109"/>
        <v>0</v>
      </c>
      <c r="BD412" s="9">
        <f t="shared" si="1110"/>
        <v>1</v>
      </c>
      <c r="BE412" s="9">
        <f t="shared" si="1111"/>
        <v>0</v>
      </c>
      <c r="BF412" s="9">
        <f t="shared" si="1112"/>
        <v>0</v>
      </c>
      <c r="BG412" s="9">
        <f t="shared" si="1113"/>
        <v>1</v>
      </c>
      <c r="BH412" s="9">
        <f t="shared" si="1114"/>
        <v>1</v>
      </c>
      <c r="BI412" s="9">
        <f t="shared" si="1115"/>
        <v>0</v>
      </c>
      <c r="BJ412" s="9">
        <f t="shared" si="1116"/>
        <v>0</v>
      </c>
      <c r="BK412" s="9">
        <f t="shared" si="1117"/>
        <v>0</v>
      </c>
      <c r="BL412" s="9">
        <f t="shared" si="1118"/>
        <v>0</v>
      </c>
      <c r="BM412" s="9">
        <f t="shared" si="1119"/>
        <v>1</v>
      </c>
      <c r="BN412" s="10" t="s">
        <v>0</v>
      </c>
      <c r="BO412" s="9">
        <f t="shared" ref="BO412:CC412" si="1263">( 0
+ IF(MOD($B414,15)=BO$53,1,0)
+ IF(MOD($C414,15)=BO$53,1,0)
+ IF(MOD($D414,15)=BO$53,1,0)
+ IF(MOD($E414,15)=BO$53,1,0)
+ IF(MOD($F414,15)=BO$53,1,0)
+ IF(MOD($G414,11)=BO$53,1,0)
)</f>
        <v>1</v>
      </c>
      <c r="BP412" s="9">
        <f t="shared" si="1263"/>
        <v>1</v>
      </c>
      <c r="BQ412" s="9">
        <f t="shared" si="1263"/>
        <v>0</v>
      </c>
      <c r="BR412" s="9">
        <f t="shared" si="1263"/>
        <v>0</v>
      </c>
      <c r="BS412" s="9">
        <f t="shared" si="1263"/>
        <v>0</v>
      </c>
      <c r="BT412" s="9">
        <f t="shared" si="1263"/>
        <v>0</v>
      </c>
      <c r="BU412" s="9">
        <f t="shared" si="1263"/>
        <v>0</v>
      </c>
      <c r="BV412" s="9">
        <f t="shared" si="1263"/>
        <v>0</v>
      </c>
      <c r="BW412" s="9">
        <f t="shared" si="1263"/>
        <v>0</v>
      </c>
      <c r="BX412" s="9">
        <f t="shared" si="1263"/>
        <v>0</v>
      </c>
      <c r="BY412" s="9">
        <f t="shared" si="1263"/>
        <v>0</v>
      </c>
      <c r="BZ412" s="9">
        <f t="shared" si="1263"/>
        <v>2</v>
      </c>
      <c r="CA412" s="9">
        <f t="shared" si="1263"/>
        <v>1</v>
      </c>
      <c r="CB412" s="9">
        <f t="shared" si="1263"/>
        <v>0</v>
      </c>
      <c r="CC412" s="9">
        <f t="shared" si="1263"/>
        <v>1</v>
      </c>
      <c r="CD412" s="10" t="s">
        <v>0</v>
      </c>
      <c r="CE412" s="5">
        <f t="shared" si="1121"/>
        <v>138</v>
      </c>
      <c r="CF412" s="10" t="s">
        <v>0</v>
      </c>
      <c r="CG412" s="5">
        <f t="shared" si="1122"/>
        <v>2</v>
      </c>
      <c r="CH412" s="10" t="s">
        <v>0</v>
      </c>
      <c r="CI412" s="12">
        <f t="shared" ca="1" si="1123"/>
        <v>0</v>
      </c>
      <c r="CJ412" s="10" t="s">
        <v>0</v>
      </c>
      <c r="CK412" s="12">
        <f t="shared" si="1124"/>
        <v>1</v>
      </c>
    </row>
    <row r="413" spans="1:89" ht="9" customHeight="1" x14ac:dyDescent="0.25">
      <c r="A413" s="10">
        <v>652</v>
      </c>
      <c r="B413" s="2">
        <v>3</v>
      </c>
      <c r="C413" s="2">
        <v>13</v>
      </c>
      <c r="D413" s="2">
        <v>15</v>
      </c>
      <c r="E413" s="2">
        <v>40</v>
      </c>
      <c r="F413" s="2">
        <v>41</v>
      </c>
      <c r="G413" s="2">
        <v>44</v>
      </c>
      <c r="H413" s="3">
        <v>20</v>
      </c>
      <c r="I413" s="10" t="s">
        <v>0</v>
      </c>
      <c r="J413" s="36" t="str">
        <f t="shared" ca="1" si="1195"/>
        <v>0</v>
      </c>
      <c r="K413" s="36" t="str">
        <f t="shared" ca="1" si="1196"/>
        <v>0</v>
      </c>
      <c r="L413" s="36" t="str">
        <f t="shared" ca="1" si="1197"/>
        <v>0</v>
      </c>
      <c r="M413" s="36" t="str">
        <f t="shared" ca="1" si="1198"/>
        <v>0</v>
      </c>
      <c r="N413" s="36" t="str">
        <f t="shared" ca="1" si="1199"/>
        <v>0</v>
      </c>
      <c r="O413" s="36">
        <f t="shared" ca="1" si="1200"/>
        <v>44</v>
      </c>
      <c r="P413" s="21">
        <f t="shared" ca="1" si="1135"/>
        <v>1</v>
      </c>
      <c r="Q413" s="12"/>
      <c r="R413" s="10" t="s">
        <v>0</v>
      </c>
      <c r="S413" s="9">
        <f t="shared" si="1203"/>
        <v>1</v>
      </c>
      <c r="T413" s="9">
        <f t="shared" si="1204"/>
        <v>2</v>
      </c>
      <c r="U413" s="9">
        <f t="shared" si="1205"/>
        <v>0</v>
      </c>
      <c r="V413" s="9">
        <f t="shared" si="1206"/>
        <v>0</v>
      </c>
      <c r="W413" s="9">
        <f t="shared" si="1207"/>
        <v>3</v>
      </c>
      <c r="X413" s="10" t="s">
        <v>0</v>
      </c>
      <c r="Y413" s="9">
        <f t="shared" si="1168"/>
        <v>2</v>
      </c>
      <c r="Z413" s="9">
        <f t="shared" si="1168"/>
        <v>1</v>
      </c>
      <c r="AA413" s="9">
        <f t="shared" si="1168"/>
        <v>0</v>
      </c>
      <c r="AB413" s="9">
        <f t="shared" si="1168"/>
        <v>2</v>
      </c>
      <c r="AC413" s="9">
        <f t="shared" si="1168"/>
        <v>1</v>
      </c>
      <c r="AD413" s="10" t="s">
        <v>0</v>
      </c>
      <c r="AE413" s="9">
        <f t="shared" ref="AE413:AE476" si="1264" xml:space="preserve"> IF( INT( (B415-1) / 5)= 0, 1, 0)
+ IF( INT( (C415-1) / 5)= 0, 1, 0)
+ IF( INT( (D415-1) / 5)= 0, 1, 0)
+ IF( INT( (E415-1) / 5)= 0, 1, 0)
+ IF( INT( (F415-1) / 5)= 0, 1, 0)
+ IF( INT( (G415-1) / 5)= 0, 1, 0)</f>
        <v>2</v>
      </c>
      <c r="AF413" s="9">
        <f t="shared" ref="AF413:AF476" si="1265" xml:space="preserve"> IF( INT( (B415-1) / 5)= 1, 1, 0)
+ IF( INT( (C415-1) / 5)= 1, 1, 0)
+ IF( INT( (D415-1) / 5)= 1, 1, 0)
+ IF( INT( (E415-1) / 5)= 1, 1, 0)
+ IF( INT( (F415-1) / 5)= 1, 1, 0)
+ IF( INT( (G415-1) / 5)= 1, 1, 0)</f>
        <v>1</v>
      </c>
      <c r="AG413" s="9">
        <f t="shared" ref="AG413:AG476" si="1266" xml:space="preserve"> IF( INT( (B415-1) / 5)= 2, 1, 0)
+ IF( INT( (C415-1) / 5)= 2, 1, 0)
+ IF( INT( (D415-1) / 5)= 2, 1, 0)
+ IF( INT( (E415-1) / 5)= 2, 1, 0)
+ IF( INT( (F415-1) / 5)= 2, 1, 0)
+ IF( INT( (G415-1) / 5)= 2, 1, 0)</f>
        <v>1</v>
      </c>
      <c r="AH413" s="9">
        <f t="shared" ref="AH413:AH476" si="1267" xml:space="preserve"> IF( INT( (B415-1) / 5)= 3, 1, 0)
+ IF( INT( (C415-1) / 5)= 3, 1, 0)
+ IF( INT( (D415-1) / 5)= 3, 1, 0)
+ IF( INT( (E415-1) / 5)= 3, 1, 0)
+ IF( INT( (F415-1) / 5)= 3, 1, 0)
+ IF( INT( (G415-1) / 5)= 3, 1, 0)</f>
        <v>0</v>
      </c>
      <c r="AI413" s="9">
        <f t="shared" ref="AI413:AI476" si="1268" xml:space="preserve"> IF( INT( (B415-1) / 5)= 4, 1, 0)
+ IF( INT( (C415-1) / 5)= 4, 1, 0)
+ IF( INT( (D415-1) / 5)= 4, 1, 0)
+ IF( INT( (E415-1) / 5)= 4, 1, 0)
+ IF( INT( (F415-1) / 5)= 4, 1, 0)
+ IF( INT( (G415-1) / 5)= 4, 1, 0)</f>
        <v>0</v>
      </c>
      <c r="AJ413" s="9">
        <f t="shared" ref="AJ413:AJ476" si="1269" xml:space="preserve"> IF( INT( (B415-1) / 5)= 5, 1, 0)
+ IF( INT( (C415-1) / 5)= 5, 1, 0)
+ IF( INT( (D415-1) / 5)= 5, 1, 0)
+ IF( INT( (E415-1) / 5)= 5, 1, 0)
+ IF( INT( (F415-1) / 5)= 5, 1, 0)
+ IF( INT( (G415-1) / 5)= 5, 1, 0)</f>
        <v>0</v>
      </c>
      <c r="AK413" s="9">
        <f t="shared" ref="AK413:AK476" si="1270" xml:space="preserve"> IF( INT( (B415-1) / 5)= 6, 1, 0)
+ IF( INT( (C415-1) / 5)= 6, 1, 0)
+ IF( INT( (D415-1) / 5)= 6, 1, 0)
+ IF( INT( (E415-1) / 5)= 6, 1, 0)
+ IF( INT( (F415-1) / 5)= 6, 1, 0)
+ IF( INT( (G415-1) / 5)= 6, 1, 0)</f>
        <v>1</v>
      </c>
      <c r="AL413" s="9">
        <f t="shared" ref="AL413:AL476" si="1271" xml:space="preserve"> IF( INT( (B415-1) / 5)= 7, 1, 0)
+ IF( INT( (C415-1) / 5)= 7, 1, 0)
+ IF( INT( (D415-1) / 5)= 7, 1, 0)
+ IF( INT( (E415-1) / 5)= 7, 1, 0)
+ IF( INT( (F415-1) / 5)= 7, 1, 0)
+ IF( INT( (G415-1) / 5)= 7, 1, 0)</f>
        <v>0</v>
      </c>
      <c r="AM413" s="9">
        <f t="shared" ref="AM413:AM476" si="1272" xml:space="preserve"> IF( INT( (B415-1) / 5)= 8, 1, 0)
+ IF( INT( (C415-1) / 5)= 8, 1, 0)
+ IF( INT( (D415-1) / 5)= 8, 1, 0)
+ IF( INT( (E415-1) / 5)= 8, 1, 0)
+ IF( INT( (F415-1) / 5)= 8, 1, 0)
+ IF( INT( (G415-1) / 5)= 8, 1, 0)</f>
        <v>1</v>
      </c>
      <c r="AN413" s="10" t="s">
        <v>0</v>
      </c>
      <c r="AO413" s="9">
        <f t="shared" ref="AO413:AW413" si="1273">( 0
+ IF(MOD($B415,9)=AO$53,1,0)
+ IF(MOD($C415,9)=AO$53,1,0)
+ IF(MOD($D415,9)=AO$53,1,0)
+ IF(MOD($E415,9)=AO$53,1,0)
+ IF(MOD($F415,9)=AO$53,1,0)
+ IF(MOD($G415,9)=AO$53,1,0)
)</f>
        <v>0</v>
      </c>
      <c r="AP413" s="9">
        <f t="shared" si="1273"/>
        <v>0</v>
      </c>
      <c r="AQ413" s="9">
        <f t="shared" si="1273"/>
        <v>1</v>
      </c>
      <c r="AR413" s="9">
        <f t="shared" si="1273"/>
        <v>1</v>
      </c>
      <c r="AS413" s="9">
        <f t="shared" si="1273"/>
        <v>2</v>
      </c>
      <c r="AT413" s="9">
        <f t="shared" si="1273"/>
        <v>1</v>
      </c>
      <c r="AU413" s="9">
        <f t="shared" si="1273"/>
        <v>0</v>
      </c>
      <c r="AV413" s="9">
        <f t="shared" si="1273"/>
        <v>1</v>
      </c>
      <c r="AW413" s="9">
        <f t="shared" si="1273"/>
        <v>0</v>
      </c>
      <c r="AX413" s="10" t="s">
        <v>0</v>
      </c>
      <c r="AY413" s="9">
        <f t="shared" ref="AY413:AY476" si="1274" xml:space="preserve"> IF( INT( (B415-1) / 3)= 0, 1, 0)
+ IF( INT( (C415-1) / 3)= 0, 1, 0)
+ IF( INT( (D415-1) / 3)= 0, 1, 0)
+ IF( INT( (E415-1) / 3)= 0, 1, 0)
+ IF( INT( (F415-1) / 3)= 0, 1, 0)
+ IF( INT( (G415-1) / 3)= 0, 1, 0)</f>
        <v>1</v>
      </c>
      <c r="AZ413" s="9">
        <f t="shared" ref="AZ413:AZ476" si="1275" xml:space="preserve"> IF( INT( (B415-1) / 3)= 1, 1, 0)
+ IF( INT( (C415-1) / 3)= 1, 1, 0)
+ IF( INT( (D415-1) / 3)= 1, 1, 0)
+ IF( INT( (E415-1) / 3)= 1, 1, 0)
+ IF( INT( (F415-1) / 3)= 1, 1, 0)
+ IF( INT( (G415-1) / 3)= 1, 1, 0)</f>
        <v>1</v>
      </c>
      <c r="BA413" s="9">
        <f t="shared" ref="BA413:BA476" si="1276" xml:space="preserve"> IF( INT( (B415-1) / 3)= 2, 1, 0)
+ IF( INT( (C415-1) / 3)= 2, 1, 0)
+ IF( INT( (D415-1) / 3)= 2, 1, 0)
+ IF( INT( (E415-1) / 3)= 2, 1, 0)
+ IF( INT( (F415-1) / 3)= 2, 1, 0)
+ IF( INT( (G415-1) / 3)= 2, 1, 0)</f>
        <v>1</v>
      </c>
      <c r="BB413" s="9">
        <f t="shared" ref="BB413:BB476" si="1277" xml:space="preserve"> IF( INT( (B415-1) / 3)= 3, 1, 0)
+ IF( INT( (C415-1) / 3)= 3, 1, 0)
+ IF( INT( (D415-1) / 3)= 3, 1, 0)
+ IF( INT( (E415-1) / 3)= 3, 1, 0)
+ IF( INT( (F415-1) / 3)= 3, 1, 0)
+ IF( INT( (G415-1) / 3)= 3, 1, 0)</f>
        <v>1</v>
      </c>
      <c r="BC413" s="9">
        <f t="shared" ref="BC413:BC476" si="1278" xml:space="preserve"> IF( INT( (B415-1) / 3)= 4, 1, 0)
+ IF( INT( (C415-1) / 3)= 4, 1, 0)
+ IF( INT( (D415-1) / 3)= 4, 1, 0)
+ IF( INT( (E415-1) / 3)= 4, 1, 0)
+ IF( INT( (F415-1) / 3)= 4, 1, 0)
+ IF( INT( (G415-1) / 3)= 4, 1, 0)</f>
        <v>0</v>
      </c>
      <c r="BD413" s="9">
        <f t="shared" ref="BD413:BD476" si="1279" xml:space="preserve"> IF( INT( (B415-1) / 3)= 5, 1, 0)
+ IF( INT( (C415-1) / 3)= 5, 1, 0)
+ IF( INT( (D415-1) / 3)= 5, 1, 0)
+ IF( INT( (E415-1) / 3)= 5, 1, 0)
+ IF( INT( (F415-1) / 3)= 5, 1, 0)
+ IF( INT( (G415-1) / 3)= 5, 1, 0)</f>
        <v>0</v>
      </c>
      <c r="BE413" s="9">
        <f t="shared" ref="BE413:BE476" si="1280" xml:space="preserve"> IF( INT( (B415-1) / 3)= 6, 1, 0)
+ IF( INT( (C415-1) / 3)= 6, 1, 0)
+ IF( INT( (D415-1) / 3)= 6, 1, 0)
+ IF( INT( (E415-1) / 3)= 6, 1, 0)
+ IF( INT( (F415-1) / 3)= 6, 1, 0)
+ IF( INT( (G415-1) / 3)= 6, 1, 0)</f>
        <v>0</v>
      </c>
      <c r="BF413" s="9">
        <f t="shared" ref="BF413:BF476" si="1281" xml:space="preserve"> IF( INT( (B415-1) / 3)= 7, 1, 0)
+ IF( INT( (C415-1) / 3)= 7, 1, 0)
+ IF( INT( (D415-1) / 3)= 7, 1, 0)
+ IF( INT( (E415-1) / 3)= 7, 1, 0)
+ IF( INT( (F415-1) / 3)= 7, 1, 0)
+ IF( INT( (G415-1) / 3)= 7, 1, 0)</f>
        <v>0</v>
      </c>
      <c r="BG413" s="9">
        <f t="shared" ref="BG413:BG476" si="1282" xml:space="preserve"> IF( INT( (B415-1) / 3)= 8, 1, 0)
+ IF( INT( (C415-1) / 3)= 8, 1, 0)
+ IF( INT( (D415-1) / 3)= 8, 1, 0)
+ IF( INT( (E415-1) / 3)= 8, 1, 0)
+ IF( INT( (F415-1) / 3)= 8, 1, 0)
+ IF( INT( (G415-1) / 3)= 8, 1, 0)</f>
        <v>0</v>
      </c>
      <c r="BH413" s="9">
        <f t="shared" ref="BH413:BH476" si="1283" xml:space="preserve"> IF( INT( (B415-1) / 3)= 9, 1, 0)
+ IF( INT( (C415-1) / 3)= 9, 1, 0)
+ IF( INT( (D415-1) / 3)= 9, 1, 0)
+ IF( INT( (E415-1) / 3)= 9, 1, 0)
+ IF( INT( (F415-1) / 3)= 9, 1, 0)
+ IF( INT( (G415-1) / 3)= 9, 1, 0)</f>
        <v>0</v>
      </c>
      <c r="BI413" s="9">
        <f t="shared" ref="BI413:BI476" si="1284" xml:space="preserve"> IF( INT( (B415-1) / 3)= 10, 1, 0)
+ IF( INT( (C415-1) / 3)= 10, 1, 0)
+ IF( INT( (D415-1) / 3)= 10, 1, 0)
+ IF( INT( (E415-1) / 3)= 10, 1, 0)
+ IF( INT( (F415-1) / 3)= 10, 1, 0)
+ IF( INT( (G415-1) / 3)= 10, 1, 0)</f>
        <v>1</v>
      </c>
      <c r="BJ413" s="9">
        <f t="shared" ref="BJ413:BJ476" si="1285" xml:space="preserve"> IF( INT( (B415-1) / 3)= 11, 1, 0)
+ IF( INT( (C415-1) / 3)= 11, 1, 0)
+ IF( INT( (D415-1) / 3)= 11, 1, 0)
+ IF( INT( (E415-1) / 3)= 11, 1, 0)
+ IF( INT( (F415-1) / 3)= 11, 1, 0)
+ IF( INT( (G415-1) / 3)= 11, 1, 0)</f>
        <v>0</v>
      </c>
      <c r="BK413" s="9">
        <f t="shared" ref="BK413:BK476" si="1286" xml:space="preserve"> IF( INT( (B415-1) / 3)= 12, 1, 0)
+ IF( INT( (C415-1) / 3)= 12, 1, 0)
+ IF( INT( (D415-1) / 3)= 12, 1, 0)
+ IF( INT( (E415-1) / 3)= 12, 1, 0)
+ IF( INT( (F415-1) / 3)= 12, 1, 0)
+ IF( INT( (G415-1) / 3)= 12, 1, 0)</f>
        <v>0</v>
      </c>
      <c r="BL413" s="9">
        <f t="shared" ref="BL413:BL476" si="1287" xml:space="preserve"> IF( INT( (B415-1) / 3)= 13, 1, 0)
+ IF( INT( (C415-1) / 3)= 13, 1, 0)
+ IF( INT( (D415-1) / 3)= 13, 1, 0)
+ IF( INT( (E415-1) / 3)= 13, 1, 0)
+ IF( INT( (F415-1) / 3)= 13, 1, 0)
+ IF( INT( (G415-1) / 3)= 13, 1, 0)</f>
        <v>1</v>
      </c>
      <c r="BM413" s="9">
        <f t="shared" ref="BM413:BM476" si="1288" xml:space="preserve"> IF( INT( (B415-1) / 3)= 14, 1, 0)
+ IF( INT( (C415-1) / 3)= 14, 1, 0)
+ IF( INT( (D415-1) / 3)= 14, 1, 0)
+ IF( INT( (E415-1) / 3)= 14, 1, 0)
+ IF( INT( (F415-1) / 3)= 14, 1, 0)
+ IF( INT( (G415-1) / 3)= 14, 1, 0)</f>
        <v>0</v>
      </c>
      <c r="BN413" s="10" t="s">
        <v>0</v>
      </c>
      <c r="BO413" s="9">
        <f t="shared" ref="BO413:CC413" si="1289">( 0
+ IF(MOD($B415,15)=BO$53,1,0)
+ IF(MOD($C415,15)=BO$53,1,0)
+ IF(MOD($D415,15)=BO$53,1,0)
+ IF(MOD($E415,15)=BO$53,1,0)
+ IF(MOD($F415,15)=BO$53,1,0)
+ IF(MOD($G415,11)=BO$53,1,0)
)</f>
        <v>0</v>
      </c>
      <c r="BP413" s="9">
        <f t="shared" si="1289"/>
        <v>1</v>
      </c>
      <c r="BQ413" s="9">
        <f t="shared" si="1289"/>
        <v>0</v>
      </c>
      <c r="BR413" s="9">
        <f t="shared" si="1289"/>
        <v>1</v>
      </c>
      <c r="BS413" s="9">
        <f t="shared" si="1289"/>
        <v>1</v>
      </c>
      <c r="BT413" s="9">
        <f t="shared" si="1289"/>
        <v>0</v>
      </c>
      <c r="BU413" s="9">
        <f t="shared" si="1289"/>
        <v>0</v>
      </c>
      <c r="BV413" s="9">
        <f t="shared" si="1289"/>
        <v>1</v>
      </c>
      <c r="BW413" s="9">
        <f t="shared" si="1289"/>
        <v>1</v>
      </c>
      <c r="BX413" s="9">
        <f t="shared" si="1289"/>
        <v>0</v>
      </c>
      <c r="BY413" s="9">
        <f t="shared" si="1289"/>
        <v>0</v>
      </c>
      <c r="BZ413" s="9">
        <f t="shared" si="1289"/>
        <v>1</v>
      </c>
      <c r="CA413" s="9">
        <f t="shared" si="1289"/>
        <v>0</v>
      </c>
      <c r="CB413" s="9">
        <f t="shared" si="1289"/>
        <v>0</v>
      </c>
      <c r="CC413" s="9">
        <f t="shared" si="1289"/>
        <v>0</v>
      </c>
      <c r="CD413" s="10" t="s">
        <v>0</v>
      </c>
      <c r="CE413" s="5">
        <f t="shared" ref="CE413:CE476" si="1290">SUM($B415:$G415)</f>
        <v>97</v>
      </c>
      <c r="CF413" s="10" t="s">
        <v>0</v>
      </c>
      <c r="CG413" s="5">
        <f t="shared" ref="CG413:CG476" si="1291">MOD($B415,2) + MOD($C415,2) + MOD($D415,2) + MOD($E415,2) + MOD($F415,2) + MOD($G415,2)</f>
        <v>5</v>
      </c>
      <c r="CH413" s="10" t="s">
        <v>0</v>
      </c>
      <c r="CI413" s="12">
        <f t="shared" ref="CI413:CI476" ca="1" si="1292" xml:space="preserve"> SIGN(J413)
+ SIGN(K413)
+ SIGN(L413)
+ SIGN(M413)
+ SIGN(N413)
+ SIGN(O413)</f>
        <v>1</v>
      </c>
      <c r="CJ413" s="10" t="s">
        <v>0</v>
      </c>
      <c r="CK413" s="12">
        <f t="shared" ref="CK413:CK476" si="1293">IF( ($C415-$B415) = 1,1,0)
+ IF( ($D415-$C415) = 1,1,0)
+ IF( ($E415-$D415) = 1,1,0)
+ IF( ($F415-$E415) = 1,1,0)
+ IF( ($G415-$F415) = 1,1,0)</f>
        <v>1</v>
      </c>
    </row>
    <row r="414" spans="1:89" ht="9" customHeight="1" x14ac:dyDescent="0.25">
      <c r="A414" s="10">
        <v>651</v>
      </c>
      <c r="B414" s="2">
        <v>11</v>
      </c>
      <c r="C414" s="2">
        <v>12</v>
      </c>
      <c r="D414" s="2">
        <v>16</v>
      </c>
      <c r="E414" s="2">
        <v>26</v>
      </c>
      <c r="F414" s="2">
        <v>29</v>
      </c>
      <c r="G414" s="2">
        <v>44</v>
      </c>
      <c r="H414" s="3">
        <v>18</v>
      </c>
      <c r="I414" s="10" t="s">
        <v>0</v>
      </c>
      <c r="J414" s="36">
        <f t="shared" ca="1" si="1195"/>
        <v>11</v>
      </c>
      <c r="K414" s="36" t="str">
        <f t="shared" ca="1" si="1196"/>
        <v>0</v>
      </c>
      <c r="L414" s="36" t="str">
        <f t="shared" ca="1" si="1197"/>
        <v>0</v>
      </c>
      <c r="M414" s="36" t="str">
        <f t="shared" ca="1" si="1198"/>
        <v>0</v>
      </c>
      <c r="N414" s="36" t="str">
        <f t="shared" ca="1" si="1199"/>
        <v>0</v>
      </c>
      <c r="O414" s="36" t="str">
        <f t="shared" ca="1" si="1200"/>
        <v>0</v>
      </c>
      <c r="P414" s="21">
        <f t="shared" ca="1" si="1135"/>
        <v>1</v>
      </c>
      <c r="Q414" s="12"/>
      <c r="R414" s="10" t="s">
        <v>0</v>
      </c>
      <c r="S414" s="9">
        <f t="shared" si="1203"/>
        <v>0</v>
      </c>
      <c r="T414" s="9">
        <f t="shared" si="1204"/>
        <v>3</v>
      </c>
      <c r="U414" s="9">
        <f t="shared" si="1205"/>
        <v>1</v>
      </c>
      <c r="V414" s="9">
        <f t="shared" si="1206"/>
        <v>1</v>
      </c>
      <c r="W414" s="9">
        <f t="shared" si="1207"/>
        <v>1</v>
      </c>
      <c r="X414" s="10" t="s">
        <v>0</v>
      </c>
      <c r="Y414" s="9">
        <f t="shared" si="1168"/>
        <v>0</v>
      </c>
      <c r="Z414" s="9">
        <f t="shared" si="1168"/>
        <v>3</v>
      </c>
      <c r="AA414" s="9">
        <f t="shared" si="1168"/>
        <v>1</v>
      </c>
      <c r="AB414" s="9">
        <f t="shared" si="1168"/>
        <v>0</v>
      </c>
      <c r="AC414" s="9">
        <f t="shared" si="1168"/>
        <v>2</v>
      </c>
      <c r="AD414" s="10" t="s">
        <v>0</v>
      </c>
      <c r="AE414" s="9">
        <f t="shared" si="1264"/>
        <v>1</v>
      </c>
      <c r="AF414" s="9">
        <f t="shared" si="1265"/>
        <v>0</v>
      </c>
      <c r="AG414" s="9">
        <f t="shared" si="1266"/>
        <v>0</v>
      </c>
      <c r="AH414" s="9">
        <f t="shared" si="1267"/>
        <v>0</v>
      </c>
      <c r="AI414" s="9">
        <f t="shared" si="1268"/>
        <v>2</v>
      </c>
      <c r="AJ414" s="9">
        <f t="shared" si="1269"/>
        <v>0</v>
      </c>
      <c r="AK414" s="9">
        <f t="shared" si="1270"/>
        <v>1</v>
      </c>
      <c r="AL414" s="9">
        <f t="shared" si="1271"/>
        <v>0</v>
      </c>
      <c r="AM414" s="9">
        <f t="shared" si="1272"/>
        <v>2</v>
      </c>
      <c r="AN414" s="10" t="s">
        <v>0</v>
      </c>
      <c r="AO414" s="9">
        <f t="shared" ref="AO414:AW414" si="1294">( 0
+ IF(MOD($B416,9)=AO$53,1,0)
+ IF(MOD($C416,9)=AO$53,1,0)
+ IF(MOD($D416,9)=AO$53,1,0)
+ IF(MOD($E416,9)=AO$53,1,0)
+ IF(MOD($F416,9)=AO$53,1,0)
+ IF(MOD($G416,9)=AO$53,1,0)
)</f>
        <v>0</v>
      </c>
      <c r="AP414" s="9">
        <f t="shared" si="1294"/>
        <v>0</v>
      </c>
      <c r="AQ414" s="9">
        <f t="shared" si="1294"/>
        <v>0</v>
      </c>
      <c r="AR414" s="9">
        <f t="shared" si="1294"/>
        <v>2</v>
      </c>
      <c r="AS414" s="9">
        <f t="shared" si="1294"/>
        <v>1</v>
      </c>
      <c r="AT414" s="9">
        <f t="shared" si="1294"/>
        <v>1</v>
      </c>
      <c r="AU414" s="9">
        <f t="shared" si="1294"/>
        <v>2</v>
      </c>
      <c r="AV414" s="9">
        <f t="shared" si="1294"/>
        <v>0</v>
      </c>
      <c r="AW414" s="9">
        <f t="shared" si="1294"/>
        <v>0</v>
      </c>
      <c r="AX414" s="10" t="s">
        <v>0</v>
      </c>
      <c r="AY414" s="9">
        <f t="shared" si="1274"/>
        <v>1</v>
      </c>
      <c r="AZ414" s="9">
        <f t="shared" si="1275"/>
        <v>0</v>
      </c>
      <c r="BA414" s="9">
        <f t="shared" si="1276"/>
        <v>0</v>
      </c>
      <c r="BB414" s="9">
        <f t="shared" si="1277"/>
        <v>0</v>
      </c>
      <c r="BC414" s="9">
        <f t="shared" si="1278"/>
        <v>0</v>
      </c>
      <c r="BD414" s="9">
        <f t="shared" si="1279"/>
        <v>0</v>
      </c>
      <c r="BE414" s="9">
        <f t="shared" si="1280"/>
        <v>1</v>
      </c>
      <c r="BF414" s="9">
        <f t="shared" si="1281"/>
        <v>1</v>
      </c>
      <c r="BG414" s="9">
        <f t="shared" si="1282"/>
        <v>0</v>
      </c>
      <c r="BH414" s="9">
        <f t="shared" si="1283"/>
        <v>0</v>
      </c>
      <c r="BI414" s="9">
        <f t="shared" si="1284"/>
        <v>1</v>
      </c>
      <c r="BJ414" s="9">
        <f t="shared" si="1285"/>
        <v>0</v>
      </c>
      <c r="BK414" s="9">
        <f t="shared" si="1286"/>
        <v>0</v>
      </c>
      <c r="BL414" s="9">
        <f t="shared" si="1287"/>
        <v>2</v>
      </c>
      <c r="BM414" s="9">
        <f t="shared" si="1288"/>
        <v>0</v>
      </c>
      <c r="BN414" s="10" t="s">
        <v>0</v>
      </c>
      <c r="BO414" s="9">
        <f t="shared" ref="BO414:CC414" si="1295">( 0
+ IF(MOD($B416,15)=BO$53,1,0)
+ IF(MOD($C416,15)=BO$53,1,0)
+ IF(MOD($D416,15)=BO$53,1,0)
+ IF(MOD($E416,15)=BO$53,1,0)
+ IF(MOD($F416,15)=BO$53,1,0)
+ IF(MOD($G416,11)=BO$53,1,0)
)</f>
        <v>0</v>
      </c>
      <c r="BP414" s="9">
        <f t="shared" si="1295"/>
        <v>0</v>
      </c>
      <c r="BQ414" s="9">
        <f t="shared" si="1295"/>
        <v>0</v>
      </c>
      <c r="BR414" s="9">
        <f t="shared" si="1295"/>
        <v>2</v>
      </c>
      <c r="BS414" s="9">
        <f t="shared" si="1295"/>
        <v>0</v>
      </c>
      <c r="BT414" s="9">
        <f t="shared" si="1295"/>
        <v>0</v>
      </c>
      <c r="BU414" s="9">
        <f t="shared" si="1295"/>
        <v>1</v>
      </c>
      <c r="BV414" s="9">
        <f t="shared" si="1295"/>
        <v>1</v>
      </c>
      <c r="BW414" s="9">
        <f t="shared" si="1295"/>
        <v>0</v>
      </c>
      <c r="BX414" s="9">
        <f t="shared" si="1295"/>
        <v>1</v>
      </c>
      <c r="BY414" s="9">
        <f t="shared" si="1295"/>
        <v>0</v>
      </c>
      <c r="BZ414" s="9">
        <f t="shared" si="1295"/>
        <v>1</v>
      </c>
      <c r="CA414" s="9">
        <f t="shared" si="1295"/>
        <v>0</v>
      </c>
      <c r="CB414" s="9">
        <f t="shared" si="1295"/>
        <v>0</v>
      </c>
      <c r="CC414" s="9">
        <f t="shared" si="1295"/>
        <v>0</v>
      </c>
      <c r="CD414" s="10" t="s">
        <v>0</v>
      </c>
      <c r="CE414" s="5">
        <f t="shared" si="1290"/>
        <v>162</v>
      </c>
      <c r="CF414" s="10" t="s">
        <v>0</v>
      </c>
      <c r="CG414" s="5">
        <f t="shared" si="1291"/>
        <v>4</v>
      </c>
      <c r="CH414" s="10" t="s">
        <v>0</v>
      </c>
      <c r="CI414" s="12">
        <f t="shared" ca="1" si="1292"/>
        <v>1</v>
      </c>
      <c r="CJ414" s="10" t="s">
        <v>0</v>
      </c>
      <c r="CK414" s="12">
        <f t="shared" si="1293"/>
        <v>2</v>
      </c>
    </row>
    <row r="415" spans="1:89" ht="9" customHeight="1" x14ac:dyDescent="0.25">
      <c r="A415" s="10">
        <v>650</v>
      </c>
      <c r="B415" s="2">
        <v>3</v>
      </c>
      <c r="C415" s="2">
        <v>4</v>
      </c>
      <c r="D415" s="2">
        <v>7</v>
      </c>
      <c r="E415" s="2">
        <v>11</v>
      </c>
      <c r="F415" s="2">
        <v>31</v>
      </c>
      <c r="G415" s="2">
        <v>41</v>
      </c>
      <c r="H415" s="3">
        <v>35</v>
      </c>
      <c r="I415" s="10" t="s">
        <v>0</v>
      </c>
      <c r="J415" s="36">
        <f t="shared" ca="1" si="1195"/>
        <v>3</v>
      </c>
      <c r="K415" s="36" t="str">
        <f t="shared" ca="1" si="1196"/>
        <v>0</v>
      </c>
      <c r="L415" s="36" t="str">
        <f t="shared" ca="1" si="1197"/>
        <v>0</v>
      </c>
      <c r="M415" s="36" t="str">
        <f t="shared" ca="1" si="1198"/>
        <v>0</v>
      </c>
      <c r="N415" s="36" t="str">
        <f t="shared" ca="1" si="1199"/>
        <v>0</v>
      </c>
      <c r="O415" s="36">
        <f t="shared" ca="1" si="1200"/>
        <v>41</v>
      </c>
      <c r="P415" s="21">
        <f t="shared" ca="1" si="1135"/>
        <v>2</v>
      </c>
      <c r="Q415" s="12"/>
      <c r="R415" s="10" t="s">
        <v>0</v>
      </c>
      <c r="S415" s="9">
        <f t="shared" si="1203"/>
        <v>3</v>
      </c>
      <c r="T415" s="9">
        <f t="shared" si="1204"/>
        <v>1</v>
      </c>
      <c r="U415" s="9">
        <f t="shared" si="1205"/>
        <v>0</v>
      </c>
      <c r="V415" s="9">
        <f t="shared" si="1206"/>
        <v>1</v>
      </c>
      <c r="W415" s="9">
        <f t="shared" si="1207"/>
        <v>1</v>
      </c>
      <c r="X415" s="10" t="s">
        <v>0</v>
      </c>
      <c r="Y415" s="9">
        <f t="shared" si="1168"/>
        <v>0</v>
      </c>
      <c r="Z415" s="9">
        <f t="shared" si="1168"/>
        <v>3</v>
      </c>
      <c r="AA415" s="9">
        <f t="shared" si="1168"/>
        <v>1</v>
      </c>
      <c r="AB415" s="9">
        <f t="shared" si="1168"/>
        <v>1</v>
      </c>
      <c r="AC415" s="9">
        <f t="shared" si="1168"/>
        <v>1</v>
      </c>
      <c r="AD415" s="10" t="s">
        <v>0</v>
      </c>
      <c r="AE415" s="9">
        <f t="shared" si="1264"/>
        <v>0</v>
      </c>
      <c r="AF415" s="9">
        <f t="shared" si="1265"/>
        <v>0</v>
      </c>
      <c r="AG415" s="9">
        <f t="shared" si="1266"/>
        <v>1</v>
      </c>
      <c r="AH415" s="9">
        <f t="shared" si="1267"/>
        <v>1</v>
      </c>
      <c r="AI415" s="9">
        <f t="shared" si="1268"/>
        <v>0</v>
      </c>
      <c r="AJ415" s="9">
        <f t="shared" si="1269"/>
        <v>1</v>
      </c>
      <c r="AK415" s="9">
        <f t="shared" si="1270"/>
        <v>0</v>
      </c>
      <c r="AL415" s="9">
        <f t="shared" si="1271"/>
        <v>2</v>
      </c>
      <c r="AM415" s="9">
        <f t="shared" si="1272"/>
        <v>1</v>
      </c>
      <c r="AN415" s="10" t="s">
        <v>0</v>
      </c>
      <c r="AO415" s="9">
        <f t="shared" ref="AO415:AW415" si="1296">( 0
+ IF(MOD($B417,9)=AO$53,1,0)
+ IF(MOD($C417,9)=AO$53,1,0)
+ IF(MOD($D417,9)=AO$53,1,0)
+ IF(MOD($E417,9)=AO$53,1,0)
+ IF(MOD($F417,9)=AO$53,1,0)
+ IF(MOD($G417,9)=AO$53,1,0)
)</f>
        <v>0</v>
      </c>
      <c r="AP415" s="9">
        <f t="shared" si="1296"/>
        <v>3</v>
      </c>
      <c r="AQ415" s="9">
        <f t="shared" si="1296"/>
        <v>1</v>
      </c>
      <c r="AR415" s="9">
        <f t="shared" si="1296"/>
        <v>0</v>
      </c>
      <c r="AS415" s="9">
        <f t="shared" si="1296"/>
        <v>1</v>
      </c>
      <c r="AT415" s="9">
        <f t="shared" si="1296"/>
        <v>0</v>
      </c>
      <c r="AU415" s="9">
        <f t="shared" si="1296"/>
        <v>0</v>
      </c>
      <c r="AV415" s="9">
        <f t="shared" si="1296"/>
        <v>1</v>
      </c>
      <c r="AW415" s="9">
        <f t="shared" si="1296"/>
        <v>0</v>
      </c>
      <c r="AX415" s="10" t="s">
        <v>0</v>
      </c>
      <c r="AY415" s="9">
        <f t="shared" si="1274"/>
        <v>0</v>
      </c>
      <c r="AZ415" s="9">
        <f t="shared" si="1275"/>
        <v>0</v>
      </c>
      <c r="BA415" s="9">
        <f t="shared" si="1276"/>
        <v>0</v>
      </c>
      <c r="BB415" s="9">
        <f t="shared" si="1277"/>
        <v>0</v>
      </c>
      <c r="BC415" s="9">
        <f t="shared" si="1278"/>
        <v>1</v>
      </c>
      <c r="BD415" s="9">
        <f t="shared" si="1279"/>
        <v>0</v>
      </c>
      <c r="BE415" s="9">
        <f t="shared" si="1280"/>
        <v>1</v>
      </c>
      <c r="BF415" s="9">
        <f t="shared" si="1281"/>
        <v>0</v>
      </c>
      <c r="BG415" s="9">
        <f t="shared" si="1282"/>
        <v>0</v>
      </c>
      <c r="BH415" s="9">
        <f t="shared" si="1283"/>
        <v>1</v>
      </c>
      <c r="BI415" s="9">
        <f t="shared" si="1284"/>
        <v>0</v>
      </c>
      <c r="BJ415" s="9">
        <f t="shared" si="1285"/>
        <v>0</v>
      </c>
      <c r="BK415" s="9">
        <f t="shared" si="1286"/>
        <v>2</v>
      </c>
      <c r="BL415" s="9">
        <f t="shared" si="1287"/>
        <v>0</v>
      </c>
      <c r="BM415" s="9">
        <f t="shared" si="1288"/>
        <v>1</v>
      </c>
      <c r="BN415" s="10" t="s">
        <v>0</v>
      </c>
      <c r="BO415" s="9">
        <f t="shared" ref="BO415:CC415" si="1297">( 0
+ IF(MOD($B417,15)=BO$53,1,0)
+ IF(MOD($C417,15)=BO$53,1,0)
+ IF(MOD($D417,15)=BO$53,1,0)
+ IF(MOD($E417,15)=BO$53,1,0)
+ IF(MOD($F417,15)=BO$53,1,0)
+ IF(MOD($G417,11)=BO$53,1,0)
)</f>
        <v>0</v>
      </c>
      <c r="BP415" s="9">
        <f t="shared" si="1297"/>
        <v>0</v>
      </c>
      <c r="BQ415" s="9">
        <f t="shared" si="1297"/>
        <v>0</v>
      </c>
      <c r="BR415" s="9">
        <f t="shared" si="1297"/>
        <v>0</v>
      </c>
      <c r="BS415" s="9">
        <f t="shared" si="1297"/>
        <v>1</v>
      </c>
      <c r="BT415" s="9">
        <f t="shared" si="1297"/>
        <v>0</v>
      </c>
      <c r="BU415" s="9">
        <f t="shared" si="1297"/>
        <v>0</v>
      </c>
      <c r="BV415" s="9">
        <f t="shared" si="1297"/>
        <v>1</v>
      </c>
      <c r="BW415" s="9">
        <f t="shared" si="1297"/>
        <v>1</v>
      </c>
      <c r="BX415" s="9">
        <f t="shared" si="1297"/>
        <v>0</v>
      </c>
      <c r="BY415" s="9">
        <f t="shared" si="1297"/>
        <v>1</v>
      </c>
      <c r="BZ415" s="9">
        <f t="shared" si="1297"/>
        <v>0</v>
      </c>
      <c r="CA415" s="9">
        <f t="shared" si="1297"/>
        <v>0</v>
      </c>
      <c r="CB415" s="9">
        <f t="shared" si="1297"/>
        <v>2</v>
      </c>
      <c r="CC415" s="9">
        <f t="shared" si="1297"/>
        <v>0</v>
      </c>
      <c r="CD415" s="10" t="s">
        <v>0</v>
      </c>
      <c r="CE415" s="5">
        <f t="shared" si="1290"/>
        <v>178</v>
      </c>
      <c r="CF415" s="10" t="s">
        <v>0</v>
      </c>
      <c r="CG415" s="5">
        <f t="shared" si="1291"/>
        <v>4</v>
      </c>
      <c r="CH415" s="10" t="s">
        <v>0</v>
      </c>
      <c r="CI415" s="12">
        <f t="shared" ca="1" si="1292"/>
        <v>2</v>
      </c>
      <c r="CJ415" s="10" t="s">
        <v>0</v>
      </c>
      <c r="CK415" s="12">
        <f t="shared" si="1293"/>
        <v>1</v>
      </c>
    </row>
    <row r="416" spans="1:89" ht="9" customHeight="1" x14ac:dyDescent="0.25">
      <c r="A416" s="10">
        <v>649</v>
      </c>
      <c r="B416" s="2">
        <v>3</v>
      </c>
      <c r="C416" s="2">
        <v>21</v>
      </c>
      <c r="D416" s="2">
        <v>22</v>
      </c>
      <c r="E416" s="2">
        <v>33</v>
      </c>
      <c r="F416" s="2">
        <v>41</v>
      </c>
      <c r="G416" s="2">
        <v>42</v>
      </c>
      <c r="H416" s="3">
        <v>20</v>
      </c>
      <c r="I416" s="10" t="s">
        <v>0</v>
      </c>
      <c r="J416" s="36" t="str">
        <f t="shared" ca="1" si="1195"/>
        <v>0</v>
      </c>
      <c r="K416" s="36" t="str">
        <f t="shared" ca="1" si="1196"/>
        <v>0</v>
      </c>
      <c r="L416" s="36" t="str">
        <f t="shared" ca="1" si="1197"/>
        <v>0</v>
      </c>
      <c r="M416" s="36" t="str">
        <f t="shared" ca="1" si="1198"/>
        <v>0</v>
      </c>
      <c r="N416" s="36" t="str">
        <f t="shared" ca="1" si="1199"/>
        <v>0</v>
      </c>
      <c r="O416" s="36" t="str">
        <f t="shared" ca="1" si="1200"/>
        <v>0</v>
      </c>
      <c r="P416" s="21">
        <f t="shared" ca="1" si="1135"/>
        <v>0</v>
      </c>
      <c r="Q416" s="12"/>
      <c r="R416" s="10" t="s">
        <v>0</v>
      </c>
      <c r="S416" s="9">
        <f t="shared" si="1203"/>
        <v>1</v>
      </c>
      <c r="T416" s="9">
        <f t="shared" si="1204"/>
        <v>0</v>
      </c>
      <c r="U416" s="9">
        <f t="shared" si="1205"/>
        <v>2</v>
      </c>
      <c r="V416" s="9">
        <f t="shared" si="1206"/>
        <v>1</v>
      </c>
      <c r="W416" s="9">
        <f t="shared" si="1207"/>
        <v>2</v>
      </c>
      <c r="X416" s="10" t="s">
        <v>0</v>
      </c>
      <c r="Y416" s="9">
        <f t="shared" si="1168"/>
        <v>0</v>
      </c>
      <c r="Z416" s="9">
        <f t="shared" si="1168"/>
        <v>2</v>
      </c>
      <c r="AA416" s="9">
        <f t="shared" si="1168"/>
        <v>2</v>
      </c>
      <c r="AB416" s="9">
        <f t="shared" si="1168"/>
        <v>2</v>
      </c>
      <c r="AC416" s="9">
        <f t="shared" si="1168"/>
        <v>0</v>
      </c>
      <c r="AD416" s="10" t="s">
        <v>0</v>
      </c>
      <c r="AE416" s="9">
        <f t="shared" si="1264"/>
        <v>1</v>
      </c>
      <c r="AF416" s="9">
        <f t="shared" si="1265"/>
        <v>0</v>
      </c>
      <c r="AG416" s="9">
        <f t="shared" si="1266"/>
        <v>0</v>
      </c>
      <c r="AH416" s="9">
        <f t="shared" si="1267"/>
        <v>1</v>
      </c>
      <c r="AI416" s="9">
        <f t="shared" si="1268"/>
        <v>3</v>
      </c>
      <c r="AJ416" s="9">
        <f t="shared" si="1269"/>
        <v>1</v>
      </c>
      <c r="AK416" s="9">
        <f t="shared" si="1270"/>
        <v>0</v>
      </c>
      <c r="AL416" s="9">
        <f t="shared" si="1271"/>
        <v>0</v>
      </c>
      <c r="AM416" s="9">
        <f t="shared" si="1272"/>
        <v>0</v>
      </c>
      <c r="AN416" s="10" t="s">
        <v>0</v>
      </c>
      <c r="AO416" s="9">
        <f t="shared" ref="AO416:AW416" si="1298">( 0
+ IF(MOD($B418,9)=AO$53,1,0)
+ IF(MOD($C418,9)=AO$53,1,0)
+ IF(MOD($D418,9)=AO$53,1,0)
+ IF(MOD($E418,9)=AO$53,1,0)
+ IF(MOD($F418,9)=AO$53,1,0)
+ IF(MOD($G418,9)=AO$53,1,0)
)</f>
        <v>0</v>
      </c>
      <c r="AP416" s="9">
        <f t="shared" si="1298"/>
        <v>0</v>
      </c>
      <c r="AQ416" s="9">
        <f t="shared" si="1298"/>
        <v>0</v>
      </c>
      <c r="AR416" s="9">
        <f t="shared" si="1298"/>
        <v>2</v>
      </c>
      <c r="AS416" s="9">
        <f t="shared" si="1298"/>
        <v>0</v>
      </c>
      <c r="AT416" s="9">
        <f t="shared" si="1298"/>
        <v>2</v>
      </c>
      <c r="AU416" s="9">
        <f t="shared" si="1298"/>
        <v>1</v>
      </c>
      <c r="AV416" s="9">
        <f t="shared" si="1298"/>
        <v>1</v>
      </c>
      <c r="AW416" s="9">
        <f t="shared" si="1298"/>
        <v>0</v>
      </c>
      <c r="AX416" s="10" t="s">
        <v>0</v>
      </c>
      <c r="AY416" s="9">
        <f t="shared" si="1274"/>
        <v>0</v>
      </c>
      <c r="AZ416" s="9">
        <f t="shared" si="1275"/>
        <v>1</v>
      </c>
      <c r="BA416" s="9">
        <f t="shared" si="1276"/>
        <v>0</v>
      </c>
      <c r="BB416" s="9">
        <f t="shared" si="1277"/>
        <v>0</v>
      </c>
      <c r="BC416" s="9">
        <f t="shared" si="1278"/>
        <v>0</v>
      </c>
      <c r="BD416" s="9">
        <f t="shared" si="1279"/>
        <v>1</v>
      </c>
      <c r="BE416" s="9">
        <f t="shared" si="1280"/>
        <v>1</v>
      </c>
      <c r="BF416" s="9">
        <f t="shared" si="1281"/>
        <v>2</v>
      </c>
      <c r="BG416" s="9">
        <f t="shared" si="1282"/>
        <v>0</v>
      </c>
      <c r="BH416" s="9">
        <f t="shared" si="1283"/>
        <v>1</v>
      </c>
      <c r="BI416" s="9">
        <f t="shared" si="1284"/>
        <v>0</v>
      </c>
      <c r="BJ416" s="9">
        <f t="shared" si="1285"/>
        <v>0</v>
      </c>
      <c r="BK416" s="9">
        <f t="shared" si="1286"/>
        <v>0</v>
      </c>
      <c r="BL416" s="9">
        <f t="shared" si="1287"/>
        <v>0</v>
      </c>
      <c r="BM416" s="9">
        <f t="shared" si="1288"/>
        <v>0</v>
      </c>
      <c r="BN416" s="10" t="s">
        <v>0</v>
      </c>
      <c r="BO416" s="9">
        <f t="shared" ref="BO416:CC416" si="1299">( 0
+ IF(MOD($B418,15)=BO$53,1,0)
+ IF(MOD($C418,15)=BO$53,1,0)
+ IF(MOD($D418,15)=BO$53,1,0)
+ IF(MOD($E418,15)=BO$53,1,0)
+ IF(MOD($F418,15)=BO$53,1,0)
+ IF(MOD($G418,11)=BO$53,1,0)
)</f>
        <v>0</v>
      </c>
      <c r="BP416" s="9">
        <f t="shared" si="1299"/>
        <v>1</v>
      </c>
      <c r="BQ416" s="9">
        <f t="shared" si="1299"/>
        <v>0</v>
      </c>
      <c r="BR416" s="9">
        <f t="shared" si="1299"/>
        <v>0</v>
      </c>
      <c r="BS416" s="9">
        <f t="shared" si="1299"/>
        <v>0</v>
      </c>
      <c r="BT416" s="9">
        <f t="shared" si="1299"/>
        <v>1</v>
      </c>
      <c r="BU416" s="9">
        <f t="shared" si="1299"/>
        <v>1</v>
      </c>
      <c r="BV416" s="9">
        <f t="shared" si="1299"/>
        <v>0</v>
      </c>
      <c r="BW416" s="9">
        <f t="shared" si="1299"/>
        <v>2</v>
      </c>
      <c r="BX416" s="9">
        <f t="shared" si="1299"/>
        <v>1</v>
      </c>
      <c r="BY416" s="9">
        <f t="shared" si="1299"/>
        <v>0</v>
      </c>
      <c r="BZ416" s="9">
        <f t="shared" si="1299"/>
        <v>0</v>
      </c>
      <c r="CA416" s="9">
        <f t="shared" si="1299"/>
        <v>0</v>
      </c>
      <c r="CB416" s="9">
        <f t="shared" si="1299"/>
        <v>0</v>
      </c>
      <c r="CC416" s="9">
        <f t="shared" si="1299"/>
        <v>0</v>
      </c>
      <c r="CD416" s="10" t="s">
        <v>0</v>
      </c>
      <c r="CE416" s="5">
        <f t="shared" si="1290"/>
        <v>119</v>
      </c>
      <c r="CF416" s="10" t="s">
        <v>0</v>
      </c>
      <c r="CG416" s="5">
        <f t="shared" si="1291"/>
        <v>3</v>
      </c>
      <c r="CH416" s="10" t="s">
        <v>0</v>
      </c>
      <c r="CI416" s="12">
        <f t="shared" ca="1" si="1292"/>
        <v>0</v>
      </c>
      <c r="CJ416" s="10" t="s">
        <v>0</v>
      </c>
      <c r="CK416" s="12">
        <f t="shared" si="1293"/>
        <v>1</v>
      </c>
    </row>
    <row r="417" spans="1:89" ht="9" customHeight="1" x14ac:dyDescent="0.25">
      <c r="A417" s="10">
        <v>648</v>
      </c>
      <c r="B417" s="2">
        <v>13</v>
      </c>
      <c r="C417" s="2">
        <v>19</v>
      </c>
      <c r="D417" s="2">
        <v>28</v>
      </c>
      <c r="E417" s="2">
        <v>37</v>
      </c>
      <c r="F417" s="2">
        <v>38</v>
      </c>
      <c r="G417" s="2">
        <v>43</v>
      </c>
      <c r="H417" s="3">
        <v>4</v>
      </c>
      <c r="I417" s="10" t="s">
        <v>0</v>
      </c>
      <c r="J417" s="36" t="str">
        <f t="shared" ca="1" si="1195"/>
        <v>0</v>
      </c>
      <c r="K417" s="36" t="str">
        <f t="shared" ca="1" si="1196"/>
        <v>0</v>
      </c>
      <c r="L417" s="36" t="str">
        <f t="shared" ca="1" si="1197"/>
        <v>0</v>
      </c>
      <c r="M417" s="36" t="str">
        <f t="shared" ca="1" si="1198"/>
        <v>0</v>
      </c>
      <c r="N417" s="36" t="str">
        <f t="shared" ca="1" si="1199"/>
        <v>0</v>
      </c>
      <c r="O417" s="36" t="str">
        <f t="shared" ca="1" si="1200"/>
        <v>0</v>
      </c>
      <c r="P417" s="21">
        <f t="shared" ca="1" si="1135"/>
        <v>0</v>
      </c>
      <c r="Q417" s="12"/>
      <c r="R417" s="10" t="s">
        <v>0</v>
      </c>
      <c r="S417" s="9">
        <f t="shared" si="1203"/>
        <v>0</v>
      </c>
      <c r="T417" s="9">
        <f t="shared" si="1204"/>
        <v>1</v>
      </c>
      <c r="U417" s="9">
        <f t="shared" si="1205"/>
        <v>1</v>
      </c>
      <c r="V417" s="9">
        <f t="shared" si="1206"/>
        <v>1</v>
      </c>
      <c r="W417" s="9">
        <f t="shared" si="1207"/>
        <v>3</v>
      </c>
      <c r="X417" s="10" t="s">
        <v>0</v>
      </c>
      <c r="Y417" s="9">
        <f t="shared" si="1168"/>
        <v>0</v>
      </c>
      <c r="Z417" s="9">
        <f t="shared" si="1168"/>
        <v>0</v>
      </c>
      <c r="AA417" s="9">
        <f t="shared" si="1168"/>
        <v>1</v>
      </c>
      <c r="AB417" s="9">
        <f t="shared" si="1168"/>
        <v>4</v>
      </c>
      <c r="AC417" s="9">
        <f t="shared" si="1168"/>
        <v>1</v>
      </c>
      <c r="AD417" s="10" t="s">
        <v>0</v>
      </c>
      <c r="AE417" s="9">
        <f t="shared" si="1264"/>
        <v>1</v>
      </c>
      <c r="AF417" s="9">
        <f t="shared" si="1265"/>
        <v>1</v>
      </c>
      <c r="AG417" s="9">
        <f t="shared" si="1266"/>
        <v>0</v>
      </c>
      <c r="AH417" s="9">
        <f t="shared" si="1267"/>
        <v>0</v>
      </c>
      <c r="AI417" s="9">
        <f t="shared" si="1268"/>
        <v>1</v>
      </c>
      <c r="AJ417" s="9">
        <f t="shared" si="1269"/>
        <v>0</v>
      </c>
      <c r="AK417" s="9">
        <f t="shared" si="1270"/>
        <v>0</v>
      </c>
      <c r="AL417" s="9">
        <f t="shared" si="1271"/>
        <v>0</v>
      </c>
      <c r="AM417" s="9">
        <f t="shared" si="1272"/>
        <v>3</v>
      </c>
      <c r="AN417" s="10" t="s">
        <v>0</v>
      </c>
      <c r="AO417" s="9">
        <f t="shared" ref="AO417:AW417" si="1300">( 0
+ IF(MOD($B419,9)=AO$53,1,0)
+ IF(MOD($C419,9)=AO$53,1,0)
+ IF(MOD($D419,9)=AO$53,1,0)
+ IF(MOD($E419,9)=AO$53,1,0)
+ IF(MOD($F419,9)=AO$53,1,0)
+ IF(MOD($G419,9)=AO$53,1,0)
)</f>
        <v>2</v>
      </c>
      <c r="AP417" s="9">
        <f t="shared" si="1300"/>
        <v>0</v>
      </c>
      <c r="AQ417" s="9">
        <f t="shared" si="1300"/>
        <v>1</v>
      </c>
      <c r="AR417" s="9">
        <f t="shared" si="1300"/>
        <v>0</v>
      </c>
      <c r="AS417" s="9">
        <f t="shared" si="1300"/>
        <v>0</v>
      </c>
      <c r="AT417" s="9">
        <f t="shared" si="1300"/>
        <v>1</v>
      </c>
      <c r="AU417" s="9">
        <f t="shared" si="1300"/>
        <v>1</v>
      </c>
      <c r="AV417" s="9">
        <f t="shared" si="1300"/>
        <v>1</v>
      </c>
      <c r="AW417" s="9">
        <f t="shared" si="1300"/>
        <v>0</v>
      </c>
      <c r="AX417" s="10" t="s">
        <v>0</v>
      </c>
      <c r="AY417" s="9">
        <f t="shared" si="1274"/>
        <v>1</v>
      </c>
      <c r="AZ417" s="9">
        <f t="shared" si="1275"/>
        <v>0</v>
      </c>
      <c r="BA417" s="9">
        <f t="shared" si="1276"/>
        <v>1</v>
      </c>
      <c r="BB417" s="9">
        <f t="shared" si="1277"/>
        <v>0</v>
      </c>
      <c r="BC417" s="9">
        <f t="shared" si="1278"/>
        <v>0</v>
      </c>
      <c r="BD417" s="9">
        <f t="shared" si="1279"/>
        <v>0</v>
      </c>
      <c r="BE417" s="9">
        <f t="shared" si="1280"/>
        <v>0</v>
      </c>
      <c r="BF417" s="9">
        <f t="shared" si="1281"/>
        <v>1</v>
      </c>
      <c r="BG417" s="9">
        <f t="shared" si="1282"/>
        <v>0</v>
      </c>
      <c r="BH417" s="9">
        <f t="shared" si="1283"/>
        <v>0</v>
      </c>
      <c r="BI417" s="9">
        <f t="shared" si="1284"/>
        <v>0</v>
      </c>
      <c r="BJ417" s="9">
        <f t="shared" si="1285"/>
        <v>0</v>
      </c>
      <c r="BK417" s="9">
        <f t="shared" si="1286"/>
        <v>0</v>
      </c>
      <c r="BL417" s="9">
        <f t="shared" si="1287"/>
        <v>1</v>
      </c>
      <c r="BM417" s="9">
        <f t="shared" si="1288"/>
        <v>2</v>
      </c>
      <c r="BN417" s="10" t="s">
        <v>0</v>
      </c>
      <c r="BO417" s="9">
        <f t="shared" ref="BO417:CC417" si="1301">( 0
+ IF(MOD($B419,15)=BO$53,1,0)
+ IF(MOD($C419,15)=BO$53,1,0)
+ IF(MOD($D419,15)=BO$53,1,0)
+ IF(MOD($E419,15)=BO$53,1,0)
+ IF(MOD($F419,15)=BO$53,1,0)
+ IF(MOD($G419,11)=BO$53,1,0)
)</f>
        <v>0</v>
      </c>
      <c r="BP417" s="9">
        <f t="shared" si="1301"/>
        <v>1</v>
      </c>
      <c r="BQ417" s="9">
        <f t="shared" si="1301"/>
        <v>1</v>
      </c>
      <c r="BR417" s="9">
        <f t="shared" si="1301"/>
        <v>0</v>
      </c>
      <c r="BS417" s="9">
        <f t="shared" si="1301"/>
        <v>0</v>
      </c>
      <c r="BT417" s="9">
        <f t="shared" si="1301"/>
        <v>0</v>
      </c>
      <c r="BU417" s="9">
        <f t="shared" si="1301"/>
        <v>0</v>
      </c>
      <c r="BV417" s="9">
        <f t="shared" si="1301"/>
        <v>0</v>
      </c>
      <c r="BW417" s="9">
        <f t="shared" si="1301"/>
        <v>0</v>
      </c>
      <c r="BX417" s="9">
        <f t="shared" si="1301"/>
        <v>2</v>
      </c>
      <c r="BY417" s="9">
        <f t="shared" si="1301"/>
        <v>0</v>
      </c>
      <c r="BZ417" s="9">
        <f t="shared" si="1301"/>
        <v>1</v>
      </c>
      <c r="CA417" s="9">
        <f t="shared" si="1301"/>
        <v>0</v>
      </c>
      <c r="CB417" s="9">
        <f t="shared" si="1301"/>
        <v>1</v>
      </c>
      <c r="CC417" s="9">
        <f t="shared" si="1301"/>
        <v>0</v>
      </c>
      <c r="CD417" s="10" t="s">
        <v>0</v>
      </c>
      <c r="CE417" s="5">
        <f t="shared" si="1290"/>
        <v>164</v>
      </c>
      <c r="CF417" s="10" t="s">
        <v>0</v>
      </c>
      <c r="CG417" s="5">
        <f t="shared" si="1291"/>
        <v>4</v>
      </c>
      <c r="CH417" s="10" t="s">
        <v>0</v>
      </c>
      <c r="CI417" s="12">
        <f t="shared" ca="1" si="1292"/>
        <v>0</v>
      </c>
      <c r="CJ417" s="10" t="s">
        <v>0</v>
      </c>
      <c r="CK417" s="12">
        <f t="shared" si="1293"/>
        <v>0</v>
      </c>
    </row>
    <row r="418" spans="1:89" ht="9" customHeight="1" x14ac:dyDescent="0.25">
      <c r="A418" s="10">
        <v>647</v>
      </c>
      <c r="B418" s="2">
        <v>5</v>
      </c>
      <c r="C418" s="2">
        <v>16</v>
      </c>
      <c r="D418" s="2">
        <v>21</v>
      </c>
      <c r="E418" s="2">
        <v>23</v>
      </c>
      <c r="F418" s="2">
        <v>24</v>
      </c>
      <c r="G418" s="2">
        <v>30</v>
      </c>
      <c r="H418" s="3">
        <v>29</v>
      </c>
      <c r="I418" s="10" t="s">
        <v>0</v>
      </c>
      <c r="J418" s="36" t="str">
        <f t="shared" ca="1" si="1195"/>
        <v>0</v>
      </c>
      <c r="K418" s="36" t="str">
        <f t="shared" ca="1" si="1196"/>
        <v>0</v>
      </c>
      <c r="L418" s="36" t="str">
        <f t="shared" ca="1" si="1197"/>
        <v>0</v>
      </c>
      <c r="M418" s="36" t="str">
        <f t="shared" ca="1" si="1198"/>
        <v>0</v>
      </c>
      <c r="N418" s="36">
        <f t="shared" ca="1" si="1199"/>
        <v>24</v>
      </c>
      <c r="O418" s="36" t="str">
        <f t="shared" ca="1" si="1200"/>
        <v>0</v>
      </c>
      <c r="P418" s="21">
        <f t="shared" ca="1" si="1135"/>
        <v>1</v>
      </c>
      <c r="Q418" s="12"/>
      <c r="R418" s="10" t="s">
        <v>0</v>
      </c>
      <c r="S418" s="9">
        <f t="shared" si="1203"/>
        <v>1</v>
      </c>
      <c r="T418" s="9">
        <f t="shared" si="1204"/>
        <v>1</v>
      </c>
      <c r="U418" s="9">
        <f t="shared" si="1205"/>
        <v>3</v>
      </c>
      <c r="V418" s="9">
        <f t="shared" si="1206"/>
        <v>1</v>
      </c>
      <c r="W418" s="9">
        <f t="shared" si="1207"/>
        <v>0</v>
      </c>
      <c r="X418" s="10" t="s">
        <v>0</v>
      </c>
      <c r="Y418" s="9">
        <f t="shared" si="1168"/>
        <v>2</v>
      </c>
      <c r="Z418" s="9">
        <f t="shared" si="1168"/>
        <v>2</v>
      </c>
      <c r="AA418" s="9">
        <f t="shared" si="1168"/>
        <v>0</v>
      </c>
      <c r="AB418" s="9">
        <f t="shared" si="1168"/>
        <v>1</v>
      </c>
      <c r="AC418" s="9">
        <f t="shared" si="1168"/>
        <v>1</v>
      </c>
      <c r="AD418" s="10" t="s">
        <v>0</v>
      </c>
      <c r="AE418" s="9">
        <f t="shared" si="1264"/>
        <v>2</v>
      </c>
      <c r="AF418" s="9">
        <f t="shared" si="1265"/>
        <v>0</v>
      </c>
      <c r="AG418" s="9">
        <f t="shared" si="1266"/>
        <v>0</v>
      </c>
      <c r="AH418" s="9">
        <f t="shared" si="1267"/>
        <v>1</v>
      </c>
      <c r="AI418" s="9">
        <f t="shared" si="1268"/>
        <v>0</v>
      </c>
      <c r="AJ418" s="9">
        <f t="shared" si="1269"/>
        <v>1</v>
      </c>
      <c r="AK418" s="9">
        <f t="shared" si="1270"/>
        <v>0</v>
      </c>
      <c r="AL418" s="9">
        <f t="shared" si="1271"/>
        <v>1</v>
      </c>
      <c r="AM418" s="9">
        <f t="shared" si="1272"/>
        <v>1</v>
      </c>
      <c r="AN418" s="10" t="s">
        <v>0</v>
      </c>
      <c r="AO418" s="9">
        <f t="shared" ref="AO418:AW418" si="1302">( 0
+ IF(MOD($B420,9)=AO$53,1,0)
+ IF(MOD($C420,9)=AO$53,1,0)
+ IF(MOD($D420,9)=AO$53,1,0)
+ IF(MOD($E420,9)=AO$53,1,0)
+ IF(MOD($F420,9)=AO$53,1,0)
+ IF(MOD($G420,9)=AO$53,1,0)
)</f>
        <v>0</v>
      </c>
      <c r="AP418" s="9">
        <f t="shared" si="1302"/>
        <v>1</v>
      </c>
      <c r="AQ418" s="9">
        <f t="shared" si="1302"/>
        <v>0</v>
      </c>
      <c r="AR418" s="9">
        <f t="shared" si="1302"/>
        <v>0</v>
      </c>
      <c r="AS418" s="9">
        <f t="shared" si="1302"/>
        <v>2</v>
      </c>
      <c r="AT418" s="9">
        <f t="shared" si="1302"/>
        <v>1</v>
      </c>
      <c r="AU418" s="9">
        <f t="shared" si="1302"/>
        <v>0</v>
      </c>
      <c r="AV418" s="9">
        <f t="shared" si="1302"/>
        <v>1</v>
      </c>
      <c r="AW418" s="9">
        <f t="shared" si="1302"/>
        <v>1</v>
      </c>
      <c r="AX418" s="10" t="s">
        <v>0</v>
      </c>
      <c r="AY418" s="9">
        <f t="shared" si="1274"/>
        <v>1</v>
      </c>
      <c r="AZ418" s="9">
        <f t="shared" si="1275"/>
        <v>1</v>
      </c>
      <c r="BA418" s="9">
        <f t="shared" si="1276"/>
        <v>0</v>
      </c>
      <c r="BB418" s="9">
        <f t="shared" si="1277"/>
        <v>0</v>
      </c>
      <c r="BC418" s="9">
        <f t="shared" si="1278"/>
        <v>0</v>
      </c>
      <c r="BD418" s="9">
        <f t="shared" si="1279"/>
        <v>1</v>
      </c>
      <c r="BE418" s="9">
        <f t="shared" si="1280"/>
        <v>0</v>
      </c>
      <c r="BF418" s="9">
        <f t="shared" si="1281"/>
        <v>0</v>
      </c>
      <c r="BG418" s="9">
        <f t="shared" si="1282"/>
        <v>1</v>
      </c>
      <c r="BH418" s="9">
        <f t="shared" si="1283"/>
        <v>0</v>
      </c>
      <c r="BI418" s="9">
        <f t="shared" si="1284"/>
        <v>0</v>
      </c>
      <c r="BJ418" s="9">
        <f t="shared" si="1285"/>
        <v>0</v>
      </c>
      <c r="BK418" s="9">
        <f t="shared" si="1286"/>
        <v>0</v>
      </c>
      <c r="BL418" s="9">
        <f t="shared" si="1287"/>
        <v>2</v>
      </c>
      <c r="BM418" s="9">
        <f t="shared" si="1288"/>
        <v>0</v>
      </c>
      <c r="BN418" s="10" t="s">
        <v>0</v>
      </c>
      <c r="BO418" s="9">
        <f t="shared" ref="BO418:CC418" si="1303">( 0
+ IF(MOD($B420,15)=BO$53,1,0)
+ IF(MOD($C420,15)=BO$53,1,0)
+ IF(MOD($D420,15)=BO$53,1,0)
+ IF(MOD($E420,15)=BO$53,1,0)
+ IF(MOD($F420,15)=BO$53,1,0)
+ IF(MOD($G420,11)=BO$53,1,0)
)</f>
        <v>0</v>
      </c>
      <c r="BP418" s="9">
        <f t="shared" si="1303"/>
        <v>2</v>
      </c>
      <c r="BQ418" s="9">
        <f t="shared" si="1303"/>
        <v>0</v>
      </c>
      <c r="BR418" s="9">
        <f t="shared" si="1303"/>
        <v>0</v>
      </c>
      <c r="BS418" s="9">
        <f t="shared" si="1303"/>
        <v>1</v>
      </c>
      <c r="BT418" s="9">
        <f t="shared" si="1303"/>
        <v>0</v>
      </c>
      <c r="BU418" s="9">
        <f t="shared" si="1303"/>
        <v>0</v>
      </c>
      <c r="BV418" s="9">
        <f t="shared" si="1303"/>
        <v>0</v>
      </c>
      <c r="BW418" s="9">
        <f t="shared" si="1303"/>
        <v>1</v>
      </c>
      <c r="BX418" s="9">
        <f t="shared" si="1303"/>
        <v>0</v>
      </c>
      <c r="BY418" s="9">
        <f t="shared" si="1303"/>
        <v>1</v>
      </c>
      <c r="BZ418" s="9">
        <f t="shared" si="1303"/>
        <v>1</v>
      </c>
      <c r="CA418" s="9">
        <f t="shared" si="1303"/>
        <v>0</v>
      </c>
      <c r="CB418" s="9">
        <f t="shared" si="1303"/>
        <v>0</v>
      </c>
      <c r="CC418" s="9">
        <f t="shared" si="1303"/>
        <v>0</v>
      </c>
      <c r="CD418" s="10" t="s">
        <v>0</v>
      </c>
      <c r="CE418" s="5">
        <f t="shared" si="1290"/>
        <v>128</v>
      </c>
      <c r="CF418" s="10" t="s">
        <v>0</v>
      </c>
      <c r="CG418" s="5">
        <f t="shared" si="1291"/>
        <v>2</v>
      </c>
      <c r="CH418" s="10" t="s">
        <v>0</v>
      </c>
      <c r="CI418" s="12">
        <f t="shared" ca="1" si="1292"/>
        <v>1</v>
      </c>
      <c r="CJ418" s="10" t="s">
        <v>0</v>
      </c>
      <c r="CK418" s="12">
        <f t="shared" si="1293"/>
        <v>1</v>
      </c>
    </row>
    <row r="419" spans="1:89" ht="9" customHeight="1" x14ac:dyDescent="0.25">
      <c r="A419" s="10">
        <v>646</v>
      </c>
      <c r="B419" s="2">
        <v>2</v>
      </c>
      <c r="C419" s="2">
        <v>9</v>
      </c>
      <c r="D419" s="2">
        <v>24</v>
      </c>
      <c r="E419" s="2">
        <v>41</v>
      </c>
      <c r="F419" s="2">
        <v>43</v>
      </c>
      <c r="G419" s="2">
        <v>45</v>
      </c>
      <c r="H419" s="3">
        <v>30</v>
      </c>
      <c r="I419" s="10" t="s">
        <v>0</v>
      </c>
      <c r="J419" s="36" t="str">
        <f t="shared" ca="1" si="1195"/>
        <v>0</v>
      </c>
      <c r="K419" s="36" t="str">
        <f t="shared" ca="1" si="1196"/>
        <v>0</v>
      </c>
      <c r="L419" s="36" t="str">
        <f t="shared" ca="1" si="1197"/>
        <v>0</v>
      </c>
      <c r="M419" s="36">
        <f t="shared" ca="1" si="1198"/>
        <v>41</v>
      </c>
      <c r="N419" s="36" t="str">
        <f t="shared" ca="1" si="1199"/>
        <v>0</v>
      </c>
      <c r="O419" s="36" t="str">
        <f t="shared" ca="1" si="1200"/>
        <v>0</v>
      </c>
      <c r="P419" s="21">
        <f t="shared" ref="P419:P482" ca="1" si="1304" xml:space="preserve"> SIGN(J419)
+ SIGN(K419)
+ SIGN(L419)
+ SIGN(M419)
+ SIGN(N419)
+ SIGN(O419)</f>
        <v>1</v>
      </c>
      <c r="Q419" s="12"/>
      <c r="R419" s="10" t="s">
        <v>0</v>
      </c>
      <c r="S419" s="9">
        <f t="shared" si="1203"/>
        <v>2</v>
      </c>
      <c r="T419" s="9">
        <f t="shared" si="1204"/>
        <v>0</v>
      </c>
      <c r="U419" s="9">
        <f t="shared" si="1205"/>
        <v>1</v>
      </c>
      <c r="V419" s="9">
        <f t="shared" si="1206"/>
        <v>0</v>
      </c>
      <c r="W419" s="9">
        <f t="shared" si="1207"/>
        <v>3</v>
      </c>
      <c r="X419" s="10" t="s">
        <v>0</v>
      </c>
      <c r="Y419" s="9">
        <f t="shared" si="1168"/>
        <v>1</v>
      </c>
      <c r="Z419" s="9">
        <f t="shared" si="1168"/>
        <v>1</v>
      </c>
      <c r="AA419" s="9">
        <f t="shared" si="1168"/>
        <v>1</v>
      </c>
      <c r="AB419" s="9">
        <f t="shared" si="1168"/>
        <v>1</v>
      </c>
      <c r="AC419" s="9">
        <f t="shared" si="1168"/>
        <v>2</v>
      </c>
      <c r="AD419" s="10" t="s">
        <v>0</v>
      </c>
      <c r="AE419" s="9">
        <f t="shared" si="1264"/>
        <v>1</v>
      </c>
      <c r="AF419" s="9">
        <f t="shared" si="1265"/>
        <v>0</v>
      </c>
      <c r="AG419" s="9">
        <f t="shared" si="1266"/>
        <v>1</v>
      </c>
      <c r="AH419" s="9">
        <f t="shared" si="1267"/>
        <v>1</v>
      </c>
      <c r="AI419" s="9">
        <f t="shared" si="1268"/>
        <v>1</v>
      </c>
      <c r="AJ419" s="9">
        <f t="shared" si="1269"/>
        <v>1</v>
      </c>
      <c r="AK419" s="9">
        <f t="shared" si="1270"/>
        <v>0</v>
      </c>
      <c r="AL419" s="9">
        <f t="shared" si="1271"/>
        <v>1</v>
      </c>
      <c r="AM419" s="9">
        <f t="shared" si="1272"/>
        <v>0</v>
      </c>
      <c r="AN419" s="10" t="s">
        <v>0</v>
      </c>
      <c r="AO419" s="9">
        <f t="shared" ref="AO419:AW419" si="1305">( 0
+ IF(MOD($B421,9)=AO$53,1,0)
+ IF(MOD($C421,9)=AO$53,1,0)
+ IF(MOD($D421,9)=AO$53,1,0)
+ IF(MOD($E421,9)=AO$53,1,0)
+ IF(MOD($F421,9)=AO$53,1,0)
+ IF(MOD($G421,9)=AO$53,1,0)
)</f>
        <v>1</v>
      </c>
      <c r="AP419" s="9">
        <f t="shared" si="1305"/>
        <v>1</v>
      </c>
      <c r="AQ419" s="9">
        <f t="shared" si="1305"/>
        <v>0</v>
      </c>
      <c r="AR419" s="9">
        <f t="shared" si="1305"/>
        <v>0</v>
      </c>
      <c r="AS419" s="9">
        <f t="shared" si="1305"/>
        <v>1</v>
      </c>
      <c r="AT419" s="9">
        <f t="shared" si="1305"/>
        <v>2</v>
      </c>
      <c r="AU419" s="9">
        <f t="shared" si="1305"/>
        <v>0</v>
      </c>
      <c r="AV419" s="9">
        <f t="shared" si="1305"/>
        <v>0</v>
      </c>
      <c r="AW419" s="9">
        <f t="shared" si="1305"/>
        <v>1</v>
      </c>
      <c r="AX419" s="10" t="s">
        <v>0</v>
      </c>
      <c r="AY419" s="9">
        <f t="shared" si="1274"/>
        <v>0</v>
      </c>
      <c r="AZ419" s="9">
        <f t="shared" si="1275"/>
        <v>1</v>
      </c>
      <c r="BA419" s="9">
        <f t="shared" si="1276"/>
        <v>0</v>
      </c>
      <c r="BB419" s="9">
        <f t="shared" si="1277"/>
        <v>0</v>
      </c>
      <c r="BC419" s="9">
        <f t="shared" si="1278"/>
        <v>1</v>
      </c>
      <c r="BD419" s="9">
        <f t="shared" si="1279"/>
        <v>1</v>
      </c>
      <c r="BE419" s="9">
        <f t="shared" si="1280"/>
        <v>0</v>
      </c>
      <c r="BF419" s="9">
        <f t="shared" si="1281"/>
        <v>1</v>
      </c>
      <c r="BG419" s="9">
        <f t="shared" si="1282"/>
        <v>0</v>
      </c>
      <c r="BH419" s="9">
        <f t="shared" si="1283"/>
        <v>1</v>
      </c>
      <c r="BI419" s="9">
        <f t="shared" si="1284"/>
        <v>0</v>
      </c>
      <c r="BJ419" s="9">
        <f t="shared" si="1285"/>
        <v>1</v>
      </c>
      <c r="BK419" s="9">
        <f t="shared" si="1286"/>
        <v>0</v>
      </c>
      <c r="BL419" s="9">
        <f t="shared" si="1287"/>
        <v>0</v>
      </c>
      <c r="BM419" s="9">
        <f t="shared" si="1288"/>
        <v>0</v>
      </c>
      <c r="BN419" s="10" t="s">
        <v>0</v>
      </c>
      <c r="BO419" s="9">
        <f t="shared" ref="BO419:CC419" si="1306">( 0
+ IF(MOD($B421,15)=BO$53,1,0)
+ IF(MOD($C421,15)=BO$53,1,0)
+ IF(MOD($D421,15)=BO$53,1,0)
+ IF(MOD($E421,15)=BO$53,1,0)
+ IF(MOD($F421,15)=BO$53,1,0)
+ IF(MOD($G421,11)=BO$53,1,0)
)</f>
        <v>0</v>
      </c>
      <c r="BP419" s="9">
        <f t="shared" si="1306"/>
        <v>0</v>
      </c>
      <c r="BQ419" s="9">
        <f t="shared" si="1306"/>
        <v>1</v>
      </c>
      <c r="BR419" s="9">
        <f t="shared" si="1306"/>
        <v>1</v>
      </c>
      <c r="BS419" s="9">
        <f t="shared" si="1306"/>
        <v>0</v>
      </c>
      <c r="BT419" s="9">
        <f t="shared" si="1306"/>
        <v>1</v>
      </c>
      <c r="BU419" s="9">
        <f t="shared" si="1306"/>
        <v>0</v>
      </c>
      <c r="BV419" s="9">
        <f t="shared" si="1306"/>
        <v>0</v>
      </c>
      <c r="BW419" s="9">
        <f t="shared" si="1306"/>
        <v>1</v>
      </c>
      <c r="BX419" s="9">
        <f t="shared" si="1306"/>
        <v>0</v>
      </c>
      <c r="BY419" s="9">
        <f t="shared" si="1306"/>
        <v>0</v>
      </c>
      <c r="BZ419" s="9">
        <f t="shared" si="1306"/>
        <v>0</v>
      </c>
      <c r="CA419" s="9">
        <f t="shared" si="1306"/>
        <v>0</v>
      </c>
      <c r="CB419" s="9">
        <f t="shared" si="1306"/>
        <v>2</v>
      </c>
      <c r="CC419" s="9">
        <f t="shared" si="1306"/>
        <v>0</v>
      </c>
      <c r="CD419" s="10" t="s">
        <v>0</v>
      </c>
      <c r="CE419" s="5">
        <f t="shared" si="1290"/>
        <v>122</v>
      </c>
      <c r="CF419" s="10" t="s">
        <v>0</v>
      </c>
      <c r="CG419" s="5">
        <f t="shared" si="1291"/>
        <v>4</v>
      </c>
      <c r="CH419" s="10" t="s">
        <v>0</v>
      </c>
      <c r="CI419" s="12">
        <f t="shared" ca="1" si="1292"/>
        <v>1</v>
      </c>
      <c r="CJ419" s="10" t="s">
        <v>0</v>
      </c>
      <c r="CK419" s="12">
        <f t="shared" si="1293"/>
        <v>0</v>
      </c>
    </row>
    <row r="420" spans="1:89" ht="9" customHeight="1" x14ac:dyDescent="0.25">
      <c r="A420" s="10">
        <v>645</v>
      </c>
      <c r="B420" s="2">
        <v>1</v>
      </c>
      <c r="C420" s="2">
        <v>4</v>
      </c>
      <c r="D420" s="2">
        <v>16</v>
      </c>
      <c r="E420" s="2">
        <v>26</v>
      </c>
      <c r="F420" s="2">
        <v>40</v>
      </c>
      <c r="G420" s="2">
        <v>41</v>
      </c>
      <c r="H420" s="3">
        <v>31</v>
      </c>
      <c r="I420" s="10" t="s">
        <v>0</v>
      </c>
      <c r="J420" s="36" t="str">
        <f t="shared" ca="1" si="1195"/>
        <v>0</v>
      </c>
      <c r="K420" s="36" t="str">
        <f t="shared" ca="1" si="1196"/>
        <v>0</v>
      </c>
      <c r="L420" s="36" t="str">
        <f t="shared" ca="1" si="1197"/>
        <v>0</v>
      </c>
      <c r="M420" s="36" t="str">
        <f t="shared" ca="1" si="1198"/>
        <v>0</v>
      </c>
      <c r="N420" s="36" t="str">
        <f t="shared" ca="1" si="1199"/>
        <v>0</v>
      </c>
      <c r="O420" s="36" t="str">
        <f t="shared" ca="1" si="1200"/>
        <v>0</v>
      </c>
      <c r="P420" s="21">
        <f t="shared" ca="1" si="1304"/>
        <v>0</v>
      </c>
      <c r="Q420" s="12"/>
      <c r="R420" s="10" t="s">
        <v>0</v>
      </c>
      <c r="S420" s="9">
        <f t="shared" si="1203"/>
        <v>2</v>
      </c>
      <c r="T420" s="9">
        <f t="shared" si="1204"/>
        <v>1</v>
      </c>
      <c r="U420" s="9">
        <f t="shared" si="1205"/>
        <v>1</v>
      </c>
      <c r="V420" s="9">
        <f t="shared" si="1206"/>
        <v>0</v>
      </c>
      <c r="W420" s="9">
        <f t="shared" si="1207"/>
        <v>2</v>
      </c>
      <c r="X420" s="10" t="s">
        <v>0</v>
      </c>
      <c r="Y420" s="9">
        <f t="shared" si="1168"/>
        <v>1</v>
      </c>
      <c r="Z420" s="9">
        <f t="shared" si="1168"/>
        <v>4</v>
      </c>
      <c r="AA420" s="9">
        <f t="shared" si="1168"/>
        <v>0</v>
      </c>
      <c r="AB420" s="9">
        <f t="shared" si="1168"/>
        <v>0</v>
      </c>
      <c r="AC420" s="9">
        <f t="shared" si="1168"/>
        <v>1</v>
      </c>
      <c r="AD420" s="10" t="s">
        <v>0</v>
      </c>
      <c r="AE420" s="9">
        <f t="shared" si="1264"/>
        <v>0</v>
      </c>
      <c r="AF420" s="9">
        <f t="shared" si="1265"/>
        <v>0</v>
      </c>
      <c r="AG420" s="9">
        <f t="shared" si="1266"/>
        <v>1</v>
      </c>
      <c r="AH420" s="9">
        <f t="shared" si="1267"/>
        <v>0</v>
      </c>
      <c r="AI420" s="9">
        <f t="shared" si="1268"/>
        <v>1</v>
      </c>
      <c r="AJ420" s="9">
        <f t="shared" si="1269"/>
        <v>0</v>
      </c>
      <c r="AK420" s="9">
        <f t="shared" si="1270"/>
        <v>3</v>
      </c>
      <c r="AL420" s="9">
        <f t="shared" si="1271"/>
        <v>1</v>
      </c>
      <c r="AM420" s="9">
        <f t="shared" si="1272"/>
        <v>0</v>
      </c>
      <c r="AN420" s="10" t="s">
        <v>0</v>
      </c>
      <c r="AO420" s="9">
        <f t="shared" ref="AO420:AW420" si="1307">( 0
+ IF(MOD($B422,9)=AO$53,1,0)
+ IF(MOD($C422,9)=AO$53,1,0)
+ IF(MOD($D422,9)=AO$53,1,0)
+ IF(MOD($E422,9)=AO$53,1,0)
+ IF(MOD($F422,9)=AO$53,1,0)
+ IF(MOD($G422,9)=AO$53,1,0)
)</f>
        <v>0</v>
      </c>
      <c r="AP420" s="9">
        <f t="shared" si="1307"/>
        <v>0</v>
      </c>
      <c r="AQ420" s="9">
        <f t="shared" si="1307"/>
        <v>0</v>
      </c>
      <c r="AR420" s="9">
        <f t="shared" si="1307"/>
        <v>0</v>
      </c>
      <c r="AS420" s="9">
        <f t="shared" si="1307"/>
        <v>2</v>
      </c>
      <c r="AT420" s="9">
        <f t="shared" si="1307"/>
        <v>1</v>
      </c>
      <c r="AU420" s="9">
        <f t="shared" si="1307"/>
        <v>3</v>
      </c>
      <c r="AV420" s="9">
        <f t="shared" si="1307"/>
        <v>0</v>
      </c>
      <c r="AW420" s="9">
        <f t="shared" si="1307"/>
        <v>0</v>
      </c>
      <c r="AX420" s="10" t="s">
        <v>0</v>
      </c>
      <c r="AY420" s="9">
        <f t="shared" si="1274"/>
        <v>0</v>
      </c>
      <c r="AZ420" s="9">
        <f t="shared" si="1275"/>
        <v>0</v>
      </c>
      <c r="BA420" s="9">
        <f t="shared" si="1276"/>
        <v>0</v>
      </c>
      <c r="BB420" s="9">
        <f t="shared" si="1277"/>
        <v>0</v>
      </c>
      <c r="BC420" s="9">
        <f t="shared" si="1278"/>
        <v>1</v>
      </c>
      <c r="BD420" s="9">
        <f t="shared" si="1279"/>
        <v>0</v>
      </c>
      <c r="BE420" s="9">
        <f t="shared" si="1280"/>
        <v>0</v>
      </c>
      <c r="BF420" s="9">
        <f t="shared" si="1281"/>
        <v>1</v>
      </c>
      <c r="BG420" s="9">
        <f t="shared" si="1282"/>
        <v>0</v>
      </c>
      <c r="BH420" s="9">
        <f t="shared" si="1283"/>
        <v>0</v>
      </c>
      <c r="BI420" s="9">
        <f t="shared" si="1284"/>
        <v>3</v>
      </c>
      <c r="BJ420" s="9">
        <f t="shared" si="1285"/>
        <v>0</v>
      </c>
      <c r="BK420" s="9">
        <f t="shared" si="1286"/>
        <v>0</v>
      </c>
      <c r="BL420" s="9">
        <f t="shared" si="1287"/>
        <v>1</v>
      </c>
      <c r="BM420" s="9">
        <f t="shared" si="1288"/>
        <v>0</v>
      </c>
      <c r="BN420" s="10" t="s">
        <v>0</v>
      </c>
      <c r="BO420" s="9">
        <f t="shared" ref="BO420:CC420" si="1308">( 0
+ IF(MOD($B422,15)=BO$53,1,0)
+ IF(MOD($C422,15)=BO$53,1,0)
+ IF(MOD($D422,15)=BO$53,1,0)
+ IF(MOD($E422,15)=BO$53,1,0)
+ IF(MOD($F422,15)=BO$53,1,0)
+ IF(MOD($G422,11)=BO$53,1,0)
)</f>
        <v>1</v>
      </c>
      <c r="BP420" s="9">
        <f t="shared" si="1308"/>
        <v>1</v>
      </c>
      <c r="BQ420" s="9">
        <f t="shared" si="1308"/>
        <v>1</v>
      </c>
      <c r="BR420" s="9">
        <f t="shared" si="1308"/>
        <v>1</v>
      </c>
      <c r="BS420" s="9">
        <f t="shared" si="1308"/>
        <v>0</v>
      </c>
      <c r="BT420" s="9">
        <f t="shared" si="1308"/>
        <v>0</v>
      </c>
      <c r="BU420" s="9">
        <f t="shared" si="1308"/>
        <v>0</v>
      </c>
      <c r="BV420" s="9">
        <f t="shared" si="1308"/>
        <v>1</v>
      </c>
      <c r="BW420" s="9">
        <f t="shared" si="1308"/>
        <v>0</v>
      </c>
      <c r="BX420" s="9">
        <f t="shared" si="1308"/>
        <v>1</v>
      </c>
      <c r="BY420" s="9">
        <f t="shared" si="1308"/>
        <v>0</v>
      </c>
      <c r="BZ420" s="9">
        <f t="shared" si="1308"/>
        <v>0</v>
      </c>
      <c r="CA420" s="9">
        <f t="shared" si="1308"/>
        <v>0</v>
      </c>
      <c r="CB420" s="9">
        <f t="shared" si="1308"/>
        <v>0</v>
      </c>
      <c r="CC420" s="9">
        <f t="shared" si="1308"/>
        <v>0</v>
      </c>
      <c r="CD420" s="10" t="s">
        <v>0</v>
      </c>
      <c r="CE420" s="5">
        <f t="shared" si="1290"/>
        <v>175</v>
      </c>
      <c r="CF420" s="10" t="s">
        <v>0</v>
      </c>
      <c r="CG420" s="5">
        <f t="shared" si="1291"/>
        <v>3</v>
      </c>
      <c r="CH420" s="10" t="s">
        <v>0</v>
      </c>
      <c r="CI420" s="12">
        <f t="shared" ca="1" si="1292"/>
        <v>0</v>
      </c>
      <c r="CJ420" s="10" t="s">
        <v>0</v>
      </c>
      <c r="CK420" s="12">
        <f t="shared" si="1293"/>
        <v>2</v>
      </c>
    </row>
    <row r="421" spans="1:89" ht="9" customHeight="1" x14ac:dyDescent="0.25">
      <c r="A421" s="10">
        <v>644</v>
      </c>
      <c r="B421" s="2">
        <v>5</v>
      </c>
      <c r="C421" s="2">
        <v>13</v>
      </c>
      <c r="D421" s="2">
        <v>17</v>
      </c>
      <c r="E421" s="2">
        <v>23</v>
      </c>
      <c r="F421" s="2">
        <v>28</v>
      </c>
      <c r="G421" s="2">
        <v>36</v>
      </c>
      <c r="H421" s="3">
        <v>8</v>
      </c>
      <c r="I421" s="10" t="s">
        <v>0</v>
      </c>
      <c r="J421" s="36" t="str">
        <f t="shared" ca="1" si="1195"/>
        <v>0</v>
      </c>
      <c r="K421" s="36" t="str">
        <f t="shared" ca="1" si="1196"/>
        <v>0</v>
      </c>
      <c r="L421" s="36" t="str">
        <f t="shared" ca="1" si="1197"/>
        <v>0</v>
      </c>
      <c r="M421" s="36" t="str">
        <f t="shared" ca="1" si="1198"/>
        <v>0</v>
      </c>
      <c r="N421" s="36" t="str">
        <f t="shared" ca="1" si="1199"/>
        <v>0</v>
      </c>
      <c r="O421" s="36" t="str">
        <f t="shared" ca="1" si="1200"/>
        <v>0</v>
      </c>
      <c r="P421" s="21">
        <f t="shared" ca="1" si="1304"/>
        <v>0</v>
      </c>
      <c r="Q421" s="12"/>
      <c r="R421" s="10" t="s">
        <v>0</v>
      </c>
      <c r="S421" s="9">
        <f t="shared" si="1203"/>
        <v>1</v>
      </c>
      <c r="T421" s="9">
        <f t="shared" si="1204"/>
        <v>2</v>
      </c>
      <c r="U421" s="9">
        <f t="shared" si="1205"/>
        <v>1</v>
      </c>
      <c r="V421" s="9">
        <f t="shared" si="1206"/>
        <v>2</v>
      </c>
      <c r="W421" s="9">
        <f t="shared" si="1207"/>
        <v>0</v>
      </c>
      <c r="X421" s="10" t="s">
        <v>0</v>
      </c>
      <c r="Y421" s="9">
        <f t="shared" si="1168"/>
        <v>1</v>
      </c>
      <c r="Z421" s="9">
        <f t="shared" si="1168"/>
        <v>1</v>
      </c>
      <c r="AA421" s="9">
        <f t="shared" si="1168"/>
        <v>1</v>
      </c>
      <c r="AB421" s="9">
        <f t="shared" si="1168"/>
        <v>3</v>
      </c>
      <c r="AC421" s="9">
        <f t="shared" si="1168"/>
        <v>0</v>
      </c>
      <c r="AD421" s="10" t="s">
        <v>0</v>
      </c>
      <c r="AE421" s="9">
        <f t="shared" si="1264"/>
        <v>0</v>
      </c>
      <c r="AF421" s="9">
        <f t="shared" si="1265"/>
        <v>1</v>
      </c>
      <c r="AG421" s="9">
        <f t="shared" si="1266"/>
        <v>0</v>
      </c>
      <c r="AH421" s="9">
        <f t="shared" si="1267"/>
        <v>2</v>
      </c>
      <c r="AI421" s="9">
        <f t="shared" si="1268"/>
        <v>1</v>
      </c>
      <c r="AJ421" s="9">
        <f t="shared" si="1269"/>
        <v>0</v>
      </c>
      <c r="AK421" s="9">
        <f t="shared" si="1270"/>
        <v>0</v>
      </c>
      <c r="AL421" s="9">
        <f t="shared" si="1271"/>
        <v>1</v>
      </c>
      <c r="AM421" s="9">
        <f t="shared" si="1272"/>
        <v>1</v>
      </c>
      <c r="AN421" s="10" t="s">
        <v>0</v>
      </c>
      <c r="AO421" s="9">
        <f t="shared" ref="AO421:AW421" si="1309">( 0
+ IF(MOD($B423,9)=AO$53,1,0)
+ IF(MOD($C423,9)=AO$53,1,0)
+ IF(MOD($D423,9)=AO$53,1,0)
+ IF(MOD($E423,9)=AO$53,1,0)
+ IF(MOD($F423,9)=AO$53,1,0)
+ IF(MOD($G423,9)=AO$53,1,0)
)</f>
        <v>2</v>
      </c>
      <c r="AP421" s="9">
        <f t="shared" si="1309"/>
        <v>0</v>
      </c>
      <c r="AQ421" s="9">
        <f t="shared" si="1309"/>
        <v>0</v>
      </c>
      <c r="AR421" s="9">
        <f t="shared" si="1309"/>
        <v>1</v>
      </c>
      <c r="AS421" s="9">
        <f t="shared" si="1309"/>
        <v>0</v>
      </c>
      <c r="AT421" s="9">
        <f t="shared" si="1309"/>
        <v>0</v>
      </c>
      <c r="AU421" s="9">
        <f t="shared" si="1309"/>
        <v>1</v>
      </c>
      <c r="AV421" s="9">
        <f t="shared" si="1309"/>
        <v>0</v>
      </c>
      <c r="AW421" s="9">
        <f t="shared" si="1309"/>
        <v>2</v>
      </c>
      <c r="AX421" s="10" t="s">
        <v>0</v>
      </c>
      <c r="AY421" s="9">
        <f t="shared" si="1274"/>
        <v>0</v>
      </c>
      <c r="AZ421" s="9">
        <f t="shared" si="1275"/>
        <v>0</v>
      </c>
      <c r="BA421" s="9">
        <f t="shared" si="1276"/>
        <v>1</v>
      </c>
      <c r="BB421" s="9">
        <f t="shared" si="1277"/>
        <v>0</v>
      </c>
      <c r="BC421" s="9">
        <f t="shared" si="1278"/>
        <v>0</v>
      </c>
      <c r="BD421" s="9">
        <f t="shared" si="1279"/>
        <v>2</v>
      </c>
      <c r="BE421" s="9">
        <f t="shared" si="1280"/>
        <v>0</v>
      </c>
      <c r="BF421" s="9">
        <f t="shared" si="1281"/>
        <v>1</v>
      </c>
      <c r="BG421" s="9">
        <f t="shared" si="1282"/>
        <v>0</v>
      </c>
      <c r="BH421" s="9">
        <f t="shared" si="1283"/>
        <v>0</v>
      </c>
      <c r="BI421" s="9">
        <f t="shared" si="1284"/>
        <v>0</v>
      </c>
      <c r="BJ421" s="9">
        <f t="shared" si="1285"/>
        <v>0</v>
      </c>
      <c r="BK421" s="9">
        <f t="shared" si="1286"/>
        <v>1</v>
      </c>
      <c r="BL421" s="9">
        <f t="shared" si="1287"/>
        <v>0</v>
      </c>
      <c r="BM421" s="9">
        <f t="shared" si="1288"/>
        <v>1</v>
      </c>
      <c r="BN421" s="10" t="s">
        <v>0</v>
      </c>
      <c r="BO421" s="9">
        <f t="shared" ref="BO421:CC421" si="1310">( 0
+ IF(MOD($B423,15)=BO$53,1,0)
+ IF(MOD($C423,15)=BO$53,1,0)
+ IF(MOD($D423,15)=BO$53,1,0)
+ IF(MOD($E423,15)=BO$53,1,0)
+ IF(MOD($F423,15)=BO$53,1,0)
+ IF(MOD($G423,11)=BO$53,1,0)
)</f>
        <v>0</v>
      </c>
      <c r="BP421" s="9">
        <f t="shared" si="1310"/>
        <v>1</v>
      </c>
      <c r="BQ421" s="9">
        <f t="shared" si="1310"/>
        <v>1</v>
      </c>
      <c r="BR421" s="9">
        <f t="shared" si="1310"/>
        <v>1</v>
      </c>
      <c r="BS421" s="9">
        <f t="shared" si="1310"/>
        <v>0</v>
      </c>
      <c r="BT421" s="9">
        <f t="shared" si="1310"/>
        <v>0</v>
      </c>
      <c r="BU421" s="9">
        <f t="shared" si="1310"/>
        <v>0</v>
      </c>
      <c r="BV421" s="9">
        <f t="shared" si="1310"/>
        <v>0</v>
      </c>
      <c r="BW421" s="9">
        <f t="shared" si="1310"/>
        <v>1</v>
      </c>
      <c r="BX421" s="9">
        <f t="shared" si="1310"/>
        <v>2</v>
      </c>
      <c r="BY421" s="9">
        <f t="shared" si="1310"/>
        <v>0</v>
      </c>
      <c r="BZ421" s="9">
        <f t="shared" si="1310"/>
        <v>0</v>
      </c>
      <c r="CA421" s="9">
        <f t="shared" si="1310"/>
        <v>0</v>
      </c>
      <c r="CB421" s="9">
        <f t="shared" si="1310"/>
        <v>0</v>
      </c>
      <c r="CC421" s="9">
        <f t="shared" si="1310"/>
        <v>0</v>
      </c>
      <c r="CD421" s="10" t="s">
        <v>0</v>
      </c>
      <c r="CE421" s="5">
        <f t="shared" si="1290"/>
        <v>151</v>
      </c>
      <c r="CF421" s="10" t="s">
        <v>0</v>
      </c>
      <c r="CG421" s="5">
        <f t="shared" si="1291"/>
        <v>3</v>
      </c>
      <c r="CH421" s="10" t="s">
        <v>0</v>
      </c>
      <c r="CI421" s="12">
        <f t="shared" ca="1" si="1292"/>
        <v>0</v>
      </c>
      <c r="CJ421" s="10" t="s">
        <v>0</v>
      </c>
      <c r="CK421" s="12">
        <f t="shared" si="1293"/>
        <v>1</v>
      </c>
    </row>
    <row r="422" spans="1:89" ht="9" customHeight="1" x14ac:dyDescent="0.25">
      <c r="A422" s="10">
        <v>643</v>
      </c>
      <c r="B422" s="2">
        <v>15</v>
      </c>
      <c r="C422" s="2">
        <v>24</v>
      </c>
      <c r="D422" s="2">
        <v>31</v>
      </c>
      <c r="E422" s="2">
        <v>32</v>
      </c>
      <c r="F422" s="2">
        <v>33</v>
      </c>
      <c r="G422" s="2">
        <v>40</v>
      </c>
      <c r="H422" s="3">
        <v>13</v>
      </c>
      <c r="I422" s="10" t="s">
        <v>0</v>
      </c>
      <c r="J422" s="36" t="str">
        <f t="shared" ca="1" si="1195"/>
        <v>0</v>
      </c>
      <c r="K422" s="36">
        <f t="shared" ca="1" si="1196"/>
        <v>24</v>
      </c>
      <c r="L422" s="36" t="str">
        <f t="shared" ca="1" si="1197"/>
        <v>0</v>
      </c>
      <c r="M422" s="36" t="str">
        <f t="shared" ca="1" si="1198"/>
        <v>0</v>
      </c>
      <c r="N422" s="36" t="str">
        <f t="shared" ca="1" si="1199"/>
        <v>0</v>
      </c>
      <c r="O422" s="36" t="str">
        <f t="shared" ca="1" si="1200"/>
        <v>0</v>
      </c>
      <c r="P422" s="21">
        <f t="shared" ca="1" si="1304"/>
        <v>1</v>
      </c>
      <c r="Q422" s="12"/>
      <c r="R422" s="10" t="s">
        <v>0</v>
      </c>
      <c r="S422" s="9">
        <f t="shared" si="1203"/>
        <v>0</v>
      </c>
      <c r="T422" s="9">
        <f t="shared" si="1204"/>
        <v>1</v>
      </c>
      <c r="U422" s="9">
        <f t="shared" si="1205"/>
        <v>1</v>
      </c>
      <c r="V422" s="9">
        <f t="shared" si="1206"/>
        <v>3</v>
      </c>
      <c r="W422" s="9">
        <f t="shared" si="1207"/>
        <v>1</v>
      </c>
      <c r="X422" s="10" t="s">
        <v>0</v>
      </c>
      <c r="Y422" s="9">
        <f t="shared" ref="Y422:AC472" si="1311">( 0
+ IF(MOD($B422,5)=Y$53,1,0)
+ IF(MOD($C422,5)=Y$53,1,0)
+ IF(MOD($D422,5)=Y$53,1,0)
+ IF(MOD($E422,5)=Y$53,1,0)
+ IF(MOD($F422,5)=Y$53,1,0)
+ IF(MOD($G422,5)=Y$53,1,0)
)</f>
        <v>2</v>
      </c>
      <c r="Z422" s="9">
        <f t="shared" si="1311"/>
        <v>1</v>
      </c>
      <c r="AA422" s="9">
        <f t="shared" si="1311"/>
        <v>1</v>
      </c>
      <c r="AB422" s="9">
        <f t="shared" si="1311"/>
        <v>1</v>
      </c>
      <c r="AC422" s="9">
        <f t="shared" si="1311"/>
        <v>1</v>
      </c>
      <c r="AD422" s="10" t="s">
        <v>0</v>
      </c>
      <c r="AE422" s="9">
        <f t="shared" si="1264"/>
        <v>0</v>
      </c>
      <c r="AF422" s="9">
        <f t="shared" si="1265"/>
        <v>0</v>
      </c>
      <c r="AG422" s="9">
        <f t="shared" si="1266"/>
        <v>1</v>
      </c>
      <c r="AH422" s="9">
        <f t="shared" si="1267"/>
        <v>1</v>
      </c>
      <c r="AI422" s="9">
        <f t="shared" si="1268"/>
        <v>1</v>
      </c>
      <c r="AJ422" s="9">
        <f t="shared" si="1269"/>
        <v>0</v>
      </c>
      <c r="AK422" s="9">
        <f t="shared" si="1270"/>
        <v>0</v>
      </c>
      <c r="AL422" s="9">
        <f t="shared" si="1271"/>
        <v>2</v>
      </c>
      <c r="AM422" s="9">
        <f t="shared" si="1272"/>
        <v>1</v>
      </c>
      <c r="AN422" s="10" t="s">
        <v>0</v>
      </c>
      <c r="AO422" s="9">
        <f t="shared" ref="AO422:AW422" si="1312">( 0
+ IF(MOD($B424,9)=AO$53,1,0)
+ IF(MOD($C424,9)=AO$53,1,0)
+ IF(MOD($D424,9)=AO$53,1,0)
+ IF(MOD($E424,9)=AO$53,1,0)
+ IF(MOD($F424,9)=AO$53,1,0)
+ IF(MOD($G424,9)=AO$53,1,0)
)</f>
        <v>2</v>
      </c>
      <c r="AP422" s="9">
        <f t="shared" si="1312"/>
        <v>1</v>
      </c>
      <c r="AQ422" s="9">
        <f t="shared" si="1312"/>
        <v>1</v>
      </c>
      <c r="AR422" s="9">
        <f t="shared" si="1312"/>
        <v>1</v>
      </c>
      <c r="AS422" s="9">
        <f t="shared" si="1312"/>
        <v>0</v>
      </c>
      <c r="AT422" s="9">
        <f t="shared" si="1312"/>
        <v>0</v>
      </c>
      <c r="AU422" s="9">
        <f t="shared" si="1312"/>
        <v>0</v>
      </c>
      <c r="AV422" s="9">
        <f t="shared" si="1312"/>
        <v>1</v>
      </c>
      <c r="AW422" s="9">
        <f t="shared" si="1312"/>
        <v>0</v>
      </c>
      <c r="AX422" s="10" t="s">
        <v>0</v>
      </c>
      <c r="AY422" s="9">
        <f t="shared" si="1274"/>
        <v>0</v>
      </c>
      <c r="AZ422" s="9">
        <f t="shared" si="1275"/>
        <v>0</v>
      </c>
      <c r="BA422" s="9">
        <f t="shared" si="1276"/>
        <v>0</v>
      </c>
      <c r="BB422" s="9">
        <f t="shared" si="1277"/>
        <v>1</v>
      </c>
      <c r="BC422" s="9">
        <f t="shared" si="1278"/>
        <v>0</v>
      </c>
      <c r="BD422" s="9">
        <f t="shared" si="1279"/>
        <v>1</v>
      </c>
      <c r="BE422" s="9">
        <f t="shared" si="1280"/>
        <v>1</v>
      </c>
      <c r="BF422" s="9">
        <f t="shared" si="1281"/>
        <v>0</v>
      </c>
      <c r="BG422" s="9">
        <f t="shared" si="1282"/>
        <v>0</v>
      </c>
      <c r="BH422" s="9">
        <f t="shared" si="1283"/>
        <v>0</v>
      </c>
      <c r="BI422" s="9">
        <f t="shared" si="1284"/>
        <v>0</v>
      </c>
      <c r="BJ422" s="9">
        <f t="shared" si="1285"/>
        <v>1</v>
      </c>
      <c r="BK422" s="9">
        <f t="shared" si="1286"/>
        <v>1</v>
      </c>
      <c r="BL422" s="9">
        <f t="shared" si="1287"/>
        <v>0</v>
      </c>
      <c r="BM422" s="9">
        <f t="shared" si="1288"/>
        <v>1</v>
      </c>
      <c r="BN422" s="10" t="s">
        <v>0</v>
      </c>
      <c r="BO422" s="9">
        <f t="shared" ref="BO422:CC422" si="1313">( 0
+ IF(MOD($B424,15)=BO$53,1,0)
+ IF(MOD($C424,15)=BO$53,1,0)
+ IF(MOD($D424,15)=BO$53,1,0)
+ IF(MOD($E424,15)=BO$53,1,0)
+ IF(MOD($F424,15)=BO$53,1,0)
+ IF(MOD($G424,11)=BO$53,1,0)
)</f>
        <v>0</v>
      </c>
      <c r="BP422" s="9">
        <f t="shared" si="1313"/>
        <v>0</v>
      </c>
      <c r="BQ422" s="9">
        <f t="shared" si="1313"/>
        <v>0</v>
      </c>
      <c r="BR422" s="9">
        <f t="shared" si="1313"/>
        <v>1</v>
      </c>
      <c r="BS422" s="9">
        <f t="shared" si="1313"/>
        <v>0</v>
      </c>
      <c r="BT422" s="9">
        <f t="shared" si="1313"/>
        <v>0</v>
      </c>
      <c r="BU422" s="9">
        <f t="shared" si="1313"/>
        <v>2</v>
      </c>
      <c r="BV422" s="9">
        <f t="shared" si="1313"/>
        <v>1</v>
      </c>
      <c r="BW422" s="9">
        <f t="shared" si="1313"/>
        <v>0</v>
      </c>
      <c r="BX422" s="9">
        <f t="shared" si="1313"/>
        <v>0</v>
      </c>
      <c r="BY422" s="9">
        <f t="shared" si="1313"/>
        <v>1</v>
      </c>
      <c r="BZ422" s="9">
        <f t="shared" si="1313"/>
        <v>1</v>
      </c>
      <c r="CA422" s="9">
        <f t="shared" si="1313"/>
        <v>0</v>
      </c>
      <c r="CB422" s="9">
        <f t="shared" si="1313"/>
        <v>0</v>
      </c>
      <c r="CC422" s="9">
        <f t="shared" si="1313"/>
        <v>0</v>
      </c>
      <c r="CD422" s="10" t="s">
        <v>0</v>
      </c>
      <c r="CE422" s="5">
        <f t="shared" si="1290"/>
        <v>166</v>
      </c>
      <c r="CF422" s="10" t="s">
        <v>0</v>
      </c>
      <c r="CG422" s="5">
        <f t="shared" si="1291"/>
        <v>4</v>
      </c>
      <c r="CH422" s="10" t="s">
        <v>0</v>
      </c>
      <c r="CI422" s="12">
        <f t="shared" ca="1" si="1292"/>
        <v>1</v>
      </c>
      <c r="CJ422" s="10" t="s">
        <v>0</v>
      </c>
      <c r="CK422" s="12">
        <f t="shared" si="1293"/>
        <v>1</v>
      </c>
    </row>
    <row r="423" spans="1:89" ht="9" customHeight="1" x14ac:dyDescent="0.25">
      <c r="A423" s="10">
        <v>642</v>
      </c>
      <c r="B423" s="2">
        <v>8</v>
      </c>
      <c r="C423" s="2">
        <v>17</v>
      </c>
      <c r="D423" s="2">
        <v>18</v>
      </c>
      <c r="E423" s="2">
        <v>24</v>
      </c>
      <c r="F423" s="2">
        <v>39</v>
      </c>
      <c r="G423" s="2">
        <v>45</v>
      </c>
      <c r="H423" s="3">
        <v>32</v>
      </c>
      <c r="I423" s="10" t="s">
        <v>0</v>
      </c>
      <c r="J423" s="36" t="str">
        <f t="shared" ca="1" si="1195"/>
        <v>0</v>
      </c>
      <c r="K423" s="36" t="str">
        <f t="shared" ca="1" si="1196"/>
        <v>0</v>
      </c>
      <c r="L423" s="36">
        <f t="shared" ca="1" si="1197"/>
        <v>18</v>
      </c>
      <c r="M423" s="36" t="str">
        <f t="shared" ca="1" si="1198"/>
        <v>0</v>
      </c>
      <c r="N423" s="36" t="str">
        <f t="shared" ca="1" si="1199"/>
        <v>0</v>
      </c>
      <c r="O423" s="36" t="str">
        <f t="shared" ca="1" si="1200"/>
        <v>0</v>
      </c>
      <c r="P423" s="21">
        <f t="shared" ca="1" si="1304"/>
        <v>1</v>
      </c>
      <c r="Q423" s="12"/>
      <c r="R423" s="10" t="s">
        <v>0</v>
      </c>
      <c r="S423" s="9">
        <f t="shared" si="1203"/>
        <v>1</v>
      </c>
      <c r="T423" s="9">
        <f t="shared" si="1204"/>
        <v>2</v>
      </c>
      <c r="U423" s="9">
        <f t="shared" si="1205"/>
        <v>1</v>
      </c>
      <c r="V423" s="9">
        <f t="shared" si="1206"/>
        <v>0</v>
      </c>
      <c r="W423" s="9">
        <f t="shared" si="1207"/>
        <v>2</v>
      </c>
      <c r="X423" s="10" t="s">
        <v>0</v>
      </c>
      <c r="Y423" s="9">
        <f t="shared" si="1311"/>
        <v>1</v>
      </c>
      <c r="Z423" s="9">
        <f t="shared" si="1311"/>
        <v>0</v>
      </c>
      <c r="AA423" s="9">
        <f t="shared" si="1311"/>
        <v>1</v>
      </c>
      <c r="AB423" s="9">
        <f t="shared" si="1311"/>
        <v>2</v>
      </c>
      <c r="AC423" s="9">
        <f t="shared" si="1311"/>
        <v>2</v>
      </c>
      <c r="AD423" s="10" t="s">
        <v>0</v>
      </c>
      <c r="AE423" s="9">
        <f t="shared" si="1264"/>
        <v>0</v>
      </c>
      <c r="AF423" s="9">
        <f t="shared" si="1265"/>
        <v>0</v>
      </c>
      <c r="AG423" s="9">
        <f t="shared" si="1266"/>
        <v>2</v>
      </c>
      <c r="AH423" s="9">
        <f t="shared" si="1267"/>
        <v>1</v>
      </c>
      <c r="AI423" s="9">
        <f t="shared" si="1268"/>
        <v>1</v>
      </c>
      <c r="AJ423" s="9">
        <f t="shared" si="1269"/>
        <v>1</v>
      </c>
      <c r="AK423" s="9">
        <f t="shared" si="1270"/>
        <v>1</v>
      </c>
      <c r="AL423" s="9">
        <f t="shared" si="1271"/>
        <v>0</v>
      </c>
      <c r="AM423" s="9">
        <f t="shared" si="1272"/>
        <v>0</v>
      </c>
      <c r="AN423" s="10" t="s">
        <v>0</v>
      </c>
      <c r="AO423" s="9">
        <f t="shared" ref="AO423:AW423" si="1314">( 0
+ IF(MOD($B425,9)=AO$53,1,0)
+ IF(MOD($C425,9)=AO$53,1,0)
+ IF(MOD($D425,9)=AO$53,1,0)
+ IF(MOD($E425,9)=AO$53,1,0)
+ IF(MOD($F425,9)=AO$53,1,0)
+ IF(MOD($G425,9)=AO$53,1,0)
)</f>
        <v>1</v>
      </c>
      <c r="AP423" s="9">
        <f t="shared" si="1314"/>
        <v>0</v>
      </c>
      <c r="AQ423" s="9">
        <f t="shared" si="1314"/>
        <v>0</v>
      </c>
      <c r="AR423" s="9">
        <f t="shared" si="1314"/>
        <v>1</v>
      </c>
      <c r="AS423" s="9">
        <f t="shared" si="1314"/>
        <v>0</v>
      </c>
      <c r="AT423" s="9">
        <f t="shared" si="1314"/>
        <v>1</v>
      </c>
      <c r="AU423" s="9">
        <f t="shared" si="1314"/>
        <v>1</v>
      </c>
      <c r="AV423" s="9">
        <f t="shared" si="1314"/>
        <v>0</v>
      </c>
      <c r="AW423" s="9">
        <f t="shared" si="1314"/>
        <v>2</v>
      </c>
      <c r="AX423" s="10" t="s">
        <v>0</v>
      </c>
      <c r="AY423" s="9">
        <f t="shared" si="1274"/>
        <v>0</v>
      </c>
      <c r="AZ423" s="9">
        <f t="shared" si="1275"/>
        <v>0</v>
      </c>
      <c r="BA423" s="9">
        <f t="shared" si="1276"/>
        <v>0</v>
      </c>
      <c r="BB423" s="9">
        <f t="shared" si="1277"/>
        <v>0</v>
      </c>
      <c r="BC423" s="9">
        <f t="shared" si="1278"/>
        <v>2</v>
      </c>
      <c r="BD423" s="9">
        <f t="shared" si="1279"/>
        <v>1</v>
      </c>
      <c r="BE423" s="9">
        <f t="shared" si="1280"/>
        <v>1</v>
      </c>
      <c r="BF423" s="9">
        <f t="shared" si="1281"/>
        <v>0</v>
      </c>
      <c r="BG423" s="9">
        <f t="shared" si="1282"/>
        <v>1</v>
      </c>
      <c r="BH423" s="9">
        <f t="shared" si="1283"/>
        <v>0</v>
      </c>
      <c r="BI423" s="9">
        <f t="shared" si="1284"/>
        <v>0</v>
      </c>
      <c r="BJ423" s="9">
        <f t="shared" si="1285"/>
        <v>1</v>
      </c>
      <c r="BK423" s="9">
        <f t="shared" si="1286"/>
        <v>0</v>
      </c>
      <c r="BL423" s="9">
        <f t="shared" si="1287"/>
        <v>0</v>
      </c>
      <c r="BM423" s="9">
        <f t="shared" si="1288"/>
        <v>0</v>
      </c>
      <c r="BN423" s="10" t="s">
        <v>0</v>
      </c>
      <c r="BO423" s="9">
        <f t="shared" ref="BO423:CC423" si="1315">( 0
+ IF(MOD($B425,15)=BO$53,1,0)
+ IF(MOD($C425,15)=BO$53,1,0)
+ IF(MOD($D425,15)=BO$53,1,0)
+ IF(MOD($E425,15)=BO$53,1,0)
+ IF(MOD($F425,15)=BO$53,1,0)
+ IF(MOD($G425,11)=BO$53,1,0)
)</f>
        <v>1</v>
      </c>
      <c r="BP423" s="9">
        <f t="shared" si="1315"/>
        <v>0</v>
      </c>
      <c r="BQ423" s="9">
        <f t="shared" si="1315"/>
        <v>1</v>
      </c>
      <c r="BR423" s="9">
        <f t="shared" si="1315"/>
        <v>1</v>
      </c>
      <c r="BS423" s="9">
        <f t="shared" si="1315"/>
        <v>0</v>
      </c>
      <c r="BT423" s="9">
        <f t="shared" si="1315"/>
        <v>0</v>
      </c>
      <c r="BU423" s="9">
        <f t="shared" si="1315"/>
        <v>1</v>
      </c>
      <c r="BV423" s="9">
        <f t="shared" si="1315"/>
        <v>0</v>
      </c>
      <c r="BW423" s="9">
        <f t="shared" si="1315"/>
        <v>0</v>
      </c>
      <c r="BX423" s="9">
        <f t="shared" si="1315"/>
        <v>0</v>
      </c>
      <c r="BY423" s="9">
        <f t="shared" si="1315"/>
        <v>0</v>
      </c>
      <c r="BZ423" s="9">
        <f t="shared" si="1315"/>
        <v>1</v>
      </c>
      <c r="CA423" s="9">
        <f t="shared" si="1315"/>
        <v>0</v>
      </c>
      <c r="CB423" s="9">
        <f t="shared" si="1315"/>
        <v>0</v>
      </c>
      <c r="CC423" s="9">
        <f t="shared" si="1315"/>
        <v>1</v>
      </c>
      <c r="CD423" s="10" t="s">
        <v>0</v>
      </c>
      <c r="CE423" s="5">
        <f t="shared" si="1290"/>
        <v>129</v>
      </c>
      <c r="CF423" s="10" t="s">
        <v>0</v>
      </c>
      <c r="CG423" s="5">
        <f t="shared" si="1291"/>
        <v>3</v>
      </c>
      <c r="CH423" s="10" t="s">
        <v>0</v>
      </c>
      <c r="CI423" s="12">
        <f t="shared" ca="1" si="1292"/>
        <v>1</v>
      </c>
      <c r="CJ423" s="10" t="s">
        <v>0</v>
      </c>
      <c r="CK423" s="12">
        <f t="shared" si="1293"/>
        <v>1</v>
      </c>
    </row>
    <row r="424" spans="1:89" ht="9" customHeight="1" x14ac:dyDescent="0.25">
      <c r="A424" s="10">
        <v>641</v>
      </c>
      <c r="B424" s="2">
        <v>11</v>
      </c>
      <c r="C424" s="2">
        <v>18</v>
      </c>
      <c r="D424" s="2">
        <v>21</v>
      </c>
      <c r="E424" s="2">
        <v>36</v>
      </c>
      <c r="F424" s="2">
        <v>37</v>
      </c>
      <c r="G424" s="2">
        <v>43</v>
      </c>
      <c r="H424" s="3">
        <v>12</v>
      </c>
      <c r="I424" s="10" t="s">
        <v>0</v>
      </c>
      <c r="J424" s="36" t="str">
        <f t="shared" ca="1" si="1195"/>
        <v>0</v>
      </c>
      <c r="K424" s="36">
        <f t="shared" ca="1" si="1196"/>
        <v>18</v>
      </c>
      <c r="L424" s="36">
        <f t="shared" ca="1" si="1197"/>
        <v>21</v>
      </c>
      <c r="M424" s="36" t="str">
        <f t="shared" ca="1" si="1198"/>
        <v>0</v>
      </c>
      <c r="N424" s="36" t="str">
        <f t="shared" ca="1" si="1199"/>
        <v>0</v>
      </c>
      <c r="O424" s="36" t="str">
        <f t="shared" ca="1" si="1200"/>
        <v>0</v>
      </c>
      <c r="P424" s="21">
        <f t="shared" ca="1" si="1304"/>
        <v>2</v>
      </c>
      <c r="Q424" s="12"/>
      <c r="R424" s="10" t="s">
        <v>0</v>
      </c>
      <c r="S424" s="9">
        <f t="shared" si="1203"/>
        <v>0</v>
      </c>
      <c r="T424" s="9">
        <f t="shared" si="1204"/>
        <v>2</v>
      </c>
      <c r="U424" s="9">
        <f t="shared" si="1205"/>
        <v>1</v>
      </c>
      <c r="V424" s="9">
        <f t="shared" si="1206"/>
        <v>1</v>
      </c>
      <c r="W424" s="9">
        <f t="shared" si="1207"/>
        <v>2</v>
      </c>
      <c r="X424" s="10" t="s">
        <v>0</v>
      </c>
      <c r="Y424" s="9">
        <f t="shared" si="1311"/>
        <v>0</v>
      </c>
      <c r="Z424" s="9">
        <f t="shared" si="1311"/>
        <v>3</v>
      </c>
      <c r="AA424" s="9">
        <f t="shared" si="1311"/>
        <v>1</v>
      </c>
      <c r="AB424" s="9">
        <f t="shared" si="1311"/>
        <v>2</v>
      </c>
      <c r="AC424" s="9">
        <f t="shared" si="1311"/>
        <v>0</v>
      </c>
      <c r="AD424" s="10" t="s">
        <v>0</v>
      </c>
      <c r="AE424" s="9">
        <f t="shared" si="1264"/>
        <v>0</v>
      </c>
      <c r="AF424" s="9">
        <f t="shared" si="1265"/>
        <v>1</v>
      </c>
      <c r="AG424" s="9">
        <f t="shared" si="1266"/>
        <v>1</v>
      </c>
      <c r="AH424" s="9">
        <f t="shared" si="1267"/>
        <v>0</v>
      </c>
      <c r="AI424" s="9">
        <f t="shared" si="1268"/>
        <v>3</v>
      </c>
      <c r="AJ424" s="9">
        <f t="shared" si="1269"/>
        <v>0</v>
      </c>
      <c r="AK424" s="9">
        <f t="shared" si="1270"/>
        <v>1</v>
      </c>
      <c r="AL424" s="9">
        <f t="shared" si="1271"/>
        <v>0</v>
      </c>
      <c r="AM424" s="9">
        <f t="shared" si="1272"/>
        <v>0</v>
      </c>
      <c r="AN424" s="10" t="s">
        <v>0</v>
      </c>
      <c r="AO424" s="9">
        <f t="shared" ref="AO424:AW424" si="1316">( 0
+ IF(MOD($B426,9)=AO$53,1,0)
+ IF(MOD($C426,9)=AO$53,1,0)
+ IF(MOD($D426,9)=AO$53,1,0)
+ IF(MOD($E426,9)=AO$53,1,0)
+ IF(MOD($F426,9)=AO$53,1,0)
+ IF(MOD($G426,9)=AO$53,1,0)
)</f>
        <v>0</v>
      </c>
      <c r="AP424" s="9">
        <f t="shared" si="1316"/>
        <v>0</v>
      </c>
      <c r="AQ424" s="9">
        <f t="shared" si="1316"/>
        <v>0</v>
      </c>
      <c r="AR424" s="9">
        <f t="shared" si="1316"/>
        <v>0</v>
      </c>
      <c r="AS424" s="9">
        <f t="shared" si="1316"/>
        <v>1</v>
      </c>
      <c r="AT424" s="9">
        <f t="shared" si="1316"/>
        <v>2</v>
      </c>
      <c r="AU424" s="9">
        <f t="shared" si="1316"/>
        <v>2</v>
      </c>
      <c r="AV424" s="9">
        <f t="shared" si="1316"/>
        <v>1</v>
      </c>
      <c r="AW424" s="9">
        <f t="shared" si="1316"/>
        <v>0</v>
      </c>
      <c r="AX424" s="10" t="s">
        <v>0</v>
      </c>
      <c r="AY424" s="9">
        <f t="shared" si="1274"/>
        <v>0</v>
      </c>
      <c r="AZ424" s="9">
        <f t="shared" si="1275"/>
        <v>1</v>
      </c>
      <c r="BA424" s="9">
        <f t="shared" si="1276"/>
        <v>0</v>
      </c>
      <c r="BB424" s="9">
        <f t="shared" si="1277"/>
        <v>0</v>
      </c>
      <c r="BC424" s="9">
        <f t="shared" si="1278"/>
        <v>1</v>
      </c>
      <c r="BD424" s="9">
        <f t="shared" si="1279"/>
        <v>0</v>
      </c>
      <c r="BE424" s="9">
        <f t="shared" si="1280"/>
        <v>0</v>
      </c>
      <c r="BF424" s="9">
        <f t="shared" si="1281"/>
        <v>2</v>
      </c>
      <c r="BG424" s="9">
        <f t="shared" si="1282"/>
        <v>1</v>
      </c>
      <c r="BH424" s="9">
        <f t="shared" si="1283"/>
        <v>0</v>
      </c>
      <c r="BI424" s="9">
        <f t="shared" si="1284"/>
        <v>1</v>
      </c>
      <c r="BJ424" s="9">
        <f t="shared" si="1285"/>
        <v>0</v>
      </c>
      <c r="BK424" s="9">
        <f t="shared" si="1286"/>
        <v>0</v>
      </c>
      <c r="BL424" s="9">
        <f t="shared" si="1287"/>
        <v>0</v>
      </c>
      <c r="BM424" s="9">
        <f t="shared" si="1288"/>
        <v>0</v>
      </c>
      <c r="BN424" s="10" t="s">
        <v>0</v>
      </c>
      <c r="BO424" s="9">
        <f t="shared" ref="BO424:CC424" si="1317">( 0
+ IF(MOD($B426,15)=BO$53,1,0)
+ IF(MOD($C426,15)=BO$53,1,0)
+ IF(MOD($D426,15)=BO$53,1,0)
+ IF(MOD($E426,15)=BO$53,1,0)
+ IF(MOD($F426,15)=BO$53,1,0)
+ IF(MOD($G426,11)=BO$53,1,0)
)</f>
        <v>1</v>
      </c>
      <c r="BP424" s="9">
        <f t="shared" si="1317"/>
        <v>0</v>
      </c>
      <c r="BQ424" s="9">
        <f t="shared" si="1317"/>
        <v>0</v>
      </c>
      <c r="BR424" s="9">
        <f t="shared" si="1317"/>
        <v>0</v>
      </c>
      <c r="BS424" s="9">
        <f t="shared" si="1317"/>
        <v>0</v>
      </c>
      <c r="BT424" s="9">
        <f t="shared" si="1317"/>
        <v>0</v>
      </c>
      <c r="BU424" s="9">
        <f t="shared" si="1317"/>
        <v>1</v>
      </c>
      <c r="BV424" s="9">
        <f t="shared" si="1317"/>
        <v>1</v>
      </c>
      <c r="BW424" s="9">
        <f t="shared" si="1317"/>
        <v>1</v>
      </c>
      <c r="BX424" s="9">
        <f t="shared" si="1317"/>
        <v>0</v>
      </c>
      <c r="BY424" s="9">
        <f t="shared" si="1317"/>
        <v>2</v>
      </c>
      <c r="BZ424" s="9">
        <f t="shared" si="1317"/>
        <v>0</v>
      </c>
      <c r="CA424" s="9">
        <f t="shared" si="1317"/>
        <v>0</v>
      </c>
      <c r="CB424" s="9">
        <f t="shared" si="1317"/>
        <v>0</v>
      </c>
      <c r="CC424" s="9">
        <f t="shared" si="1317"/>
        <v>0</v>
      </c>
      <c r="CD424" s="10" t="s">
        <v>0</v>
      </c>
      <c r="CE424" s="5">
        <f t="shared" si="1290"/>
        <v>123</v>
      </c>
      <c r="CF424" s="10" t="s">
        <v>0</v>
      </c>
      <c r="CG424" s="5">
        <f t="shared" si="1291"/>
        <v>3</v>
      </c>
      <c r="CH424" s="10" t="s">
        <v>0</v>
      </c>
      <c r="CI424" s="12">
        <f t="shared" ca="1" si="1292"/>
        <v>2</v>
      </c>
      <c r="CJ424" s="10" t="s">
        <v>0</v>
      </c>
      <c r="CK424" s="12">
        <f t="shared" si="1293"/>
        <v>1</v>
      </c>
    </row>
    <row r="425" spans="1:89" ht="9" customHeight="1" x14ac:dyDescent="0.25">
      <c r="A425" s="10">
        <v>640</v>
      </c>
      <c r="B425" s="2">
        <v>14</v>
      </c>
      <c r="C425" s="2">
        <v>15</v>
      </c>
      <c r="D425" s="2">
        <v>18</v>
      </c>
      <c r="E425" s="2">
        <v>21</v>
      </c>
      <c r="F425" s="2">
        <v>26</v>
      </c>
      <c r="G425" s="2">
        <v>35</v>
      </c>
      <c r="H425" s="3">
        <v>23</v>
      </c>
      <c r="I425" s="10" t="s">
        <v>0</v>
      </c>
      <c r="J425" s="36" t="str">
        <f t="shared" ca="1" si="1195"/>
        <v>0</v>
      </c>
      <c r="K425" s="36">
        <f t="shared" ca="1" si="1196"/>
        <v>15</v>
      </c>
      <c r="L425" s="36" t="str">
        <f t="shared" ca="1" si="1197"/>
        <v>0</v>
      </c>
      <c r="M425" s="36" t="str">
        <f t="shared" ca="1" si="1198"/>
        <v>0</v>
      </c>
      <c r="N425" s="36" t="str">
        <f t="shared" ca="1" si="1199"/>
        <v>0</v>
      </c>
      <c r="O425" s="36" t="str">
        <f t="shared" ca="1" si="1200"/>
        <v>0</v>
      </c>
      <c r="P425" s="21">
        <f t="shared" ca="1" si="1304"/>
        <v>1</v>
      </c>
      <c r="Q425" s="12"/>
      <c r="R425" s="10" t="s">
        <v>0</v>
      </c>
      <c r="S425" s="9">
        <f t="shared" si="1203"/>
        <v>0</v>
      </c>
      <c r="T425" s="9">
        <f t="shared" si="1204"/>
        <v>3</v>
      </c>
      <c r="U425" s="9">
        <f t="shared" si="1205"/>
        <v>2</v>
      </c>
      <c r="V425" s="9">
        <f t="shared" si="1206"/>
        <v>1</v>
      </c>
      <c r="W425" s="9">
        <f t="shared" si="1207"/>
        <v>0</v>
      </c>
      <c r="X425" s="10" t="s">
        <v>0</v>
      </c>
      <c r="Y425" s="9">
        <f t="shared" si="1311"/>
        <v>2</v>
      </c>
      <c r="Z425" s="9">
        <f t="shared" si="1311"/>
        <v>2</v>
      </c>
      <c r="AA425" s="9">
        <f t="shared" si="1311"/>
        <v>0</v>
      </c>
      <c r="AB425" s="9">
        <f t="shared" si="1311"/>
        <v>1</v>
      </c>
      <c r="AC425" s="9">
        <f t="shared" si="1311"/>
        <v>1</v>
      </c>
      <c r="AD425" s="10" t="s">
        <v>0</v>
      </c>
      <c r="AE425" s="9">
        <f t="shared" si="1264"/>
        <v>0</v>
      </c>
      <c r="AF425" s="9">
        <f t="shared" si="1265"/>
        <v>1</v>
      </c>
      <c r="AG425" s="9">
        <f t="shared" si="1266"/>
        <v>0</v>
      </c>
      <c r="AH425" s="9">
        <f t="shared" si="1267"/>
        <v>1</v>
      </c>
      <c r="AI425" s="9">
        <f t="shared" si="1268"/>
        <v>2</v>
      </c>
      <c r="AJ425" s="9">
        <f t="shared" si="1269"/>
        <v>0</v>
      </c>
      <c r="AK425" s="9">
        <f t="shared" si="1270"/>
        <v>2</v>
      </c>
      <c r="AL425" s="9">
        <f t="shared" si="1271"/>
        <v>0</v>
      </c>
      <c r="AM425" s="9">
        <f t="shared" si="1272"/>
        <v>0</v>
      </c>
      <c r="AN425" s="10" t="s">
        <v>0</v>
      </c>
      <c r="AO425" s="9">
        <f t="shared" ref="AO425:AW425" si="1318">( 0
+ IF(MOD($B427,9)=AO$53,1,0)
+ IF(MOD($C427,9)=AO$53,1,0)
+ IF(MOD($D427,9)=AO$53,1,0)
+ IF(MOD($E427,9)=AO$53,1,0)
+ IF(MOD($F427,9)=AO$53,1,0)
+ IF(MOD($G427,9)=AO$53,1,0)
)</f>
        <v>1</v>
      </c>
      <c r="AP425" s="9">
        <f t="shared" si="1318"/>
        <v>0</v>
      </c>
      <c r="AQ425" s="9">
        <f t="shared" si="1318"/>
        <v>0</v>
      </c>
      <c r="AR425" s="9">
        <f t="shared" si="1318"/>
        <v>0</v>
      </c>
      <c r="AS425" s="9">
        <f t="shared" si="1318"/>
        <v>2</v>
      </c>
      <c r="AT425" s="9">
        <f t="shared" si="1318"/>
        <v>0</v>
      </c>
      <c r="AU425" s="9">
        <f t="shared" si="1318"/>
        <v>1</v>
      </c>
      <c r="AV425" s="9">
        <f t="shared" si="1318"/>
        <v>2</v>
      </c>
      <c r="AW425" s="9">
        <f t="shared" si="1318"/>
        <v>0</v>
      </c>
      <c r="AX425" s="10" t="s">
        <v>0</v>
      </c>
      <c r="AY425" s="9">
        <f t="shared" si="1274"/>
        <v>0</v>
      </c>
      <c r="AZ425" s="9">
        <f t="shared" si="1275"/>
        <v>0</v>
      </c>
      <c r="BA425" s="9">
        <f t="shared" si="1276"/>
        <v>1</v>
      </c>
      <c r="BB425" s="9">
        <f t="shared" si="1277"/>
        <v>0</v>
      </c>
      <c r="BC425" s="9">
        <f t="shared" si="1278"/>
        <v>0</v>
      </c>
      <c r="BD425" s="9">
        <f t="shared" si="1279"/>
        <v>1</v>
      </c>
      <c r="BE425" s="9">
        <f t="shared" si="1280"/>
        <v>0</v>
      </c>
      <c r="BF425" s="9">
        <f t="shared" si="1281"/>
        <v>2</v>
      </c>
      <c r="BG425" s="9">
        <f t="shared" si="1282"/>
        <v>0</v>
      </c>
      <c r="BH425" s="9">
        <f t="shared" si="1283"/>
        <v>0</v>
      </c>
      <c r="BI425" s="9">
        <f t="shared" si="1284"/>
        <v>1</v>
      </c>
      <c r="BJ425" s="9">
        <f t="shared" si="1285"/>
        <v>1</v>
      </c>
      <c r="BK425" s="9">
        <f t="shared" si="1286"/>
        <v>0</v>
      </c>
      <c r="BL425" s="9">
        <f t="shared" si="1287"/>
        <v>0</v>
      </c>
      <c r="BM425" s="9">
        <f t="shared" si="1288"/>
        <v>0</v>
      </c>
      <c r="BN425" s="10" t="s">
        <v>0</v>
      </c>
      <c r="BO425" s="9">
        <f t="shared" ref="BO425:CC425" si="1319">( 0
+ IF(MOD($B427,15)=BO$53,1,0)
+ IF(MOD($C427,15)=BO$53,1,0)
+ IF(MOD($D427,15)=BO$53,1,0)
+ IF(MOD($E427,15)=BO$53,1,0)
+ IF(MOD($F427,15)=BO$53,1,0)
+ IF(MOD($G427,11)=BO$53,1,0)
)</f>
        <v>0</v>
      </c>
      <c r="BP425" s="9">
        <f t="shared" si="1319"/>
        <v>2</v>
      </c>
      <c r="BQ425" s="9">
        <f t="shared" si="1319"/>
        <v>0</v>
      </c>
      <c r="BR425" s="9">
        <f t="shared" si="1319"/>
        <v>1</v>
      </c>
      <c r="BS425" s="9">
        <f t="shared" si="1319"/>
        <v>0</v>
      </c>
      <c r="BT425" s="9">
        <f t="shared" si="1319"/>
        <v>0</v>
      </c>
      <c r="BU425" s="9">
        <f t="shared" si="1319"/>
        <v>0</v>
      </c>
      <c r="BV425" s="9">
        <f t="shared" si="1319"/>
        <v>2</v>
      </c>
      <c r="BW425" s="9">
        <f t="shared" si="1319"/>
        <v>0</v>
      </c>
      <c r="BX425" s="9">
        <f t="shared" si="1319"/>
        <v>1</v>
      </c>
      <c r="BY425" s="9">
        <f t="shared" si="1319"/>
        <v>0</v>
      </c>
      <c r="BZ425" s="9">
        <f t="shared" si="1319"/>
        <v>0</v>
      </c>
      <c r="CA425" s="9">
        <f t="shared" si="1319"/>
        <v>0</v>
      </c>
      <c r="CB425" s="9">
        <f t="shared" si="1319"/>
        <v>0</v>
      </c>
      <c r="CC425" s="9">
        <f t="shared" si="1319"/>
        <v>0</v>
      </c>
      <c r="CD425" s="10" t="s">
        <v>0</v>
      </c>
      <c r="CE425" s="5">
        <f t="shared" si="1290"/>
        <v>136</v>
      </c>
      <c r="CF425" s="10" t="s">
        <v>0</v>
      </c>
      <c r="CG425" s="5">
        <f t="shared" si="1291"/>
        <v>2</v>
      </c>
      <c r="CH425" s="10" t="s">
        <v>0</v>
      </c>
      <c r="CI425" s="12">
        <f t="shared" ca="1" si="1292"/>
        <v>1</v>
      </c>
      <c r="CJ425" s="10" t="s">
        <v>0</v>
      </c>
      <c r="CK425" s="12">
        <f t="shared" si="1293"/>
        <v>0</v>
      </c>
    </row>
    <row r="426" spans="1:89" ht="9" customHeight="1" x14ac:dyDescent="0.25">
      <c r="A426" s="10">
        <v>639</v>
      </c>
      <c r="B426" s="2">
        <v>6</v>
      </c>
      <c r="C426" s="2">
        <v>15</v>
      </c>
      <c r="D426" s="2">
        <v>22</v>
      </c>
      <c r="E426" s="2">
        <v>23</v>
      </c>
      <c r="F426" s="2">
        <v>25</v>
      </c>
      <c r="G426" s="2">
        <v>32</v>
      </c>
      <c r="H426" s="3">
        <v>40</v>
      </c>
      <c r="I426" s="10" t="s">
        <v>0</v>
      </c>
      <c r="J426" s="36" t="str">
        <f t="shared" ca="1" si="1195"/>
        <v>0</v>
      </c>
      <c r="K426" s="36" t="str">
        <f t="shared" ca="1" si="1196"/>
        <v>0</v>
      </c>
      <c r="L426" s="36">
        <f t="shared" ca="1" si="1197"/>
        <v>22</v>
      </c>
      <c r="M426" s="36" t="str">
        <f t="shared" ca="1" si="1198"/>
        <v>0</v>
      </c>
      <c r="N426" s="36" t="str">
        <f t="shared" ca="1" si="1199"/>
        <v>0</v>
      </c>
      <c r="O426" s="36" t="str">
        <f t="shared" ca="1" si="1200"/>
        <v>0</v>
      </c>
      <c r="P426" s="21">
        <f t="shared" ca="1" si="1304"/>
        <v>1</v>
      </c>
      <c r="Q426" s="12"/>
      <c r="R426" s="10" t="s">
        <v>0</v>
      </c>
      <c r="S426" s="9">
        <f t="shared" si="1203"/>
        <v>1</v>
      </c>
      <c r="T426" s="9">
        <f t="shared" si="1204"/>
        <v>1</v>
      </c>
      <c r="U426" s="9">
        <f t="shared" si="1205"/>
        <v>3</v>
      </c>
      <c r="V426" s="9">
        <f t="shared" si="1206"/>
        <v>1</v>
      </c>
      <c r="W426" s="9">
        <f t="shared" si="1207"/>
        <v>0</v>
      </c>
      <c r="X426" s="10" t="s">
        <v>0</v>
      </c>
      <c r="Y426" s="9">
        <f t="shared" si="1311"/>
        <v>2</v>
      </c>
      <c r="Z426" s="9">
        <f t="shared" si="1311"/>
        <v>1</v>
      </c>
      <c r="AA426" s="9">
        <f t="shared" si="1311"/>
        <v>2</v>
      </c>
      <c r="AB426" s="9">
        <f t="shared" si="1311"/>
        <v>1</v>
      </c>
      <c r="AC426" s="9">
        <f t="shared" si="1311"/>
        <v>0</v>
      </c>
      <c r="AD426" s="10" t="s">
        <v>0</v>
      </c>
      <c r="AE426" s="9">
        <f t="shared" si="1264"/>
        <v>1</v>
      </c>
      <c r="AF426" s="9">
        <f t="shared" si="1265"/>
        <v>0</v>
      </c>
      <c r="AG426" s="9">
        <f t="shared" si="1266"/>
        <v>0</v>
      </c>
      <c r="AH426" s="9">
        <f t="shared" si="1267"/>
        <v>1</v>
      </c>
      <c r="AI426" s="9">
        <f t="shared" si="1268"/>
        <v>1</v>
      </c>
      <c r="AJ426" s="9">
        <f t="shared" si="1269"/>
        <v>0</v>
      </c>
      <c r="AK426" s="9">
        <f t="shared" si="1270"/>
        <v>0</v>
      </c>
      <c r="AL426" s="9">
        <f t="shared" si="1271"/>
        <v>2</v>
      </c>
      <c r="AM426" s="9">
        <f t="shared" si="1272"/>
        <v>1</v>
      </c>
      <c r="AN426" s="10" t="s">
        <v>0</v>
      </c>
      <c r="AO426" s="9">
        <f t="shared" ref="AO426:AW426" si="1320">( 0
+ IF(MOD($B428,9)=AO$53,1,0)
+ IF(MOD($C428,9)=AO$53,1,0)
+ IF(MOD($D428,9)=AO$53,1,0)
+ IF(MOD($E428,9)=AO$53,1,0)
+ IF(MOD($F428,9)=AO$53,1,0)
+ IF(MOD($G428,9)=AO$53,1,0)
)</f>
        <v>0</v>
      </c>
      <c r="AP426" s="9">
        <f t="shared" si="1320"/>
        <v>1</v>
      </c>
      <c r="AQ426" s="9">
        <f t="shared" si="1320"/>
        <v>1</v>
      </c>
      <c r="AR426" s="9">
        <f t="shared" si="1320"/>
        <v>1</v>
      </c>
      <c r="AS426" s="9">
        <f t="shared" si="1320"/>
        <v>1</v>
      </c>
      <c r="AT426" s="9">
        <f t="shared" si="1320"/>
        <v>0</v>
      </c>
      <c r="AU426" s="9">
        <f t="shared" si="1320"/>
        <v>0</v>
      </c>
      <c r="AV426" s="9">
        <f t="shared" si="1320"/>
        <v>1</v>
      </c>
      <c r="AW426" s="9">
        <f t="shared" si="1320"/>
        <v>1</v>
      </c>
      <c r="AX426" s="10" t="s">
        <v>0</v>
      </c>
      <c r="AY426" s="9">
        <f t="shared" si="1274"/>
        <v>1</v>
      </c>
      <c r="AZ426" s="9">
        <f t="shared" si="1275"/>
        <v>0</v>
      </c>
      <c r="BA426" s="9">
        <f t="shared" si="1276"/>
        <v>0</v>
      </c>
      <c r="BB426" s="9">
        <f t="shared" si="1277"/>
        <v>0</v>
      </c>
      <c r="BC426" s="9">
        <f t="shared" si="1278"/>
        <v>0</v>
      </c>
      <c r="BD426" s="9">
        <f t="shared" si="1279"/>
        <v>1</v>
      </c>
      <c r="BE426" s="9">
        <f t="shared" si="1280"/>
        <v>0</v>
      </c>
      <c r="BF426" s="9">
        <f t="shared" si="1281"/>
        <v>1</v>
      </c>
      <c r="BG426" s="9">
        <f t="shared" si="1282"/>
        <v>0</v>
      </c>
      <c r="BH426" s="9">
        <f t="shared" si="1283"/>
        <v>0</v>
      </c>
      <c r="BI426" s="9">
        <f t="shared" si="1284"/>
        <v>0</v>
      </c>
      <c r="BJ426" s="9">
        <f t="shared" si="1285"/>
        <v>0</v>
      </c>
      <c r="BK426" s="9">
        <f t="shared" si="1286"/>
        <v>2</v>
      </c>
      <c r="BL426" s="9">
        <f t="shared" si="1287"/>
        <v>0</v>
      </c>
      <c r="BM426" s="9">
        <f t="shared" si="1288"/>
        <v>1</v>
      </c>
      <c r="BN426" s="10" t="s">
        <v>0</v>
      </c>
      <c r="BO426" s="9">
        <f t="shared" ref="BO426:CC426" si="1321">( 0
+ IF(MOD($B428,15)=BO$53,1,0)
+ IF(MOD($C428,15)=BO$53,1,0)
+ IF(MOD($D428,15)=BO$53,1,0)
+ IF(MOD($E428,15)=BO$53,1,0)
+ IF(MOD($F428,15)=BO$53,1,0)
+ IF(MOD($G428,11)=BO$53,1,0)
)</f>
        <v>1</v>
      </c>
      <c r="BP426" s="9">
        <f t="shared" si="1321"/>
        <v>1</v>
      </c>
      <c r="BQ426" s="9">
        <f t="shared" si="1321"/>
        <v>0</v>
      </c>
      <c r="BR426" s="9">
        <f t="shared" si="1321"/>
        <v>1</v>
      </c>
      <c r="BS426" s="9">
        <f t="shared" si="1321"/>
        <v>0</v>
      </c>
      <c r="BT426" s="9">
        <f t="shared" si="1321"/>
        <v>0</v>
      </c>
      <c r="BU426" s="9">
        <f t="shared" si="1321"/>
        <v>0</v>
      </c>
      <c r="BV426" s="9">
        <f t="shared" si="1321"/>
        <v>2</v>
      </c>
      <c r="BW426" s="9">
        <f t="shared" si="1321"/>
        <v>1</v>
      </c>
      <c r="BX426" s="9">
        <f t="shared" si="1321"/>
        <v>0</v>
      </c>
      <c r="BY426" s="9">
        <f t="shared" si="1321"/>
        <v>0</v>
      </c>
      <c r="BZ426" s="9">
        <f t="shared" si="1321"/>
        <v>0</v>
      </c>
      <c r="CA426" s="9">
        <f t="shared" si="1321"/>
        <v>0</v>
      </c>
      <c r="CB426" s="9">
        <f t="shared" si="1321"/>
        <v>0</v>
      </c>
      <c r="CC426" s="9">
        <f t="shared" si="1321"/>
        <v>0</v>
      </c>
      <c r="CD426" s="10" t="s">
        <v>0</v>
      </c>
      <c r="CE426" s="5">
        <f t="shared" si="1290"/>
        <v>160</v>
      </c>
      <c r="CF426" s="10" t="s">
        <v>0</v>
      </c>
      <c r="CG426" s="5">
        <f t="shared" si="1291"/>
        <v>2</v>
      </c>
      <c r="CH426" s="10" t="s">
        <v>0</v>
      </c>
      <c r="CI426" s="12">
        <f t="shared" ca="1" si="1292"/>
        <v>1</v>
      </c>
      <c r="CJ426" s="10" t="s">
        <v>0</v>
      </c>
      <c r="CK426" s="12">
        <f t="shared" si="1293"/>
        <v>1</v>
      </c>
    </row>
    <row r="427" spans="1:89" ht="9" customHeight="1" x14ac:dyDescent="0.25">
      <c r="A427" s="10">
        <v>638</v>
      </c>
      <c r="B427" s="2">
        <v>7</v>
      </c>
      <c r="C427" s="2">
        <v>18</v>
      </c>
      <c r="D427" s="2">
        <v>22</v>
      </c>
      <c r="E427" s="2">
        <v>24</v>
      </c>
      <c r="F427" s="2">
        <v>31</v>
      </c>
      <c r="G427" s="2">
        <v>34</v>
      </c>
      <c r="H427" s="3">
        <v>6</v>
      </c>
      <c r="I427" s="10" t="s">
        <v>0</v>
      </c>
      <c r="J427" s="36" t="str">
        <f t="shared" ca="1" si="1195"/>
        <v>0</v>
      </c>
      <c r="K427" s="36" t="str">
        <f t="shared" ca="1" si="1196"/>
        <v>0</v>
      </c>
      <c r="L427" s="36">
        <f t="shared" ca="1" si="1197"/>
        <v>22</v>
      </c>
      <c r="M427" s="36" t="str">
        <f t="shared" ca="1" si="1198"/>
        <v>0</v>
      </c>
      <c r="N427" s="36" t="str">
        <f t="shared" ca="1" si="1199"/>
        <v>0</v>
      </c>
      <c r="O427" s="36" t="str">
        <f t="shared" ca="1" si="1200"/>
        <v>0</v>
      </c>
      <c r="P427" s="21">
        <f t="shared" ca="1" si="1304"/>
        <v>1</v>
      </c>
      <c r="Q427" s="12"/>
      <c r="R427" s="10" t="s">
        <v>0</v>
      </c>
      <c r="S427" s="9">
        <f t="shared" si="1203"/>
        <v>1</v>
      </c>
      <c r="T427" s="9">
        <f t="shared" si="1204"/>
        <v>1</v>
      </c>
      <c r="U427" s="9">
        <f t="shared" si="1205"/>
        <v>2</v>
      </c>
      <c r="V427" s="9">
        <f t="shared" si="1206"/>
        <v>2</v>
      </c>
      <c r="W427" s="9">
        <f t="shared" si="1207"/>
        <v>0</v>
      </c>
      <c r="X427" s="10" t="s">
        <v>0</v>
      </c>
      <c r="Y427" s="9">
        <f t="shared" si="1311"/>
        <v>0</v>
      </c>
      <c r="Z427" s="9">
        <f t="shared" si="1311"/>
        <v>1</v>
      </c>
      <c r="AA427" s="9">
        <f t="shared" si="1311"/>
        <v>2</v>
      </c>
      <c r="AB427" s="9">
        <f t="shared" si="1311"/>
        <v>1</v>
      </c>
      <c r="AC427" s="9">
        <f t="shared" si="1311"/>
        <v>2</v>
      </c>
      <c r="AD427" s="10" t="s">
        <v>0</v>
      </c>
      <c r="AE427" s="9">
        <f t="shared" si="1264"/>
        <v>0</v>
      </c>
      <c r="AF427" s="9">
        <f t="shared" si="1265"/>
        <v>2</v>
      </c>
      <c r="AG427" s="9">
        <f t="shared" si="1266"/>
        <v>1</v>
      </c>
      <c r="AH427" s="9">
        <f t="shared" si="1267"/>
        <v>2</v>
      </c>
      <c r="AI427" s="9">
        <f t="shared" si="1268"/>
        <v>0</v>
      </c>
      <c r="AJ427" s="9">
        <f t="shared" si="1269"/>
        <v>0</v>
      </c>
      <c r="AK427" s="9">
        <f t="shared" si="1270"/>
        <v>1</v>
      </c>
      <c r="AL427" s="9">
        <f t="shared" si="1271"/>
        <v>0</v>
      </c>
      <c r="AM427" s="9">
        <f t="shared" si="1272"/>
        <v>0</v>
      </c>
      <c r="AN427" s="10" t="s">
        <v>0</v>
      </c>
      <c r="AO427" s="9">
        <f t="shared" ref="AO427:AW427" si="1322">( 0
+ IF(MOD($B429,9)=AO$53,1,0)
+ IF(MOD($C429,9)=AO$53,1,0)
+ IF(MOD($D429,9)=AO$53,1,0)
+ IF(MOD($E429,9)=AO$53,1,0)
+ IF(MOD($F429,9)=AO$53,1,0)
+ IF(MOD($G429,9)=AO$53,1,0)
)</f>
        <v>0</v>
      </c>
      <c r="AP427" s="9">
        <f t="shared" si="1322"/>
        <v>0</v>
      </c>
      <c r="AQ427" s="9">
        <f t="shared" si="1322"/>
        <v>1</v>
      </c>
      <c r="AR427" s="9">
        <f t="shared" si="1322"/>
        <v>0</v>
      </c>
      <c r="AS427" s="9">
        <f t="shared" si="1322"/>
        <v>1</v>
      </c>
      <c r="AT427" s="9">
        <f t="shared" si="1322"/>
        <v>0</v>
      </c>
      <c r="AU427" s="9">
        <f t="shared" si="1322"/>
        <v>2</v>
      </c>
      <c r="AV427" s="9">
        <f t="shared" si="1322"/>
        <v>2</v>
      </c>
      <c r="AW427" s="9">
        <f t="shared" si="1322"/>
        <v>0</v>
      </c>
      <c r="AX427" s="10" t="s">
        <v>0</v>
      </c>
      <c r="AY427" s="9">
        <f t="shared" si="1274"/>
        <v>0</v>
      </c>
      <c r="AZ427" s="9">
        <f t="shared" si="1275"/>
        <v>1</v>
      </c>
      <c r="BA427" s="9">
        <f t="shared" si="1276"/>
        <v>1</v>
      </c>
      <c r="BB427" s="9">
        <f t="shared" si="1277"/>
        <v>0</v>
      </c>
      <c r="BC427" s="9">
        <f t="shared" si="1278"/>
        <v>1</v>
      </c>
      <c r="BD427" s="9">
        <f t="shared" si="1279"/>
        <v>1</v>
      </c>
      <c r="BE427" s="9">
        <f t="shared" si="1280"/>
        <v>1</v>
      </c>
      <c r="BF427" s="9">
        <f t="shared" si="1281"/>
        <v>0</v>
      </c>
      <c r="BG427" s="9">
        <f t="shared" si="1282"/>
        <v>0</v>
      </c>
      <c r="BH427" s="9">
        <f t="shared" si="1283"/>
        <v>0</v>
      </c>
      <c r="BI427" s="9">
        <f t="shared" si="1284"/>
        <v>1</v>
      </c>
      <c r="BJ427" s="9">
        <f t="shared" si="1285"/>
        <v>0</v>
      </c>
      <c r="BK427" s="9">
        <f t="shared" si="1286"/>
        <v>0</v>
      </c>
      <c r="BL427" s="9">
        <f t="shared" si="1287"/>
        <v>0</v>
      </c>
      <c r="BM427" s="9">
        <f t="shared" si="1288"/>
        <v>0</v>
      </c>
      <c r="BN427" s="10" t="s">
        <v>0</v>
      </c>
      <c r="BO427" s="9">
        <f t="shared" ref="BO427:CC427" si="1323">( 0
+ IF(MOD($B429,15)=BO$53,1,0)
+ IF(MOD($C429,15)=BO$53,1,0)
+ IF(MOD($D429,15)=BO$53,1,0)
+ IF(MOD($E429,15)=BO$53,1,0)
+ IF(MOD($F429,15)=BO$53,1,0)
+ IF(MOD($G429,11)=BO$53,1,0)
)</f>
        <v>1</v>
      </c>
      <c r="BP427" s="9">
        <f t="shared" si="1323"/>
        <v>1</v>
      </c>
      <c r="BQ427" s="9">
        <f t="shared" si="1323"/>
        <v>0</v>
      </c>
      <c r="BR427" s="9">
        <f t="shared" si="1323"/>
        <v>0</v>
      </c>
      <c r="BS427" s="9">
        <f t="shared" si="1323"/>
        <v>0</v>
      </c>
      <c r="BT427" s="9">
        <f t="shared" si="1323"/>
        <v>1</v>
      </c>
      <c r="BU427" s="9">
        <f t="shared" si="1323"/>
        <v>1</v>
      </c>
      <c r="BV427" s="9">
        <f t="shared" si="1323"/>
        <v>1</v>
      </c>
      <c r="BW427" s="9">
        <f t="shared" si="1323"/>
        <v>0</v>
      </c>
      <c r="BX427" s="9">
        <f t="shared" si="1323"/>
        <v>1</v>
      </c>
      <c r="BY427" s="9">
        <f t="shared" si="1323"/>
        <v>0</v>
      </c>
      <c r="BZ427" s="9">
        <f t="shared" si="1323"/>
        <v>0</v>
      </c>
      <c r="CA427" s="9">
        <f t="shared" si="1323"/>
        <v>0</v>
      </c>
      <c r="CB427" s="9">
        <f t="shared" si="1323"/>
        <v>0</v>
      </c>
      <c r="CC427" s="9">
        <f t="shared" si="1323"/>
        <v>0</v>
      </c>
      <c r="CD427" s="10" t="s">
        <v>0</v>
      </c>
      <c r="CE427" s="5">
        <f t="shared" si="1290"/>
        <v>95</v>
      </c>
      <c r="CF427" s="10" t="s">
        <v>0</v>
      </c>
      <c r="CG427" s="5">
        <f t="shared" si="1291"/>
        <v>3</v>
      </c>
      <c r="CH427" s="10" t="s">
        <v>0</v>
      </c>
      <c r="CI427" s="12">
        <f t="shared" ca="1" si="1292"/>
        <v>1</v>
      </c>
      <c r="CJ427" s="10" t="s">
        <v>0</v>
      </c>
      <c r="CK427" s="12">
        <f t="shared" si="1293"/>
        <v>2</v>
      </c>
    </row>
    <row r="428" spans="1:89" ht="9" customHeight="1" x14ac:dyDescent="0.25">
      <c r="A428" s="10">
        <v>637</v>
      </c>
      <c r="B428" s="2">
        <v>3</v>
      </c>
      <c r="C428" s="2">
        <v>16</v>
      </c>
      <c r="D428" s="2">
        <v>22</v>
      </c>
      <c r="E428" s="2">
        <v>37</v>
      </c>
      <c r="F428" s="2">
        <v>38</v>
      </c>
      <c r="G428" s="2">
        <v>44</v>
      </c>
      <c r="H428" s="3">
        <v>23</v>
      </c>
      <c r="I428" s="10" t="s">
        <v>0</v>
      </c>
      <c r="J428" s="36" t="str">
        <f t="shared" ca="1" si="1195"/>
        <v>0</v>
      </c>
      <c r="K428" s="36">
        <f t="shared" ca="1" si="1196"/>
        <v>16</v>
      </c>
      <c r="L428" s="36" t="str">
        <f t="shared" ca="1" si="1197"/>
        <v>0</v>
      </c>
      <c r="M428" s="36" t="str">
        <f t="shared" ca="1" si="1198"/>
        <v>0</v>
      </c>
      <c r="N428" s="36" t="str">
        <f t="shared" ca="1" si="1199"/>
        <v>0</v>
      </c>
      <c r="O428" s="36" t="str">
        <f t="shared" ca="1" si="1200"/>
        <v>0</v>
      </c>
      <c r="P428" s="21">
        <f t="shared" ca="1" si="1304"/>
        <v>1</v>
      </c>
      <c r="Q428" s="12"/>
      <c r="R428" s="10" t="s">
        <v>0</v>
      </c>
      <c r="S428" s="9">
        <f t="shared" si="1203"/>
        <v>1</v>
      </c>
      <c r="T428" s="9">
        <f t="shared" si="1204"/>
        <v>1</v>
      </c>
      <c r="U428" s="9">
        <f t="shared" si="1205"/>
        <v>1</v>
      </c>
      <c r="V428" s="9">
        <f t="shared" si="1206"/>
        <v>0</v>
      </c>
      <c r="W428" s="9">
        <f t="shared" si="1207"/>
        <v>3</v>
      </c>
      <c r="X428" s="10" t="s">
        <v>0</v>
      </c>
      <c r="Y428" s="9">
        <f t="shared" si="1311"/>
        <v>0</v>
      </c>
      <c r="Z428" s="9">
        <f t="shared" si="1311"/>
        <v>1</v>
      </c>
      <c r="AA428" s="9">
        <f t="shared" si="1311"/>
        <v>2</v>
      </c>
      <c r="AB428" s="9">
        <f t="shared" si="1311"/>
        <v>2</v>
      </c>
      <c r="AC428" s="9">
        <f t="shared" si="1311"/>
        <v>1</v>
      </c>
      <c r="AD428" s="10" t="s">
        <v>0</v>
      </c>
      <c r="AE428" s="9">
        <f t="shared" si="1264"/>
        <v>0</v>
      </c>
      <c r="AF428" s="9">
        <f t="shared" si="1265"/>
        <v>0</v>
      </c>
      <c r="AG428" s="9">
        <f t="shared" si="1266"/>
        <v>2</v>
      </c>
      <c r="AH428" s="9">
        <f t="shared" si="1267"/>
        <v>0</v>
      </c>
      <c r="AI428" s="9">
        <f t="shared" si="1268"/>
        <v>1</v>
      </c>
      <c r="AJ428" s="9">
        <f t="shared" si="1269"/>
        <v>2</v>
      </c>
      <c r="AK428" s="9">
        <f t="shared" si="1270"/>
        <v>1</v>
      </c>
      <c r="AL428" s="9">
        <f t="shared" si="1271"/>
        <v>0</v>
      </c>
      <c r="AM428" s="9">
        <f t="shared" si="1272"/>
        <v>0</v>
      </c>
      <c r="AN428" s="10" t="s">
        <v>0</v>
      </c>
      <c r="AO428" s="9">
        <f t="shared" ref="AO428:AW428" si="1324">( 0
+ IF(MOD($B430,9)=AO$53,1,0)
+ IF(MOD($C430,9)=AO$53,1,0)
+ IF(MOD($D430,9)=AO$53,1,0)
+ IF(MOD($E430,9)=AO$53,1,0)
+ IF(MOD($F430,9)=AO$53,1,0)
+ IF(MOD($G430,9)=AO$53,1,0)
)</f>
        <v>0</v>
      </c>
      <c r="AP428" s="9">
        <f t="shared" si="1324"/>
        <v>0</v>
      </c>
      <c r="AQ428" s="9">
        <f t="shared" si="1324"/>
        <v>2</v>
      </c>
      <c r="AR428" s="9">
        <f t="shared" si="1324"/>
        <v>0</v>
      </c>
      <c r="AS428" s="9">
        <f t="shared" si="1324"/>
        <v>1</v>
      </c>
      <c r="AT428" s="9">
        <f t="shared" si="1324"/>
        <v>0</v>
      </c>
      <c r="AU428" s="9">
        <f t="shared" si="1324"/>
        <v>1</v>
      </c>
      <c r="AV428" s="9">
        <f t="shared" si="1324"/>
        <v>1</v>
      </c>
      <c r="AW428" s="9">
        <f t="shared" si="1324"/>
        <v>1</v>
      </c>
      <c r="AX428" s="10" t="s">
        <v>0</v>
      </c>
      <c r="AY428" s="9">
        <f t="shared" si="1274"/>
        <v>0</v>
      </c>
      <c r="AZ428" s="9">
        <f t="shared" si="1275"/>
        <v>0</v>
      </c>
      <c r="BA428" s="9">
        <f t="shared" si="1276"/>
        <v>0</v>
      </c>
      <c r="BB428" s="9">
        <f t="shared" si="1277"/>
        <v>1</v>
      </c>
      <c r="BC428" s="9">
        <f t="shared" si="1278"/>
        <v>1</v>
      </c>
      <c r="BD428" s="9">
        <f t="shared" si="1279"/>
        <v>0</v>
      </c>
      <c r="BE428" s="9">
        <f t="shared" si="1280"/>
        <v>0</v>
      </c>
      <c r="BF428" s="9">
        <f t="shared" si="1281"/>
        <v>0</v>
      </c>
      <c r="BG428" s="9">
        <f t="shared" si="1282"/>
        <v>2</v>
      </c>
      <c r="BH428" s="9">
        <f t="shared" si="1283"/>
        <v>1</v>
      </c>
      <c r="BI428" s="9">
        <f t="shared" si="1284"/>
        <v>1</v>
      </c>
      <c r="BJ428" s="9">
        <f t="shared" si="1285"/>
        <v>0</v>
      </c>
      <c r="BK428" s="9">
        <f t="shared" si="1286"/>
        <v>0</v>
      </c>
      <c r="BL428" s="9">
        <f t="shared" si="1287"/>
        <v>0</v>
      </c>
      <c r="BM428" s="9">
        <f t="shared" si="1288"/>
        <v>0</v>
      </c>
      <c r="BN428" s="10" t="s">
        <v>0</v>
      </c>
      <c r="BO428" s="9">
        <f t="shared" ref="BO428:CC428" si="1325">( 0
+ IF(MOD($B430,15)=BO$53,1,0)
+ IF(MOD($C430,15)=BO$53,1,0)
+ IF(MOD($D430,15)=BO$53,1,0)
+ IF(MOD($E430,15)=BO$53,1,0)
+ IF(MOD($F430,15)=BO$53,1,0)
+ IF(MOD($G430,11)=BO$53,1,0)
)</f>
        <v>1</v>
      </c>
      <c r="BP428" s="9">
        <f t="shared" si="1325"/>
        <v>0</v>
      </c>
      <c r="BQ428" s="9">
        <f t="shared" si="1325"/>
        <v>0</v>
      </c>
      <c r="BR428" s="9">
        <f t="shared" si="1325"/>
        <v>0</v>
      </c>
      <c r="BS428" s="9">
        <f t="shared" si="1325"/>
        <v>0</v>
      </c>
      <c r="BT428" s="9">
        <f t="shared" si="1325"/>
        <v>0</v>
      </c>
      <c r="BU428" s="9">
        <f t="shared" si="1325"/>
        <v>0</v>
      </c>
      <c r="BV428" s="9">
        <f t="shared" si="1325"/>
        <v>0</v>
      </c>
      <c r="BW428" s="9">
        <f t="shared" si="1325"/>
        <v>0</v>
      </c>
      <c r="BX428" s="9">
        <f t="shared" si="1325"/>
        <v>0</v>
      </c>
      <c r="BY428" s="9">
        <f t="shared" si="1325"/>
        <v>1</v>
      </c>
      <c r="BZ428" s="9">
        <f t="shared" si="1325"/>
        <v>2</v>
      </c>
      <c r="CA428" s="9">
        <f t="shared" si="1325"/>
        <v>0</v>
      </c>
      <c r="CB428" s="9">
        <f t="shared" si="1325"/>
        <v>1</v>
      </c>
      <c r="CC428" s="9">
        <f t="shared" si="1325"/>
        <v>1</v>
      </c>
      <c r="CD428" s="10" t="s">
        <v>0</v>
      </c>
      <c r="CE428" s="5">
        <f t="shared" si="1290"/>
        <v>137</v>
      </c>
      <c r="CF428" s="10" t="s">
        <v>0</v>
      </c>
      <c r="CG428" s="5">
        <f t="shared" si="1291"/>
        <v>5</v>
      </c>
      <c r="CH428" s="10" t="s">
        <v>0</v>
      </c>
      <c r="CI428" s="12">
        <f t="shared" ca="1" si="1292"/>
        <v>1</v>
      </c>
      <c r="CJ428" s="10" t="s">
        <v>0</v>
      </c>
      <c r="CK428" s="12">
        <f t="shared" si="1293"/>
        <v>1</v>
      </c>
    </row>
    <row r="429" spans="1:89" ht="9" customHeight="1" x14ac:dyDescent="0.25">
      <c r="A429" s="10">
        <v>636</v>
      </c>
      <c r="B429" s="2">
        <v>6</v>
      </c>
      <c r="C429" s="2">
        <v>7</v>
      </c>
      <c r="D429" s="2">
        <v>15</v>
      </c>
      <c r="E429" s="2">
        <v>16</v>
      </c>
      <c r="F429" s="2">
        <v>20</v>
      </c>
      <c r="G429" s="2">
        <v>31</v>
      </c>
      <c r="H429" s="3">
        <v>26</v>
      </c>
      <c r="I429" s="10" t="s">
        <v>0</v>
      </c>
      <c r="J429" s="36" t="str">
        <f t="shared" ca="1" si="1195"/>
        <v>0</v>
      </c>
      <c r="K429" s="36" t="str">
        <f t="shared" ca="1" si="1196"/>
        <v>0</v>
      </c>
      <c r="L429" s="36" t="str">
        <f t="shared" ca="1" si="1197"/>
        <v>0</v>
      </c>
      <c r="M429" s="36" t="str">
        <f t="shared" ca="1" si="1198"/>
        <v>0</v>
      </c>
      <c r="N429" s="36" t="str">
        <f t="shared" ca="1" si="1199"/>
        <v>0</v>
      </c>
      <c r="O429" s="36" t="str">
        <f t="shared" ca="1" si="1200"/>
        <v>0</v>
      </c>
      <c r="P429" s="21">
        <f t="shared" ca="1" si="1304"/>
        <v>0</v>
      </c>
      <c r="Q429" s="12"/>
      <c r="R429" s="10" t="s">
        <v>0</v>
      </c>
      <c r="S429" s="9">
        <f t="shared" si="1203"/>
        <v>2</v>
      </c>
      <c r="T429" s="9">
        <f t="shared" si="1204"/>
        <v>2</v>
      </c>
      <c r="U429" s="9">
        <f t="shared" si="1205"/>
        <v>1</v>
      </c>
      <c r="V429" s="9">
        <f t="shared" si="1206"/>
        <v>1</v>
      </c>
      <c r="W429" s="9">
        <f t="shared" si="1207"/>
        <v>0</v>
      </c>
      <c r="X429" s="10" t="s">
        <v>0</v>
      </c>
      <c r="Y429" s="9">
        <f t="shared" si="1311"/>
        <v>2</v>
      </c>
      <c r="Z429" s="9">
        <f t="shared" si="1311"/>
        <v>3</v>
      </c>
      <c r="AA429" s="9">
        <f t="shared" si="1311"/>
        <v>1</v>
      </c>
      <c r="AB429" s="9">
        <f t="shared" si="1311"/>
        <v>0</v>
      </c>
      <c r="AC429" s="9">
        <f t="shared" si="1311"/>
        <v>0</v>
      </c>
      <c r="AD429" s="10" t="s">
        <v>0</v>
      </c>
      <c r="AE429" s="9">
        <f t="shared" si="1264"/>
        <v>1</v>
      </c>
      <c r="AF429" s="9">
        <f t="shared" si="1265"/>
        <v>1</v>
      </c>
      <c r="AG429" s="9">
        <f t="shared" si="1266"/>
        <v>2</v>
      </c>
      <c r="AH429" s="9">
        <f t="shared" si="1267"/>
        <v>1</v>
      </c>
      <c r="AI429" s="9">
        <f t="shared" si="1268"/>
        <v>0</v>
      </c>
      <c r="AJ429" s="9">
        <f t="shared" si="1269"/>
        <v>1</v>
      </c>
      <c r="AK429" s="9">
        <f t="shared" si="1270"/>
        <v>0</v>
      </c>
      <c r="AL429" s="9">
        <f t="shared" si="1271"/>
        <v>0</v>
      </c>
      <c r="AM429" s="9">
        <f t="shared" si="1272"/>
        <v>0</v>
      </c>
      <c r="AN429" s="10" t="s">
        <v>0</v>
      </c>
      <c r="AO429" s="9">
        <f t="shared" ref="AO429:AW429" si="1326">( 0
+ IF(MOD($B431,9)=AO$53,1,0)
+ IF(MOD($C431,9)=AO$53,1,0)
+ IF(MOD($D431,9)=AO$53,1,0)
+ IF(MOD($E431,9)=AO$53,1,0)
+ IF(MOD($F431,9)=AO$53,1,0)
+ IF(MOD($G431,9)=AO$53,1,0)
)</f>
        <v>1</v>
      </c>
      <c r="AP429" s="9">
        <f t="shared" si="1326"/>
        <v>1</v>
      </c>
      <c r="AQ429" s="9">
        <f t="shared" si="1326"/>
        <v>2</v>
      </c>
      <c r="AR429" s="9">
        <f t="shared" si="1326"/>
        <v>1</v>
      </c>
      <c r="AS429" s="9">
        <f t="shared" si="1326"/>
        <v>1</v>
      </c>
      <c r="AT429" s="9">
        <f t="shared" si="1326"/>
        <v>0</v>
      </c>
      <c r="AU429" s="9">
        <f t="shared" si="1326"/>
        <v>0</v>
      </c>
      <c r="AV429" s="9">
        <f t="shared" si="1326"/>
        <v>0</v>
      </c>
      <c r="AW429" s="9">
        <f t="shared" si="1326"/>
        <v>0</v>
      </c>
      <c r="AX429" s="10" t="s">
        <v>0</v>
      </c>
      <c r="AY429" s="9">
        <f t="shared" si="1274"/>
        <v>0</v>
      </c>
      <c r="AZ429" s="9">
        <f t="shared" si="1275"/>
        <v>1</v>
      </c>
      <c r="BA429" s="9">
        <f t="shared" si="1276"/>
        <v>0</v>
      </c>
      <c r="BB429" s="9">
        <f t="shared" si="1277"/>
        <v>3</v>
      </c>
      <c r="BC429" s="9">
        <f t="shared" si="1278"/>
        <v>0</v>
      </c>
      <c r="BD429" s="9">
        <f t="shared" si="1279"/>
        <v>0</v>
      </c>
      <c r="BE429" s="9">
        <f t="shared" si="1280"/>
        <v>1</v>
      </c>
      <c r="BF429" s="9">
        <f t="shared" si="1281"/>
        <v>0</v>
      </c>
      <c r="BG429" s="9">
        <f t="shared" si="1282"/>
        <v>1</v>
      </c>
      <c r="BH429" s="9">
        <f t="shared" si="1283"/>
        <v>0</v>
      </c>
      <c r="BI429" s="9">
        <f t="shared" si="1284"/>
        <v>0</v>
      </c>
      <c r="BJ429" s="9">
        <f t="shared" si="1285"/>
        <v>0</v>
      </c>
      <c r="BK429" s="9">
        <f t="shared" si="1286"/>
        <v>0</v>
      </c>
      <c r="BL429" s="9">
        <f t="shared" si="1287"/>
        <v>0</v>
      </c>
      <c r="BM429" s="9">
        <f t="shared" si="1288"/>
        <v>0</v>
      </c>
      <c r="BN429" s="10" t="s">
        <v>0</v>
      </c>
      <c r="BO429" s="9">
        <f t="shared" ref="BO429:CC429" si="1327">( 0
+ IF(MOD($B431,15)=BO$53,1,0)
+ IF(MOD($C431,15)=BO$53,1,0)
+ IF(MOD($D431,15)=BO$53,1,0)
+ IF(MOD($E431,15)=BO$53,1,0)
+ IF(MOD($F431,15)=BO$53,1,0)
+ IF(MOD($G431,11)=BO$53,1,0)
)</f>
        <v>0</v>
      </c>
      <c r="BP429" s="9">
        <f t="shared" si="1327"/>
        <v>0</v>
      </c>
      <c r="BQ429" s="9">
        <f t="shared" si="1327"/>
        <v>0</v>
      </c>
      <c r="BR429" s="9">
        <f t="shared" si="1327"/>
        <v>0</v>
      </c>
      <c r="BS429" s="9">
        <f t="shared" si="1327"/>
        <v>1</v>
      </c>
      <c r="BT429" s="9">
        <f t="shared" si="1327"/>
        <v>2</v>
      </c>
      <c r="BU429" s="9">
        <f t="shared" si="1327"/>
        <v>0</v>
      </c>
      <c r="BV429" s="9">
        <f t="shared" si="1327"/>
        <v>0</v>
      </c>
      <c r="BW429" s="9">
        <f t="shared" si="1327"/>
        <v>0</v>
      </c>
      <c r="BX429" s="9">
        <f t="shared" si="1327"/>
        <v>0</v>
      </c>
      <c r="BY429" s="9">
        <f t="shared" si="1327"/>
        <v>1</v>
      </c>
      <c r="BZ429" s="9">
        <f t="shared" si="1327"/>
        <v>1</v>
      </c>
      <c r="CA429" s="9">
        <f t="shared" si="1327"/>
        <v>1</v>
      </c>
      <c r="CB429" s="9">
        <f t="shared" si="1327"/>
        <v>0</v>
      </c>
      <c r="CC429" s="9">
        <f t="shared" si="1327"/>
        <v>0</v>
      </c>
      <c r="CD429" s="10" t="s">
        <v>0</v>
      </c>
      <c r="CE429" s="5">
        <f t="shared" si="1290"/>
        <v>84</v>
      </c>
      <c r="CF429" s="10" t="s">
        <v>0</v>
      </c>
      <c r="CG429" s="5">
        <f t="shared" si="1291"/>
        <v>2</v>
      </c>
      <c r="CH429" s="10" t="s">
        <v>0</v>
      </c>
      <c r="CI429" s="12">
        <f t="shared" ca="1" si="1292"/>
        <v>0</v>
      </c>
      <c r="CJ429" s="10" t="s">
        <v>0</v>
      </c>
      <c r="CK429" s="12">
        <f t="shared" si="1293"/>
        <v>2</v>
      </c>
    </row>
    <row r="430" spans="1:89" ht="9" customHeight="1" x14ac:dyDescent="0.25">
      <c r="A430" s="10">
        <v>635</v>
      </c>
      <c r="B430" s="2">
        <v>11</v>
      </c>
      <c r="C430" s="2">
        <v>13</v>
      </c>
      <c r="D430" s="2">
        <v>25</v>
      </c>
      <c r="E430" s="2">
        <v>26</v>
      </c>
      <c r="F430" s="2">
        <v>29</v>
      </c>
      <c r="G430" s="2">
        <v>33</v>
      </c>
      <c r="H430" s="3">
        <v>32</v>
      </c>
      <c r="I430" s="10" t="s">
        <v>0</v>
      </c>
      <c r="J430" s="36">
        <f t="shared" ca="1" si="1195"/>
        <v>11</v>
      </c>
      <c r="K430" s="36" t="str">
        <f t="shared" ca="1" si="1196"/>
        <v>0</v>
      </c>
      <c r="L430" s="36" t="str">
        <f t="shared" ca="1" si="1197"/>
        <v>0</v>
      </c>
      <c r="M430" s="36" t="str">
        <f t="shared" ca="1" si="1198"/>
        <v>0</v>
      </c>
      <c r="N430" s="36" t="str">
        <f t="shared" ca="1" si="1199"/>
        <v>0</v>
      </c>
      <c r="O430" s="36" t="str">
        <f t="shared" ca="1" si="1200"/>
        <v>0</v>
      </c>
      <c r="P430" s="21">
        <f t="shared" ca="1" si="1304"/>
        <v>1</v>
      </c>
      <c r="Q430" s="12"/>
      <c r="R430" s="10" t="s">
        <v>0</v>
      </c>
      <c r="S430" s="9">
        <f t="shared" si="1203"/>
        <v>0</v>
      </c>
      <c r="T430" s="9">
        <f t="shared" si="1204"/>
        <v>2</v>
      </c>
      <c r="U430" s="9">
        <f t="shared" si="1205"/>
        <v>2</v>
      </c>
      <c r="V430" s="9">
        <f t="shared" si="1206"/>
        <v>2</v>
      </c>
      <c r="W430" s="9">
        <f t="shared" si="1207"/>
        <v>0</v>
      </c>
      <c r="X430" s="10" t="s">
        <v>0</v>
      </c>
      <c r="Y430" s="9">
        <f t="shared" si="1311"/>
        <v>1</v>
      </c>
      <c r="Z430" s="9">
        <f t="shared" si="1311"/>
        <v>2</v>
      </c>
      <c r="AA430" s="9">
        <f t="shared" si="1311"/>
        <v>0</v>
      </c>
      <c r="AB430" s="9">
        <f t="shared" si="1311"/>
        <v>2</v>
      </c>
      <c r="AC430" s="9">
        <f t="shared" si="1311"/>
        <v>1</v>
      </c>
      <c r="AD430" s="10" t="s">
        <v>0</v>
      </c>
      <c r="AE430" s="9">
        <f t="shared" si="1264"/>
        <v>0</v>
      </c>
      <c r="AF430" s="9">
        <f t="shared" si="1265"/>
        <v>1</v>
      </c>
      <c r="AG430" s="9">
        <f t="shared" si="1266"/>
        <v>1</v>
      </c>
      <c r="AH430" s="9">
        <f t="shared" si="1267"/>
        <v>2</v>
      </c>
      <c r="AI430" s="9">
        <f t="shared" si="1268"/>
        <v>0</v>
      </c>
      <c r="AJ430" s="9">
        <f t="shared" si="1269"/>
        <v>0</v>
      </c>
      <c r="AK430" s="9">
        <f t="shared" si="1270"/>
        <v>0</v>
      </c>
      <c r="AL430" s="9">
        <f t="shared" si="1271"/>
        <v>1</v>
      </c>
      <c r="AM430" s="9">
        <f t="shared" si="1272"/>
        <v>1</v>
      </c>
      <c r="AN430" s="10" t="s">
        <v>0</v>
      </c>
      <c r="AO430" s="9">
        <f t="shared" ref="AO430:AW430" si="1328">( 0
+ IF(MOD($B432,9)=AO$53,1,0)
+ IF(MOD($C432,9)=AO$53,1,0)
+ IF(MOD($D432,9)=AO$53,1,0)
+ IF(MOD($E432,9)=AO$53,1,0)
+ IF(MOD($F432,9)=AO$53,1,0)
+ IF(MOD($G432,9)=AO$53,1,0)
)</f>
        <v>1</v>
      </c>
      <c r="AP430" s="9">
        <f t="shared" si="1328"/>
        <v>1</v>
      </c>
      <c r="AQ430" s="9">
        <f t="shared" si="1328"/>
        <v>1</v>
      </c>
      <c r="AR430" s="9">
        <f t="shared" si="1328"/>
        <v>2</v>
      </c>
      <c r="AS430" s="9">
        <f t="shared" si="1328"/>
        <v>0</v>
      </c>
      <c r="AT430" s="9">
        <f t="shared" si="1328"/>
        <v>1</v>
      </c>
      <c r="AU430" s="9">
        <f t="shared" si="1328"/>
        <v>0</v>
      </c>
      <c r="AV430" s="9">
        <f t="shared" si="1328"/>
        <v>0</v>
      </c>
      <c r="AW430" s="9">
        <f t="shared" si="1328"/>
        <v>0</v>
      </c>
      <c r="AX430" s="10" t="s">
        <v>0</v>
      </c>
      <c r="AY430" s="9">
        <f t="shared" si="1274"/>
        <v>0</v>
      </c>
      <c r="AZ430" s="9">
        <f t="shared" si="1275"/>
        <v>0</v>
      </c>
      <c r="BA430" s="9">
        <f t="shared" si="1276"/>
        <v>1</v>
      </c>
      <c r="BB430" s="9">
        <f t="shared" si="1277"/>
        <v>1</v>
      </c>
      <c r="BC430" s="9">
        <f t="shared" si="1278"/>
        <v>0</v>
      </c>
      <c r="BD430" s="9">
        <f t="shared" si="1279"/>
        <v>0</v>
      </c>
      <c r="BE430" s="9">
        <f t="shared" si="1280"/>
        <v>2</v>
      </c>
      <c r="BF430" s="9">
        <f t="shared" si="1281"/>
        <v>0</v>
      </c>
      <c r="BG430" s="9">
        <f t="shared" si="1282"/>
        <v>0</v>
      </c>
      <c r="BH430" s="9">
        <f t="shared" si="1283"/>
        <v>0</v>
      </c>
      <c r="BI430" s="9">
        <f t="shared" si="1284"/>
        <v>0</v>
      </c>
      <c r="BJ430" s="9">
        <f t="shared" si="1285"/>
        <v>0</v>
      </c>
      <c r="BK430" s="9">
        <f t="shared" si="1286"/>
        <v>1</v>
      </c>
      <c r="BL430" s="9">
        <f t="shared" si="1287"/>
        <v>1</v>
      </c>
      <c r="BM430" s="9">
        <f t="shared" si="1288"/>
        <v>0</v>
      </c>
      <c r="BN430" s="10" t="s">
        <v>0</v>
      </c>
      <c r="BO430" s="9">
        <f t="shared" ref="BO430:CC430" si="1329">( 0
+ IF(MOD($B432,15)=BO$53,1,0)
+ IF(MOD($C432,15)=BO$53,1,0)
+ IF(MOD($D432,15)=BO$53,1,0)
+ IF(MOD($E432,15)=BO$53,1,0)
+ IF(MOD($F432,15)=BO$53,1,0)
+ IF(MOD($G432,11)=BO$53,1,0)
)</f>
        <v>0</v>
      </c>
      <c r="BP430" s="9">
        <f t="shared" si="1329"/>
        <v>0</v>
      </c>
      <c r="BQ430" s="9">
        <f t="shared" si="1329"/>
        <v>0</v>
      </c>
      <c r="BR430" s="9">
        <f t="shared" si="1329"/>
        <v>0</v>
      </c>
      <c r="BS430" s="9">
        <f t="shared" si="1329"/>
        <v>1</v>
      </c>
      <c r="BT430" s="9">
        <f t="shared" si="1329"/>
        <v>1</v>
      </c>
      <c r="BU430" s="9">
        <f t="shared" si="1329"/>
        <v>0</v>
      </c>
      <c r="BV430" s="9">
        <f t="shared" si="1329"/>
        <v>0</v>
      </c>
      <c r="BW430" s="9">
        <f t="shared" si="1329"/>
        <v>1</v>
      </c>
      <c r="BX430" s="9">
        <f t="shared" si="1329"/>
        <v>2</v>
      </c>
      <c r="BY430" s="9">
        <f t="shared" si="1329"/>
        <v>0</v>
      </c>
      <c r="BZ430" s="9">
        <f t="shared" si="1329"/>
        <v>0</v>
      </c>
      <c r="CA430" s="9">
        <f t="shared" si="1329"/>
        <v>1</v>
      </c>
      <c r="CB430" s="9">
        <f t="shared" si="1329"/>
        <v>0</v>
      </c>
      <c r="CC430" s="9">
        <f t="shared" si="1329"/>
        <v>0</v>
      </c>
      <c r="CD430" s="10" t="s">
        <v>0</v>
      </c>
      <c r="CE430" s="5">
        <f t="shared" si="1290"/>
        <v>140</v>
      </c>
      <c r="CF430" s="10" t="s">
        <v>0</v>
      </c>
      <c r="CG430" s="5">
        <f t="shared" si="1291"/>
        <v>4</v>
      </c>
      <c r="CH430" s="10" t="s">
        <v>0</v>
      </c>
      <c r="CI430" s="12">
        <f t="shared" ca="1" si="1292"/>
        <v>1</v>
      </c>
      <c r="CJ430" s="10" t="s">
        <v>0</v>
      </c>
      <c r="CK430" s="12">
        <f t="shared" si="1293"/>
        <v>1</v>
      </c>
    </row>
    <row r="431" spans="1:89" ht="9" customHeight="1" x14ac:dyDescent="0.25">
      <c r="A431" s="10">
        <v>634</v>
      </c>
      <c r="B431" s="2">
        <v>4</v>
      </c>
      <c r="C431" s="2">
        <v>10</v>
      </c>
      <c r="D431" s="2">
        <v>11</v>
      </c>
      <c r="E431" s="2">
        <v>12</v>
      </c>
      <c r="F431" s="2">
        <v>20</v>
      </c>
      <c r="G431" s="2">
        <v>27</v>
      </c>
      <c r="H431" s="3">
        <v>38</v>
      </c>
      <c r="I431" s="10" t="s">
        <v>0</v>
      </c>
      <c r="J431" s="36" t="str">
        <f t="shared" ca="1" si="1195"/>
        <v>0</v>
      </c>
      <c r="K431" s="36" t="str">
        <f t="shared" ca="1" si="1196"/>
        <v>0</v>
      </c>
      <c r="L431" s="36" t="str">
        <f t="shared" ca="1" si="1197"/>
        <v>0</v>
      </c>
      <c r="M431" s="36">
        <f t="shared" ca="1" si="1198"/>
        <v>12</v>
      </c>
      <c r="N431" s="36">
        <f t="shared" ca="1" si="1199"/>
        <v>20</v>
      </c>
      <c r="O431" s="36" t="str">
        <f t="shared" ca="1" si="1200"/>
        <v>0</v>
      </c>
      <c r="P431" s="21">
        <f t="shared" ca="1" si="1304"/>
        <v>2</v>
      </c>
      <c r="Q431" s="12"/>
      <c r="R431" s="10" t="s">
        <v>0</v>
      </c>
      <c r="S431" s="9">
        <f t="shared" si="1203"/>
        <v>1</v>
      </c>
      <c r="T431" s="9">
        <f t="shared" si="1204"/>
        <v>3</v>
      </c>
      <c r="U431" s="9">
        <f t="shared" si="1205"/>
        <v>2</v>
      </c>
      <c r="V431" s="9">
        <f t="shared" si="1206"/>
        <v>0</v>
      </c>
      <c r="W431" s="9">
        <f t="shared" si="1207"/>
        <v>0</v>
      </c>
      <c r="X431" s="10" t="s">
        <v>0</v>
      </c>
      <c r="Y431" s="9">
        <f t="shared" si="1311"/>
        <v>2</v>
      </c>
      <c r="Z431" s="9">
        <f t="shared" si="1311"/>
        <v>1</v>
      </c>
      <c r="AA431" s="9">
        <f t="shared" si="1311"/>
        <v>2</v>
      </c>
      <c r="AB431" s="9">
        <f t="shared" si="1311"/>
        <v>0</v>
      </c>
      <c r="AC431" s="9">
        <f t="shared" si="1311"/>
        <v>1</v>
      </c>
      <c r="AD431" s="10" t="s">
        <v>0</v>
      </c>
      <c r="AE431" s="9">
        <f t="shared" si="1264"/>
        <v>0</v>
      </c>
      <c r="AF431" s="9">
        <f t="shared" si="1265"/>
        <v>0</v>
      </c>
      <c r="AG431" s="9">
        <f t="shared" si="1266"/>
        <v>1</v>
      </c>
      <c r="AH431" s="9">
        <f t="shared" si="1267"/>
        <v>1</v>
      </c>
      <c r="AI431" s="9">
        <f t="shared" si="1268"/>
        <v>1</v>
      </c>
      <c r="AJ431" s="9">
        <f t="shared" si="1269"/>
        <v>0</v>
      </c>
      <c r="AK431" s="9">
        <f t="shared" si="1270"/>
        <v>2</v>
      </c>
      <c r="AL431" s="9">
        <f t="shared" si="1271"/>
        <v>0</v>
      </c>
      <c r="AM431" s="9">
        <f t="shared" si="1272"/>
        <v>1</v>
      </c>
      <c r="AN431" s="10" t="s">
        <v>0</v>
      </c>
      <c r="AO431" s="9">
        <f t="shared" ref="AO431:AW431" si="1330">( 0
+ IF(MOD($B433,9)=AO$53,1,0)
+ IF(MOD($C433,9)=AO$53,1,0)
+ IF(MOD($D433,9)=AO$53,1,0)
+ IF(MOD($E433,9)=AO$53,1,0)
+ IF(MOD($F433,9)=AO$53,1,0)
+ IF(MOD($G433,9)=AO$53,1,0)
)</f>
        <v>1</v>
      </c>
      <c r="AP431" s="9">
        <f t="shared" si="1330"/>
        <v>0</v>
      </c>
      <c r="AQ431" s="9">
        <f t="shared" si="1330"/>
        <v>0</v>
      </c>
      <c r="AR431" s="9">
        <f t="shared" si="1330"/>
        <v>1</v>
      </c>
      <c r="AS431" s="9">
        <f t="shared" si="1330"/>
        <v>0</v>
      </c>
      <c r="AT431" s="9">
        <f t="shared" si="1330"/>
        <v>1</v>
      </c>
      <c r="AU431" s="9">
        <f t="shared" si="1330"/>
        <v>1</v>
      </c>
      <c r="AV431" s="9">
        <f t="shared" si="1330"/>
        <v>0</v>
      </c>
      <c r="AW431" s="9">
        <f t="shared" si="1330"/>
        <v>2</v>
      </c>
      <c r="AX431" s="10" t="s">
        <v>0</v>
      </c>
      <c r="AY431" s="9">
        <f t="shared" si="1274"/>
        <v>0</v>
      </c>
      <c r="AZ431" s="9">
        <f t="shared" si="1275"/>
        <v>0</v>
      </c>
      <c r="BA431" s="9">
        <f t="shared" si="1276"/>
        <v>0</v>
      </c>
      <c r="BB431" s="9">
        <f t="shared" si="1277"/>
        <v>0</v>
      </c>
      <c r="BC431" s="9">
        <f t="shared" si="1278"/>
        <v>1</v>
      </c>
      <c r="BD431" s="9">
        <f t="shared" si="1279"/>
        <v>1</v>
      </c>
      <c r="BE431" s="9">
        <f t="shared" si="1280"/>
        <v>1</v>
      </c>
      <c r="BF431" s="9">
        <f t="shared" si="1281"/>
        <v>0</v>
      </c>
      <c r="BG431" s="9">
        <f t="shared" si="1282"/>
        <v>0</v>
      </c>
      <c r="BH431" s="9">
        <f t="shared" si="1283"/>
        <v>0</v>
      </c>
      <c r="BI431" s="9">
        <f t="shared" si="1284"/>
        <v>1</v>
      </c>
      <c r="BJ431" s="9">
        <f t="shared" si="1285"/>
        <v>1</v>
      </c>
      <c r="BK431" s="9">
        <f t="shared" si="1286"/>
        <v>0</v>
      </c>
      <c r="BL431" s="9">
        <f t="shared" si="1287"/>
        <v>0</v>
      </c>
      <c r="BM431" s="9">
        <f t="shared" si="1288"/>
        <v>1</v>
      </c>
      <c r="BN431" s="10" t="s">
        <v>0</v>
      </c>
      <c r="BO431" s="9">
        <f t="shared" ref="BO431:CC431" si="1331">( 0
+ IF(MOD($B433,15)=BO$53,1,0)
+ IF(MOD($C433,15)=BO$53,1,0)
+ IF(MOD($D433,15)=BO$53,1,0)
+ IF(MOD($E433,15)=BO$53,1,0)
+ IF(MOD($F433,15)=BO$53,1,0)
+ IF(MOD($G433,11)=BO$53,1,0)
)</f>
        <v>2</v>
      </c>
      <c r="BP431" s="9">
        <f t="shared" si="1331"/>
        <v>0</v>
      </c>
      <c r="BQ431" s="9">
        <f t="shared" si="1331"/>
        <v>1</v>
      </c>
      <c r="BR431" s="9">
        <f t="shared" si="1331"/>
        <v>1</v>
      </c>
      <c r="BS431" s="9">
        <f t="shared" si="1331"/>
        <v>0</v>
      </c>
      <c r="BT431" s="9">
        <f t="shared" si="1331"/>
        <v>1</v>
      </c>
      <c r="BU431" s="9">
        <f t="shared" si="1331"/>
        <v>1</v>
      </c>
      <c r="BV431" s="9">
        <f t="shared" si="1331"/>
        <v>0</v>
      </c>
      <c r="BW431" s="9">
        <f t="shared" si="1331"/>
        <v>0</v>
      </c>
      <c r="BX431" s="9">
        <f t="shared" si="1331"/>
        <v>0</v>
      </c>
      <c r="BY431" s="9">
        <f t="shared" si="1331"/>
        <v>0</v>
      </c>
      <c r="BZ431" s="9">
        <f t="shared" si="1331"/>
        <v>0</v>
      </c>
      <c r="CA431" s="9">
        <f t="shared" si="1331"/>
        <v>0</v>
      </c>
      <c r="CB431" s="9">
        <f t="shared" si="1331"/>
        <v>0</v>
      </c>
      <c r="CC431" s="9">
        <f t="shared" si="1331"/>
        <v>0</v>
      </c>
      <c r="CD431" s="10" t="s">
        <v>0</v>
      </c>
      <c r="CE431" s="5">
        <f t="shared" si="1290"/>
        <v>165</v>
      </c>
      <c r="CF431" s="10" t="s">
        <v>0</v>
      </c>
      <c r="CG431" s="5">
        <f t="shared" si="1291"/>
        <v>3</v>
      </c>
      <c r="CH431" s="10" t="s">
        <v>0</v>
      </c>
      <c r="CI431" s="12">
        <f t="shared" ca="1" si="1292"/>
        <v>2</v>
      </c>
      <c r="CJ431" s="10" t="s">
        <v>0</v>
      </c>
      <c r="CK431" s="12">
        <f t="shared" si="1293"/>
        <v>0</v>
      </c>
    </row>
    <row r="432" spans="1:89" ht="9" customHeight="1" x14ac:dyDescent="0.25">
      <c r="A432" s="10">
        <v>633</v>
      </c>
      <c r="B432" s="2">
        <v>9</v>
      </c>
      <c r="C432" s="2">
        <v>12</v>
      </c>
      <c r="D432" s="2">
        <v>19</v>
      </c>
      <c r="E432" s="2">
        <v>20</v>
      </c>
      <c r="F432" s="2">
        <v>39</v>
      </c>
      <c r="G432" s="2">
        <v>41</v>
      </c>
      <c r="H432" s="3">
        <v>13</v>
      </c>
      <c r="I432" s="10" t="s">
        <v>0</v>
      </c>
      <c r="J432" s="36" t="str">
        <f t="shared" ca="1" si="1195"/>
        <v>0</v>
      </c>
      <c r="K432" s="36" t="str">
        <f t="shared" ca="1" si="1196"/>
        <v>0</v>
      </c>
      <c r="L432" s="36" t="str">
        <f t="shared" ca="1" si="1197"/>
        <v>0</v>
      </c>
      <c r="M432" s="36" t="str">
        <f t="shared" ca="1" si="1198"/>
        <v>0</v>
      </c>
      <c r="N432" s="36" t="str">
        <f t="shared" ca="1" si="1199"/>
        <v>0</v>
      </c>
      <c r="O432" s="36" t="str">
        <f t="shared" ca="1" si="1200"/>
        <v>0</v>
      </c>
      <c r="P432" s="21">
        <f t="shared" ca="1" si="1304"/>
        <v>0</v>
      </c>
      <c r="Q432" s="12"/>
      <c r="R432" s="10" t="s">
        <v>0</v>
      </c>
      <c r="S432" s="9">
        <f t="shared" si="1203"/>
        <v>1</v>
      </c>
      <c r="T432" s="9">
        <f t="shared" si="1204"/>
        <v>1</v>
      </c>
      <c r="U432" s="9">
        <f t="shared" si="1205"/>
        <v>2</v>
      </c>
      <c r="V432" s="9">
        <f t="shared" si="1206"/>
        <v>0</v>
      </c>
      <c r="W432" s="9">
        <f t="shared" si="1207"/>
        <v>2</v>
      </c>
      <c r="X432" s="10" t="s">
        <v>0</v>
      </c>
      <c r="Y432" s="9">
        <f t="shared" si="1311"/>
        <v>1</v>
      </c>
      <c r="Z432" s="9">
        <f t="shared" si="1311"/>
        <v>1</v>
      </c>
      <c r="AA432" s="9">
        <f t="shared" si="1311"/>
        <v>1</v>
      </c>
      <c r="AB432" s="9">
        <f t="shared" si="1311"/>
        <v>0</v>
      </c>
      <c r="AC432" s="9">
        <f t="shared" si="1311"/>
        <v>3</v>
      </c>
      <c r="AD432" s="10" t="s">
        <v>0</v>
      </c>
      <c r="AE432" s="9">
        <f t="shared" si="1264"/>
        <v>3</v>
      </c>
      <c r="AF432" s="9">
        <f t="shared" si="1265"/>
        <v>0</v>
      </c>
      <c r="AG432" s="9">
        <f t="shared" si="1266"/>
        <v>0</v>
      </c>
      <c r="AH432" s="9">
        <f t="shared" si="1267"/>
        <v>0</v>
      </c>
      <c r="AI432" s="9">
        <f t="shared" si="1268"/>
        <v>1</v>
      </c>
      <c r="AJ432" s="9">
        <f t="shared" si="1269"/>
        <v>0</v>
      </c>
      <c r="AK432" s="9">
        <f t="shared" si="1270"/>
        <v>2</v>
      </c>
      <c r="AL432" s="9">
        <f t="shared" si="1271"/>
        <v>0</v>
      </c>
      <c r="AM432" s="9">
        <f t="shared" si="1272"/>
        <v>0</v>
      </c>
      <c r="AN432" s="10" t="s">
        <v>0</v>
      </c>
      <c r="AO432" s="9">
        <f t="shared" ref="AO432:AW432" si="1332">( 0
+ IF(MOD($B434,9)=AO$53,1,0)
+ IF(MOD($C434,9)=AO$53,1,0)
+ IF(MOD($D434,9)=AO$53,1,0)
+ IF(MOD($E434,9)=AO$53,1,0)
+ IF(MOD($F434,9)=AO$53,1,0)
+ IF(MOD($G434,9)=AO$53,1,0)
)</f>
        <v>0</v>
      </c>
      <c r="AP432" s="9">
        <f t="shared" si="1332"/>
        <v>1</v>
      </c>
      <c r="AQ432" s="9">
        <f t="shared" si="1332"/>
        <v>1</v>
      </c>
      <c r="AR432" s="9">
        <f t="shared" si="1332"/>
        <v>0</v>
      </c>
      <c r="AS432" s="9">
        <f t="shared" si="1332"/>
        <v>2</v>
      </c>
      <c r="AT432" s="9">
        <f t="shared" si="1332"/>
        <v>1</v>
      </c>
      <c r="AU432" s="9">
        <f t="shared" si="1332"/>
        <v>0</v>
      </c>
      <c r="AV432" s="9">
        <f t="shared" si="1332"/>
        <v>1</v>
      </c>
      <c r="AW432" s="9">
        <f t="shared" si="1332"/>
        <v>0</v>
      </c>
      <c r="AX432" s="10" t="s">
        <v>0</v>
      </c>
      <c r="AY432" s="9">
        <f t="shared" si="1274"/>
        <v>2</v>
      </c>
      <c r="AZ432" s="9">
        <f t="shared" si="1275"/>
        <v>1</v>
      </c>
      <c r="BA432" s="9">
        <f t="shared" si="1276"/>
        <v>0</v>
      </c>
      <c r="BB432" s="9">
        <f t="shared" si="1277"/>
        <v>0</v>
      </c>
      <c r="BC432" s="9">
        <f t="shared" si="1278"/>
        <v>0</v>
      </c>
      <c r="BD432" s="9">
        <f t="shared" si="1279"/>
        <v>0</v>
      </c>
      <c r="BE432" s="9">
        <f t="shared" si="1280"/>
        <v>0</v>
      </c>
      <c r="BF432" s="9">
        <f t="shared" si="1281"/>
        <v>1</v>
      </c>
      <c r="BG432" s="9">
        <f t="shared" si="1282"/>
        <v>0</v>
      </c>
      <c r="BH432" s="9">
        <f t="shared" si="1283"/>
        <v>0</v>
      </c>
      <c r="BI432" s="9">
        <f t="shared" si="1284"/>
        <v>1</v>
      </c>
      <c r="BJ432" s="9">
        <f t="shared" si="1285"/>
        <v>1</v>
      </c>
      <c r="BK432" s="9">
        <f t="shared" si="1286"/>
        <v>0</v>
      </c>
      <c r="BL432" s="9">
        <f t="shared" si="1287"/>
        <v>0</v>
      </c>
      <c r="BM432" s="9">
        <f t="shared" si="1288"/>
        <v>0</v>
      </c>
      <c r="BN432" s="10" t="s">
        <v>0</v>
      </c>
      <c r="BO432" s="9">
        <f t="shared" ref="BO432:CC432" si="1333">( 0
+ IF(MOD($B434,15)=BO$53,1,0)
+ IF(MOD($C434,15)=BO$53,1,0)
+ IF(MOD($D434,15)=BO$53,1,0)
+ IF(MOD($E434,15)=BO$53,1,0)
+ IF(MOD($F434,15)=BO$53,1,0)
+ IF(MOD($G434,11)=BO$53,1,0)
)</f>
        <v>0</v>
      </c>
      <c r="BP432" s="9">
        <f t="shared" si="1333"/>
        <v>3</v>
      </c>
      <c r="BQ432" s="9">
        <f t="shared" si="1333"/>
        <v>1</v>
      </c>
      <c r="BR432" s="9">
        <f t="shared" si="1333"/>
        <v>0</v>
      </c>
      <c r="BS432" s="9">
        <f t="shared" si="1333"/>
        <v>1</v>
      </c>
      <c r="BT432" s="9">
        <f t="shared" si="1333"/>
        <v>0</v>
      </c>
      <c r="BU432" s="9">
        <f t="shared" si="1333"/>
        <v>0</v>
      </c>
      <c r="BV432" s="9">
        <f t="shared" si="1333"/>
        <v>0</v>
      </c>
      <c r="BW432" s="9">
        <f t="shared" si="1333"/>
        <v>1</v>
      </c>
      <c r="BX432" s="9">
        <f t="shared" si="1333"/>
        <v>0</v>
      </c>
      <c r="BY432" s="9">
        <f t="shared" si="1333"/>
        <v>0</v>
      </c>
      <c r="BZ432" s="9">
        <f t="shared" si="1333"/>
        <v>0</v>
      </c>
      <c r="CA432" s="9">
        <f t="shared" si="1333"/>
        <v>0</v>
      </c>
      <c r="CB432" s="9">
        <f t="shared" si="1333"/>
        <v>0</v>
      </c>
      <c r="CC432" s="9">
        <f t="shared" si="1333"/>
        <v>0</v>
      </c>
      <c r="CD432" s="10" t="s">
        <v>0</v>
      </c>
      <c r="CE432" s="5">
        <f t="shared" si="1290"/>
        <v>95</v>
      </c>
      <c r="CF432" s="10" t="s">
        <v>0</v>
      </c>
      <c r="CG432" s="5">
        <f t="shared" si="1291"/>
        <v>3</v>
      </c>
      <c r="CH432" s="10" t="s">
        <v>0</v>
      </c>
      <c r="CI432" s="12">
        <f t="shared" ca="1" si="1292"/>
        <v>0</v>
      </c>
      <c r="CJ432" s="10" t="s">
        <v>0</v>
      </c>
      <c r="CK432" s="12">
        <f t="shared" si="1293"/>
        <v>1</v>
      </c>
    </row>
    <row r="433" spans="1:89" ht="9" customHeight="1" x14ac:dyDescent="0.25">
      <c r="A433" s="10">
        <v>632</v>
      </c>
      <c r="B433" s="2">
        <v>15</v>
      </c>
      <c r="C433" s="2">
        <v>18</v>
      </c>
      <c r="D433" s="2">
        <v>21</v>
      </c>
      <c r="E433" s="2">
        <v>32</v>
      </c>
      <c r="F433" s="2">
        <v>35</v>
      </c>
      <c r="G433" s="2">
        <v>44</v>
      </c>
      <c r="H433" s="3">
        <v>6</v>
      </c>
      <c r="I433" s="10" t="s">
        <v>0</v>
      </c>
      <c r="J433" s="36" t="str">
        <f t="shared" ca="1" si="1195"/>
        <v>0</v>
      </c>
      <c r="K433" s="36" t="str">
        <f t="shared" ca="1" si="1196"/>
        <v>0</v>
      </c>
      <c r="L433" s="36" t="str">
        <f t="shared" ca="1" si="1197"/>
        <v>0</v>
      </c>
      <c r="M433" s="36" t="str">
        <f t="shared" ca="1" si="1198"/>
        <v>0</v>
      </c>
      <c r="N433" s="36" t="str">
        <f t="shared" ca="1" si="1199"/>
        <v>0</v>
      </c>
      <c r="O433" s="36" t="str">
        <f t="shared" ca="1" si="1200"/>
        <v>0</v>
      </c>
      <c r="P433" s="21">
        <f t="shared" ca="1" si="1304"/>
        <v>0</v>
      </c>
      <c r="Q433" s="12"/>
      <c r="R433" s="10" t="s">
        <v>0</v>
      </c>
      <c r="S433" s="9">
        <f t="shared" si="1203"/>
        <v>0</v>
      </c>
      <c r="T433" s="9">
        <f t="shared" si="1204"/>
        <v>2</v>
      </c>
      <c r="U433" s="9">
        <f t="shared" si="1205"/>
        <v>1</v>
      </c>
      <c r="V433" s="9">
        <f t="shared" si="1206"/>
        <v>2</v>
      </c>
      <c r="W433" s="9">
        <f t="shared" si="1207"/>
        <v>1</v>
      </c>
      <c r="X433" s="10" t="s">
        <v>0</v>
      </c>
      <c r="Y433" s="9">
        <f t="shared" si="1311"/>
        <v>2</v>
      </c>
      <c r="Z433" s="9">
        <f t="shared" si="1311"/>
        <v>1</v>
      </c>
      <c r="AA433" s="9">
        <f t="shared" si="1311"/>
        <v>1</v>
      </c>
      <c r="AB433" s="9">
        <f t="shared" si="1311"/>
        <v>1</v>
      </c>
      <c r="AC433" s="9">
        <f t="shared" si="1311"/>
        <v>1</v>
      </c>
      <c r="AD433" s="10" t="s">
        <v>0</v>
      </c>
      <c r="AE433" s="9">
        <f t="shared" si="1264"/>
        <v>0</v>
      </c>
      <c r="AF433" s="9">
        <f t="shared" si="1265"/>
        <v>1</v>
      </c>
      <c r="AG433" s="9">
        <f t="shared" si="1266"/>
        <v>0</v>
      </c>
      <c r="AH433" s="9">
        <f t="shared" si="1267"/>
        <v>1</v>
      </c>
      <c r="AI433" s="9">
        <f t="shared" si="1268"/>
        <v>2</v>
      </c>
      <c r="AJ433" s="9">
        <f t="shared" si="1269"/>
        <v>1</v>
      </c>
      <c r="AK433" s="9">
        <f t="shared" si="1270"/>
        <v>1</v>
      </c>
      <c r="AL433" s="9">
        <f t="shared" si="1271"/>
        <v>0</v>
      </c>
      <c r="AM433" s="9">
        <f t="shared" si="1272"/>
        <v>0</v>
      </c>
      <c r="AN433" s="10" t="s">
        <v>0</v>
      </c>
      <c r="AO433" s="9">
        <f t="shared" ref="AO433:AW433" si="1334">( 0
+ IF(MOD($B435,9)=AO$53,1,0)
+ IF(MOD($C435,9)=AO$53,1,0)
+ IF(MOD($D435,9)=AO$53,1,0)
+ IF(MOD($E435,9)=AO$53,1,0)
+ IF(MOD($F435,9)=AO$53,1,0)
+ IF(MOD($G435,9)=AO$53,1,0)
)</f>
        <v>1</v>
      </c>
      <c r="AP433" s="9">
        <f t="shared" si="1334"/>
        <v>0</v>
      </c>
      <c r="AQ433" s="9">
        <f t="shared" si="1334"/>
        <v>0</v>
      </c>
      <c r="AR433" s="9">
        <f t="shared" si="1334"/>
        <v>1</v>
      </c>
      <c r="AS433" s="9">
        <f t="shared" si="1334"/>
        <v>1</v>
      </c>
      <c r="AT433" s="9">
        <f t="shared" si="1334"/>
        <v>0</v>
      </c>
      <c r="AU433" s="9">
        <f t="shared" si="1334"/>
        <v>1</v>
      </c>
      <c r="AV433" s="9">
        <f t="shared" si="1334"/>
        <v>0</v>
      </c>
      <c r="AW433" s="9">
        <f t="shared" si="1334"/>
        <v>2</v>
      </c>
      <c r="AX433" s="10" t="s">
        <v>0</v>
      </c>
      <c r="AY433" s="9">
        <f t="shared" si="1274"/>
        <v>0</v>
      </c>
      <c r="AZ433" s="9">
        <f t="shared" si="1275"/>
        <v>0</v>
      </c>
      <c r="BA433" s="9">
        <f t="shared" si="1276"/>
        <v>1</v>
      </c>
      <c r="BB433" s="9">
        <f t="shared" si="1277"/>
        <v>0</v>
      </c>
      <c r="BC433" s="9">
        <f t="shared" si="1278"/>
        <v>0</v>
      </c>
      <c r="BD433" s="9">
        <f t="shared" si="1279"/>
        <v>1</v>
      </c>
      <c r="BE433" s="9">
        <f t="shared" si="1280"/>
        <v>1</v>
      </c>
      <c r="BF433" s="9">
        <f t="shared" si="1281"/>
        <v>1</v>
      </c>
      <c r="BG433" s="9">
        <f t="shared" si="1282"/>
        <v>1</v>
      </c>
      <c r="BH433" s="9">
        <f t="shared" si="1283"/>
        <v>0</v>
      </c>
      <c r="BI433" s="9">
        <f t="shared" si="1284"/>
        <v>1</v>
      </c>
      <c r="BJ433" s="9">
        <f t="shared" si="1285"/>
        <v>0</v>
      </c>
      <c r="BK433" s="9">
        <f t="shared" si="1286"/>
        <v>0</v>
      </c>
      <c r="BL433" s="9">
        <f t="shared" si="1287"/>
        <v>0</v>
      </c>
      <c r="BM433" s="9">
        <f t="shared" si="1288"/>
        <v>0</v>
      </c>
      <c r="BN433" s="10" t="s">
        <v>0</v>
      </c>
      <c r="BO433" s="9">
        <f t="shared" ref="BO433:CC433" si="1335">( 0
+ IF(MOD($B435,15)=BO$53,1,0)
+ IF(MOD($C435,15)=BO$53,1,0)
+ IF(MOD($D435,15)=BO$53,1,0)
+ IF(MOD($E435,15)=BO$53,1,0)
+ IF(MOD($F435,15)=BO$53,1,0)
+ IF(MOD($G435,11)=BO$53,1,0)
)</f>
        <v>0</v>
      </c>
      <c r="BP433" s="9">
        <f t="shared" si="1335"/>
        <v>0</v>
      </c>
      <c r="BQ433" s="9">
        <f t="shared" si="1335"/>
        <v>1</v>
      </c>
      <c r="BR433" s="9">
        <f t="shared" si="1335"/>
        <v>0</v>
      </c>
      <c r="BS433" s="9">
        <f t="shared" si="1335"/>
        <v>0</v>
      </c>
      <c r="BT433" s="9">
        <f t="shared" si="1335"/>
        <v>0</v>
      </c>
      <c r="BU433" s="9">
        <f t="shared" si="1335"/>
        <v>1</v>
      </c>
      <c r="BV433" s="9">
        <f t="shared" si="1335"/>
        <v>0</v>
      </c>
      <c r="BW433" s="9">
        <f t="shared" si="1335"/>
        <v>1</v>
      </c>
      <c r="BX433" s="9">
        <f t="shared" si="1335"/>
        <v>2</v>
      </c>
      <c r="BY433" s="9">
        <f t="shared" si="1335"/>
        <v>0</v>
      </c>
      <c r="BZ433" s="9">
        <f t="shared" si="1335"/>
        <v>0</v>
      </c>
      <c r="CA433" s="9">
        <f t="shared" si="1335"/>
        <v>1</v>
      </c>
      <c r="CB433" s="9">
        <f t="shared" si="1335"/>
        <v>0</v>
      </c>
      <c r="CC433" s="9">
        <f t="shared" si="1335"/>
        <v>0</v>
      </c>
      <c r="CD433" s="10" t="s">
        <v>0</v>
      </c>
      <c r="CE433" s="5">
        <f t="shared" si="1290"/>
        <v>128</v>
      </c>
      <c r="CF433" s="10" t="s">
        <v>0</v>
      </c>
      <c r="CG433" s="5">
        <f t="shared" si="1291"/>
        <v>4</v>
      </c>
      <c r="CH433" s="10" t="s">
        <v>0</v>
      </c>
      <c r="CI433" s="12">
        <f t="shared" ca="1" si="1292"/>
        <v>0</v>
      </c>
      <c r="CJ433" s="10" t="s">
        <v>0</v>
      </c>
      <c r="CK433" s="12">
        <f t="shared" si="1293"/>
        <v>0</v>
      </c>
    </row>
    <row r="434" spans="1:89" ht="9" customHeight="1" x14ac:dyDescent="0.25">
      <c r="A434" s="10">
        <v>631</v>
      </c>
      <c r="B434" s="2">
        <v>1</v>
      </c>
      <c r="C434" s="2">
        <v>2</v>
      </c>
      <c r="D434" s="2">
        <v>4</v>
      </c>
      <c r="E434" s="2">
        <v>23</v>
      </c>
      <c r="F434" s="2">
        <v>31</v>
      </c>
      <c r="G434" s="2">
        <v>34</v>
      </c>
      <c r="H434" s="3">
        <v>8</v>
      </c>
      <c r="I434" s="10" t="s">
        <v>0</v>
      </c>
      <c r="J434" s="36" t="str">
        <f t="shared" ca="1" si="1195"/>
        <v>0</v>
      </c>
      <c r="K434" s="36" t="str">
        <f t="shared" ca="1" si="1196"/>
        <v>0</v>
      </c>
      <c r="L434" s="36" t="str">
        <f t="shared" ca="1" si="1197"/>
        <v>0</v>
      </c>
      <c r="M434" s="36" t="str">
        <f t="shared" ca="1" si="1198"/>
        <v>0</v>
      </c>
      <c r="N434" s="36">
        <f t="shared" ca="1" si="1199"/>
        <v>31</v>
      </c>
      <c r="O434" s="36" t="str">
        <f t="shared" ca="1" si="1200"/>
        <v>0</v>
      </c>
      <c r="P434" s="21">
        <f t="shared" ca="1" si="1304"/>
        <v>1</v>
      </c>
      <c r="Q434" s="12"/>
      <c r="R434" s="10" t="s">
        <v>0</v>
      </c>
      <c r="S434" s="9">
        <f t="shared" si="1203"/>
        <v>3</v>
      </c>
      <c r="T434" s="9">
        <f t="shared" si="1204"/>
        <v>0</v>
      </c>
      <c r="U434" s="9">
        <f t="shared" si="1205"/>
        <v>1</v>
      </c>
      <c r="V434" s="9">
        <f t="shared" si="1206"/>
        <v>2</v>
      </c>
      <c r="W434" s="9">
        <f t="shared" si="1207"/>
        <v>0</v>
      </c>
      <c r="X434" s="10" t="s">
        <v>0</v>
      </c>
      <c r="Y434" s="9">
        <f t="shared" si="1311"/>
        <v>0</v>
      </c>
      <c r="Z434" s="9">
        <f t="shared" si="1311"/>
        <v>2</v>
      </c>
      <c r="AA434" s="9">
        <f t="shared" si="1311"/>
        <v>1</v>
      </c>
      <c r="AB434" s="9">
        <f t="shared" si="1311"/>
        <v>1</v>
      </c>
      <c r="AC434" s="9">
        <f t="shared" si="1311"/>
        <v>2</v>
      </c>
      <c r="AD434" s="10" t="s">
        <v>0</v>
      </c>
      <c r="AE434" s="9">
        <f t="shared" si="1264"/>
        <v>0</v>
      </c>
      <c r="AF434" s="9">
        <f t="shared" si="1265"/>
        <v>0</v>
      </c>
      <c r="AG434" s="9">
        <f t="shared" si="1266"/>
        <v>0</v>
      </c>
      <c r="AH434" s="9">
        <f t="shared" si="1267"/>
        <v>1</v>
      </c>
      <c r="AI434" s="9">
        <f t="shared" si="1268"/>
        <v>0</v>
      </c>
      <c r="AJ434" s="9">
        <f t="shared" si="1269"/>
        <v>1</v>
      </c>
      <c r="AK434" s="9">
        <f t="shared" si="1270"/>
        <v>1</v>
      </c>
      <c r="AL434" s="9">
        <f t="shared" si="1271"/>
        <v>1</v>
      </c>
      <c r="AM434" s="9">
        <f t="shared" si="1272"/>
        <v>2</v>
      </c>
      <c r="AN434" s="10" t="s">
        <v>0</v>
      </c>
      <c r="AO434" s="9">
        <f t="shared" ref="AO434:AW434" si="1336">( 0
+ IF(MOD($B436,9)=AO$53,1,0)
+ IF(MOD($C436,9)=AO$53,1,0)
+ IF(MOD($D436,9)=AO$53,1,0)
+ IF(MOD($E436,9)=AO$53,1,0)
+ IF(MOD($F436,9)=AO$53,1,0)
+ IF(MOD($G436,9)=AO$53,1,0)
)</f>
        <v>0</v>
      </c>
      <c r="AP434" s="9">
        <f t="shared" si="1336"/>
        <v>2</v>
      </c>
      <c r="AQ434" s="9">
        <f t="shared" si="1336"/>
        <v>1</v>
      </c>
      <c r="AR434" s="9">
        <f t="shared" si="1336"/>
        <v>0</v>
      </c>
      <c r="AS434" s="9">
        <f t="shared" si="1336"/>
        <v>1</v>
      </c>
      <c r="AT434" s="9">
        <f t="shared" si="1336"/>
        <v>0</v>
      </c>
      <c r="AU434" s="9">
        <f t="shared" si="1336"/>
        <v>0</v>
      </c>
      <c r="AV434" s="9">
        <f t="shared" si="1336"/>
        <v>1</v>
      </c>
      <c r="AW434" s="9">
        <f t="shared" si="1336"/>
        <v>1</v>
      </c>
      <c r="AX434" s="10" t="s">
        <v>0</v>
      </c>
      <c r="AY434" s="9">
        <f t="shared" si="1274"/>
        <v>0</v>
      </c>
      <c r="AZ434" s="9">
        <f t="shared" si="1275"/>
        <v>0</v>
      </c>
      <c r="BA434" s="9">
        <f t="shared" si="1276"/>
        <v>0</v>
      </c>
      <c r="BB434" s="9">
        <f t="shared" si="1277"/>
        <v>0</v>
      </c>
      <c r="BC434" s="9">
        <f t="shared" si="1278"/>
        <v>0</v>
      </c>
      <c r="BD434" s="9">
        <f t="shared" si="1279"/>
        <v>0</v>
      </c>
      <c r="BE434" s="9">
        <f t="shared" si="1280"/>
        <v>1</v>
      </c>
      <c r="BF434" s="9">
        <f t="shared" si="1281"/>
        <v>0</v>
      </c>
      <c r="BG434" s="9">
        <f t="shared" si="1282"/>
        <v>0</v>
      </c>
      <c r="BH434" s="9">
        <f t="shared" si="1283"/>
        <v>1</v>
      </c>
      <c r="BI434" s="9">
        <f t="shared" si="1284"/>
        <v>1</v>
      </c>
      <c r="BJ434" s="9">
        <f t="shared" si="1285"/>
        <v>0</v>
      </c>
      <c r="BK434" s="9">
        <f t="shared" si="1286"/>
        <v>1</v>
      </c>
      <c r="BL434" s="9">
        <f t="shared" si="1287"/>
        <v>0</v>
      </c>
      <c r="BM434" s="9">
        <f t="shared" si="1288"/>
        <v>2</v>
      </c>
      <c r="BN434" s="10" t="s">
        <v>0</v>
      </c>
      <c r="BO434" s="9">
        <f t="shared" ref="BO434:CC434" si="1337">( 0
+ IF(MOD($B436,15)=BO$53,1,0)
+ IF(MOD($C436,15)=BO$53,1,0)
+ IF(MOD($D436,15)=BO$53,1,0)
+ IF(MOD($E436,15)=BO$53,1,0)
+ IF(MOD($F436,15)=BO$53,1,0)
+ IF(MOD($G436,11)=BO$53,1,0)
)</f>
        <v>1</v>
      </c>
      <c r="BP434" s="9">
        <f t="shared" si="1337"/>
        <v>1</v>
      </c>
      <c r="BQ434" s="9">
        <f t="shared" si="1337"/>
        <v>0</v>
      </c>
      <c r="BR434" s="9">
        <f t="shared" si="1337"/>
        <v>0</v>
      </c>
      <c r="BS434" s="9">
        <f t="shared" si="1337"/>
        <v>1</v>
      </c>
      <c r="BT434" s="9">
        <f t="shared" si="1337"/>
        <v>0</v>
      </c>
      <c r="BU434" s="9">
        <f t="shared" si="1337"/>
        <v>0</v>
      </c>
      <c r="BV434" s="9">
        <f t="shared" si="1337"/>
        <v>0</v>
      </c>
      <c r="BW434" s="9">
        <f t="shared" si="1337"/>
        <v>1</v>
      </c>
      <c r="BX434" s="9">
        <f t="shared" si="1337"/>
        <v>0</v>
      </c>
      <c r="BY434" s="9">
        <f t="shared" si="1337"/>
        <v>0</v>
      </c>
      <c r="BZ434" s="9">
        <f t="shared" si="1337"/>
        <v>0</v>
      </c>
      <c r="CA434" s="9">
        <f t="shared" si="1337"/>
        <v>0</v>
      </c>
      <c r="CB434" s="9">
        <f t="shared" si="1337"/>
        <v>2</v>
      </c>
      <c r="CC434" s="9">
        <f t="shared" si="1337"/>
        <v>0</v>
      </c>
      <c r="CD434" s="10" t="s">
        <v>0</v>
      </c>
      <c r="CE434" s="5">
        <f t="shared" si="1290"/>
        <v>203</v>
      </c>
      <c r="CF434" s="10" t="s">
        <v>0</v>
      </c>
      <c r="CG434" s="5">
        <f t="shared" si="1291"/>
        <v>3</v>
      </c>
      <c r="CH434" s="10" t="s">
        <v>0</v>
      </c>
      <c r="CI434" s="12">
        <f t="shared" ca="1" si="1292"/>
        <v>1</v>
      </c>
      <c r="CJ434" s="10" t="s">
        <v>0</v>
      </c>
      <c r="CK434" s="12">
        <f t="shared" si="1293"/>
        <v>1</v>
      </c>
    </row>
    <row r="435" spans="1:89" ht="9" customHeight="1" x14ac:dyDescent="0.25">
      <c r="A435" s="10">
        <v>630</v>
      </c>
      <c r="B435" s="2">
        <v>8</v>
      </c>
      <c r="C435" s="2">
        <v>17</v>
      </c>
      <c r="D435" s="2">
        <v>21</v>
      </c>
      <c r="E435" s="2">
        <v>24</v>
      </c>
      <c r="F435" s="2">
        <v>27</v>
      </c>
      <c r="G435" s="2">
        <v>31</v>
      </c>
      <c r="H435" s="3">
        <v>15</v>
      </c>
      <c r="I435" s="10" t="s">
        <v>0</v>
      </c>
      <c r="J435" s="36" t="str">
        <f t="shared" ca="1" si="1195"/>
        <v>0</v>
      </c>
      <c r="K435" s="36" t="str">
        <f t="shared" ca="1" si="1196"/>
        <v>0</v>
      </c>
      <c r="L435" s="36" t="str">
        <f t="shared" ca="1" si="1197"/>
        <v>0</v>
      </c>
      <c r="M435" s="36" t="str">
        <f t="shared" ca="1" si="1198"/>
        <v>0</v>
      </c>
      <c r="N435" s="36" t="str">
        <f t="shared" ca="1" si="1199"/>
        <v>0</v>
      </c>
      <c r="O435" s="36">
        <f t="shared" ca="1" si="1200"/>
        <v>31</v>
      </c>
      <c r="P435" s="21">
        <f t="shared" ca="1" si="1304"/>
        <v>1</v>
      </c>
      <c r="Q435" s="12"/>
      <c r="R435" s="10" t="s">
        <v>0</v>
      </c>
      <c r="S435" s="9">
        <f t="shared" si="1203"/>
        <v>1</v>
      </c>
      <c r="T435" s="9">
        <f t="shared" si="1204"/>
        <v>1</v>
      </c>
      <c r="U435" s="9">
        <f t="shared" si="1205"/>
        <v>3</v>
      </c>
      <c r="V435" s="9">
        <f t="shared" si="1206"/>
        <v>1</v>
      </c>
      <c r="W435" s="9">
        <f t="shared" si="1207"/>
        <v>0</v>
      </c>
      <c r="X435" s="10" t="s">
        <v>0</v>
      </c>
      <c r="Y435" s="9">
        <f t="shared" si="1311"/>
        <v>0</v>
      </c>
      <c r="Z435" s="9">
        <f t="shared" si="1311"/>
        <v>2</v>
      </c>
      <c r="AA435" s="9">
        <f t="shared" si="1311"/>
        <v>2</v>
      </c>
      <c r="AB435" s="9">
        <f t="shared" si="1311"/>
        <v>1</v>
      </c>
      <c r="AC435" s="9">
        <f t="shared" si="1311"/>
        <v>1</v>
      </c>
      <c r="AD435" s="10" t="s">
        <v>0</v>
      </c>
      <c r="AE435" s="9">
        <f t="shared" si="1264"/>
        <v>1</v>
      </c>
      <c r="AF435" s="9">
        <f t="shared" si="1265"/>
        <v>1</v>
      </c>
      <c r="AG435" s="9">
        <f t="shared" si="1266"/>
        <v>2</v>
      </c>
      <c r="AH435" s="9">
        <f t="shared" si="1267"/>
        <v>0</v>
      </c>
      <c r="AI435" s="9">
        <f t="shared" si="1268"/>
        <v>1</v>
      </c>
      <c r="AJ435" s="9">
        <f t="shared" si="1269"/>
        <v>0</v>
      </c>
      <c r="AK435" s="9">
        <f t="shared" si="1270"/>
        <v>0</v>
      </c>
      <c r="AL435" s="9">
        <f t="shared" si="1271"/>
        <v>0</v>
      </c>
      <c r="AM435" s="9">
        <f t="shared" si="1272"/>
        <v>1</v>
      </c>
      <c r="AN435" s="10" t="s">
        <v>0</v>
      </c>
      <c r="AO435" s="9">
        <f t="shared" ref="AO435:AW435" si="1338">( 0
+ IF(MOD($B437,9)=AO$53,1,0)
+ IF(MOD($C437,9)=AO$53,1,0)
+ IF(MOD($D437,9)=AO$53,1,0)
+ IF(MOD($E437,9)=AO$53,1,0)
+ IF(MOD($F437,9)=AO$53,1,0)
+ IF(MOD($G437,9)=AO$53,1,0)
)</f>
        <v>0</v>
      </c>
      <c r="AP435" s="9">
        <f t="shared" si="1338"/>
        <v>1</v>
      </c>
      <c r="AQ435" s="9">
        <f t="shared" si="1338"/>
        <v>0</v>
      </c>
      <c r="AR435" s="9">
        <f t="shared" si="1338"/>
        <v>1</v>
      </c>
      <c r="AS435" s="9">
        <f t="shared" si="1338"/>
        <v>0</v>
      </c>
      <c r="AT435" s="9">
        <f t="shared" si="1338"/>
        <v>1</v>
      </c>
      <c r="AU435" s="9">
        <f t="shared" si="1338"/>
        <v>2</v>
      </c>
      <c r="AV435" s="9">
        <f t="shared" si="1338"/>
        <v>1</v>
      </c>
      <c r="AW435" s="9">
        <f t="shared" si="1338"/>
        <v>0</v>
      </c>
      <c r="AX435" s="10" t="s">
        <v>0</v>
      </c>
      <c r="AY435" s="9">
        <f t="shared" si="1274"/>
        <v>1</v>
      </c>
      <c r="AZ435" s="9">
        <f t="shared" si="1275"/>
        <v>0</v>
      </c>
      <c r="BA435" s="9">
        <f t="shared" si="1276"/>
        <v>1</v>
      </c>
      <c r="BB435" s="9">
        <f t="shared" si="1277"/>
        <v>1</v>
      </c>
      <c r="BC435" s="9">
        <f t="shared" si="1278"/>
        <v>1</v>
      </c>
      <c r="BD435" s="9">
        <f t="shared" si="1279"/>
        <v>0</v>
      </c>
      <c r="BE435" s="9">
        <f t="shared" si="1280"/>
        <v>0</v>
      </c>
      <c r="BF435" s="9">
        <f t="shared" si="1281"/>
        <v>1</v>
      </c>
      <c r="BG435" s="9">
        <f t="shared" si="1282"/>
        <v>0</v>
      </c>
      <c r="BH435" s="9">
        <f t="shared" si="1283"/>
        <v>0</v>
      </c>
      <c r="BI435" s="9">
        <f t="shared" si="1284"/>
        <v>0</v>
      </c>
      <c r="BJ435" s="9">
        <f t="shared" si="1285"/>
        <v>0</v>
      </c>
      <c r="BK435" s="9">
        <f t="shared" si="1286"/>
        <v>0</v>
      </c>
      <c r="BL435" s="9">
        <f t="shared" si="1287"/>
        <v>1</v>
      </c>
      <c r="BM435" s="9">
        <f t="shared" si="1288"/>
        <v>0</v>
      </c>
      <c r="BN435" s="10" t="s">
        <v>0</v>
      </c>
      <c r="BO435" s="9">
        <f t="shared" ref="BO435:CC435" si="1339">( 0
+ IF(MOD($B437,15)=BO$53,1,0)
+ IF(MOD($C437,15)=BO$53,1,0)
+ IF(MOD($D437,15)=BO$53,1,0)
+ IF(MOD($E437,15)=BO$53,1,0)
+ IF(MOD($F437,15)=BO$53,1,0)
+ IF(MOD($G437,11)=BO$53,1,0)
)</f>
        <v>1</v>
      </c>
      <c r="BP435" s="9">
        <f t="shared" si="1339"/>
        <v>1</v>
      </c>
      <c r="BQ435" s="9">
        <f t="shared" si="1339"/>
        <v>0</v>
      </c>
      <c r="BR435" s="9">
        <f t="shared" si="1339"/>
        <v>0</v>
      </c>
      <c r="BS435" s="9">
        <f t="shared" si="1339"/>
        <v>0</v>
      </c>
      <c r="BT435" s="9">
        <f t="shared" si="1339"/>
        <v>0</v>
      </c>
      <c r="BU435" s="9">
        <f t="shared" si="1339"/>
        <v>0</v>
      </c>
      <c r="BV435" s="9">
        <f t="shared" si="1339"/>
        <v>1</v>
      </c>
      <c r="BW435" s="9">
        <f t="shared" si="1339"/>
        <v>1</v>
      </c>
      <c r="BX435" s="9">
        <f t="shared" si="1339"/>
        <v>1</v>
      </c>
      <c r="BY435" s="9">
        <f t="shared" si="1339"/>
        <v>0</v>
      </c>
      <c r="BZ435" s="9">
        <f t="shared" si="1339"/>
        <v>0</v>
      </c>
      <c r="CA435" s="9">
        <f t="shared" si="1339"/>
        <v>1</v>
      </c>
      <c r="CB435" s="9">
        <f t="shared" si="1339"/>
        <v>0</v>
      </c>
      <c r="CC435" s="9">
        <f t="shared" si="1339"/>
        <v>0</v>
      </c>
      <c r="CD435" s="10" t="s">
        <v>0</v>
      </c>
      <c r="CE435" s="5">
        <f t="shared" si="1290"/>
        <v>100</v>
      </c>
      <c r="CF435" s="10" t="s">
        <v>0</v>
      </c>
      <c r="CG435" s="5">
        <f t="shared" si="1291"/>
        <v>4</v>
      </c>
      <c r="CH435" s="10" t="s">
        <v>0</v>
      </c>
      <c r="CI435" s="12">
        <f t="shared" ca="1" si="1292"/>
        <v>1</v>
      </c>
      <c r="CJ435" s="10" t="s">
        <v>0</v>
      </c>
      <c r="CK435" s="12">
        <f t="shared" si="1293"/>
        <v>0</v>
      </c>
    </row>
    <row r="436" spans="1:89" ht="9" customHeight="1" x14ac:dyDescent="0.25">
      <c r="A436" s="10">
        <v>629</v>
      </c>
      <c r="B436" s="2">
        <v>19</v>
      </c>
      <c r="C436" s="2">
        <v>28</v>
      </c>
      <c r="D436" s="2">
        <v>31</v>
      </c>
      <c r="E436" s="2">
        <v>38</v>
      </c>
      <c r="F436" s="2">
        <v>43</v>
      </c>
      <c r="G436" s="2">
        <v>44</v>
      </c>
      <c r="H436" s="3">
        <v>1</v>
      </c>
      <c r="I436" s="10" t="s">
        <v>0</v>
      </c>
      <c r="J436" s="36" t="str">
        <f t="shared" ca="1" si="1195"/>
        <v>0</v>
      </c>
      <c r="K436" s="36" t="str">
        <f t="shared" ca="1" si="1196"/>
        <v>0</v>
      </c>
      <c r="L436" s="36" t="str">
        <f t="shared" ca="1" si="1197"/>
        <v>0</v>
      </c>
      <c r="M436" s="36" t="str">
        <f t="shared" ca="1" si="1198"/>
        <v>0</v>
      </c>
      <c r="N436" s="36" t="str">
        <f t="shared" ca="1" si="1199"/>
        <v>0</v>
      </c>
      <c r="O436" s="36" t="str">
        <f t="shared" ca="1" si="1200"/>
        <v>0</v>
      </c>
      <c r="P436" s="21">
        <f t="shared" ca="1" si="1304"/>
        <v>0</v>
      </c>
      <c r="Q436" s="12"/>
      <c r="R436" s="10" t="s">
        <v>0</v>
      </c>
      <c r="S436" s="9">
        <f t="shared" si="1203"/>
        <v>0</v>
      </c>
      <c r="T436" s="9">
        <f t="shared" si="1204"/>
        <v>0</v>
      </c>
      <c r="U436" s="9">
        <f t="shared" si="1205"/>
        <v>1</v>
      </c>
      <c r="V436" s="9">
        <f t="shared" si="1206"/>
        <v>2</v>
      </c>
      <c r="W436" s="9">
        <f t="shared" si="1207"/>
        <v>3</v>
      </c>
      <c r="X436" s="10" t="s">
        <v>0</v>
      </c>
      <c r="Y436" s="9">
        <f t="shared" si="1311"/>
        <v>0</v>
      </c>
      <c r="Z436" s="9">
        <f t="shared" si="1311"/>
        <v>1</v>
      </c>
      <c r="AA436" s="9">
        <f t="shared" si="1311"/>
        <v>0</v>
      </c>
      <c r="AB436" s="9">
        <f t="shared" si="1311"/>
        <v>3</v>
      </c>
      <c r="AC436" s="9">
        <f t="shared" si="1311"/>
        <v>2</v>
      </c>
      <c r="AD436" s="10" t="s">
        <v>0</v>
      </c>
      <c r="AE436" s="9">
        <f t="shared" si="1264"/>
        <v>1</v>
      </c>
      <c r="AF436" s="9">
        <f t="shared" si="1265"/>
        <v>1</v>
      </c>
      <c r="AG436" s="9">
        <f t="shared" si="1266"/>
        <v>0</v>
      </c>
      <c r="AH436" s="9">
        <f t="shared" si="1267"/>
        <v>0</v>
      </c>
      <c r="AI436" s="9">
        <f t="shared" si="1268"/>
        <v>2</v>
      </c>
      <c r="AJ436" s="9">
        <f t="shared" si="1269"/>
        <v>0</v>
      </c>
      <c r="AK436" s="9">
        <f t="shared" si="1270"/>
        <v>1</v>
      </c>
      <c r="AL436" s="9">
        <f t="shared" si="1271"/>
        <v>0</v>
      </c>
      <c r="AM436" s="9">
        <f t="shared" si="1272"/>
        <v>1</v>
      </c>
      <c r="AN436" s="10" t="s">
        <v>0</v>
      </c>
      <c r="AO436" s="9">
        <f t="shared" ref="AO436:AW436" si="1340">( 0
+ IF(MOD($B438,9)=AO$53,1,0)
+ IF(MOD($C438,9)=AO$53,1,0)
+ IF(MOD($D438,9)=AO$53,1,0)
+ IF(MOD($E438,9)=AO$53,1,0)
+ IF(MOD($F438,9)=AO$53,1,0)
+ IF(MOD($G438,9)=AO$53,1,0)
)</f>
        <v>2</v>
      </c>
      <c r="AP436" s="9">
        <f t="shared" si="1340"/>
        <v>0</v>
      </c>
      <c r="AQ436" s="9">
        <f t="shared" si="1340"/>
        <v>1</v>
      </c>
      <c r="AR436" s="9">
        <f t="shared" si="1340"/>
        <v>0</v>
      </c>
      <c r="AS436" s="9">
        <f t="shared" si="1340"/>
        <v>2</v>
      </c>
      <c r="AT436" s="9">
        <f t="shared" si="1340"/>
        <v>0</v>
      </c>
      <c r="AU436" s="9">
        <f t="shared" si="1340"/>
        <v>0</v>
      </c>
      <c r="AV436" s="9">
        <f t="shared" si="1340"/>
        <v>1</v>
      </c>
      <c r="AW436" s="9">
        <f t="shared" si="1340"/>
        <v>0</v>
      </c>
      <c r="AX436" s="10" t="s">
        <v>0</v>
      </c>
      <c r="AY436" s="9">
        <f t="shared" si="1274"/>
        <v>1</v>
      </c>
      <c r="AZ436" s="9">
        <f t="shared" si="1275"/>
        <v>0</v>
      </c>
      <c r="BA436" s="9">
        <f t="shared" si="1276"/>
        <v>1</v>
      </c>
      <c r="BB436" s="9">
        <f t="shared" si="1277"/>
        <v>0</v>
      </c>
      <c r="BC436" s="9">
        <f t="shared" si="1278"/>
        <v>0</v>
      </c>
      <c r="BD436" s="9">
        <f t="shared" si="1279"/>
        <v>0</v>
      </c>
      <c r="BE436" s="9">
        <f t="shared" si="1280"/>
        <v>0</v>
      </c>
      <c r="BF436" s="9">
        <f t="shared" si="1281"/>
        <v>1</v>
      </c>
      <c r="BG436" s="9">
        <f t="shared" si="1282"/>
        <v>1</v>
      </c>
      <c r="BH436" s="9">
        <f t="shared" si="1283"/>
        <v>0</v>
      </c>
      <c r="BI436" s="9">
        <f t="shared" si="1284"/>
        <v>1</v>
      </c>
      <c r="BJ436" s="9">
        <f t="shared" si="1285"/>
        <v>0</v>
      </c>
      <c r="BK436" s="9">
        <f t="shared" si="1286"/>
        <v>0</v>
      </c>
      <c r="BL436" s="9">
        <f t="shared" si="1287"/>
        <v>0</v>
      </c>
      <c r="BM436" s="9">
        <f t="shared" si="1288"/>
        <v>1</v>
      </c>
      <c r="BN436" s="10" t="s">
        <v>0</v>
      </c>
      <c r="BO436" s="9">
        <f t="shared" ref="BO436:CC436" si="1341">( 0
+ IF(MOD($B438,15)=BO$53,1,0)
+ IF(MOD($C438,15)=BO$53,1,0)
+ IF(MOD($D438,15)=BO$53,1,0)
+ IF(MOD($E438,15)=BO$53,1,0)
+ IF(MOD($F438,15)=BO$53,1,0)
+ IF(MOD($G438,11)=BO$53,1,0)
)</f>
        <v>0</v>
      </c>
      <c r="BP436" s="9">
        <f t="shared" si="1341"/>
        <v>2</v>
      </c>
      <c r="BQ436" s="9">
        <f t="shared" si="1341"/>
        <v>1</v>
      </c>
      <c r="BR436" s="9">
        <f t="shared" si="1341"/>
        <v>0</v>
      </c>
      <c r="BS436" s="9">
        <f t="shared" si="1341"/>
        <v>0</v>
      </c>
      <c r="BT436" s="9">
        <f t="shared" si="1341"/>
        <v>0</v>
      </c>
      <c r="BU436" s="9">
        <f t="shared" si="1341"/>
        <v>0</v>
      </c>
      <c r="BV436" s="9">
        <f t="shared" si="1341"/>
        <v>1</v>
      </c>
      <c r="BW436" s="9">
        <f t="shared" si="1341"/>
        <v>0</v>
      </c>
      <c r="BX436" s="9">
        <f t="shared" si="1341"/>
        <v>1</v>
      </c>
      <c r="BY436" s="9">
        <f t="shared" si="1341"/>
        <v>1</v>
      </c>
      <c r="BZ436" s="9">
        <f t="shared" si="1341"/>
        <v>0</v>
      </c>
      <c r="CA436" s="9">
        <f t="shared" si="1341"/>
        <v>0</v>
      </c>
      <c r="CB436" s="9">
        <f t="shared" si="1341"/>
        <v>0</v>
      </c>
      <c r="CC436" s="9">
        <f t="shared" si="1341"/>
        <v>0</v>
      </c>
      <c r="CD436" s="10" t="s">
        <v>0</v>
      </c>
      <c r="CE436" s="5">
        <f t="shared" si="1290"/>
        <v>134</v>
      </c>
      <c r="CF436" s="10" t="s">
        <v>0</v>
      </c>
      <c r="CG436" s="5">
        <f t="shared" si="1291"/>
        <v>4</v>
      </c>
      <c r="CH436" s="10" t="s">
        <v>0</v>
      </c>
      <c r="CI436" s="12">
        <f t="shared" ca="1" si="1292"/>
        <v>0</v>
      </c>
      <c r="CJ436" s="10" t="s">
        <v>0</v>
      </c>
      <c r="CK436" s="12">
        <f t="shared" si="1293"/>
        <v>0</v>
      </c>
    </row>
    <row r="437" spans="1:89" ht="9" customHeight="1" x14ac:dyDescent="0.25">
      <c r="A437" s="10">
        <v>628</v>
      </c>
      <c r="B437" s="2">
        <v>1</v>
      </c>
      <c r="C437" s="2">
        <v>7</v>
      </c>
      <c r="D437" s="2">
        <v>12</v>
      </c>
      <c r="E437" s="2">
        <v>15</v>
      </c>
      <c r="F437" s="2">
        <v>23</v>
      </c>
      <c r="G437" s="2">
        <v>42</v>
      </c>
      <c r="H437" s="3">
        <v>11</v>
      </c>
      <c r="I437" s="10" t="s">
        <v>0</v>
      </c>
      <c r="J437" s="36" t="str">
        <f t="shared" ca="1" si="1195"/>
        <v>0</v>
      </c>
      <c r="K437" s="36" t="str">
        <f t="shared" ca="1" si="1196"/>
        <v>0</v>
      </c>
      <c r="L437" s="36" t="str">
        <f t="shared" ca="1" si="1197"/>
        <v>0</v>
      </c>
      <c r="M437" s="36" t="str">
        <f t="shared" ca="1" si="1198"/>
        <v>0</v>
      </c>
      <c r="N437" s="36" t="str">
        <f t="shared" ca="1" si="1199"/>
        <v>0</v>
      </c>
      <c r="O437" s="36" t="str">
        <f t="shared" ca="1" si="1200"/>
        <v>0</v>
      </c>
      <c r="P437" s="21">
        <f t="shared" ca="1" si="1304"/>
        <v>0</v>
      </c>
      <c r="Q437" s="12"/>
      <c r="R437" s="10" t="s">
        <v>0</v>
      </c>
      <c r="S437" s="9">
        <f t="shared" si="1203"/>
        <v>2</v>
      </c>
      <c r="T437" s="9">
        <f t="shared" si="1204"/>
        <v>2</v>
      </c>
      <c r="U437" s="9">
        <f t="shared" si="1205"/>
        <v>1</v>
      </c>
      <c r="V437" s="9">
        <f t="shared" si="1206"/>
        <v>0</v>
      </c>
      <c r="W437" s="9">
        <f t="shared" si="1207"/>
        <v>1</v>
      </c>
      <c r="X437" s="10" t="s">
        <v>0</v>
      </c>
      <c r="Y437" s="9">
        <f t="shared" si="1311"/>
        <v>1</v>
      </c>
      <c r="Z437" s="9">
        <f t="shared" si="1311"/>
        <v>1</v>
      </c>
      <c r="AA437" s="9">
        <f t="shared" si="1311"/>
        <v>3</v>
      </c>
      <c r="AB437" s="9">
        <f t="shared" si="1311"/>
        <v>1</v>
      </c>
      <c r="AC437" s="9">
        <f t="shared" si="1311"/>
        <v>0</v>
      </c>
      <c r="AD437" s="10" t="s">
        <v>0</v>
      </c>
      <c r="AE437" s="9">
        <f t="shared" si="1264"/>
        <v>0</v>
      </c>
      <c r="AF437" s="9">
        <f t="shared" si="1265"/>
        <v>0</v>
      </c>
      <c r="AG437" s="9">
        <f t="shared" si="1266"/>
        <v>2</v>
      </c>
      <c r="AH437" s="9">
        <f t="shared" si="1267"/>
        <v>0</v>
      </c>
      <c r="AI437" s="9">
        <f t="shared" si="1268"/>
        <v>0</v>
      </c>
      <c r="AJ437" s="9">
        <f t="shared" si="1269"/>
        <v>1</v>
      </c>
      <c r="AK437" s="9">
        <f t="shared" si="1270"/>
        <v>1</v>
      </c>
      <c r="AL437" s="9">
        <f t="shared" si="1271"/>
        <v>1</v>
      </c>
      <c r="AM437" s="9">
        <f t="shared" si="1272"/>
        <v>1</v>
      </c>
      <c r="AN437" s="10" t="s">
        <v>0</v>
      </c>
      <c r="AO437" s="9">
        <f t="shared" ref="AO437:AW437" si="1342">( 0
+ IF(MOD($B439,9)=AO$53,1,0)
+ IF(MOD($C439,9)=AO$53,1,0)
+ IF(MOD($D439,9)=AO$53,1,0)
+ IF(MOD($E439,9)=AO$53,1,0)
+ IF(MOD($F439,9)=AO$53,1,0)
+ IF(MOD($G439,9)=AO$53,1,0)
)</f>
        <v>0</v>
      </c>
      <c r="AP437" s="9">
        <f t="shared" si="1342"/>
        <v>0</v>
      </c>
      <c r="AQ437" s="9">
        <f t="shared" si="1342"/>
        <v>0</v>
      </c>
      <c r="AR437" s="9">
        <f t="shared" si="1342"/>
        <v>0</v>
      </c>
      <c r="AS437" s="9">
        <f t="shared" si="1342"/>
        <v>2</v>
      </c>
      <c r="AT437" s="9">
        <f t="shared" si="1342"/>
        <v>1</v>
      </c>
      <c r="AU437" s="9">
        <f t="shared" si="1342"/>
        <v>1</v>
      </c>
      <c r="AV437" s="9">
        <f t="shared" si="1342"/>
        <v>1</v>
      </c>
      <c r="AW437" s="9">
        <f t="shared" si="1342"/>
        <v>1</v>
      </c>
      <c r="AX437" s="10" t="s">
        <v>0</v>
      </c>
      <c r="AY437" s="9">
        <f t="shared" si="1274"/>
        <v>0</v>
      </c>
      <c r="AZ437" s="9">
        <f t="shared" si="1275"/>
        <v>0</v>
      </c>
      <c r="BA437" s="9">
        <f t="shared" si="1276"/>
        <v>0</v>
      </c>
      <c r="BB437" s="9">
        <f t="shared" si="1277"/>
        <v>0</v>
      </c>
      <c r="BC437" s="9">
        <f t="shared" si="1278"/>
        <v>2</v>
      </c>
      <c r="BD437" s="9">
        <f t="shared" si="1279"/>
        <v>0</v>
      </c>
      <c r="BE437" s="9">
        <f t="shared" si="1280"/>
        <v>0</v>
      </c>
      <c r="BF437" s="9">
        <f t="shared" si="1281"/>
        <v>0</v>
      </c>
      <c r="BG437" s="9">
        <f t="shared" si="1282"/>
        <v>1</v>
      </c>
      <c r="BH437" s="9">
        <f t="shared" si="1283"/>
        <v>0</v>
      </c>
      <c r="BI437" s="9">
        <f t="shared" si="1284"/>
        <v>1</v>
      </c>
      <c r="BJ437" s="9">
        <f t="shared" si="1285"/>
        <v>0</v>
      </c>
      <c r="BK437" s="9">
        <f t="shared" si="1286"/>
        <v>0</v>
      </c>
      <c r="BL437" s="9">
        <f t="shared" si="1287"/>
        <v>1</v>
      </c>
      <c r="BM437" s="9">
        <f t="shared" si="1288"/>
        <v>1</v>
      </c>
      <c r="BN437" s="10" t="s">
        <v>0</v>
      </c>
      <c r="BO437" s="9">
        <f t="shared" ref="BO437:CC437" si="1343">( 0
+ IF(MOD($B439,15)=BO$53,1,0)
+ IF(MOD($C439,15)=BO$53,1,0)
+ IF(MOD($D439,15)=BO$53,1,0)
+ IF(MOD($E439,15)=BO$53,1,0)
+ IF(MOD($F439,15)=BO$53,1,0)
+ IF(MOD($G439,11)=BO$53,1,0)
)</f>
        <v>0</v>
      </c>
      <c r="BP437" s="9">
        <f t="shared" si="1343"/>
        <v>0</v>
      </c>
      <c r="BQ437" s="9">
        <f t="shared" si="1343"/>
        <v>0</v>
      </c>
      <c r="BR437" s="9">
        <f t="shared" si="1343"/>
        <v>1</v>
      </c>
      <c r="BS437" s="9">
        <f t="shared" si="1343"/>
        <v>0</v>
      </c>
      <c r="BT437" s="9">
        <f t="shared" si="1343"/>
        <v>0</v>
      </c>
      <c r="BU437" s="9">
        <f t="shared" si="1343"/>
        <v>0</v>
      </c>
      <c r="BV437" s="9">
        <f t="shared" si="1343"/>
        <v>0</v>
      </c>
      <c r="BW437" s="9">
        <f t="shared" si="1343"/>
        <v>0</v>
      </c>
      <c r="BX437" s="9">
        <f t="shared" si="1343"/>
        <v>0</v>
      </c>
      <c r="BY437" s="9">
        <f t="shared" si="1343"/>
        <v>2</v>
      </c>
      <c r="BZ437" s="9">
        <f t="shared" si="1343"/>
        <v>1</v>
      </c>
      <c r="CA437" s="9">
        <f t="shared" si="1343"/>
        <v>0</v>
      </c>
      <c r="CB437" s="9">
        <f t="shared" si="1343"/>
        <v>1</v>
      </c>
      <c r="CC437" s="9">
        <f t="shared" si="1343"/>
        <v>1</v>
      </c>
      <c r="CD437" s="10" t="s">
        <v>0</v>
      </c>
      <c r="CE437" s="5">
        <f t="shared" si="1290"/>
        <v>169</v>
      </c>
      <c r="CF437" s="10" t="s">
        <v>0</v>
      </c>
      <c r="CG437" s="5">
        <f t="shared" si="1291"/>
        <v>3</v>
      </c>
      <c r="CH437" s="10" t="s">
        <v>0</v>
      </c>
      <c r="CI437" s="12">
        <f t="shared" ca="1" si="1292"/>
        <v>0</v>
      </c>
      <c r="CJ437" s="10" t="s">
        <v>0</v>
      </c>
      <c r="CK437" s="12">
        <f t="shared" si="1293"/>
        <v>1</v>
      </c>
    </row>
    <row r="438" spans="1:89" ht="9" customHeight="1" x14ac:dyDescent="0.25">
      <c r="A438" s="10">
        <v>627</v>
      </c>
      <c r="B438" s="2">
        <v>2</v>
      </c>
      <c r="C438" s="2">
        <v>9</v>
      </c>
      <c r="D438" s="2">
        <v>22</v>
      </c>
      <c r="E438" s="2">
        <v>25</v>
      </c>
      <c r="F438" s="2">
        <v>31</v>
      </c>
      <c r="G438" s="2">
        <v>45</v>
      </c>
      <c r="H438" s="3">
        <v>12</v>
      </c>
      <c r="I438" s="10" t="s">
        <v>0</v>
      </c>
      <c r="J438" s="36" t="str">
        <f t="shared" ca="1" si="1195"/>
        <v>0</v>
      </c>
      <c r="K438" s="36" t="str">
        <f t="shared" ca="1" si="1196"/>
        <v>0</v>
      </c>
      <c r="L438" s="36" t="str">
        <f t="shared" ca="1" si="1197"/>
        <v>0</v>
      </c>
      <c r="M438" s="36" t="str">
        <f t="shared" ca="1" si="1198"/>
        <v>0</v>
      </c>
      <c r="N438" s="36" t="str">
        <f t="shared" ca="1" si="1199"/>
        <v>0</v>
      </c>
      <c r="O438" s="36" t="str">
        <f t="shared" ca="1" si="1200"/>
        <v>0</v>
      </c>
      <c r="P438" s="21">
        <f t="shared" ca="1" si="1304"/>
        <v>0</v>
      </c>
      <c r="Q438" s="12"/>
      <c r="R438" s="10" t="s">
        <v>0</v>
      </c>
      <c r="S438" s="9">
        <f t="shared" si="1203"/>
        <v>2</v>
      </c>
      <c r="T438" s="9">
        <f t="shared" si="1204"/>
        <v>0</v>
      </c>
      <c r="U438" s="9">
        <f t="shared" si="1205"/>
        <v>2</v>
      </c>
      <c r="V438" s="9">
        <f t="shared" si="1206"/>
        <v>1</v>
      </c>
      <c r="W438" s="9">
        <f t="shared" si="1207"/>
        <v>1</v>
      </c>
      <c r="X438" s="10" t="s">
        <v>0</v>
      </c>
      <c r="Y438" s="9">
        <f t="shared" si="1311"/>
        <v>2</v>
      </c>
      <c r="Z438" s="9">
        <f t="shared" si="1311"/>
        <v>1</v>
      </c>
      <c r="AA438" s="9">
        <f t="shared" si="1311"/>
        <v>2</v>
      </c>
      <c r="AB438" s="9">
        <f t="shared" si="1311"/>
        <v>0</v>
      </c>
      <c r="AC438" s="9">
        <f t="shared" si="1311"/>
        <v>1</v>
      </c>
      <c r="AD438" s="10" t="s">
        <v>0</v>
      </c>
      <c r="AE438" s="9">
        <f t="shared" si="1264"/>
        <v>1</v>
      </c>
      <c r="AF438" s="9">
        <f t="shared" si="1265"/>
        <v>2</v>
      </c>
      <c r="AG438" s="9">
        <f t="shared" si="1266"/>
        <v>0</v>
      </c>
      <c r="AH438" s="9">
        <f t="shared" si="1267"/>
        <v>1</v>
      </c>
      <c r="AI438" s="9">
        <f t="shared" si="1268"/>
        <v>1</v>
      </c>
      <c r="AJ438" s="9">
        <f t="shared" si="1269"/>
        <v>0</v>
      </c>
      <c r="AK438" s="9">
        <f t="shared" si="1270"/>
        <v>0</v>
      </c>
      <c r="AL438" s="9">
        <f t="shared" si="1271"/>
        <v>1</v>
      </c>
      <c r="AM438" s="9">
        <f t="shared" si="1272"/>
        <v>0</v>
      </c>
      <c r="AN438" s="10" t="s">
        <v>0</v>
      </c>
      <c r="AO438" s="9">
        <f t="shared" ref="AO438:AW438" si="1344">( 0
+ IF(MOD($B440,9)=AO$53,1,0)
+ IF(MOD($C440,9)=AO$53,1,0)
+ IF(MOD($D440,9)=AO$53,1,0)
+ IF(MOD($E440,9)=AO$53,1,0)
+ IF(MOD($F440,9)=AO$53,1,0)
+ IF(MOD($G440,9)=AO$53,1,0)
)</f>
        <v>0</v>
      </c>
      <c r="AP438" s="9">
        <f t="shared" si="1344"/>
        <v>0</v>
      </c>
      <c r="AQ438" s="9">
        <f t="shared" si="1344"/>
        <v>1</v>
      </c>
      <c r="AR438" s="9">
        <f t="shared" si="1344"/>
        <v>3</v>
      </c>
      <c r="AS438" s="9">
        <f t="shared" si="1344"/>
        <v>0</v>
      </c>
      <c r="AT438" s="9">
        <f t="shared" si="1344"/>
        <v>0</v>
      </c>
      <c r="AU438" s="9">
        <f t="shared" si="1344"/>
        <v>1</v>
      </c>
      <c r="AV438" s="9">
        <f t="shared" si="1344"/>
        <v>1</v>
      </c>
      <c r="AW438" s="9">
        <f t="shared" si="1344"/>
        <v>0</v>
      </c>
      <c r="AX438" s="10" t="s">
        <v>0</v>
      </c>
      <c r="AY438" s="9">
        <f t="shared" si="1274"/>
        <v>1</v>
      </c>
      <c r="AZ438" s="9">
        <f t="shared" si="1275"/>
        <v>1</v>
      </c>
      <c r="BA438" s="9">
        <f t="shared" si="1276"/>
        <v>1</v>
      </c>
      <c r="BB438" s="9">
        <f t="shared" si="1277"/>
        <v>0</v>
      </c>
      <c r="BC438" s="9">
        <f t="shared" si="1278"/>
        <v>0</v>
      </c>
      <c r="BD438" s="9">
        <f t="shared" si="1279"/>
        <v>0</v>
      </c>
      <c r="BE438" s="9">
        <f t="shared" si="1280"/>
        <v>2</v>
      </c>
      <c r="BF438" s="9">
        <f t="shared" si="1281"/>
        <v>0</v>
      </c>
      <c r="BG438" s="9">
        <f t="shared" si="1282"/>
        <v>0</v>
      </c>
      <c r="BH438" s="9">
        <f t="shared" si="1283"/>
        <v>0</v>
      </c>
      <c r="BI438" s="9">
        <f t="shared" si="1284"/>
        <v>0</v>
      </c>
      <c r="BJ438" s="9">
        <f t="shared" si="1285"/>
        <v>0</v>
      </c>
      <c r="BK438" s="9">
        <f t="shared" si="1286"/>
        <v>1</v>
      </c>
      <c r="BL438" s="9">
        <f t="shared" si="1287"/>
        <v>0</v>
      </c>
      <c r="BM438" s="9">
        <f t="shared" si="1288"/>
        <v>0</v>
      </c>
      <c r="BN438" s="10" t="s">
        <v>0</v>
      </c>
      <c r="BO438" s="9">
        <f t="shared" ref="BO438:CC438" si="1345">( 0
+ IF(MOD($B440,15)=BO$53,1,0)
+ IF(MOD($C440,15)=BO$53,1,0)
+ IF(MOD($D440,15)=BO$53,1,0)
+ IF(MOD($E440,15)=BO$53,1,0)
+ IF(MOD($F440,15)=BO$53,1,0)
+ IF(MOD($G440,11)=BO$53,1,0)
)</f>
        <v>0</v>
      </c>
      <c r="BP438" s="9">
        <f t="shared" si="1345"/>
        <v>0</v>
      </c>
      <c r="BQ438" s="9">
        <f t="shared" si="1345"/>
        <v>0</v>
      </c>
      <c r="BR438" s="9">
        <f t="shared" si="1345"/>
        <v>1</v>
      </c>
      <c r="BS438" s="9">
        <f t="shared" si="1345"/>
        <v>0</v>
      </c>
      <c r="BT438" s="9">
        <f t="shared" si="1345"/>
        <v>1</v>
      </c>
      <c r="BU438" s="9">
        <f t="shared" si="1345"/>
        <v>3</v>
      </c>
      <c r="BV438" s="9">
        <f t="shared" si="1345"/>
        <v>1</v>
      </c>
      <c r="BW438" s="9">
        <f t="shared" si="1345"/>
        <v>0</v>
      </c>
      <c r="BX438" s="9">
        <f t="shared" si="1345"/>
        <v>0</v>
      </c>
      <c r="BY438" s="9">
        <f t="shared" si="1345"/>
        <v>0</v>
      </c>
      <c r="BZ438" s="9">
        <f t="shared" si="1345"/>
        <v>0</v>
      </c>
      <c r="CA438" s="9">
        <f t="shared" si="1345"/>
        <v>0</v>
      </c>
      <c r="CB438" s="9">
        <f t="shared" si="1345"/>
        <v>0</v>
      </c>
      <c r="CC438" s="9">
        <f t="shared" si="1345"/>
        <v>0</v>
      </c>
      <c r="CD438" s="10" t="s">
        <v>0</v>
      </c>
      <c r="CE438" s="5">
        <f t="shared" si="1290"/>
        <v>96</v>
      </c>
      <c r="CF438" s="10" t="s">
        <v>0</v>
      </c>
      <c r="CG438" s="5">
        <f t="shared" si="1291"/>
        <v>4</v>
      </c>
      <c r="CH438" s="10" t="s">
        <v>0</v>
      </c>
      <c r="CI438" s="12">
        <f t="shared" ca="1" si="1292"/>
        <v>0</v>
      </c>
      <c r="CJ438" s="10" t="s">
        <v>0</v>
      </c>
      <c r="CK438" s="12">
        <f t="shared" si="1293"/>
        <v>2</v>
      </c>
    </row>
    <row r="439" spans="1:89" ht="9" customHeight="1" x14ac:dyDescent="0.25">
      <c r="A439" s="10">
        <v>626</v>
      </c>
      <c r="B439" s="2">
        <v>13</v>
      </c>
      <c r="C439" s="2">
        <v>14</v>
      </c>
      <c r="D439" s="2">
        <v>26</v>
      </c>
      <c r="E439" s="2">
        <v>33</v>
      </c>
      <c r="F439" s="2">
        <v>40</v>
      </c>
      <c r="G439" s="2">
        <v>43</v>
      </c>
      <c r="H439" s="3">
        <v>15</v>
      </c>
      <c r="I439" s="10" t="s">
        <v>0</v>
      </c>
      <c r="J439" s="36" t="str">
        <f t="shared" ca="1" si="1195"/>
        <v>0</v>
      </c>
      <c r="K439" s="36" t="str">
        <f t="shared" ca="1" si="1196"/>
        <v>0</v>
      </c>
      <c r="L439" s="36" t="str">
        <f t="shared" ca="1" si="1197"/>
        <v>0</v>
      </c>
      <c r="M439" s="36" t="str">
        <f t="shared" ca="1" si="1198"/>
        <v>0</v>
      </c>
      <c r="N439" s="36" t="str">
        <f t="shared" ca="1" si="1199"/>
        <v>0</v>
      </c>
      <c r="O439" s="36" t="str">
        <f t="shared" ca="1" si="1200"/>
        <v>0</v>
      </c>
      <c r="P439" s="21">
        <f t="shared" ca="1" si="1304"/>
        <v>0</v>
      </c>
      <c r="Q439" s="12"/>
      <c r="R439" s="10" t="s">
        <v>0</v>
      </c>
      <c r="S439" s="9">
        <f t="shared" si="1203"/>
        <v>0</v>
      </c>
      <c r="T439" s="9">
        <f t="shared" si="1204"/>
        <v>2</v>
      </c>
      <c r="U439" s="9">
        <f t="shared" si="1205"/>
        <v>1</v>
      </c>
      <c r="V439" s="9">
        <f t="shared" si="1206"/>
        <v>1</v>
      </c>
      <c r="W439" s="9">
        <f t="shared" si="1207"/>
        <v>2</v>
      </c>
      <c r="X439" s="10" t="s">
        <v>0</v>
      </c>
      <c r="Y439" s="9">
        <f t="shared" si="1311"/>
        <v>1</v>
      </c>
      <c r="Z439" s="9">
        <f t="shared" si="1311"/>
        <v>1</v>
      </c>
      <c r="AA439" s="9">
        <f t="shared" si="1311"/>
        <v>0</v>
      </c>
      <c r="AB439" s="9">
        <f t="shared" si="1311"/>
        <v>3</v>
      </c>
      <c r="AC439" s="9">
        <f t="shared" si="1311"/>
        <v>1</v>
      </c>
      <c r="AD439" s="10" t="s">
        <v>0</v>
      </c>
      <c r="AE439" s="9">
        <f t="shared" si="1264"/>
        <v>1</v>
      </c>
      <c r="AF439" s="9">
        <f t="shared" si="1265"/>
        <v>1</v>
      </c>
      <c r="AG439" s="9">
        <f t="shared" si="1266"/>
        <v>0</v>
      </c>
      <c r="AH439" s="9">
        <f t="shared" si="1267"/>
        <v>1</v>
      </c>
      <c r="AI439" s="9">
        <f t="shared" si="1268"/>
        <v>0</v>
      </c>
      <c r="AJ439" s="9">
        <f t="shared" si="1269"/>
        <v>2</v>
      </c>
      <c r="AK439" s="9">
        <f t="shared" si="1270"/>
        <v>1</v>
      </c>
      <c r="AL439" s="9">
        <f t="shared" si="1271"/>
        <v>0</v>
      </c>
      <c r="AM439" s="9">
        <f t="shared" si="1272"/>
        <v>0</v>
      </c>
      <c r="AN439" s="10" t="s">
        <v>0</v>
      </c>
      <c r="AO439" s="9">
        <f t="shared" ref="AO439:AW439" si="1346">( 0
+ IF(MOD($B441,9)=AO$53,1,0)
+ IF(MOD($C441,9)=AO$53,1,0)
+ IF(MOD($D441,9)=AO$53,1,0)
+ IF(MOD($E441,9)=AO$53,1,0)
+ IF(MOD($F441,9)=AO$53,1,0)
+ IF(MOD($G441,9)=AO$53,1,0)
)</f>
        <v>1</v>
      </c>
      <c r="AP439" s="9">
        <f t="shared" si="1346"/>
        <v>2</v>
      </c>
      <c r="AQ439" s="9">
        <f t="shared" si="1346"/>
        <v>0</v>
      </c>
      <c r="AR439" s="9">
        <f t="shared" si="1346"/>
        <v>0</v>
      </c>
      <c r="AS439" s="9">
        <f t="shared" si="1346"/>
        <v>0</v>
      </c>
      <c r="AT439" s="9">
        <f t="shared" si="1346"/>
        <v>0</v>
      </c>
      <c r="AU439" s="9">
        <f t="shared" si="1346"/>
        <v>0</v>
      </c>
      <c r="AV439" s="9">
        <f t="shared" si="1346"/>
        <v>1</v>
      </c>
      <c r="AW439" s="9">
        <f t="shared" si="1346"/>
        <v>2</v>
      </c>
      <c r="AX439" s="10" t="s">
        <v>0</v>
      </c>
      <c r="AY439" s="9">
        <f t="shared" si="1274"/>
        <v>1</v>
      </c>
      <c r="AZ439" s="9">
        <f t="shared" si="1275"/>
        <v>0</v>
      </c>
      <c r="BA439" s="9">
        <f t="shared" si="1276"/>
        <v>1</v>
      </c>
      <c r="BB439" s="9">
        <f t="shared" si="1277"/>
        <v>0</v>
      </c>
      <c r="BC439" s="9">
        <f t="shared" si="1278"/>
        <v>0</v>
      </c>
      <c r="BD439" s="9">
        <f t="shared" si="1279"/>
        <v>0</v>
      </c>
      <c r="BE439" s="9">
        <f t="shared" si="1280"/>
        <v>1</v>
      </c>
      <c r="BF439" s="9">
        <f t="shared" si="1281"/>
        <v>0</v>
      </c>
      <c r="BG439" s="9">
        <f t="shared" si="1282"/>
        <v>2</v>
      </c>
      <c r="BH439" s="9">
        <f t="shared" si="1283"/>
        <v>0</v>
      </c>
      <c r="BI439" s="9">
        <f t="shared" si="1284"/>
        <v>0</v>
      </c>
      <c r="BJ439" s="9">
        <f t="shared" si="1285"/>
        <v>1</v>
      </c>
      <c r="BK439" s="9">
        <f t="shared" si="1286"/>
        <v>0</v>
      </c>
      <c r="BL439" s="9">
        <f t="shared" si="1287"/>
        <v>0</v>
      </c>
      <c r="BM439" s="9">
        <f t="shared" si="1288"/>
        <v>0</v>
      </c>
      <c r="BN439" s="10" t="s">
        <v>0</v>
      </c>
      <c r="BO439" s="9">
        <f t="shared" ref="BO439:CC439" si="1347">( 0
+ IF(MOD($B441,15)=BO$53,1,0)
+ IF(MOD($C441,15)=BO$53,1,0)
+ IF(MOD($D441,15)=BO$53,1,0)
+ IF(MOD($E441,15)=BO$53,1,0)
+ IF(MOD($F441,15)=BO$53,1,0)
+ IF(MOD($G441,11)=BO$53,1,0)
)</f>
        <v>0</v>
      </c>
      <c r="BP439" s="9">
        <f t="shared" si="1347"/>
        <v>1</v>
      </c>
      <c r="BQ439" s="9">
        <f t="shared" si="1347"/>
        <v>1</v>
      </c>
      <c r="BR439" s="9">
        <f t="shared" si="1347"/>
        <v>0</v>
      </c>
      <c r="BS439" s="9">
        <f t="shared" si="1347"/>
        <v>1</v>
      </c>
      <c r="BT439" s="9">
        <f t="shared" si="1347"/>
        <v>0</v>
      </c>
      <c r="BU439" s="9">
        <f t="shared" si="1347"/>
        <v>0</v>
      </c>
      <c r="BV439" s="9">
        <f t="shared" si="1347"/>
        <v>1</v>
      </c>
      <c r="BW439" s="9">
        <f t="shared" si="1347"/>
        <v>0</v>
      </c>
      <c r="BX439" s="9">
        <f t="shared" si="1347"/>
        <v>0</v>
      </c>
      <c r="BY439" s="9">
        <f t="shared" si="1347"/>
        <v>0</v>
      </c>
      <c r="BZ439" s="9">
        <f t="shared" si="1347"/>
        <v>1</v>
      </c>
      <c r="CA439" s="9">
        <f t="shared" si="1347"/>
        <v>1</v>
      </c>
      <c r="CB439" s="9">
        <f t="shared" si="1347"/>
        <v>0</v>
      </c>
      <c r="CC439" s="9">
        <f t="shared" si="1347"/>
        <v>0</v>
      </c>
      <c r="CD439" s="10" t="s">
        <v>0</v>
      </c>
      <c r="CE439" s="5">
        <f t="shared" si="1290"/>
        <v>115</v>
      </c>
      <c r="CF439" s="10" t="s">
        <v>0</v>
      </c>
      <c r="CG439" s="5">
        <f t="shared" si="1291"/>
        <v>5</v>
      </c>
      <c r="CH439" s="10" t="s">
        <v>0</v>
      </c>
      <c r="CI439" s="12">
        <f t="shared" ca="1" si="1292"/>
        <v>0</v>
      </c>
      <c r="CJ439" s="10" t="s">
        <v>0</v>
      </c>
      <c r="CK439" s="12">
        <f t="shared" si="1293"/>
        <v>1</v>
      </c>
    </row>
    <row r="440" spans="1:89" ht="9" customHeight="1" x14ac:dyDescent="0.25">
      <c r="A440" s="10">
        <v>625</v>
      </c>
      <c r="B440" s="2">
        <v>3</v>
      </c>
      <c r="C440" s="2">
        <v>6</v>
      </c>
      <c r="D440" s="2">
        <v>7</v>
      </c>
      <c r="E440" s="2">
        <v>20</v>
      </c>
      <c r="F440" s="2">
        <v>21</v>
      </c>
      <c r="G440" s="2">
        <v>39</v>
      </c>
      <c r="H440" s="3">
        <v>13</v>
      </c>
      <c r="I440" s="10" t="s">
        <v>0</v>
      </c>
      <c r="J440" s="36" t="str">
        <f t="shared" ca="1" si="1195"/>
        <v>0</v>
      </c>
      <c r="K440" s="36" t="str">
        <f t="shared" ca="1" si="1196"/>
        <v>0</v>
      </c>
      <c r="L440" s="36">
        <f t="shared" ca="1" si="1197"/>
        <v>7</v>
      </c>
      <c r="M440" s="36" t="str">
        <f t="shared" ca="1" si="1198"/>
        <v>0</v>
      </c>
      <c r="N440" s="36" t="str">
        <f t="shared" ca="1" si="1199"/>
        <v>0</v>
      </c>
      <c r="O440" s="36" t="str">
        <f t="shared" ca="1" si="1200"/>
        <v>0</v>
      </c>
      <c r="P440" s="21">
        <f t="shared" ca="1" si="1304"/>
        <v>1</v>
      </c>
      <c r="Q440" s="12"/>
      <c r="R440" s="10" t="s">
        <v>0</v>
      </c>
      <c r="S440" s="9">
        <f t="shared" si="1203"/>
        <v>3</v>
      </c>
      <c r="T440" s="9">
        <f t="shared" si="1204"/>
        <v>0</v>
      </c>
      <c r="U440" s="9">
        <f t="shared" si="1205"/>
        <v>2</v>
      </c>
      <c r="V440" s="9">
        <f t="shared" si="1206"/>
        <v>0</v>
      </c>
      <c r="W440" s="9">
        <f t="shared" si="1207"/>
        <v>1</v>
      </c>
      <c r="X440" s="10" t="s">
        <v>0</v>
      </c>
      <c r="Y440" s="9">
        <f t="shared" si="1311"/>
        <v>1</v>
      </c>
      <c r="Z440" s="9">
        <f t="shared" si="1311"/>
        <v>2</v>
      </c>
      <c r="AA440" s="9">
        <f t="shared" si="1311"/>
        <v>1</v>
      </c>
      <c r="AB440" s="9">
        <f t="shared" si="1311"/>
        <v>1</v>
      </c>
      <c r="AC440" s="9">
        <f t="shared" si="1311"/>
        <v>1</v>
      </c>
      <c r="AD440" s="10" t="s">
        <v>0</v>
      </c>
      <c r="AE440" s="9">
        <f t="shared" si="1264"/>
        <v>0</v>
      </c>
      <c r="AF440" s="9">
        <f t="shared" si="1265"/>
        <v>1</v>
      </c>
      <c r="AG440" s="9">
        <f t="shared" si="1266"/>
        <v>1</v>
      </c>
      <c r="AH440" s="9">
        <f t="shared" si="1267"/>
        <v>0</v>
      </c>
      <c r="AI440" s="9">
        <f t="shared" si="1268"/>
        <v>0</v>
      </c>
      <c r="AJ440" s="9">
        <f t="shared" si="1269"/>
        <v>1</v>
      </c>
      <c r="AK440" s="9">
        <f t="shared" si="1270"/>
        <v>0</v>
      </c>
      <c r="AL440" s="9">
        <f t="shared" si="1271"/>
        <v>1</v>
      </c>
      <c r="AM440" s="9">
        <f t="shared" si="1272"/>
        <v>2</v>
      </c>
      <c r="AN440" s="10" t="s">
        <v>0</v>
      </c>
      <c r="AO440" s="9">
        <f t="shared" ref="AO440:AW440" si="1348">( 0
+ IF(MOD($B442,9)=AO$53,1,0)
+ IF(MOD($C442,9)=AO$53,1,0)
+ IF(MOD($D442,9)=AO$53,1,0)
+ IF(MOD($E442,9)=AO$53,1,0)
+ IF(MOD($F442,9)=AO$53,1,0)
+ IF(MOD($G442,9)=AO$53,1,0)
)</f>
        <v>1</v>
      </c>
      <c r="AP440" s="9">
        <f t="shared" si="1348"/>
        <v>0</v>
      </c>
      <c r="AQ440" s="9">
        <f t="shared" si="1348"/>
        <v>0</v>
      </c>
      <c r="AR440" s="9">
        <f t="shared" si="1348"/>
        <v>2</v>
      </c>
      <c r="AS440" s="9">
        <f t="shared" si="1348"/>
        <v>1</v>
      </c>
      <c r="AT440" s="9">
        <f t="shared" si="1348"/>
        <v>1</v>
      </c>
      <c r="AU440" s="9">
        <f t="shared" si="1348"/>
        <v>0</v>
      </c>
      <c r="AV440" s="9">
        <f t="shared" si="1348"/>
        <v>1</v>
      </c>
      <c r="AW440" s="9">
        <f t="shared" si="1348"/>
        <v>0</v>
      </c>
      <c r="AX440" s="10" t="s">
        <v>0</v>
      </c>
      <c r="AY440" s="9">
        <f t="shared" si="1274"/>
        <v>0</v>
      </c>
      <c r="AZ440" s="9">
        <f t="shared" si="1275"/>
        <v>0</v>
      </c>
      <c r="BA440" s="9">
        <f t="shared" si="1276"/>
        <v>1</v>
      </c>
      <c r="BB440" s="9">
        <f t="shared" si="1277"/>
        <v>0</v>
      </c>
      <c r="BC440" s="9">
        <f t="shared" si="1278"/>
        <v>1</v>
      </c>
      <c r="BD440" s="9">
        <f t="shared" si="1279"/>
        <v>0</v>
      </c>
      <c r="BE440" s="9">
        <f t="shared" si="1280"/>
        <v>0</v>
      </c>
      <c r="BF440" s="9">
        <f t="shared" si="1281"/>
        <v>0</v>
      </c>
      <c r="BG440" s="9">
        <f t="shared" si="1282"/>
        <v>0</v>
      </c>
      <c r="BH440" s="9">
        <f t="shared" si="1283"/>
        <v>1</v>
      </c>
      <c r="BI440" s="9">
        <f t="shared" si="1284"/>
        <v>0</v>
      </c>
      <c r="BJ440" s="9">
        <f t="shared" si="1285"/>
        <v>0</v>
      </c>
      <c r="BK440" s="9">
        <f t="shared" si="1286"/>
        <v>1</v>
      </c>
      <c r="BL440" s="9">
        <f t="shared" si="1287"/>
        <v>1</v>
      </c>
      <c r="BM440" s="9">
        <f t="shared" si="1288"/>
        <v>1</v>
      </c>
      <c r="BN440" s="10" t="s">
        <v>0</v>
      </c>
      <c r="BO440" s="9">
        <f t="shared" ref="BO440:CC440" si="1349">( 0
+ IF(MOD($B442,15)=BO$53,1,0)
+ IF(MOD($C442,15)=BO$53,1,0)
+ IF(MOD($D442,15)=BO$53,1,0)
+ IF(MOD($E442,15)=BO$53,1,0)
+ IF(MOD($F442,15)=BO$53,1,0)
+ IF(MOD($G442,11)=BO$53,1,0)
)</f>
        <v>1</v>
      </c>
      <c r="BP440" s="9">
        <f t="shared" si="1349"/>
        <v>1</v>
      </c>
      <c r="BQ440" s="9">
        <f t="shared" si="1349"/>
        <v>0</v>
      </c>
      <c r="BR440" s="9">
        <f t="shared" si="1349"/>
        <v>0</v>
      </c>
      <c r="BS440" s="9">
        <f t="shared" si="1349"/>
        <v>0</v>
      </c>
      <c r="BT440" s="9">
        <f t="shared" si="1349"/>
        <v>0</v>
      </c>
      <c r="BU440" s="9">
        <f t="shared" si="1349"/>
        <v>0</v>
      </c>
      <c r="BV440" s="9">
        <f t="shared" si="1349"/>
        <v>1</v>
      </c>
      <c r="BW440" s="9">
        <f t="shared" si="1349"/>
        <v>0</v>
      </c>
      <c r="BX440" s="9">
        <f t="shared" si="1349"/>
        <v>1</v>
      </c>
      <c r="BY440" s="9">
        <f t="shared" si="1349"/>
        <v>0</v>
      </c>
      <c r="BZ440" s="9">
        <f t="shared" si="1349"/>
        <v>1</v>
      </c>
      <c r="CA440" s="9">
        <f t="shared" si="1349"/>
        <v>0</v>
      </c>
      <c r="CB440" s="9">
        <f t="shared" si="1349"/>
        <v>1</v>
      </c>
      <c r="CC440" s="9">
        <f t="shared" si="1349"/>
        <v>0</v>
      </c>
      <c r="CD440" s="10" t="s">
        <v>0</v>
      </c>
      <c r="CE440" s="5">
        <f t="shared" si="1290"/>
        <v>175</v>
      </c>
      <c r="CF440" s="10" t="s">
        <v>0</v>
      </c>
      <c r="CG440" s="5">
        <f t="shared" si="1291"/>
        <v>5</v>
      </c>
      <c r="CH440" s="10" t="s">
        <v>0</v>
      </c>
      <c r="CI440" s="12">
        <f t="shared" ca="1" si="1292"/>
        <v>1</v>
      </c>
      <c r="CJ440" s="10" t="s">
        <v>0</v>
      </c>
      <c r="CK440" s="12">
        <f t="shared" si="1293"/>
        <v>0</v>
      </c>
    </row>
    <row r="441" spans="1:89" ht="9" customHeight="1" x14ac:dyDescent="0.25">
      <c r="A441" s="10">
        <v>624</v>
      </c>
      <c r="B441" s="2">
        <v>1</v>
      </c>
      <c r="C441" s="2">
        <v>7</v>
      </c>
      <c r="D441" s="2">
        <v>19</v>
      </c>
      <c r="E441" s="2">
        <v>26</v>
      </c>
      <c r="F441" s="2">
        <v>27</v>
      </c>
      <c r="G441" s="2">
        <v>35</v>
      </c>
      <c r="H441" s="3">
        <v>16</v>
      </c>
      <c r="I441" s="10" t="s">
        <v>0</v>
      </c>
      <c r="J441" s="36" t="str">
        <f t="shared" ca="1" si="1195"/>
        <v>0</v>
      </c>
      <c r="K441" s="36">
        <f t="shared" ca="1" si="1196"/>
        <v>7</v>
      </c>
      <c r="L441" s="36" t="str">
        <f t="shared" ca="1" si="1197"/>
        <v>0</v>
      </c>
      <c r="M441" s="36" t="str">
        <f t="shared" ca="1" si="1198"/>
        <v>0</v>
      </c>
      <c r="N441" s="36" t="str">
        <f t="shared" ca="1" si="1199"/>
        <v>0</v>
      </c>
      <c r="O441" s="36" t="str">
        <f t="shared" ca="1" si="1200"/>
        <v>0</v>
      </c>
      <c r="P441" s="21">
        <f t="shared" ca="1" si="1304"/>
        <v>1</v>
      </c>
      <c r="Q441" s="12"/>
      <c r="R441" s="10" t="s">
        <v>0</v>
      </c>
      <c r="S441" s="9">
        <f t="shared" si="1203"/>
        <v>2</v>
      </c>
      <c r="T441" s="9">
        <f t="shared" si="1204"/>
        <v>0</v>
      </c>
      <c r="U441" s="9">
        <f t="shared" si="1205"/>
        <v>3</v>
      </c>
      <c r="V441" s="9">
        <f t="shared" si="1206"/>
        <v>1</v>
      </c>
      <c r="W441" s="9">
        <f t="shared" si="1207"/>
        <v>0</v>
      </c>
      <c r="X441" s="10" t="s">
        <v>0</v>
      </c>
      <c r="Y441" s="9">
        <f t="shared" si="1311"/>
        <v>1</v>
      </c>
      <c r="Z441" s="9">
        <f t="shared" si="1311"/>
        <v>2</v>
      </c>
      <c r="AA441" s="9">
        <f t="shared" si="1311"/>
        <v>2</v>
      </c>
      <c r="AB441" s="9">
        <f t="shared" si="1311"/>
        <v>0</v>
      </c>
      <c r="AC441" s="9">
        <f t="shared" si="1311"/>
        <v>1</v>
      </c>
      <c r="AD441" s="10" t="s">
        <v>0</v>
      </c>
      <c r="AE441" s="9">
        <f t="shared" si="1264"/>
        <v>0</v>
      </c>
      <c r="AF441" s="9">
        <f t="shared" si="1265"/>
        <v>1</v>
      </c>
      <c r="AG441" s="9">
        <f t="shared" si="1266"/>
        <v>1</v>
      </c>
      <c r="AH441" s="9">
        <f t="shared" si="1267"/>
        <v>1</v>
      </c>
      <c r="AI441" s="9">
        <f t="shared" si="1268"/>
        <v>1</v>
      </c>
      <c r="AJ441" s="9">
        <f t="shared" si="1269"/>
        <v>1</v>
      </c>
      <c r="AK441" s="9">
        <f t="shared" si="1270"/>
        <v>1</v>
      </c>
      <c r="AL441" s="9">
        <f t="shared" si="1271"/>
        <v>0</v>
      </c>
      <c r="AM441" s="9">
        <f t="shared" si="1272"/>
        <v>0</v>
      </c>
      <c r="AN441" s="10" t="s">
        <v>0</v>
      </c>
      <c r="AO441" s="9">
        <f t="shared" ref="AO441:AW441" si="1350">( 0
+ IF(MOD($B443,9)=AO$53,1,0)
+ IF(MOD($C443,9)=AO$53,1,0)
+ IF(MOD($D443,9)=AO$53,1,0)
+ IF(MOD($E443,9)=AO$53,1,0)
+ IF(MOD($F443,9)=AO$53,1,0)
+ IF(MOD($G443,9)=AO$53,1,0)
)</f>
        <v>1</v>
      </c>
      <c r="AP441" s="9">
        <f t="shared" si="1350"/>
        <v>1</v>
      </c>
      <c r="AQ441" s="9">
        <f t="shared" si="1350"/>
        <v>0</v>
      </c>
      <c r="AR441" s="9">
        <f t="shared" si="1350"/>
        <v>1</v>
      </c>
      <c r="AS441" s="9">
        <f t="shared" si="1350"/>
        <v>0</v>
      </c>
      <c r="AT441" s="9">
        <f t="shared" si="1350"/>
        <v>0</v>
      </c>
      <c r="AU441" s="9">
        <f t="shared" si="1350"/>
        <v>1</v>
      </c>
      <c r="AV441" s="9">
        <f t="shared" si="1350"/>
        <v>2</v>
      </c>
      <c r="AW441" s="9">
        <f t="shared" si="1350"/>
        <v>0</v>
      </c>
      <c r="AX441" s="10" t="s">
        <v>0</v>
      </c>
      <c r="AY441" s="9">
        <f t="shared" si="1274"/>
        <v>0</v>
      </c>
      <c r="AZ441" s="9">
        <f t="shared" si="1275"/>
        <v>0</v>
      </c>
      <c r="BA441" s="9">
        <f t="shared" si="1276"/>
        <v>1</v>
      </c>
      <c r="BB441" s="9">
        <f t="shared" si="1277"/>
        <v>0</v>
      </c>
      <c r="BC441" s="9">
        <f t="shared" si="1278"/>
        <v>1</v>
      </c>
      <c r="BD441" s="9">
        <f t="shared" si="1279"/>
        <v>1</v>
      </c>
      <c r="BE441" s="9">
        <f t="shared" si="1280"/>
        <v>1</v>
      </c>
      <c r="BF441" s="9">
        <f t="shared" si="1281"/>
        <v>0</v>
      </c>
      <c r="BG441" s="9">
        <f t="shared" si="1282"/>
        <v>0</v>
      </c>
      <c r="BH441" s="9">
        <f t="shared" si="1283"/>
        <v>1</v>
      </c>
      <c r="BI441" s="9">
        <f t="shared" si="1284"/>
        <v>0</v>
      </c>
      <c r="BJ441" s="9">
        <f t="shared" si="1285"/>
        <v>1</v>
      </c>
      <c r="BK441" s="9">
        <f t="shared" si="1286"/>
        <v>0</v>
      </c>
      <c r="BL441" s="9">
        <f t="shared" si="1287"/>
        <v>0</v>
      </c>
      <c r="BM441" s="9">
        <f t="shared" si="1288"/>
        <v>0</v>
      </c>
      <c r="BN441" s="10" t="s">
        <v>0</v>
      </c>
      <c r="BO441" s="9">
        <f t="shared" ref="BO441:CC441" si="1351">( 0
+ IF(MOD($B443,15)=BO$53,1,0)
+ IF(MOD($C443,15)=BO$53,1,0)
+ IF(MOD($D443,15)=BO$53,1,0)
+ IF(MOD($E443,15)=BO$53,1,0)
+ IF(MOD($F443,15)=BO$53,1,0)
+ IF(MOD($G443,11)=BO$53,1,0)
)</f>
        <v>1</v>
      </c>
      <c r="BP441" s="9">
        <f t="shared" si="1351"/>
        <v>2</v>
      </c>
      <c r="BQ441" s="9">
        <f t="shared" si="1351"/>
        <v>0</v>
      </c>
      <c r="BR441" s="9">
        <f t="shared" si="1351"/>
        <v>0</v>
      </c>
      <c r="BS441" s="9">
        <f t="shared" si="1351"/>
        <v>0</v>
      </c>
      <c r="BT441" s="9">
        <f t="shared" si="1351"/>
        <v>0</v>
      </c>
      <c r="BU441" s="9">
        <f t="shared" si="1351"/>
        <v>1</v>
      </c>
      <c r="BV441" s="9">
        <f t="shared" si="1351"/>
        <v>0</v>
      </c>
      <c r="BW441" s="9">
        <f t="shared" si="1351"/>
        <v>0</v>
      </c>
      <c r="BX441" s="9">
        <f t="shared" si="1351"/>
        <v>1</v>
      </c>
      <c r="BY441" s="9">
        <f t="shared" si="1351"/>
        <v>0</v>
      </c>
      <c r="BZ441" s="9">
        <f t="shared" si="1351"/>
        <v>0</v>
      </c>
      <c r="CA441" s="9">
        <f t="shared" si="1351"/>
        <v>0</v>
      </c>
      <c r="CB441" s="9">
        <f t="shared" si="1351"/>
        <v>1</v>
      </c>
      <c r="CC441" s="9">
        <f t="shared" si="1351"/>
        <v>0</v>
      </c>
      <c r="CD441" s="10" t="s">
        <v>0</v>
      </c>
      <c r="CE441" s="5">
        <f t="shared" si="1290"/>
        <v>123</v>
      </c>
      <c r="CF441" s="10" t="s">
        <v>0</v>
      </c>
      <c r="CG441" s="5">
        <f t="shared" si="1291"/>
        <v>3</v>
      </c>
      <c r="CH441" s="10" t="s">
        <v>0</v>
      </c>
      <c r="CI441" s="12">
        <f t="shared" ca="1" si="1292"/>
        <v>1</v>
      </c>
      <c r="CJ441" s="10" t="s">
        <v>0</v>
      </c>
      <c r="CK441" s="12">
        <f t="shared" si="1293"/>
        <v>1</v>
      </c>
    </row>
    <row r="442" spans="1:89" ht="9" customHeight="1" x14ac:dyDescent="0.25">
      <c r="A442" s="10">
        <v>623</v>
      </c>
      <c r="B442" s="2">
        <v>7</v>
      </c>
      <c r="C442" s="2">
        <v>13</v>
      </c>
      <c r="D442" s="2">
        <v>30</v>
      </c>
      <c r="E442" s="2">
        <v>39</v>
      </c>
      <c r="F442" s="2">
        <v>41</v>
      </c>
      <c r="G442" s="2">
        <v>45</v>
      </c>
      <c r="H442" s="3">
        <v>25</v>
      </c>
      <c r="I442" s="10" t="s">
        <v>0</v>
      </c>
      <c r="J442" s="36" t="str">
        <f t="shared" ca="1" si="1195"/>
        <v>0</v>
      </c>
      <c r="K442" s="36" t="str">
        <f t="shared" ca="1" si="1196"/>
        <v>0</v>
      </c>
      <c r="L442" s="36" t="str">
        <f t="shared" ca="1" si="1197"/>
        <v>0</v>
      </c>
      <c r="M442" s="36" t="str">
        <f t="shared" ca="1" si="1198"/>
        <v>0</v>
      </c>
      <c r="N442" s="36" t="str">
        <f t="shared" ca="1" si="1199"/>
        <v>0</v>
      </c>
      <c r="O442" s="36" t="str">
        <f t="shared" ca="1" si="1200"/>
        <v>0</v>
      </c>
      <c r="P442" s="21">
        <f t="shared" ca="1" si="1304"/>
        <v>0</v>
      </c>
      <c r="Q442" s="12"/>
      <c r="R442" s="10" t="s">
        <v>0</v>
      </c>
      <c r="S442" s="9">
        <f t="shared" si="1203"/>
        <v>1</v>
      </c>
      <c r="T442" s="9">
        <f t="shared" si="1204"/>
        <v>1</v>
      </c>
      <c r="U442" s="9">
        <f t="shared" si="1205"/>
        <v>0</v>
      </c>
      <c r="V442" s="9">
        <f t="shared" si="1206"/>
        <v>1</v>
      </c>
      <c r="W442" s="9">
        <f t="shared" si="1207"/>
        <v>3</v>
      </c>
      <c r="X442" s="10" t="s">
        <v>0</v>
      </c>
      <c r="Y442" s="9">
        <f t="shared" si="1311"/>
        <v>2</v>
      </c>
      <c r="Z442" s="9">
        <f t="shared" si="1311"/>
        <v>1</v>
      </c>
      <c r="AA442" s="9">
        <f t="shared" si="1311"/>
        <v>1</v>
      </c>
      <c r="AB442" s="9">
        <f t="shared" si="1311"/>
        <v>1</v>
      </c>
      <c r="AC442" s="9">
        <f t="shared" si="1311"/>
        <v>1</v>
      </c>
      <c r="AD442" s="10" t="s">
        <v>0</v>
      </c>
      <c r="AE442" s="9">
        <f t="shared" si="1264"/>
        <v>2</v>
      </c>
      <c r="AF442" s="9">
        <f t="shared" si="1265"/>
        <v>1</v>
      </c>
      <c r="AG442" s="9">
        <f t="shared" si="1266"/>
        <v>0</v>
      </c>
      <c r="AH442" s="9">
        <f t="shared" si="1267"/>
        <v>2</v>
      </c>
      <c r="AI442" s="9">
        <f t="shared" si="1268"/>
        <v>0</v>
      </c>
      <c r="AJ442" s="9">
        <f t="shared" si="1269"/>
        <v>0</v>
      </c>
      <c r="AK442" s="9">
        <f t="shared" si="1270"/>
        <v>0</v>
      </c>
      <c r="AL442" s="9">
        <f t="shared" si="1271"/>
        <v>0</v>
      </c>
      <c r="AM442" s="9">
        <f t="shared" si="1272"/>
        <v>1</v>
      </c>
      <c r="AN442" s="10" t="s">
        <v>0</v>
      </c>
      <c r="AO442" s="9">
        <f t="shared" ref="AO442:AW442" si="1352">( 0
+ IF(MOD($B444,9)=AO$53,1,0)
+ IF(MOD($C444,9)=AO$53,1,0)
+ IF(MOD($D444,9)=AO$53,1,0)
+ IF(MOD($E444,9)=AO$53,1,0)
+ IF(MOD($F444,9)=AO$53,1,0)
+ IF(MOD($G444,9)=AO$53,1,0)
)</f>
        <v>0</v>
      </c>
      <c r="AP442" s="9">
        <f t="shared" si="1352"/>
        <v>2</v>
      </c>
      <c r="AQ442" s="9">
        <f t="shared" si="1352"/>
        <v>1</v>
      </c>
      <c r="AR442" s="9">
        <f t="shared" si="1352"/>
        <v>0</v>
      </c>
      <c r="AS442" s="9">
        <f t="shared" si="1352"/>
        <v>0</v>
      </c>
      <c r="AT442" s="9">
        <f t="shared" si="1352"/>
        <v>0</v>
      </c>
      <c r="AU442" s="9">
        <f t="shared" si="1352"/>
        <v>2</v>
      </c>
      <c r="AV442" s="9">
        <f t="shared" si="1352"/>
        <v>1</v>
      </c>
      <c r="AW442" s="9">
        <f t="shared" si="1352"/>
        <v>0</v>
      </c>
      <c r="AX442" s="10" t="s">
        <v>0</v>
      </c>
      <c r="AY442" s="9">
        <f t="shared" si="1274"/>
        <v>2</v>
      </c>
      <c r="AZ442" s="9">
        <f t="shared" si="1275"/>
        <v>1</v>
      </c>
      <c r="BA442" s="9">
        <f t="shared" si="1276"/>
        <v>0</v>
      </c>
      <c r="BB442" s="9">
        <f t="shared" si="1277"/>
        <v>0</v>
      </c>
      <c r="BC442" s="9">
        <f t="shared" si="1278"/>
        <v>0</v>
      </c>
      <c r="BD442" s="9">
        <f t="shared" si="1279"/>
        <v>1</v>
      </c>
      <c r="BE442" s="9">
        <f t="shared" si="1280"/>
        <v>1</v>
      </c>
      <c r="BF442" s="9">
        <f t="shared" si="1281"/>
        <v>0</v>
      </c>
      <c r="BG442" s="9">
        <f t="shared" si="1282"/>
        <v>0</v>
      </c>
      <c r="BH442" s="9">
        <f t="shared" si="1283"/>
        <v>0</v>
      </c>
      <c r="BI442" s="9">
        <f t="shared" si="1284"/>
        <v>0</v>
      </c>
      <c r="BJ442" s="9">
        <f t="shared" si="1285"/>
        <v>0</v>
      </c>
      <c r="BK442" s="9">
        <f t="shared" si="1286"/>
        <v>0</v>
      </c>
      <c r="BL442" s="9">
        <f t="shared" si="1287"/>
        <v>1</v>
      </c>
      <c r="BM442" s="9">
        <f t="shared" si="1288"/>
        <v>0</v>
      </c>
      <c r="BN442" s="10" t="s">
        <v>0</v>
      </c>
      <c r="BO442" s="9">
        <f t="shared" ref="BO442:CC442" si="1353">( 0
+ IF(MOD($B444,15)=BO$53,1,0)
+ IF(MOD($C444,15)=BO$53,1,0)
+ IF(MOD($D444,15)=BO$53,1,0)
+ IF(MOD($E444,15)=BO$53,1,0)
+ IF(MOD($F444,15)=BO$53,1,0)
+ IF(MOD($G444,11)=BO$53,1,0)
)</f>
        <v>0</v>
      </c>
      <c r="BP442" s="9">
        <f t="shared" si="1353"/>
        <v>2</v>
      </c>
      <c r="BQ442" s="9">
        <f t="shared" si="1353"/>
        <v>1</v>
      </c>
      <c r="BR442" s="9">
        <f t="shared" si="1353"/>
        <v>0</v>
      </c>
      <c r="BS442" s="9">
        <f t="shared" si="1353"/>
        <v>1</v>
      </c>
      <c r="BT442" s="9">
        <f t="shared" si="1353"/>
        <v>0</v>
      </c>
      <c r="BU442" s="9">
        <f t="shared" si="1353"/>
        <v>1</v>
      </c>
      <c r="BV442" s="9">
        <f t="shared" si="1353"/>
        <v>0</v>
      </c>
      <c r="BW442" s="9">
        <f t="shared" si="1353"/>
        <v>0</v>
      </c>
      <c r="BX442" s="9">
        <f t="shared" si="1353"/>
        <v>1</v>
      </c>
      <c r="BY442" s="9">
        <f t="shared" si="1353"/>
        <v>0</v>
      </c>
      <c r="BZ442" s="9">
        <f t="shared" si="1353"/>
        <v>0</v>
      </c>
      <c r="CA442" s="9">
        <f t="shared" si="1353"/>
        <v>0</v>
      </c>
      <c r="CB442" s="9">
        <f t="shared" si="1353"/>
        <v>0</v>
      </c>
      <c r="CC442" s="9">
        <f t="shared" si="1353"/>
        <v>0</v>
      </c>
      <c r="CD442" s="10" t="s">
        <v>0</v>
      </c>
      <c r="CE442" s="5">
        <f t="shared" si="1290"/>
        <v>86</v>
      </c>
      <c r="CF442" s="10" t="s">
        <v>0</v>
      </c>
      <c r="CG442" s="5">
        <f t="shared" si="1291"/>
        <v>2</v>
      </c>
      <c r="CH442" s="10" t="s">
        <v>0</v>
      </c>
      <c r="CI442" s="12">
        <f t="shared" ca="1" si="1292"/>
        <v>0</v>
      </c>
      <c r="CJ442" s="10" t="s">
        <v>0</v>
      </c>
      <c r="CK442" s="12">
        <f t="shared" si="1293"/>
        <v>1</v>
      </c>
    </row>
    <row r="443" spans="1:89" ht="9" customHeight="1" x14ac:dyDescent="0.25">
      <c r="A443" s="10">
        <v>622</v>
      </c>
      <c r="B443" s="2">
        <v>9</v>
      </c>
      <c r="C443" s="2">
        <v>15</v>
      </c>
      <c r="D443" s="2">
        <v>16</v>
      </c>
      <c r="E443" s="2">
        <v>21</v>
      </c>
      <c r="F443" s="2">
        <v>28</v>
      </c>
      <c r="G443" s="2">
        <v>34</v>
      </c>
      <c r="H443" s="3">
        <v>24</v>
      </c>
      <c r="I443" s="10" t="s">
        <v>0</v>
      </c>
      <c r="J443" s="36" t="str">
        <f t="shared" ca="1" si="1195"/>
        <v>0</v>
      </c>
      <c r="K443" s="36" t="str">
        <f t="shared" ca="1" si="1196"/>
        <v>0</v>
      </c>
      <c r="L443" s="36">
        <f t="shared" ca="1" si="1197"/>
        <v>16</v>
      </c>
      <c r="M443" s="36" t="str">
        <f t="shared" ca="1" si="1198"/>
        <v>0</v>
      </c>
      <c r="N443" s="36" t="str">
        <f t="shared" ca="1" si="1199"/>
        <v>0</v>
      </c>
      <c r="O443" s="36" t="str">
        <f t="shared" ca="1" si="1200"/>
        <v>0</v>
      </c>
      <c r="P443" s="21">
        <f t="shared" ca="1" si="1304"/>
        <v>1</v>
      </c>
      <c r="Q443" s="12"/>
      <c r="R443" s="10" t="s">
        <v>0</v>
      </c>
      <c r="S443" s="9">
        <f t="shared" si="1203"/>
        <v>1</v>
      </c>
      <c r="T443" s="9">
        <f t="shared" si="1204"/>
        <v>2</v>
      </c>
      <c r="U443" s="9">
        <f t="shared" si="1205"/>
        <v>1</v>
      </c>
      <c r="V443" s="9">
        <f t="shared" si="1206"/>
        <v>2</v>
      </c>
      <c r="W443" s="9">
        <f t="shared" si="1207"/>
        <v>0</v>
      </c>
      <c r="X443" s="10" t="s">
        <v>0</v>
      </c>
      <c r="Y443" s="9">
        <f t="shared" si="1311"/>
        <v>1</v>
      </c>
      <c r="Z443" s="9">
        <f t="shared" si="1311"/>
        <v>2</v>
      </c>
      <c r="AA443" s="9">
        <f t="shared" si="1311"/>
        <v>0</v>
      </c>
      <c r="AB443" s="9">
        <f t="shared" si="1311"/>
        <v>1</v>
      </c>
      <c r="AC443" s="9">
        <f t="shared" si="1311"/>
        <v>2</v>
      </c>
      <c r="AD443" s="10" t="s">
        <v>0</v>
      </c>
      <c r="AE443" s="9">
        <f t="shared" si="1264"/>
        <v>1</v>
      </c>
      <c r="AF443" s="9">
        <f t="shared" si="1265"/>
        <v>0</v>
      </c>
      <c r="AG443" s="9">
        <f t="shared" si="1266"/>
        <v>0</v>
      </c>
      <c r="AH443" s="9">
        <f t="shared" si="1267"/>
        <v>2</v>
      </c>
      <c r="AI443" s="9">
        <f t="shared" si="1268"/>
        <v>0</v>
      </c>
      <c r="AJ443" s="9">
        <f t="shared" si="1269"/>
        <v>0</v>
      </c>
      <c r="AK443" s="9">
        <f t="shared" si="1270"/>
        <v>1</v>
      </c>
      <c r="AL443" s="9">
        <f t="shared" si="1271"/>
        <v>1</v>
      </c>
      <c r="AM443" s="9">
        <f t="shared" si="1272"/>
        <v>1</v>
      </c>
      <c r="AN443" s="10" t="s">
        <v>0</v>
      </c>
      <c r="AO443" s="9">
        <f t="shared" ref="AO443:AW443" si="1354">( 0
+ IF(MOD($B445,9)=AO$53,1,0)
+ IF(MOD($C445,9)=AO$53,1,0)
+ IF(MOD($D445,9)=AO$53,1,0)
+ IF(MOD($E445,9)=AO$53,1,0)
+ IF(MOD($F445,9)=AO$53,1,0)
+ IF(MOD($G445,9)=AO$53,1,0)
)</f>
        <v>1</v>
      </c>
      <c r="AP443" s="9">
        <f t="shared" si="1354"/>
        <v>0</v>
      </c>
      <c r="AQ443" s="9">
        <f t="shared" si="1354"/>
        <v>1</v>
      </c>
      <c r="AR443" s="9">
        <f t="shared" si="1354"/>
        <v>1</v>
      </c>
      <c r="AS443" s="9">
        <f t="shared" si="1354"/>
        <v>0</v>
      </c>
      <c r="AT443" s="9">
        <f t="shared" si="1354"/>
        <v>1</v>
      </c>
      <c r="AU443" s="9">
        <f t="shared" si="1354"/>
        <v>0</v>
      </c>
      <c r="AV443" s="9">
        <f t="shared" si="1354"/>
        <v>1</v>
      </c>
      <c r="AW443" s="9">
        <f t="shared" si="1354"/>
        <v>1</v>
      </c>
      <c r="AX443" s="10" t="s">
        <v>0</v>
      </c>
      <c r="AY443" s="9">
        <f t="shared" si="1274"/>
        <v>1</v>
      </c>
      <c r="AZ443" s="9">
        <f t="shared" si="1275"/>
        <v>0</v>
      </c>
      <c r="BA443" s="9">
        <f t="shared" si="1276"/>
        <v>0</v>
      </c>
      <c r="BB443" s="9">
        <f t="shared" si="1277"/>
        <v>0</v>
      </c>
      <c r="BC443" s="9">
        <f t="shared" si="1278"/>
        <v>0</v>
      </c>
      <c r="BD443" s="9">
        <f t="shared" si="1279"/>
        <v>2</v>
      </c>
      <c r="BE443" s="9">
        <f t="shared" si="1280"/>
        <v>0</v>
      </c>
      <c r="BF443" s="9">
        <f t="shared" si="1281"/>
        <v>0</v>
      </c>
      <c r="BG443" s="9">
        <f t="shared" si="1282"/>
        <v>0</v>
      </c>
      <c r="BH443" s="9">
        <f t="shared" si="1283"/>
        <v>0</v>
      </c>
      <c r="BI443" s="9">
        <f t="shared" si="1284"/>
        <v>1</v>
      </c>
      <c r="BJ443" s="9">
        <f t="shared" si="1285"/>
        <v>0</v>
      </c>
      <c r="BK443" s="9">
        <f t="shared" si="1286"/>
        <v>1</v>
      </c>
      <c r="BL443" s="9">
        <f t="shared" si="1287"/>
        <v>0</v>
      </c>
      <c r="BM443" s="9">
        <f t="shared" si="1288"/>
        <v>1</v>
      </c>
      <c r="BN443" s="10" t="s">
        <v>0</v>
      </c>
      <c r="BO443" s="9">
        <f t="shared" ref="BO443:CC443" si="1355">( 0
+ IF(MOD($B445,15)=BO$53,1,0)
+ IF(MOD($C445,15)=BO$53,1,0)
+ IF(MOD($D445,15)=BO$53,1,0)
+ IF(MOD($E445,15)=BO$53,1,0)
+ IF(MOD($F445,15)=BO$53,1,0)
+ IF(MOD($G445,11)=BO$53,1,0)
)</f>
        <v>0</v>
      </c>
      <c r="BP443" s="9">
        <f t="shared" si="1355"/>
        <v>2</v>
      </c>
      <c r="BQ443" s="9">
        <f t="shared" si="1355"/>
        <v>3</v>
      </c>
      <c r="BR443" s="9">
        <f t="shared" si="1355"/>
        <v>0</v>
      </c>
      <c r="BS443" s="9">
        <f t="shared" si="1355"/>
        <v>0</v>
      </c>
      <c r="BT443" s="9">
        <f t="shared" si="1355"/>
        <v>0</v>
      </c>
      <c r="BU443" s="9">
        <f t="shared" si="1355"/>
        <v>0</v>
      </c>
      <c r="BV443" s="9">
        <f t="shared" si="1355"/>
        <v>0</v>
      </c>
      <c r="BW443" s="9">
        <f t="shared" si="1355"/>
        <v>0</v>
      </c>
      <c r="BX443" s="9">
        <f t="shared" si="1355"/>
        <v>1</v>
      </c>
      <c r="BY443" s="9">
        <f t="shared" si="1355"/>
        <v>0</v>
      </c>
      <c r="BZ443" s="9">
        <f t="shared" si="1355"/>
        <v>0</v>
      </c>
      <c r="CA443" s="9">
        <f t="shared" si="1355"/>
        <v>0</v>
      </c>
      <c r="CB443" s="9">
        <f t="shared" si="1355"/>
        <v>0</v>
      </c>
      <c r="CC443" s="9">
        <f t="shared" si="1355"/>
        <v>0</v>
      </c>
      <c r="CD443" s="10" t="s">
        <v>0</v>
      </c>
      <c r="CE443" s="5">
        <f t="shared" si="1290"/>
        <v>151</v>
      </c>
      <c r="CF443" s="10" t="s">
        <v>0</v>
      </c>
      <c r="CG443" s="5">
        <f t="shared" si="1291"/>
        <v>3</v>
      </c>
      <c r="CH443" s="10" t="s">
        <v>0</v>
      </c>
      <c r="CI443" s="12">
        <f t="shared" ca="1" si="1292"/>
        <v>1</v>
      </c>
      <c r="CJ443" s="10" t="s">
        <v>0</v>
      </c>
      <c r="CK443" s="12">
        <f t="shared" si="1293"/>
        <v>1</v>
      </c>
    </row>
    <row r="444" spans="1:89" ht="9" customHeight="1" x14ac:dyDescent="0.25">
      <c r="A444" s="10">
        <v>621</v>
      </c>
      <c r="B444" s="2">
        <v>1</v>
      </c>
      <c r="C444" s="2">
        <v>2</v>
      </c>
      <c r="D444" s="2">
        <v>6</v>
      </c>
      <c r="E444" s="2">
        <v>16</v>
      </c>
      <c r="F444" s="2">
        <v>19</v>
      </c>
      <c r="G444" s="2">
        <v>42</v>
      </c>
      <c r="H444" s="3">
        <v>9</v>
      </c>
      <c r="I444" s="10" t="s">
        <v>0</v>
      </c>
      <c r="J444" s="36" t="str">
        <f t="shared" ca="1" si="1195"/>
        <v>0</v>
      </c>
      <c r="K444" s="36">
        <f t="shared" ca="1" si="1196"/>
        <v>2</v>
      </c>
      <c r="L444" s="36" t="str">
        <f t="shared" ca="1" si="1197"/>
        <v>0</v>
      </c>
      <c r="M444" s="36">
        <f t="shared" ca="1" si="1198"/>
        <v>16</v>
      </c>
      <c r="N444" s="36" t="str">
        <f t="shared" ca="1" si="1199"/>
        <v>0</v>
      </c>
      <c r="O444" s="36" t="str">
        <f t="shared" ca="1" si="1200"/>
        <v>0</v>
      </c>
      <c r="P444" s="21">
        <f t="shared" ca="1" si="1304"/>
        <v>2</v>
      </c>
      <c r="Q444" s="12"/>
      <c r="R444" s="10" t="s">
        <v>0</v>
      </c>
      <c r="S444" s="9">
        <f t="shared" si="1203"/>
        <v>3</v>
      </c>
      <c r="T444" s="9">
        <f t="shared" si="1204"/>
        <v>1</v>
      </c>
      <c r="U444" s="9">
        <f t="shared" si="1205"/>
        <v>1</v>
      </c>
      <c r="V444" s="9">
        <f t="shared" si="1206"/>
        <v>0</v>
      </c>
      <c r="W444" s="9">
        <f t="shared" si="1207"/>
        <v>1</v>
      </c>
      <c r="X444" s="10" t="s">
        <v>0</v>
      </c>
      <c r="Y444" s="9">
        <f t="shared" si="1311"/>
        <v>0</v>
      </c>
      <c r="Z444" s="9">
        <f t="shared" si="1311"/>
        <v>3</v>
      </c>
      <c r="AA444" s="9">
        <f t="shared" si="1311"/>
        <v>2</v>
      </c>
      <c r="AB444" s="9">
        <f t="shared" si="1311"/>
        <v>0</v>
      </c>
      <c r="AC444" s="9">
        <f t="shared" si="1311"/>
        <v>1</v>
      </c>
      <c r="AD444" s="10" t="s">
        <v>0</v>
      </c>
      <c r="AE444" s="9">
        <f t="shared" si="1264"/>
        <v>0</v>
      </c>
      <c r="AF444" s="9">
        <f t="shared" si="1265"/>
        <v>2</v>
      </c>
      <c r="AG444" s="9">
        <f t="shared" si="1266"/>
        <v>1</v>
      </c>
      <c r="AH444" s="9">
        <f t="shared" si="1267"/>
        <v>0</v>
      </c>
      <c r="AI444" s="9">
        <f t="shared" si="1268"/>
        <v>0</v>
      </c>
      <c r="AJ444" s="9">
        <f t="shared" si="1269"/>
        <v>1</v>
      </c>
      <c r="AK444" s="9">
        <f t="shared" si="1270"/>
        <v>1</v>
      </c>
      <c r="AL444" s="9">
        <f t="shared" si="1271"/>
        <v>1</v>
      </c>
      <c r="AM444" s="9">
        <f t="shared" si="1272"/>
        <v>0</v>
      </c>
      <c r="AN444" s="10" t="s">
        <v>0</v>
      </c>
      <c r="AO444" s="9">
        <f t="shared" ref="AO444:AW444" si="1356">( 0
+ IF(MOD($B446,9)=AO$53,1,0)
+ IF(MOD($C446,9)=AO$53,1,0)
+ IF(MOD($D446,9)=AO$53,1,0)
+ IF(MOD($E446,9)=AO$53,1,0)
+ IF(MOD($F446,9)=AO$53,1,0)
+ IF(MOD($G446,9)=AO$53,1,0)
)</f>
        <v>0</v>
      </c>
      <c r="AP444" s="9">
        <f t="shared" si="1356"/>
        <v>0</v>
      </c>
      <c r="AQ444" s="9">
        <f t="shared" si="1356"/>
        <v>0</v>
      </c>
      <c r="AR444" s="9">
        <f t="shared" si="1356"/>
        <v>1</v>
      </c>
      <c r="AS444" s="9">
        <f t="shared" si="1356"/>
        <v>2</v>
      </c>
      <c r="AT444" s="9">
        <f t="shared" si="1356"/>
        <v>0</v>
      </c>
      <c r="AU444" s="9">
        <f t="shared" si="1356"/>
        <v>1</v>
      </c>
      <c r="AV444" s="9">
        <f t="shared" si="1356"/>
        <v>0</v>
      </c>
      <c r="AW444" s="9">
        <f t="shared" si="1356"/>
        <v>2</v>
      </c>
      <c r="AX444" s="10" t="s">
        <v>0</v>
      </c>
      <c r="AY444" s="9">
        <f t="shared" si="1274"/>
        <v>0</v>
      </c>
      <c r="AZ444" s="9">
        <f t="shared" si="1275"/>
        <v>1</v>
      </c>
      <c r="BA444" s="9">
        <f t="shared" si="1276"/>
        <v>1</v>
      </c>
      <c r="BB444" s="9">
        <f t="shared" si="1277"/>
        <v>0</v>
      </c>
      <c r="BC444" s="9">
        <f t="shared" si="1278"/>
        <v>1</v>
      </c>
      <c r="BD444" s="9">
        <f t="shared" si="1279"/>
        <v>0</v>
      </c>
      <c r="BE444" s="9">
        <f t="shared" si="1280"/>
        <v>0</v>
      </c>
      <c r="BF444" s="9">
        <f t="shared" si="1281"/>
        <v>0</v>
      </c>
      <c r="BG444" s="9">
        <f t="shared" si="1282"/>
        <v>0</v>
      </c>
      <c r="BH444" s="9">
        <f t="shared" si="1283"/>
        <v>1</v>
      </c>
      <c r="BI444" s="9">
        <f t="shared" si="1284"/>
        <v>0</v>
      </c>
      <c r="BJ444" s="9">
        <f t="shared" si="1285"/>
        <v>1</v>
      </c>
      <c r="BK444" s="9">
        <f t="shared" si="1286"/>
        <v>0</v>
      </c>
      <c r="BL444" s="9">
        <f t="shared" si="1287"/>
        <v>1</v>
      </c>
      <c r="BM444" s="9">
        <f t="shared" si="1288"/>
        <v>0</v>
      </c>
      <c r="BN444" s="10" t="s">
        <v>0</v>
      </c>
      <c r="BO444" s="9">
        <f t="shared" ref="BO444:CC444" si="1357">( 0
+ IF(MOD($B446,15)=BO$53,1,0)
+ IF(MOD($C446,15)=BO$53,1,0)
+ IF(MOD($D446,15)=BO$53,1,0)
+ IF(MOD($E446,15)=BO$53,1,0)
+ IF(MOD($F446,15)=BO$53,1,0)
+ IF(MOD($G446,11)=BO$53,1,0)
)</f>
        <v>1</v>
      </c>
      <c r="BP444" s="9">
        <f t="shared" si="1357"/>
        <v>0</v>
      </c>
      <c r="BQ444" s="9">
        <f t="shared" si="1357"/>
        <v>0</v>
      </c>
      <c r="BR444" s="9">
        <f t="shared" si="1357"/>
        <v>0</v>
      </c>
      <c r="BS444" s="9">
        <f t="shared" si="1357"/>
        <v>0</v>
      </c>
      <c r="BT444" s="9">
        <f t="shared" si="1357"/>
        <v>1</v>
      </c>
      <c r="BU444" s="9">
        <f t="shared" si="1357"/>
        <v>1</v>
      </c>
      <c r="BV444" s="9">
        <f t="shared" si="1357"/>
        <v>1</v>
      </c>
      <c r="BW444" s="9">
        <f t="shared" si="1357"/>
        <v>1</v>
      </c>
      <c r="BX444" s="9">
        <f t="shared" si="1357"/>
        <v>0</v>
      </c>
      <c r="BY444" s="9">
        <f t="shared" si="1357"/>
        <v>0</v>
      </c>
      <c r="BZ444" s="9">
        <f t="shared" si="1357"/>
        <v>0</v>
      </c>
      <c r="CA444" s="9">
        <f t="shared" si="1357"/>
        <v>0</v>
      </c>
      <c r="CB444" s="9">
        <f t="shared" si="1357"/>
        <v>1</v>
      </c>
      <c r="CC444" s="9">
        <f t="shared" si="1357"/>
        <v>0</v>
      </c>
      <c r="CD444" s="10" t="s">
        <v>0</v>
      </c>
      <c r="CE444" s="5">
        <f t="shared" si="1290"/>
        <v>132</v>
      </c>
      <c r="CF444" s="10" t="s">
        <v>0</v>
      </c>
      <c r="CG444" s="5">
        <f t="shared" si="1291"/>
        <v>2</v>
      </c>
      <c r="CH444" s="10" t="s">
        <v>0</v>
      </c>
      <c r="CI444" s="12">
        <f t="shared" ca="1" si="1292"/>
        <v>2</v>
      </c>
      <c r="CJ444" s="10" t="s">
        <v>0</v>
      </c>
      <c r="CK444" s="12">
        <f t="shared" si="1293"/>
        <v>0</v>
      </c>
    </row>
    <row r="445" spans="1:89" ht="9" customHeight="1" x14ac:dyDescent="0.25">
      <c r="A445" s="10">
        <v>620</v>
      </c>
      <c r="B445" s="2">
        <v>2</v>
      </c>
      <c r="C445" s="2">
        <v>16</v>
      </c>
      <c r="D445" s="2">
        <v>17</v>
      </c>
      <c r="E445" s="2">
        <v>32</v>
      </c>
      <c r="F445" s="2">
        <v>39</v>
      </c>
      <c r="G445" s="2">
        <v>45</v>
      </c>
      <c r="H445" s="3">
        <v>40</v>
      </c>
      <c r="I445" s="10" t="s">
        <v>0</v>
      </c>
      <c r="J445" s="36" t="str">
        <f t="shared" ca="1" si="1195"/>
        <v>0</v>
      </c>
      <c r="K445" s="36" t="str">
        <f t="shared" ca="1" si="1196"/>
        <v>0</v>
      </c>
      <c r="L445" s="36" t="str">
        <f t="shared" ca="1" si="1197"/>
        <v>0</v>
      </c>
      <c r="M445" s="36" t="str">
        <f t="shared" ca="1" si="1198"/>
        <v>0</v>
      </c>
      <c r="N445" s="36" t="str">
        <f t="shared" ca="1" si="1199"/>
        <v>0</v>
      </c>
      <c r="O445" s="36" t="str">
        <f t="shared" ca="1" si="1200"/>
        <v>0</v>
      </c>
      <c r="P445" s="21">
        <f t="shared" ca="1" si="1304"/>
        <v>0</v>
      </c>
      <c r="Q445" s="12"/>
      <c r="R445" s="10" t="s">
        <v>0</v>
      </c>
      <c r="S445" s="9">
        <f t="shared" si="1203"/>
        <v>1</v>
      </c>
      <c r="T445" s="9">
        <f t="shared" si="1204"/>
        <v>2</v>
      </c>
      <c r="U445" s="9">
        <f t="shared" si="1205"/>
        <v>0</v>
      </c>
      <c r="V445" s="9">
        <f t="shared" si="1206"/>
        <v>1</v>
      </c>
      <c r="W445" s="9">
        <f t="shared" si="1207"/>
        <v>2</v>
      </c>
      <c r="X445" s="10" t="s">
        <v>0</v>
      </c>
      <c r="Y445" s="9">
        <f t="shared" si="1311"/>
        <v>1</v>
      </c>
      <c r="Z445" s="9">
        <f t="shared" si="1311"/>
        <v>1</v>
      </c>
      <c r="AA445" s="9">
        <f t="shared" si="1311"/>
        <v>3</v>
      </c>
      <c r="AB445" s="9">
        <f t="shared" si="1311"/>
        <v>0</v>
      </c>
      <c r="AC445" s="9">
        <f t="shared" si="1311"/>
        <v>1</v>
      </c>
      <c r="AD445" s="10" t="s">
        <v>0</v>
      </c>
      <c r="AE445" s="9">
        <f t="shared" si="1264"/>
        <v>0</v>
      </c>
      <c r="AF445" s="9">
        <f t="shared" si="1265"/>
        <v>1</v>
      </c>
      <c r="AG445" s="9">
        <f t="shared" si="1266"/>
        <v>0</v>
      </c>
      <c r="AH445" s="9">
        <f t="shared" si="1267"/>
        <v>1</v>
      </c>
      <c r="AI445" s="9">
        <f t="shared" si="1268"/>
        <v>1</v>
      </c>
      <c r="AJ445" s="9">
        <f t="shared" si="1269"/>
        <v>1</v>
      </c>
      <c r="AK445" s="9">
        <f t="shared" si="1270"/>
        <v>0</v>
      </c>
      <c r="AL445" s="9">
        <f t="shared" si="1271"/>
        <v>0</v>
      </c>
      <c r="AM445" s="9">
        <f t="shared" si="1272"/>
        <v>2</v>
      </c>
      <c r="AN445" s="10" t="s">
        <v>0</v>
      </c>
      <c r="AO445" s="9">
        <f t="shared" ref="AO445:AW445" si="1358">( 0
+ IF(MOD($B447,9)=AO$53,1,0)
+ IF(MOD($C447,9)=AO$53,1,0)
+ IF(MOD($D447,9)=AO$53,1,0)
+ IF(MOD($E447,9)=AO$53,1,0)
+ IF(MOD($F447,9)=AO$53,1,0)
+ IF(MOD($G447,9)=AO$53,1,0)
)</f>
        <v>0</v>
      </c>
      <c r="AP445" s="9">
        <f t="shared" si="1358"/>
        <v>0</v>
      </c>
      <c r="AQ445" s="9">
        <f t="shared" si="1358"/>
        <v>0</v>
      </c>
      <c r="AR445" s="9">
        <f t="shared" si="1358"/>
        <v>1</v>
      </c>
      <c r="AS445" s="9">
        <f t="shared" si="1358"/>
        <v>0</v>
      </c>
      <c r="AT445" s="9">
        <f t="shared" si="1358"/>
        <v>0</v>
      </c>
      <c r="AU445" s="9">
        <f t="shared" si="1358"/>
        <v>1</v>
      </c>
      <c r="AV445" s="9">
        <f t="shared" si="1358"/>
        <v>3</v>
      </c>
      <c r="AW445" s="9">
        <f t="shared" si="1358"/>
        <v>1</v>
      </c>
      <c r="AX445" s="10" t="s">
        <v>0</v>
      </c>
      <c r="AY445" s="9">
        <f t="shared" si="1274"/>
        <v>0</v>
      </c>
      <c r="AZ445" s="9">
        <f t="shared" si="1275"/>
        <v>0</v>
      </c>
      <c r="BA445" s="9">
        <f t="shared" si="1276"/>
        <v>1</v>
      </c>
      <c r="BB445" s="9">
        <f t="shared" si="1277"/>
        <v>0</v>
      </c>
      <c r="BC445" s="9">
        <f t="shared" si="1278"/>
        <v>0</v>
      </c>
      <c r="BD445" s="9">
        <f t="shared" si="1279"/>
        <v>1</v>
      </c>
      <c r="BE445" s="9">
        <f t="shared" si="1280"/>
        <v>0</v>
      </c>
      <c r="BF445" s="9">
        <f t="shared" si="1281"/>
        <v>0</v>
      </c>
      <c r="BG445" s="9">
        <f t="shared" si="1282"/>
        <v>1</v>
      </c>
      <c r="BH445" s="9">
        <f t="shared" si="1283"/>
        <v>1</v>
      </c>
      <c r="BI445" s="9">
        <f t="shared" si="1284"/>
        <v>0</v>
      </c>
      <c r="BJ445" s="9">
        <f t="shared" si="1285"/>
        <v>0</v>
      </c>
      <c r="BK445" s="9">
        <f t="shared" si="1286"/>
        <v>0</v>
      </c>
      <c r="BL445" s="9">
        <f t="shared" si="1287"/>
        <v>1</v>
      </c>
      <c r="BM445" s="9">
        <f t="shared" si="1288"/>
        <v>1</v>
      </c>
      <c r="BN445" s="10" t="s">
        <v>0</v>
      </c>
      <c r="BO445" s="9">
        <f t="shared" ref="BO445:CC445" si="1359">( 0
+ IF(MOD($B447,15)=BO$53,1,0)
+ IF(MOD($C447,15)=BO$53,1,0)
+ IF(MOD($D447,15)=BO$53,1,0)
+ IF(MOD($E447,15)=BO$53,1,0)
+ IF(MOD($F447,15)=BO$53,1,0)
+ IF(MOD($G447,11)=BO$53,1,0)
)</f>
        <v>1</v>
      </c>
      <c r="BP445" s="9">
        <f t="shared" si="1359"/>
        <v>1</v>
      </c>
      <c r="BQ445" s="9">
        <f t="shared" si="1359"/>
        <v>0</v>
      </c>
      <c r="BR445" s="9">
        <f t="shared" si="1359"/>
        <v>0</v>
      </c>
      <c r="BS445" s="9">
        <f t="shared" si="1359"/>
        <v>0</v>
      </c>
      <c r="BT445" s="9">
        <f t="shared" si="1359"/>
        <v>0</v>
      </c>
      <c r="BU445" s="9">
        <f t="shared" si="1359"/>
        <v>0</v>
      </c>
      <c r="BV445" s="9">
        <f t="shared" si="1359"/>
        <v>0</v>
      </c>
      <c r="BW445" s="9">
        <f t="shared" si="1359"/>
        <v>1</v>
      </c>
      <c r="BX445" s="9">
        <f t="shared" si="1359"/>
        <v>0</v>
      </c>
      <c r="BY445" s="9">
        <f t="shared" si="1359"/>
        <v>2</v>
      </c>
      <c r="BZ445" s="9">
        <f t="shared" si="1359"/>
        <v>0</v>
      </c>
      <c r="CA445" s="9">
        <f t="shared" si="1359"/>
        <v>1</v>
      </c>
      <c r="CB445" s="9">
        <f t="shared" si="1359"/>
        <v>0</v>
      </c>
      <c r="CC445" s="9">
        <f t="shared" si="1359"/>
        <v>0</v>
      </c>
      <c r="CD445" s="10" t="s">
        <v>0</v>
      </c>
      <c r="CE445" s="5">
        <f t="shared" si="1290"/>
        <v>164</v>
      </c>
      <c r="CF445" s="10" t="s">
        <v>0</v>
      </c>
      <c r="CG445" s="5">
        <f t="shared" si="1291"/>
        <v>2</v>
      </c>
      <c r="CH445" s="10" t="s">
        <v>0</v>
      </c>
      <c r="CI445" s="12">
        <f t="shared" ca="1" si="1292"/>
        <v>0</v>
      </c>
      <c r="CJ445" s="10" t="s">
        <v>0</v>
      </c>
      <c r="CK445" s="12">
        <f t="shared" si="1293"/>
        <v>1</v>
      </c>
    </row>
    <row r="446" spans="1:89" ht="9" customHeight="1" x14ac:dyDescent="0.25">
      <c r="A446" s="10">
        <v>619</v>
      </c>
      <c r="B446" s="2">
        <v>6</v>
      </c>
      <c r="C446" s="2">
        <v>8</v>
      </c>
      <c r="D446" s="2">
        <v>13</v>
      </c>
      <c r="E446" s="2">
        <v>30</v>
      </c>
      <c r="F446" s="2">
        <v>35</v>
      </c>
      <c r="G446" s="2">
        <v>40</v>
      </c>
      <c r="H446" s="3">
        <v>21</v>
      </c>
      <c r="I446" s="10" t="s">
        <v>0</v>
      </c>
      <c r="J446" s="36" t="str">
        <f t="shared" ca="1" si="1195"/>
        <v>0</v>
      </c>
      <c r="K446" s="36">
        <f t="shared" ca="1" si="1196"/>
        <v>8</v>
      </c>
      <c r="L446" s="36" t="str">
        <f t="shared" ca="1" si="1197"/>
        <v>0</v>
      </c>
      <c r="M446" s="36">
        <f t="shared" ca="1" si="1198"/>
        <v>30</v>
      </c>
      <c r="N446" s="36" t="str">
        <f t="shared" ca="1" si="1199"/>
        <v>0</v>
      </c>
      <c r="O446" s="36" t="str">
        <f t="shared" ca="1" si="1200"/>
        <v>0</v>
      </c>
      <c r="P446" s="21">
        <f t="shared" ca="1" si="1304"/>
        <v>2</v>
      </c>
      <c r="Q446" s="12"/>
      <c r="R446" s="10" t="s">
        <v>0</v>
      </c>
      <c r="S446" s="9">
        <f t="shared" si="1203"/>
        <v>2</v>
      </c>
      <c r="T446" s="9">
        <f t="shared" si="1204"/>
        <v>1</v>
      </c>
      <c r="U446" s="9">
        <f t="shared" si="1205"/>
        <v>0</v>
      </c>
      <c r="V446" s="9">
        <f t="shared" si="1206"/>
        <v>2</v>
      </c>
      <c r="W446" s="9">
        <f t="shared" si="1207"/>
        <v>1</v>
      </c>
      <c r="X446" s="10" t="s">
        <v>0</v>
      </c>
      <c r="Y446" s="9">
        <f t="shared" si="1311"/>
        <v>3</v>
      </c>
      <c r="Z446" s="9">
        <f t="shared" si="1311"/>
        <v>1</v>
      </c>
      <c r="AA446" s="9">
        <f t="shared" si="1311"/>
        <v>0</v>
      </c>
      <c r="AB446" s="9">
        <f t="shared" si="1311"/>
        <v>2</v>
      </c>
      <c r="AC446" s="9">
        <f t="shared" si="1311"/>
        <v>0</v>
      </c>
      <c r="AD446" s="10" t="s">
        <v>0</v>
      </c>
      <c r="AE446" s="9">
        <f t="shared" si="1264"/>
        <v>2</v>
      </c>
      <c r="AF446" s="9">
        <f t="shared" si="1265"/>
        <v>0</v>
      </c>
      <c r="AG446" s="9">
        <f t="shared" si="1266"/>
        <v>2</v>
      </c>
      <c r="AH446" s="9">
        <f t="shared" si="1267"/>
        <v>0</v>
      </c>
      <c r="AI446" s="9">
        <f t="shared" si="1268"/>
        <v>1</v>
      </c>
      <c r="AJ446" s="9">
        <f t="shared" si="1269"/>
        <v>1</v>
      </c>
      <c r="AK446" s="9">
        <f t="shared" si="1270"/>
        <v>0</v>
      </c>
      <c r="AL446" s="9">
        <f t="shared" si="1271"/>
        <v>0</v>
      </c>
      <c r="AM446" s="9">
        <f t="shared" si="1272"/>
        <v>0</v>
      </c>
      <c r="AN446" s="10" t="s">
        <v>0</v>
      </c>
      <c r="AO446" s="9">
        <f t="shared" ref="AO446:AW446" si="1360">( 0
+ IF(MOD($B448,9)=AO$53,1,0)
+ IF(MOD($C448,9)=AO$53,1,0)
+ IF(MOD($D448,9)=AO$53,1,0)
+ IF(MOD($E448,9)=AO$53,1,0)
+ IF(MOD($F448,9)=AO$53,1,0)
+ IF(MOD($G448,9)=AO$53,1,0)
)</f>
        <v>1</v>
      </c>
      <c r="AP446" s="9">
        <f t="shared" si="1360"/>
        <v>0</v>
      </c>
      <c r="AQ446" s="9">
        <f t="shared" si="1360"/>
        <v>1</v>
      </c>
      <c r="AR446" s="9">
        <f t="shared" si="1360"/>
        <v>1</v>
      </c>
      <c r="AS446" s="9">
        <f t="shared" si="1360"/>
        <v>1</v>
      </c>
      <c r="AT446" s="9">
        <f t="shared" si="1360"/>
        <v>1</v>
      </c>
      <c r="AU446" s="9">
        <f t="shared" si="1360"/>
        <v>1</v>
      </c>
      <c r="AV446" s="9">
        <f t="shared" si="1360"/>
        <v>0</v>
      </c>
      <c r="AW446" s="9">
        <f t="shared" si="1360"/>
        <v>0</v>
      </c>
      <c r="AX446" s="10" t="s">
        <v>0</v>
      </c>
      <c r="AY446" s="9">
        <f t="shared" si="1274"/>
        <v>0</v>
      </c>
      <c r="AZ446" s="9">
        <f t="shared" si="1275"/>
        <v>2</v>
      </c>
      <c r="BA446" s="9">
        <f t="shared" si="1276"/>
        <v>0</v>
      </c>
      <c r="BB446" s="9">
        <f t="shared" si="1277"/>
        <v>2</v>
      </c>
      <c r="BC446" s="9">
        <f t="shared" si="1278"/>
        <v>0</v>
      </c>
      <c r="BD446" s="9">
        <f t="shared" si="1279"/>
        <v>0</v>
      </c>
      <c r="BE446" s="9">
        <f t="shared" si="1280"/>
        <v>0</v>
      </c>
      <c r="BF446" s="9">
        <f t="shared" si="1281"/>
        <v>1</v>
      </c>
      <c r="BG446" s="9">
        <f t="shared" si="1282"/>
        <v>1</v>
      </c>
      <c r="BH446" s="9">
        <f t="shared" si="1283"/>
        <v>0</v>
      </c>
      <c r="BI446" s="9">
        <f t="shared" si="1284"/>
        <v>0</v>
      </c>
      <c r="BJ446" s="9">
        <f t="shared" si="1285"/>
        <v>0</v>
      </c>
      <c r="BK446" s="9">
        <f t="shared" si="1286"/>
        <v>0</v>
      </c>
      <c r="BL446" s="9">
        <f t="shared" si="1287"/>
        <v>0</v>
      </c>
      <c r="BM446" s="9">
        <f t="shared" si="1288"/>
        <v>0</v>
      </c>
      <c r="BN446" s="10" t="s">
        <v>0</v>
      </c>
      <c r="BO446" s="9">
        <f t="shared" ref="BO446:CC446" si="1361">( 0
+ IF(MOD($B448,15)=BO$53,1,0)
+ IF(MOD($C448,15)=BO$53,1,0)
+ IF(MOD($D448,15)=BO$53,1,0)
+ IF(MOD($E448,15)=BO$53,1,0)
+ IF(MOD($F448,15)=BO$53,1,0)
+ IF(MOD($G448,11)=BO$53,1,0)
)</f>
        <v>0</v>
      </c>
      <c r="BP446" s="9">
        <f t="shared" si="1361"/>
        <v>0</v>
      </c>
      <c r="BQ446" s="9">
        <f t="shared" si="1361"/>
        <v>0</v>
      </c>
      <c r="BR446" s="9">
        <f t="shared" si="1361"/>
        <v>0</v>
      </c>
      <c r="BS446" s="9">
        <f t="shared" si="1361"/>
        <v>1</v>
      </c>
      <c r="BT446" s="9">
        <f t="shared" si="1361"/>
        <v>2</v>
      </c>
      <c r="BU446" s="9">
        <f t="shared" si="1361"/>
        <v>0</v>
      </c>
      <c r="BV446" s="9">
        <f t="shared" si="1361"/>
        <v>0</v>
      </c>
      <c r="BW446" s="9">
        <f t="shared" si="1361"/>
        <v>0</v>
      </c>
      <c r="BX446" s="9">
        <f t="shared" si="1361"/>
        <v>1</v>
      </c>
      <c r="BY446" s="9">
        <f t="shared" si="1361"/>
        <v>0</v>
      </c>
      <c r="BZ446" s="9">
        <f t="shared" si="1361"/>
        <v>1</v>
      </c>
      <c r="CA446" s="9">
        <f t="shared" si="1361"/>
        <v>1</v>
      </c>
      <c r="CB446" s="9">
        <f t="shared" si="1361"/>
        <v>0</v>
      </c>
      <c r="CC446" s="9">
        <f t="shared" si="1361"/>
        <v>0</v>
      </c>
      <c r="CD446" s="10" t="s">
        <v>0</v>
      </c>
      <c r="CE446" s="5">
        <f t="shared" si="1290"/>
        <v>83</v>
      </c>
      <c r="CF446" s="10" t="s">
        <v>0</v>
      </c>
      <c r="CG446" s="5">
        <f t="shared" si="1291"/>
        <v>3</v>
      </c>
      <c r="CH446" s="10" t="s">
        <v>0</v>
      </c>
      <c r="CI446" s="12">
        <f t="shared" ca="1" si="1292"/>
        <v>2</v>
      </c>
      <c r="CJ446" s="10" t="s">
        <v>0</v>
      </c>
      <c r="CK446" s="12">
        <f t="shared" si="1293"/>
        <v>2</v>
      </c>
    </row>
    <row r="447" spans="1:89" ht="9" customHeight="1" x14ac:dyDescent="0.25">
      <c r="A447" s="10">
        <v>618</v>
      </c>
      <c r="B447" s="2">
        <v>8</v>
      </c>
      <c r="C447" s="2">
        <v>16</v>
      </c>
      <c r="D447" s="2">
        <v>25</v>
      </c>
      <c r="E447" s="2">
        <v>30</v>
      </c>
      <c r="F447" s="2">
        <v>42</v>
      </c>
      <c r="G447" s="2">
        <v>43</v>
      </c>
      <c r="H447" s="3">
        <v>15</v>
      </c>
      <c r="I447" s="10" t="s">
        <v>0</v>
      </c>
      <c r="J447" s="36" t="str">
        <f t="shared" ca="1" si="1195"/>
        <v>0</v>
      </c>
      <c r="K447" s="36" t="str">
        <f t="shared" ca="1" si="1196"/>
        <v>0</v>
      </c>
      <c r="L447" s="36" t="str">
        <f t="shared" ca="1" si="1197"/>
        <v>0</v>
      </c>
      <c r="M447" s="36" t="str">
        <f t="shared" ca="1" si="1198"/>
        <v>0</v>
      </c>
      <c r="N447" s="36" t="str">
        <f t="shared" ca="1" si="1199"/>
        <v>0</v>
      </c>
      <c r="O447" s="36" t="str">
        <f t="shared" ca="1" si="1200"/>
        <v>0</v>
      </c>
      <c r="P447" s="21">
        <f t="shared" ca="1" si="1304"/>
        <v>0</v>
      </c>
      <c r="Q447" s="12"/>
      <c r="R447" s="10" t="s">
        <v>0</v>
      </c>
      <c r="S447" s="9">
        <f t="shared" si="1203"/>
        <v>1</v>
      </c>
      <c r="T447" s="9">
        <f t="shared" si="1204"/>
        <v>1</v>
      </c>
      <c r="U447" s="9">
        <f t="shared" si="1205"/>
        <v>1</v>
      </c>
      <c r="V447" s="9">
        <f t="shared" si="1206"/>
        <v>1</v>
      </c>
      <c r="W447" s="9">
        <f t="shared" si="1207"/>
        <v>2</v>
      </c>
      <c r="X447" s="10" t="s">
        <v>0</v>
      </c>
      <c r="Y447" s="9">
        <f t="shared" si="1311"/>
        <v>2</v>
      </c>
      <c r="Z447" s="9">
        <f t="shared" si="1311"/>
        <v>1</v>
      </c>
      <c r="AA447" s="9">
        <f t="shared" si="1311"/>
        <v>1</v>
      </c>
      <c r="AB447" s="9">
        <f t="shared" si="1311"/>
        <v>2</v>
      </c>
      <c r="AC447" s="9">
        <f t="shared" si="1311"/>
        <v>0</v>
      </c>
      <c r="AD447" s="10" t="s">
        <v>0</v>
      </c>
      <c r="AE447" s="9">
        <f t="shared" si="1264"/>
        <v>1</v>
      </c>
      <c r="AF447" s="9">
        <f t="shared" si="1265"/>
        <v>0</v>
      </c>
      <c r="AG447" s="9">
        <f t="shared" si="1266"/>
        <v>1</v>
      </c>
      <c r="AH447" s="9">
        <f t="shared" si="1267"/>
        <v>1</v>
      </c>
      <c r="AI447" s="9">
        <f t="shared" si="1268"/>
        <v>1</v>
      </c>
      <c r="AJ447" s="9">
        <f t="shared" si="1269"/>
        <v>0</v>
      </c>
      <c r="AK447" s="9">
        <f t="shared" si="1270"/>
        <v>0</v>
      </c>
      <c r="AL447" s="9">
        <f t="shared" si="1271"/>
        <v>1</v>
      </c>
      <c r="AM447" s="9">
        <f t="shared" si="1272"/>
        <v>1</v>
      </c>
      <c r="AN447" s="10" t="s">
        <v>0</v>
      </c>
      <c r="AO447" s="9">
        <f t="shared" ref="AO447:AW447" si="1362">( 0
+ IF(MOD($B449,9)=AO$53,1,0)
+ IF(MOD($C449,9)=AO$53,1,0)
+ IF(MOD($D449,9)=AO$53,1,0)
+ IF(MOD($E449,9)=AO$53,1,0)
+ IF(MOD($F449,9)=AO$53,1,0)
+ IF(MOD($G449,9)=AO$53,1,0)
)</f>
        <v>2</v>
      </c>
      <c r="AP447" s="9">
        <f t="shared" si="1362"/>
        <v>0</v>
      </c>
      <c r="AQ447" s="9">
        <f t="shared" si="1362"/>
        <v>0</v>
      </c>
      <c r="AR447" s="9">
        <f t="shared" si="1362"/>
        <v>0</v>
      </c>
      <c r="AS447" s="9">
        <f t="shared" si="1362"/>
        <v>2</v>
      </c>
      <c r="AT447" s="9">
        <f t="shared" si="1362"/>
        <v>2</v>
      </c>
      <c r="AU447" s="9">
        <f t="shared" si="1362"/>
        <v>0</v>
      </c>
      <c r="AV447" s="9">
        <f t="shared" si="1362"/>
        <v>0</v>
      </c>
      <c r="AW447" s="9">
        <f t="shared" si="1362"/>
        <v>0</v>
      </c>
      <c r="AX447" s="10" t="s">
        <v>0</v>
      </c>
      <c r="AY447" s="9">
        <f t="shared" si="1274"/>
        <v>0</v>
      </c>
      <c r="AZ447" s="9">
        <f t="shared" si="1275"/>
        <v>1</v>
      </c>
      <c r="BA447" s="9">
        <f t="shared" si="1276"/>
        <v>0</v>
      </c>
      <c r="BB447" s="9">
        <f t="shared" si="1277"/>
        <v>0</v>
      </c>
      <c r="BC447" s="9">
        <f t="shared" si="1278"/>
        <v>1</v>
      </c>
      <c r="BD447" s="9">
        <f t="shared" si="1279"/>
        <v>1</v>
      </c>
      <c r="BE447" s="9">
        <f t="shared" si="1280"/>
        <v>0</v>
      </c>
      <c r="BF447" s="9">
        <f t="shared" si="1281"/>
        <v>1</v>
      </c>
      <c r="BG447" s="9">
        <f t="shared" si="1282"/>
        <v>0</v>
      </c>
      <c r="BH447" s="9">
        <f t="shared" si="1283"/>
        <v>0</v>
      </c>
      <c r="BI447" s="9">
        <f t="shared" si="1284"/>
        <v>0</v>
      </c>
      <c r="BJ447" s="9">
        <f t="shared" si="1285"/>
        <v>0</v>
      </c>
      <c r="BK447" s="9">
        <f t="shared" si="1286"/>
        <v>0</v>
      </c>
      <c r="BL447" s="9">
        <f t="shared" si="1287"/>
        <v>1</v>
      </c>
      <c r="BM447" s="9">
        <f t="shared" si="1288"/>
        <v>1</v>
      </c>
      <c r="BN447" s="10" t="s">
        <v>0</v>
      </c>
      <c r="BO447" s="9">
        <f t="shared" ref="BO447:CC447" si="1363">( 0
+ IF(MOD($B449,15)=BO$53,1,0)
+ IF(MOD($C449,15)=BO$53,1,0)
+ IF(MOD($D449,15)=BO$53,1,0)
+ IF(MOD($E449,15)=BO$53,1,0)
+ IF(MOD($F449,15)=BO$53,1,0)
+ IF(MOD($G449,11)=BO$53,1,0)
)</f>
        <v>0</v>
      </c>
      <c r="BP447" s="9">
        <f t="shared" si="1363"/>
        <v>1</v>
      </c>
      <c r="BQ447" s="9">
        <f t="shared" si="1363"/>
        <v>0</v>
      </c>
      <c r="BR447" s="9">
        <f t="shared" si="1363"/>
        <v>1</v>
      </c>
      <c r="BS447" s="9">
        <f t="shared" si="1363"/>
        <v>0</v>
      </c>
      <c r="BT447" s="9">
        <f t="shared" si="1363"/>
        <v>1</v>
      </c>
      <c r="BU447" s="9">
        <f t="shared" si="1363"/>
        <v>0</v>
      </c>
      <c r="BV447" s="9">
        <f t="shared" si="1363"/>
        <v>0</v>
      </c>
      <c r="BW447" s="9">
        <f t="shared" si="1363"/>
        <v>1</v>
      </c>
      <c r="BX447" s="9">
        <f t="shared" si="1363"/>
        <v>0</v>
      </c>
      <c r="BY447" s="9">
        <f t="shared" si="1363"/>
        <v>1</v>
      </c>
      <c r="BZ447" s="9">
        <f t="shared" si="1363"/>
        <v>0</v>
      </c>
      <c r="CA447" s="9">
        <f t="shared" si="1363"/>
        <v>0</v>
      </c>
      <c r="CB447" s="9">
        <f t="shared" si="1363"/>
        <v>1</v>
      </c>
      <c r="CC447" s="9">
        <f t="shared" si="1363"/>
        <v>0</v>
      </c>
      <c r="CD447" s="10" t="s">
        <v>0</v>
      </c>
      <c r="CE447" s="5">
        <f t="shared" si="1290"/>
        <v>144</v>
      </c>
      <c r="CF447" s="10" t="s">
        <v>0</v>
      </c>
      <c r="CG447" s="5">
        <f t="shared" si="1291"/>
        <v>4</v>
      </c>
      <c r="CH447" s="10" t="s">
        <v>0</v>
      </c>
      <c r="CI447" s="12">
        <f t="shared" ca="1" si="1292"/>
        <v>0</v>
      </c>
      <c r="CJ447" s="10" t="s">
        <v>0</v>
      </c>
      <c r="CK447" s="12">
        <f t="shared" si="1293"/>
        <v>0</v>
      </c>
    </row>
    <row r="448" spans="1:89" ht="9" customHeight="1" x14ac:dyDescent="0.25">
      <c r="A448" s="10">
        <v>617</v>
      </c>
      <c r="B448" s="2">
        <v>4</v>
      </c>
      <c r="C448" s="2">
        <v>5</v>
      </c>
      <c r="D448" s="2">
        <v>11</v>
      </c>
      <c r="E448" s="2">
        <v>12</v>
      </c>
      <c r="F448" s="2">
        <v>24</v>
      </c>
      <c r="G448" s="2">
        <v>27</v>
      </c>
      <c r="H448" s="3">
        <v>28</v>
      </c>
      <c r="I448" s="10" t="s">
        <v>0</v>
      </c>
      <c r="J448" s="36" t="str">
        <f t="shared" ref="J448:J511" ca="1" si="1364">IF(COUNTIF(OFFSET($B448,1,0,$J$54,6),B448)&gt;0,OFFSET(J448,0,-8,1,1),"0")</f>
        <v>0</v>
      </c>
      <c r="K448" s="36">
        <f t="shared" ref="K448:K511" ca="1" si="1365">IF(COUNTIF(OFFSET($B448,1,0,$J$54,6),C448)&gt;0,OFFSET(K448,0,-8,1,1),"0")</f>
        <v>5</v>
      </c>
      <c r="L448" s="36" t="str">
        <f t="shared" ref="L448:L511" ca="1" si="1366">IF(COUNTIF(OFFSET($B448,1,0,$J$54,6),D448)&gt;0,OFFSET(L448,0,-8,1,1),"0")</f>
        <v>0</v>
      </c>
      <c r="M448" s="36" t="str">
        <f t="shared" ref="M448:M511" ca="1" si="1367">IF(COUNTIF(OFFSET($B448,1,0,$J$54,6),E448)&gt;0,OFFSET(M448,0,-8,1,1),"0")</f>
        <v>0</v>
      </c>
      <c r="N448" s="36" t="str">
        <f t="shared" ref="N448:N511" ca="1" si="1368">IF(COUNTIF(OFFSET($B448,1,0,$J$54,6),F448)&gt;0,OFFSET(N448,0,-8,1,1),"0")</f>
        <v>0</v>
      </c>
      <c r="O448" s="36" t="str">
        <f t="shared" ref="O448:O511" ca="1" si="1369">IF(COUNTIF(OFFSET($B448,1,0,$J$54,6),G448)&gt;0,OFFSET(O448,0,-8,1,1),"0")</f>
        <v>0</v>
      </c>
      <c r="P448" s="21">
        <f t="shared" ca="1" si="1304"/>
        <v>1</v>
      </c>
      <c r="Q448" s="12"/>
      <c r="R448" s="10" t="s">
        <v>0</v>
      </c>
      <c r="S448" s="9">
        <f t="shared" si="1203"/>
        <v>2</v>
      </c>
      <c r="T448" s="9">
        <f t="shared" si="1204"/>
        <v>2</v>
      </c>
      <c r="U448" s="9">
        <f t="shared" si="1205"/>
        <v>2</v>
      </c>
      <c r="V448" s="9">
        <f t="shared" si="1206"/>
        <v>0</v>
      </c>
      <c r="W448" s="9">
        <f t="shared" si="1207"/>
        <v>0</v>
      </c>
      <c r="X448" s="10" t="s">
        <v>0</v>
      </c>
      <c r="Y448" s="9">
        <f t="shared" si="1311"/>
        <v>1</v>
      </c>
      <c r="Z448" s="9">
        <f t="shared" si="1311"/>
        <v>1</v>
      </c>
      <c r="AA448" s="9">
        <f t="shared" si="1311"/>
        <v>2</v>
      </c>
      <c r="AB448" s="9">
        <f t="shared" si="1311"/>
        <v>0</v>
      </c>
      <c r="AC448" s="9">
        <f t="shared" si="1311"/>
        <v>2</v>
      </c>
      <c r="AD448" s="10" t="s">
        <v>0</v>
      </c>
      <c r="AE448" s="9">
        <f t="shared" si="1264"/>
        <v>0</v>
      </c>
      <c r="AF448" s="9">
        <f t="shared" si="1265"/>
        <v>1</v>
      </c>
      <c r="AG448" s="9">
        <f t="shared" si="1266"/>
        <v>0</v>
      </c>
      <c r="AH448" s="9">
        <f t="shared" si="1267"/>
        <v>3</v>
      </c>
      <c r="AI448" s="9">
        <f t="shared" si="1268"/>
        <v>1</v>
      </c>
      <c r="AJ448" s="9">
        <f t="shared" si="1269"/>
        <v>1</v>
      </c>
      <c r="AK448" s="9">
        <f t="shared" si="1270"/>
        <v>0</v>
      </c>
      <c r="AL448" s="9">
        <f t="shared" si="1271"/>
        <v>0</v>
      </c>
      <c r="AM448" s="9">
        <f t="shared" si="1272"/>
        <v>0</v>
      </c>
      <c r="AN448" s="10" t="s">
        <v>0</v>
      </c>
      <c r="AO448" s="9">
        <f t="shared" ref="AO448:AW448" si="1370">( 0
+ IF(MOD($B450,9)=AO$53,1,0)
+ IF(MOD($C450,9)=AO$53,1,0)
+ IF(MOD($D450,9)=AO$53,1,0)
+ IF(MOD($E450,9)=AO$53,1,0)
+ IF(MOD($F450,9)=AO$53,1,0)
+ IF(MOD($G450,9)=AO$53,1,0)
)</f>
        <v>2</v>
      </c>
      <c r="AP448" s="9">
        <f t="shared" si="1370"/>
        <v>2</v>
      </c>
      <c r="AQ448" s="9">
        <f t="shared" si="1370"/>
        <v>0</v>
      </c>
      <c r="AR448" s="9">
        <f t="shared" si="1370"/>
        <v>0</v>
      </c>
      <c r="AS448" s="9">
        <f t="shared" si="1370"/>
        <v>0</v>
      </c>
      <c r="AT448" s="9">
        <f t="shared" si="1370"/>
        <v>1</v>
      </c>
      <c r="AU448" s="9">
        <f t="shared" si="1370"/>
        <v>0</v>
      </c>
      <c r="AV448" s="9">
        <f t="shared" si="1370"/>
        <v>0</v>
      </c>
      <c r="AW448" s="9">
        <f t="shared" si="1370"/>
        <v>1</v>
      </c>
      <c r="AX448" s="10" t="s">
        <v>0</v>
      </c>
      <c r="AY448" s="9">
        <f t="shared" si="1274"/>
        <v>0</v>
      </c>
      <c r="AZ448" s="9">
        <f t="shared" si="1275"/>
        <v>0</v>
      </c>
      <c r="BA448" s="9">
        <f t="shared" si="1276"/>
        <v>0</v>
      </c>
      <c r="BB448" s="9">
        <f t="shared" si="1277"/>
        <v>1</v>
      </c>
      <c r="BC448" s="9">
        <f t="shared" si="1278"/>
        <v>0</v>
      </c>
      <c r="BD448" s="9">
        <f t="shared" si="1279"/>
        <v>2</v>
      </c>
      <c r="BE448" s="9">
        <f t="shared" si="1280"/>
        <v>1</v>
      </c>
      <c r="BF448" s="9">
        <f t="shared" si="1281"/>
        <v>1</v>
      </c>
      <c r="BG448" s="9">
        <f t="shared" si="1282"/>
        <v>1</v>
      </c>
      <c r="BH448" s="9">
        <f t="shared" si="1283"/>
        <v>0</v>
      </c>
      <c r="BI448" s="9">
        <f t="shared" si="1284"/>
        <v>0</v>
      </c>
      <c r="BJ448" s="9">
        <f t="shared" si="1285"/>
        <v>0</v>
      </c>
      <c r="BK448" s="9">
        <f t="shared" si="1286"/>
        <v>0</v>
      </c>
      <c r="BL448" s="9">
        <f t="shared" si="1287"/>
        <v>0</v>
      </c>
      <c r="BM448" s="9">
        <f t="shared" si="1288"/>
        <v>0</v>
      </c>
      <c r="BN448" s="10" t="s">
        <v>0</v>
      </c>
      <c r="BO448" s="9">
        <f t="shared" ref="BO448:CC448" si="1371">( 0
+ IF(MOD($B450,15)=BO$53,1,0)
+ IF(MOD($C450,15)=BO$53,1,0)
+ IF(MOD($D450,15)=BO$53,1,0)
+ IF(MOD($E450,15)=BO$53,1,0)
+ IF(MOD($F450,15)=BO$53,1,0)
+ IF(MOD($G450,11)=BO$53,1,0)
)</f>
        <v>0</v>
      </c>
      <c r="BP448" s="9">
        <f t="shared" si="1371"/>
        <v>0</v>
      </c>
      <c r="BQ448" s="9">
        <f t="shared" si="1371"/>
        <v>1</v>
      </c>
      <c r="BR448" s="9">
        <f t="shared" si="1371"/>
        <v>1</v>
      </c>
      <c r="BS448" s="9">
        <f t="shared" si="1371"/>
        <v>1</v>
      </c>
      <c r="BT448" s="9">
        <f t="shared" si="1371"/>
        <v>1</v>
      </c>
      <c r="BU448" s="9">
        <f t="shared" si="1371"/>
        <v>0</v>
      </c>
      <c r="BV448" s="9">
        <f t="shared" si="1371"/>
        <v>0</v>
      </c>
      <c r="BW448" s="9">
        <f t="shared" si="1371"/>
        <v>1</v>
      </c>
      <c r="BX448" s="9">
        <f t="shared" si="1371"/>
        <v>0</v>
      </c>
      <c r="BY448" s="9">
        <f t="shared" si="1371"/>
        <v>1</v>
      </c>
      <c r="BZ448" s="9">
        <f t="shared" si="1371"/>
        <v>0</v>
      </c>
      <c r="CA448" s="9">
        <f t="shared" si="1371"/>
        <v>0</v>
      </c>
      <c r="CB448" s="9">
        <f t="shared" si="1371"/>
        <v>0</v>
      </c>
      <c r="CC448" s="9">
        <f t="shared" si="1371"/>
        <v>0</v>
      </c>
      <c r="CD448" s="10" t="s">
        <v>0</v>
      </c>
      <c r="CE448" s="5">
        <f t="shared" si="1290"/>
        <v>114</v>
      </c>
      <c r="CF448" s="10" t="s">
        <v>0</v>
      </c>
      <c r="CG448" s="5">
        <f t="shared" si="1291"/>
        <v>4</v>
      </c>
      <c r="CH448" s="10" t="s">
        <v>0</v>
      </c>
      <c r="CI448" s="12">
        <f t="shared" ca="1" si="1292"/>
        <v>1</v>
      </c>
      <c r="CJ448" s="10" t="s">
        <v>0</v>
      </c>
      <c r="CK448" s="12">
        <f t="shared" si="1293"/>
        <v>2</v>
      </c>
    </row>
    <row r="449" spans="1:89" ht="9" customHeight="1" x14ac:dyDescent="0.25">
      <c r="A449" s="10">
        <v>616</v>
      </c>
      <c r="B449" s="2">
        <v>5</v>
      </c>
      <c r="C449" s="2">
        <v>13</v>
      </c>
      <c r="D449" s="2">
        <v>18</v>
      </c>
      <c r="E449" s="2">
        <v>23</v>
      </c>
      <c r="F449" s="2">
        <v>40</v>
      </c>
      <c r="G449" s="2">
        <v>45</v>
      </c>
      <c r="H449" s="3">
        <v>3</v>
      </c>
      <c r="I449" s="10" t="s">
        <v>0</v>
      </c>
      <c r="J449" s="36" t="str">
        <f t="shared" ca="1" si="1364"/>
        <v>0</v>
      </c>
      <c r="K449" s="36" t="str">
        <f t="shared" ca="1" si="1365"/>
        <v>0</v>
      </c>
      <c r="L449" s="36">
        <f t="shared" ca="1" si="1366"/>
        <v>18</v>
      </c>
      <c r="M449" s="36">
        <f t="shared" ca="1" si="1367"/>
        <v>23</v>
      </c>
      <c r="N449" s="36" t="str">
        <f t="shared" ca="1" si="1368"/>
        <v>0</v>
      </c>
      <c r="O449" s="36" t="str">
        <f t="shared" ca="1" si="1369"/>
        <v>0</v>
      </c>
      <c r="P449" s="21">
        <f t="shared" ca="1" si="1304"/>
        <v>2</v>
      </c>
      <c r="Q449" s="12"/>
      <c r="R449" s="10" t="s">
        <v>0</v>
      </c>
      <c r="S449" s="9">
        <f t="shared" ref="S449:S512" si="1372" xml:space="preserve"> IF( INT( ($B449-1) / 9)= 0, 1, 0)
+ IF( INT( ($C449-1) / 9)= 0, 1, 0)
+ IF( INT( ($D449-1) / 9)= 0, 1, 0)
+ IF( INT( ($E449-1) / 9)= 0, 1, 0)
+ IF( INT( ($F449-1) / 9)= 0, 1, 0)
+ IF( INT( ($G449-1) / 9)= 0, 1, 0)</f>
        <v>1</v>
      </c>
      <c r="T449" s="9">
        <f t="shared" ref="T449:T512" si="1373" xml:space="preserve"> IF( INT( ($B449-1) / 9)= 1, 1, 0)
+ IF( INT( ($C449-1) / 9)= 1, 1, 0)
+ IF( INT( ($D449-1) / 9)= 1, 1, 0)
+ IF( INT( ($E449-1) / 9)= 1, 1, 0)
+ IF( INT( ($F449-1) / 9)= 1, 1, 0)
+ IF( INT( ($G449-1) / 9)= 1, 1, 0)</f>
        <v>2</v>
      </c>
      <c r="U449" s="9">
        <f t="shared" ref="U449:U512" si="1374" xml:space="preserve"> IF( INT( ($B449-1) / 9)= 2, 1, 0)
+ IF( INT( ($C449-1) / 9)= 2, 1, 0)
+ IF( INT( ($D449-1) / 9)= 2, 1, 0)
+ IF( INT( ($E449-1) / 9)= 2, 1, 0)
+ IF( INT( ($F449-1) / 9)= 2, 1, 0)
+ IF( INT( ($G449-1) / 9)=2, 1, 0)</f>
        <v>1</v>
      </c>
      <c r="V449" s="9">
        <f t="shared" ref="V449:V512" si="1375" xml:space="preserve"> IF( INT( ($B449-1) / 9)= 3, 1, 0)
+ IF( INT( ($C449-1) / 9)= 3, 1, 0)
+ IF( INT( ($D449-1) / 9)= 3, 1, 0)
+ IF( INT( ($E449-1) / 9)= 3, 1, 0)
+ IF( INT( ($F449-1) / 9)= 3, 1, 0)
+ IF( INT( ($G449-1) / 9)=3, 1, 0)</f>
        <v>0</v>
      </c>
      <c r="W449" s="9">
        <f t="shared" ref="W449:W512" si="1376" xml:space="preserve"> IF( INT( ($B449-1) / 9)= 4, 1, 0)
+ IF( INT( ($C449-1) / 9)= 4, 1, 0)
+ IF( INT( ($D449-1) / 9)= 4, 1, 0)
+ IF( INT( ($E449-1) / 9)= 4, 1, 0)
+ IF( INT( ($F449-1) / 9)= 4, 1, 0)
+ IF( INT( ($G449-1) / 9)=4, 1, 0)</f>
        <v>2</v>
      </c>
      <c r="X449" s="10" t="s">
        <v>0</v>
      </c>
      <c r="Y449" s="9">
        <f t="shared" si="1311"/>
        <v>3</v>
      </c>
      <c r="Z449" s="9">
        <f t="shared" si="1311"/>
        <v>0</v>
      </c>
      <c r="AA449" s="9">
        <f t="shared" si="1311"/>
        <v>0</v>
      </c>
      <c r="AB449" s="9">
        <f t="shared" si="1311"/>
        <v>3</v>
      </c>
      <c r="AC449" s="9">
        <f t="shared" si="1311"/>
        <v>0</v>
      </c>
      <c r="AD449" s="10" t="s">
        <v>0</v>
      </c>
      <c r="AE449" s="9">
        <f t="shared" si="1264"/>
        <v>0</v>
      </c>
      <c r="AF449" s="9">
        <f t="shared" si="1265"/>
        <v>1</v>
      </c>
      <c r="AG449" s="9">
        <f t="shared" si="1266"/>
        <v>0</v>
      </c>
      <c r="AH449" s="9">
        <f t="shared" si="1267"/>
        <v>0</v>
      </c>
      <c r="AI449" s="9">
        <f t="shared" si="1268"/>
        <v>2</v>
      </c>
      <c r="AJ449" s="9">
        <f t="shared" si="1269"/>
        <v>0</v>
      </c>
      <c r="AK449" s="9">
        <f t="shared" si="1270"/>
        <v>0</v>
      </c>
      <c r="AL449" s="9">
        <f t="shared" si="1271"/>
        <v>2</v>
      </c>
      <c r="AM449" s="9">
        <f t="shared" si="1272"/>
        <v>1</v>
      </c>
      <c r="AN449" s="10" t="s">
        <v>0</v>
      </c>
      <c r="AO449" s="9">
        <f t="shared" ref="AO449:AW449" si="1377">( 0
+ IF(MOD($B451,9)=AO$53,1,0)
+ IF(MOD($C451,9)=AO$53,1,0)
+ IF(MOD($D451,9)=AO$53,1,0)
+ IF(MOD($E451,9)=AO$53,1,0)
+ IF(MOD($F451,9)=AO$53,1,0)
+ IF(MOD($G451,9)=AO$53,1,0)
)</f>
        <v>0</v>
      </c>
      <c r="AP449" s="9">
        <f t="shared" si="1377"/>
        <v>0</v>
      </c>
      <c r="AQ449" s="9">
        <f t="shared" si="1377"/>
        <v>0</v>
      </c>
      <c r="AR449" s="9">
        <f t="shared" si="1377"/>
        <v>2</v>
      </c>
      <c r="AS449" s="9">
        <f t="shared" si="1377"/>
        <v>1</v>
      </c>
      <c r="AT449" s="9">
        <f t="shared" si="1377"/>
        <v>0</v>
      </c>
      <c r="AU449" s="9">
        <f t="shared" si="1377"/>
        <v>0</v>
      </c>
      <c r="AV449" s="9">
        <f t="shared" si="1377"/>
        <v>1</v>
      </c>
      <c r="AW449" s="9">
        <f t="shared" si="1377"/>
        <v>2</v>
      </c>
      <c r="AX449" s="10" t="s">
        <v>0</v>
      </c>
      <c r="AY449" s="9">
        <f t="shared" si="1274"/>
        <v>0</v>
      </c>
      <c r="AZ449" s="9">
        <f t="shared" si="1275"/>
        <v>0</v>
      </c>
      <c r="BA449" s="9">
        <f t="shared" si="1276"/>
        <v>1</v>
      </c>
      <c r="BB449" s="9">
        <f t="shared" si="1277"/>
        <v>0</v>
      </c>
      <c r="BC449" s="9">
        <f t="shared" si="1278"/>
        <v>0</v>
      </c>
      <c r="BD449" s="9">
        <f t="shared" si="1279"/>
        <v>0</v>
      </c>
      <c r="BE449" s="9">
        <f t="shared" si="1280"/>
        <v>1</v>
      </c>
      <c r="BF449" s="9">
        <f t="shared" si="1281"/>
        <v>0</v>
      </c>
      <c r="BG449" s="9">
        <f t="shared" si="1282"/>
        <v>1</v>
      </c>
      <c r="BH449" s="9">
        <f t="shared" si="1283"/>
        <v>0</v>
      </c>
      <c r="BI449" s="9">
        <f t="shared" si="1284"/>
        <v>0</v>
      </c>
      <c r="BJ449" s="9">
        <f t="shared" si="1285"/>
        <v>0</v>
      </c>
      <c r="BK449" s="9">
        <f t="shared" si="1286"/>
        <v>1</v>
      </c>
      <c r="BL449" s="9">
        <f t="shared" si="1287"/>
        <v>1</v>
      </c>
      <c r="BM449" s="9">
        <f t="shared" si="1288"/>
        <v>1</v>
      </c>
      <c r="BN449" s="10" t="s">
        <v>0</v>
      </c>
      <c r="BO449" s="9">
        <f t="shared" ref="BO449:CC449" si="1378">( 0
+ IF(MOD($B451,15)=BO$53,1,0)
+ IF(MOD($C451,15)=BO$53,1,0)
+ IF(MOD($D451,15)=BO$53,1,0)
+ IF(MOD($E451,15)=BO$53,1,0)
+ IF(MOD($F451,15)=BO$53,1,0)
+ IF(MOD($G451,11)=BO$53,1,0)
)</f>
        <v>1</v>
      </c>
      <c r="BP449" s="9">
        <f t="shared" si="1378"/>
        <v>0</v>
      </c>
      <c r="BQ449" s="9">
        <f t="shared" si="1378"/>
        <v>0</v>
      </c>
      <c r="BR449" s="9">
        <f t="shared" si="1378"/>
        <v>0</v>
      </c>
      <c r="BS449" s="9">
        <f t="shared" si="1378"/>
        <v>0</v>
      </c>
      <c r="BT449" s="9">
        <f t="shared" si="1378"/>
        <v>0</v>
      </c>
      <c r="BU449" s="9">
        <f t="shared" si="1378"/>
        <v>1</v>
      </c>
      <c r="BV449" s="9">
        <f t="shared" si="1378"/>
        <v>0</v>
      </c>
      <c r="BW449" s="9">
        <f t="shared" si="1378"/>
        <v>1</v>
      </c>
      <c r="BX449" s="9">
        <f t="shared" si="1378"/>
        <v>1</v>
      </c>
      <c r="BY449" s="9">
        <f t="shared" si="1378"/>
        <v>2</v>
      </c>
      <c r="BZ449" s="9">
        <f t="shared" si="1378"/>
        <v>0</v>
      </c>
      <c r="CA449" s="9">
        <f t="shared" si="1378"/>
        <v>0</v>
      </c>
      <c r="CB449" s="9">
        <f t="shared" si="1378"/>
        <v>0</v>
      </c>
      <c r="CC449" s="9">
        <f t="shared" si="1378"/>
        <v>0</v>
      </c>
      <c r="CD449" s="10" t="s">
        <v>0</v>
      </c>
      <c r="CE449" s="5">
        <f t="shared" si="1290"/>
        <v>177</v>
      </c>
      <c r="CF449" s="10" t="s">
        <v>0</v>
      </c>
      <c r="CG449" s="5">
        <f t="shared" si="1291"/>
        <v>3</v>
      </c>
      <c r="CH449" s="10" t="s">
        <v>0</v>
      </c>
      <c r="CI449" s="12">
        <f t="shared" ca="1" si="1292"/>
        <v>2</v>
      </c>
      <c r="CJ449" s="10" t="s">
        <v>0</v>
      </c>
      <c r="CK449" s="12">
        <f t="shared" si="1293"/>
        <v>1</v>
      </c>
    </row>
    <row r="450" spans="1:89" ht="9" customHeight="1" x14ac:dyDescent="0.25">
      <c r="A450" s="10">
        <v>615</v>
      </c>
      <c r="B450" s="2">
        <v>10</v>
      </c>
      <c r="C450" s="2">
        <v>17</v>
      </c>
      <c r="D450" s="2">
        <v>18</v>
      </c>
      <c r="E450" s="2">
        <v>19</v>
      </c>
      <c r="F450" s="2">
        <v>23</v>
      </c>
      <c r="G450" s="2">
        <v>27</v>
      </c>
      <c r="H450" s="3">
        <v>35</v>
      </c>
      <c r="I450" s="10" t="s">
        <v>0</v>
      </c>
      <c r="J450" s="36" t="str">
        <f t="shared" ca="1" si="1364"/>
        <v>0</v>
      </c>
      <c r="K450" s="36" t="str">
        <f t="shared" ca="1" si="1365"/>
        <v>0</v>
      </c>
      <c r="L450" s="36" t="str">
        <f t="shared" ca="1" si="1366"/>
        <v>0</v>
      </c>
      <c r="M450" s="36" t="str">
        <f t="shared" ca="1" si="1367"/>
        <v>0</v>
      </c>
      <c r="N450" s="36" t="str">
        <f t="shared" ca="1" si="1368"/>
        <v>0</v>
      </c>
      <c r="O450" s="36" t="str">
        <f t="shared" ca="1" si="1369"/>
        <v>0</v>
      </c>
      <c r="P450" s="21">
        <f t="shared" ca="1" si="1304"/>
        <v>0</v>
      </c>
      <c r="Q450" s="12"/>
      <c r="R450" s="10" t="s">
        <v>0</v>
      </c>
      <c r="S450" s="9">
        <f t="shared" si="1372"/>
        <v>0</v>
      </c>
      <c r="T450" s="9">
        <f t="shared" si="1373"/>
        <v>3</v>
      </c>
      <c r="U450" s="9">
        <f t="shared" si="1374"/>
        <v>3</v>
      </c>
      <c r="V450" s="9">
        <f t="shared" si="1375"/>
        <v>0</v>
      </c>
      <c r="W450" s="9">
        <f t="shared" si="1376"/>
        <v>0</v>
      </c>
      <c r="X450" s="10" t="s">
        <v>0</v>
      </c>
      <c r="Y450" s="9">
        <f t="shared" si="1311"/>
        <v>1</v>
      </c>
      <c r="Z450" s="9">
        <f t="shared" si="1311"/>
        <v>0</v>
      </c>
      <c r="AA450" s="9">
        <f t="shared" si="1311"/>
        <v>2</v>
      </c>
      <c r="AB450" s="9">
        <f t="shared" si="1311"/>
        <v>2</v>
      </c>
      <c r="AC450" s="9">
        <f t="shared" si="1311"/>
        <v>1</v>
      </c>
      <c r="AD450" s="10" t="s">
        <v>0</v>
      </c>
      <c r="AE450" s="9">
        <f t="shared" si="1264"/>
        <v>0</v>
      </c>
      <c r="AF450" s="9">
        <f t="shared" si="1265"/>
        <v>2</v>
      </c>
      <c r="AG450" s="9">
        <f t="shared" si="1266"/>
        <v>1</v>
      </c>
      <c r="AH450" s="9">
        <f t="shared" si="1267"/>
        <v>1</v>
      </c>
      <c r="AI450" s="9">
        <f t="shared" si="1268"/>
        <v>0</v>
      </c>
      <c r="AJ450" s="9">
        <f t="shared" si="1269"/>
        <v>0</v>
      </c>
      <c r="AK450" s="9">
        <f t="shared" si="1270"/>
        <v>0</v>
      </c>
      <c r="AL450" s="9">
        <f t="shared" si="1271"/>
        <v>0</v>
      </c>
      <c r="AM450" s="9">
        <f t="shared" si="1272"/>
        <v>2</v>
      </c>
      <c r="AN450" s="10" t="s">
        <v>0</v>
      </c>
      <c r="AO450" s="9">
        <f t="shared" ref="AO450:AW450" si="1379">( 0
+ IF(MOD($B452,9)=AO$53,1,0)
+ IF(MOD($C452,9)=AO$53,1,0)
+ IF(MOD($D452,9)=AO$53,1,0)
+ IF(MOD($E452,9)=AO$53,1,0)
+ IF(MOD($F452,9)=AO$53,1,0)
+ IF(MOD($G452,9)=AO$53,1,0)
)</f>
        <v>0</v>
      </c>
      <c r="AP450" s="9">
        <f t="shared" si="1379"/>
        <v>0</v>
      </c>
      <c r="AQ450" s="9">
        <f t="shared" si="1379"/>
        <v>1</v>
      </c>
      <c r="AR450" s="9">
        <f t="shared" si="1379"/>
        <v>0</v>
      </c>
      <c r="AS450" s="9">
        <f t="shared" si="1379"/>
        <v>0</v>
      </c>
      <c r="AT450" s="9">
        <f t="shared" si="1379"/>
        <v>1</v>
      </c>
      <c r="AU450" s="9">
        <f t="shared" si="1379"/>
        <v>0</v>
      </c>
      <c r="AV450" s="9">
        <f t="shared" si="1379"/>
        <v>2</v>
      </c>
      <c r="AW450" s="9">
        <f t="shared" si="1379"/>
        <v>2</v>
      </c>
      <c r="AX450" s="10" t="s">
        <v>0</v>
      </c>
      <c r="AY450" s="9">
        <f t="shared" si="1274"/>
        <v>0</v>
      </c>
      <c r="AZ450" s="9">
        <f t="shared" si="1275"/>
        <v>0</v>
      </c>
      <c r="BA450" s="9">
        <f t="shared" si="1276"/>
        <v>2</v>
      </c>
      <c r="BB450" s="9">
        <f t="shared" si="1277"/>
        <v>1</v>
      </c>
      <c r="BC450" s="9">
        <f t="shared" si="1278"/>
        <v>0</v>
      </c>
      <c r="BD450" s="9">
        <f t="shared" si="1279"/>
        <v>1</v>
      </c>
      <c r="BE450" s="9">
        <f t="shared" si="1280"/>
        <v>0</v>
      </c>
      <c r="BF450" s="9">
        <f t="shared" si="1281"/>
        <v>0</v>
      </c>
      <c r="BG450" s="9">
        <f t="shared" si="1282"/>
        <v>0</v>
      </c>
      <c r="BH450" s="9">
        <f t="shared" si="1283"/>
        <v>0</v>
      </c>
      <c r="BI450" s="9">
        <f t="shared" si="1284"/>
        <v>0</v>
      </c>
      <c r="BJ450" s="9">
        <f t="shared" si="1285"/>
        <v>0</v>
      </c>
      <c r="BK450" s="9">
        <f t="shared" si="1286"/>
        <v>0</v>
      </c>
      <c r="BL450" s="9">
        <f t="shared" si="1287"/>
        <v>1</v>
      </c>
      <c r="BM450" s="9">
        <f t="shared" si="1288"/>
        <v>1</v>
      </c>
      <c r="BN450" s="10" t="s">
        <v>0</v>
      </c>
      <c r="BO450" s="9">
        <f t="shared" ref="BO450:CC450" si="1380">( 0
+ IF(MOD($B452,15)=BO$53,1,0)
+ IF(MOD($C452,15)=BO$53,1,0)
+ IF(MOD($D452,15)=BO$53,1,0)
+ IF(MOD($E452,15)=BO$53,1,0)
+ IF(MOD($F452,15)=BO$53,1,0)
+ IF(MOD($G452,11)=BO$53,1,0)
)</f>
        <v>1</v>
      </c>
      <c r="BP450" s="9">
        <f t="shared" si="1380"/>
        <v>1</v>
      </c>
      <c r="BQ450" s="9">
        <f t="shared" si="1380"/>
        <v>0</v>
      </c>
      <c r="BR450" s="9">
        <f t="shared" si="1380"/>
        <v>0</v>
      </c>
      <c r="BS450" s="9">
        <f t="shared" si="1380"/>
        <v>0</v>
      </c>
      <c r="BT450" s="9">
        <f t="shared" si="1380"/>
        <v>0</v>
      </c>
      <c r="BU450" s="9">
        <f t="shared" si="1380"/>
        <v>0</v>
      </c>
      <c r="BV450" s="9">
        <f t="shared" si="1380"/>
        <v>1</v>
      </c>
      <c r="BW450" s="9">
        <f t="shared" si="1380"/>
        <v>1</v>
      </c>
      <c r="BX450" s="9">
        <f t="shared" si="1380"/>
        <v>0</v>
      </c>
      <c r="BY450" s="9">
        <f t="shared" si="1380"/>
        <v>0</v>
      </c>
      <c r="BZ450" s="9">
        <f t="shared" si="1380"/>
        <v>2</v>
      </c>
      <c r="CA450" s="9">
        <f t="shared" si="1380"/>
        <v>0</v>
      </c>
      <c r="CB450" s="9">
        <f t="shared" si="1380"/>
        <v>0</v>
      </c>
      <c r="CC450" s="9">
        <f t="shared" si="1380"/>
        <v>0</v>
      </c>
      <c r="CD450" s="10" t="s">
        <v>0</v>
      </c>
      <c r="CE450" s="5">
        <f t="shared" si="1290"/>
        <v>127</v>
      </c>
      <c r="CF450" s="10" t="s">
        <v>0</v>
      </c>
      <c r="CG450" s="5">
        <f t="shared" si="1291"/>
        <v>3</v>
      </c>
      <c r="CH450" s="10" t="s">
        <v>0</v>
      </c>
      <c r="CI450" s="12">
        <f t="shared" ca="1" si="1292"/>
        <v>0</v>
      </c>
      <c r="CJ450" s="10" t="s">
        <v>0</v>
      </c>
      <c r="CK450" s="12">
        <f t="shared" si="1293"/>
        <v>1</v>
      </c>
    </row>
    <row r="451" spans="1:89" ht="9" customHeight="1" x14ac:dyDescent="0.25">
      <c r="A451" s="10">
        <v>614</v>
      </c>
      <c r="B451" s="2">
        <v>8</v>
      </c>
      <c r="C451" s="2">
        <v>21</v>
      </c>
      <c r="D451" s="2">
        <v>25</v>
      </c>
      <c r="E451" s="2">
        <v>39</v>
      </c>
      <c r="F451" s="2">
        <v>40</v>
      </c>
      <c r="G451" s="2">
        <v>44</v>
      </c>
      <c r="H451" s="3">
        <v>18</v>
      </c>
      <c r="I451" s="10" t="s">
        <v>0</v>
      </c>
      <c r="J451" s="36">
        <f t="shared" ca="1" si="1364"/>
        <v>8</v>
      </c>
      <c r="K451" s="36" t="str">
        <f t="shared" ca="1" si="1365"/>
        <v>0</v>
      </c>
      <c r="L451" s="36" t="str">
        <f t="shared" ca="1" si="1366"/>
        <v>0</v>
      </c>
      <c r="M451" s="36" t="str">
        <f t="shared" ca="1" si="1367"/>
        <v>0</v>
      </c>
      <c r="N451" s="36" t="str">
        <f t="shared" ca="1" si="1368"/>
        <v>0</v>
      </c>
      <c r="O451" s="36">
        <f t="shared" ca="1" si="1369"/>
        <v>44</v>
      </c>
      <c r="P451" s="21">
        <f t="shared" ca="1" si="1304"/>
        <v>2</v>
      </c>
      <c r="Q451" s="12"/>
      <c r="R451" s="10" t="s">
        <v>0</v>
      </c>
      <c r="S451" s="9">
        <f t="shared" si="1372"/>
        <v>1</v>
      </c>
      <c r="T451" s="9">
        <f t="shared" si="1373"/>
        <v>0</v>
      </c>
      <c r="U451" s="9">
        <f t="shared" si="1374"/>
        <v>2</v>
      </c>
      <c r="V451" s="9">
        <f t="shared" si="1375"/>
        <v>0</v>
      </c>
      <c r="W451" s="9">
        <f t="shared" si="1376"/>
        <v>3</v>
      </c>
      <c r="X451" s="10" t="s">
        <v>0</v>
      </c>
      <c r="Y451" s="9">
        <f t="shared" si="1311"/>
        <v>2</v>
      </c>
      <c r="Z451" s="9">
        <f t="shared" si="1311"/>
        <v>1</v>
      </c>
      <c r="AA451" s="9">
        <f t="shared" si="1311"/>
        <v>0</v>
      </c>
      <c r="AB451" s="9">
        <f t="shared" si="1311"/>
        <v>1</v>
      </c>
      <c r="AC451" s="9">
        <f t="shared" si="1311"/>
        <v>2</v>
      </c>
      <c r="AD451" s="10" t="s">
        <v>0</v>
      </c>
      <c r="AE451" s="9">
        <f t="shared" si="1264"/>
        <v>0</v>
      </c>
      <c r="AF451" s="9">
        <f t="shared" si="1265"/>
        <v>2</v>
      </c>
      <c r="AG451" s="9">
        <f t="shared" si="1266"/>
        <v>0</v>
      </c>
      <c r="AH451" s="9">
        <f t="shared" si="1267"/>
        <v>2</v>
      </c>
      <c r="AI451" s="9">
        <f t="shared" si="1268"/>
        <v>1</v>
      </c>
      <c r="AJ451" s="9">
        <f t="shared" si="1269"/>
        <v>0</v>
      </c>
      <c r="AK451" s="9">
        <f t="shared" si="1270"/>
        <v>1</v>
      </c>
      <c r="AL451" s="9">
        <f t="shared" si="1271"/>
        <v>0</v>
      </c>
      <c r="AM451" s="9">
        <f t="shared" si="1272"/>
        <v>0</v>
      </c>
      <c r="AN451" s="10" t="s">
        <v>0</v>
      </c>
      <c r="AO451" s="9">
        <f t="shared" ref="AO451:AW451" si="1381">( 0
+ IF(MOD($B453,9)=AO$53,1,0)
+ IF(MOD($C453,9)=AO$53,1,0)
+ IF(MOD($D453,9)=AO$53,1,0)
+ IF(MOD($E453,9)=AO$53,1,0)
+ IF(MOD($F453,9)=AO$53,1,0)
+ IF(MOD($G453,9)=AO$53,1,0)
)</f>
        <v>2</v>
      </c>
      <c r="AP451" s="9">
        <f t="shared" si="1381"/>
        <v>1</v>
      </c>
      <c r="AQ451" s="9">
        <f t="shared" si="1381"/>
        <v>0</v>
      </c>
      <c r="AR451" s="9">
        <f t="shared" si="1381"/>
        <v>0</v>
      </c>
      <c r="AS451" s="9">
        <f t="shared" si="1381"/>
        <v>0</v>
      </c>
      <c r="AT451" s="9">
        <f t="shared" si="1381"/>
        <v>0</v>
      </c>
      <c r="AU451" s="9">
        <f t="shared" si="1381"/>
        <v>2</v>
      </c>
      <c r="AV451" s="9">
        <f t="shared" si="1381"/>
        <v>1</v>
      </c>
      <c r="AW451" s="9">
        <f t="shared" si="1381"/>
        <v>0</v>
      </c>
      <c r="AX451" s="10" t="s">
        <v>0</v>
      </c>
      <c r="AY451" s="9">
        <f t="shared" si="1274"/>
        <v>0</v>
      </c>
      <c r="AZ451" s="9">
        <f t="shared" si="1275"/>
        <v>1</v>
      </c>
      <c r="BA451" s="9">
        <f t="shared" si="1276"/>
        <v>1</v>
      </c>
      <c r="BB451" s="9">
        <f t="shared" si="1277"/>
        <v>0</v>
      </c>
      <c r="BC451" s="9">
        <f t="shared" si="1278"/>
        <v>0</v>
      </c>
      <c r="BD451" s="9">
        <f t="shared" si="1279"/>
        <v>1</v>
      </c>
      <c r="BE451" s="9">
        <f t="shared" si="1280"/>
        <v>1</v>
      </c>
      <c r="BF451" s="9">
        <f t="shared" si="1281"/>
        <v>0</v>
      </c>
      <c r="BG451" s="9">
        <f t="shared" si="1282"/>
        <v>1</v>
      </c>
      <c r="BH451" s="9">
        <f t="shared" si="1283"/>
        <v>0</v>
      </c>
      <c r="BI451" s="9">
        <f t="shared" si="1284"/>
        <v>1</v>
      </c>
      <c r="BJ451" s="9">
        <f t="shared" si="1285"/>
        <v>0</v>
      </c>
      <c r="BK451" s="9">
        <f t="shared" si="1286"/>
        <v>0</v>
      </c>
      <c r="BL451" s="9">
        <f t="shared" si="1287"/>
        <v>0</v>
      </c>
      <c r="BM451" s="9">
        <f t="shared" si="1288"/>
        <v>0</v>
      </c>
      <c r="BN451" s="10" t="s">
        <v>0</v>
      </c>
      <c r="BO451" s="9">
        <f t="shared" ref="BO451:CC451" si="1382">( 0
+ IF(MOD($B453,15)=BO$53,1,0)
+ IF(MOD($C453,15)=BO$53,1,0)
+ IF(MOD($D453,15)=BO$53,1,0)
+ IF(MOD($E453,15)=BO$53,1,0)
+ IF(MOD($F453,15)=BO$53,1,0)
+ IF(MOD($G453,11)=BO$53,1,0)
)</f>
        <v>1</v>
      </c>
      <c r="BP451" s="9">
        <f t="shared" si="1382"/>
        <v>0</v>
      </c>
      <c r="BQ451" s="9">
        <f t="shared" si="1382"/>
        <v>0</v>
      </c>
      <c r="BR451" s="9">
        <f t="shared" si="1382"/>
        <v>1</v>
      </c>
      <c r="BS451" s="9">
        <f t="shared" si="1382"/>
        <v>1</v>
      </c>
      <c r="BT451" s="9">
        <f t="shared" si="1382"/>
        <v>0</v>
      </c>
      <c r="BU451" s="9">
        <f t="shared" si="1382"/>
        <v>1</v>
      </c>
      <c r="BV451" s="9">
        <f t="shared" si="1382"/>
        <v>0</v>
      </c>
      <c r="BW451" s="9">
        <f t="shared" si="1382"/>
        <v>0</v>
      </c>
      <c r="BX451" s="9">
        <f t="shared" si="1382"/>
        <v>1</v>
      </c>
      <c r="BY451" s="9">
        <f t="shared" si="1382"/>
        <v>1</v>
      </c>
      <c r="BZ451" s="9">
        <f t="shared" si="1382"/>
        <v>0</v>
      </c>
      <c r="CA451" s="9">
        <f t="shared" si="1382"/>
        <v>0</v>
      </c>
      <c r="CB451" s="9">
        <f t="shared" si="1382"/>
        <v>0</v>
      </c>
      <c r="CC451" s="9">
        <f t="shared" si="1382"/>
        <v>0</v>
      </c>
      <c r="CD451" s="10" t="s">
        <v>0</v>
      </c>
      <c r="CE451" s="5">
        <f t="shared" si="1290"/>
        <v>110</v>
      </c>
      <c r="CF451" s="10" t="s">
        <v>0</v>
      </c>
      <c r="CG451" s="5">
        <f t="shared" si="1291"/>
        <v>4</v>
      </c>
      <c r="CH451" s="10" t="s">
        <v>0</v>
      </c>
      <c r="CI451" s="12">
        <f t="shared" ca="1" si="1292"/>
        <v>2</v>
      </c>
      <c r="CJ451" s="10" t="s">
        <v>0</v>
      </c>
      <c r="CK451" s="12">
        <f t="shared" si="1293"/>
        <v>1</v>
      </c>
    </row>
    <row r="452" spans="1:89" ht="9" customHeight="1" x14ac:dyDescent="0.25">
      <c r="A452" s="10">
        <v>613</v>
      </c>
      <c r="B452" s="2">
        <v>7</v>
      </c>
      <c r="C452" s="2">
        <v>8</v>
      </c>
      <c r="D452" s="2">
        <v>11</v>
      </c>
      <c r="E452" s="2">
        <v>16</v>
      </c>
      <c r="F452" s="2">
        <v>41</v>
      </c>
      <c r="G452" s="2">
        <v>44</v>
      </c>
      <c r="H452" s="3">
        <v>35</v>
      </c>
      <c r="I452" s="10" t="s">
        <v>0</v>
      </c>
      <c r="J452" s="36" t="str">
        <f t="shared" ca="1" si="1364"/>
        <v>0</v>
      </c>
      <c r="K452" s="36" t="str">
        <f t="shared" ca="1" si="1365"/>
        <v>0</v>
      </c>
      <c r="L452" s="36" t="str">
        <f t="shared" ca="1" si="1366"/>
        <v>0</v>
      </c>
      <c r="M452" s="36" t="str">
        <f t="shared" ca="1" si="1367"/>
        <v>0</v>
      </c>
      <c r="N452" s="36" t="str">
        <f t="shared" ca="1" si="1368"/>
        <v>0</v>
      </c>
      <c r="O452" s="36" t="str">
        <f t="shared" ca="1" si="1369"/>
        <v>0</v>
      </c>
      <c r="P452" s="21">
        <f t="shared" ca="1" si="1304"/>
        <v>0</v>
      </c>
      <c r="Q452" s="12"/>
      <c r="R452" s="10" t="s">
        <v>0</v>
      </c>
      <c r="S452" s="9">
        <f t="shared" si="1372"/>
        <v>2</v>
      </c>
      <c r="T452" s="9">
        <f t="shared" si="1373"/>
        <v>2</v>
      </c>
      <c r="U452" s="9">
        <f t="shared" si="1374"/>
        <v>0</v>
      </c>
      <c r="V452" s="9">
        <f t="shared" si="1375"/>
        <v>0</v>
      </c>
      <c r="W452" s="9">
        <f t="shared" si="1376"/>
        <v>2</v>
      </c>
      <c r="X452" s="10" t="s">
        <v>0</v>
      </c>
      <c r="Y452" s="9">
        <f t="shared" si="1311"/>
        <v>0</v>
      </c>
      <c r="Z452" s="9">
        <f t="shared" si="1311"/>
        <v>3</v>
      </c>
      <c r="AA452" s="9">
        <f t="shared" si="1311"/>
        <v>1</v>
      </c>
      <c r="AB452" s="9">
        <f t="shared" si="1311"/>
        <v>1</v>
      </c>
      <c r="AC452" s="9">
        <f t="shared" si="1311"/>
        <v>1</v>
      </c>
      <c r="AD452" s="10" t="s">
        <v>0</v>
      </c>
      <c r="AE452" s="9">
        <f t="shared" si="1264"/>
        <v>1</v>
      </c>
      <c r="AF452" s="9">
        <f t="shared" si="1265"/>
        <v>0</v>
      </c>
      <c r="AG452" s="9">
        <f t="shared" si="1266"/>
        <v>0</v>
      </c>
      <c r="AH452" s="9">
        <f t="shared" si="1267"/>
        <v>0</v>
      </c>
      <c r="AI452" s="9">
        <f t="shared" si="1268"/>
        <v>1</v>
      </c>
      <c r="AJ452" s="9">
        <f t="shared" si="1269"/>
        <v>1</v>
      </c>
      <c r="AK452" s="9">
        <f t="shared" si="1270"/>
        <v>1</v>
      </c>
      <c r="AL452" s="9">
        <f t="shared" si="1271"/>
        <v>2</v>
      </c>
      <c r="AM452" s="9">
        <f t="shared" si="1272"/>
        <v>0</v>
      </c>
      <c r="AN452" s="10" t="s">
        <v>0</v>
      </c>
      <c r="AO452" s="9">
        <f t="shared" ref="AO452:AW452" si="1383">( 0
+ IF(MOD($B454,9)=AO$53,1,0)
+ IF(MOD($C454,9)=AO$53,1,0)
+ IF(MOD($D454,9)=AO$53,1,0)
+ IF(MOD($E454,9)=AO$53,1,0)
+ IF(MOD($F454,9)=AO$53,1,0)
+ IF(MOD($G454,9)=AO$53,1,0)
)</f>
        <v>2</v>
      </c>
      <c r="AP452" s="9">
        <f t="shared" si="1383"/>
        <v>1</v>
      </c>
      <c r="AQ452" s="9">
        <f t="shared" si="1383"/>
        <v>1</v>
      </c>
      <c r="AR452" s="9">
        <f t="shared" si="1383"/>
        <v>0</v>
      </c>
      <c r="AS452" s="9">
        <f t="shared" si="1383"/>
        <v>1</v>
      </c>
      <c r="AT452" s="9">
        <f t="shared" si="1383"/>
        <v>0</v>
      </c>
      <c r="AU452" s="9">
        <f t="shared" si="1383"/>
        <v>1</v>
      </c>
      <c r="AV452" s="9">
        <f t="shared" si="1383"/>
        <v>0</v>
      </c>
      <c r="AW452" s="9">
        <f t="shared" si="1383"/>
        <v>0</v>
      </c>
      <c r="AX452" s="10" t="s">
        <v>0</v>
      </c>
      <c r="AY452" s="9">
        <f t="shared" si="1274"/>
        <v>1</v>
      </c>
      <c r="AZ452" s="9">
        <f t="shared" si="1275"/>
        <v>0</v>
      </c>
      <c r="BA452" s="9">
        <f t="shared" si="1276"/>
        <v>0</v>
      </c>
      <c r="BB452" s="9">
        <f t="shared" si="1277"/>
        <v>0</v>
      </c>
      <c r="BC452" s="9">
        <f t="shared" si="1278"/>
        <v>0</v>
      </c>
      <c r="BD452" s="9">
        <f t="shared" si="1279"/>
        <v>0</v>
      </c>
      <c r="BE452" s="9">
        <f t="shared" si="1280"/>
        <v>0</v>
      </c>
      <c r="BF452" s="9">
        <f t="shared" si="1281"/>
        <v>1</v>
      </c>
      <c r="BG452" s="9">
        <f t="shared" si="1282"/>
        <v>1</v>
      </c>
      <c r="BH452" s="9">
        <f t="shared" si="1283"/>
        <v>0</v>
      </c>
      <c r="BI452" s="9">
        <f t="shared" si="1284"/>
        <v>1</v>
      </c>
      <c r="BJ452" s="9">
        <f t="shared" si="1285"/>
        <v>1</v>
      </c>
      <c r="BK452" s="9">
        <f t="shared" si="1286"/>
        <v>1</v>
      </c>
      <c r="BL452" s="9">
        <f t="shared" si="1287"/>
        <v>0</v>
      </c>
      <c r="BM452" s="9">
        <f t="shared" si="1288"/>
        <v>0</v>
      </c>
      <c r="BN452" s="10" t="s">
        <v>0</v>
      </c>
      <c r="BO452" s="9">
        <f t="shared" ref="BO452:CC452" si="1384">( 0
+ IF(MOD($B454,15)=BO$53,1,0)
+ IF(MOD($C454,15)=BO$53,1,0)
+ IF(MOD($D454,15)=BO$53,1,0)
+ IF(MOD($E454,15)=BO$53,1,0)
+ IF(MOD($F454,15)=BO$53,1,0)
+ IF(MOD($G454,11)=BO$53,1,0)
)</f>
        <v>0</v>
      </c>
      <c r="BP452" s="9">
        <f t="shared" si="1384"/>
        <v>0</v>
      </c>
      <c r="BQ452" s="9">
        <f t="shared" si="1384"/>
        <v>1</v>
      </c>
      <c r="BR452" s="9">
        <f t="shared" si="1384"/>
        <v>1</v>
      </c>
      <c r="BS452" s="9">
        <f t="shared" si="1384"/>
        <v>1</v>
      </c>
      <c r="BT452" s="9">
        <f t="shared" si="1384"/>
        <v>0</v>
      </c>
      <c r="BU452" s="9">
        <f t="shared" si="1384"/>
        <v>1</v>
      </c>
      <c r="BV452" s="9">
        <f t="shared" si="1384"/>
        <v>1</v>
      </c>
      <c r="BW452" s="9">
        <f t="shared" si="1384"/>
        <v>0</v>
      </c>
      <c r="BX452" s="9">
        <f t="shared" si="1384"/>
        <v>0</v>
      </c>
      <c r="BY452" s="9">
        <f t="shared" si="1384"/>
        <v>0</v>
      </c>
      <c r="BZ452" s="9">
        <f t="shared" si="1384"/>
        <v>0</v>
      </c>
      <c r="CA452" s="9">
        <f t="shared" si="1384"/>
        <v>1</v>
      </c>
      <c r="CB452" s="9">
        <f t="shared" si="1384"/>
        <v>0</v>
      </c>
      <c r="CC452" s="9">
        <f t="shared" si="1384"/>
        <v>0</v>
      </c>
      <c r="CD452" s="10" t="s">
        <v>0</v>
      </c>
      <c r="CE452" s="5">
        <f t="shared" si="1290"/>
        <v>157</v>
      </c>
      <c r="CF452" s="10" t="s">
        <v>0</v>
      </c>
      <c r="CG452" s="5">
        <f t="shared" si="1291"/>
        <v>3</v>
      </c>
      <c r="CH452" s="10" t="s">
        <v>0</v>
      </c>
      <c r="CI452" s="12">
        <f t="shared" ca="1" si="1292"/>
        <v>0</v>
      </c>
      <c r="CJ452" s="10" t="s">
        <v>0</v>
      </c>
      <c r="CK452" s="12">
        <f t="shared" si="1293"/>
        <v>1</v>
      </c>
    </row>
    <row r="453" spans="1:89" ht="9" customHeight="1" x14ac:dyDescent="0.25">
      <c r="A453" s="10">
        <v>612</v>
      </c>
      <c r="B453" s="2">
        <v>6</v>
      </c>
      <c r="C453" s="2">
        <v>9</v>
      </c>
      <c r="D453" s="2">
        <v>18</v>
      </c>
      <c r="E453" s="2">
        <v>19</v>
      </c>
      <c r="F453" s="2">
        <v>25</v>
      </c>
      <c r="G453" s="2">
        <v>33</v>
      </c>
      <c r="H453" s="3">
        <v>40</v>
      </c>
      <c r="I453" s="10" t="s">
        <v>0</v>
      </c>
      <c r="J453" s="36" t="str">
        <f t="shared" ca="1" si="1364"/>
        <v>0</v>
      </c>
      <c r="K453" s="36" t="str">
        <f t="shared" ca="1" si="1365"/>
        <v>0</v>
      </c>
      <c r="L453" s="36" t="str">
        <f t="shared" ca="1" si="1366"/>
        <v>0</v>
      </c>
      <c r="M453" s="36" t="str">
        <f t="shared" ca="1" si="1367"/>
        <v>0</v>
      </c>
      <c r="N453" s="36" t="str">
        <f t="shared" ca="1" si="1368"/>
        <v>0</v>
      </c>
      <c r="O453" s="36">
        <f t="shared" ca="1" si="1369"/>
        <v>33</v>
      </c>
      <c r="P453" s="21">
        <f t="shared" ca="1" si="1304"/>
        <v>1</v>
      </c>
      <c r="Q453" s="12"/>
      <c r="R453" s="10" t="s">
        <v>0</v>
      </c>
      <c r="S453" s="9">
        <f t="shared" si="1372"/>
        <v>2</v>
      </c>
      <c r="T453" s="9">
        <f t="shared" si="1373"/>
        <v>1</v>
      </c>
      <c r="U453" s="9">
        <f t="shared" si="1374"/>
        <v>2</v>
      </c>
      <c r="V453" s="9">
        <f t="shared" si="1375"/>
        <v>1</v>
      </c>
      <c r="W453" s="9">
        <f t="shared" si="1376"/>
        <v>0</v>
      </c>
      <c r="X453" s="10" t="s">
        <v>0</v>
      </c>
      <c r="Y453" s="9">
        <f t="shared" si="1311"/>
        <v>1</v>
      </c>
      <c r="Z453" s="9">
        <f t="shared" si="1311"/>
        <v>1</v>
      </c>
      <c r="AA453" s="9">
        <f t="shared" si="1311"/>
        <v>0</v>
      </c>
      <c r="AB453" s="9">
        <f t="shared" si="1311"/>
        <v>2</v>
      </c>
      <c r="AC453" s="9">
        <f t="shared" si="1311"/>
        <v>2</v>
      </c>
      <c r="AD453" s="10" t="s">
        <v>0</v>
      </c>
      <c r="AE453" s="9">
        <f t="shared" si="1264"/>
        <v>0</v>
      </c>
      <c r="AF453" s="9">
        <f t="shared" si="1265"/>
        <v>0</v>
      </c>
      <c r="AG453" s="9">
        <f t="shared" si="1266"/>
        <v>1</v>
      </c>
      <c r="AH453" s="9">
        <f t="shared" si="1267"/>
        <v>2</v>
      </c>
      <c r="AI453" s="9">
        <f t="shared" si="1268"/>
        <v>1</v>
      </c>
      <c r="AJ453" s="9">
        <f t="shared" si="1269"/>
        <v>1</v>
      </c>
      <c r="AK453" s="9">
        <f t="shared" si="1270"/>
        <v>0</v>
      </c>
      <c r="AL453" s="9">
        <f t="shared" si="1271"/>
        <v>1</v>
      </c>
      <c r="AM453" s="9">
        <f t="shared" si="1272"/>
        <v>0</v>
      </c>
      <c r="AN453" s="10" t="s">
        <v>0</v>
      </c>
      <c r="AO453" s="9">
        <f t="shared" ref="AO453:AW453" si="1385">( 0
+ IF(MOD($B455,9)=AO$53,1,0)
+ IF(MOD($C455,9)=AO$53,1,0)
+ IF(MOD($D455,9)=AO$53,1,0)
+ IF(MOD($E455,9)=AO$53,1,0)
+ IF(MOD($F455,9)=AO$53,1,0)
+ IF(MOD($G455,9)=AO$53,1,0)
)</f>
        <v>2</v>
      </c>
      <c r="AP453" s="9">
        <f t="shared" si="1385"/>
        <v>1</v>
      </c>
      <c r="AQ453" s="9">
        <f t="shared" si="1385"/>
        <v>1</v>
      </c>
      <c r="AR453" s="9">
        <f t="shared" si="1385"/>
        <v>0</v>
      </c>
      <c r="AS453" s="9">
        <f t="shared" si="1385"/>
        <v>0</v>
      </c>
      <c r="AT453" s="9">
        <f t="shared" si="1385"/>
        <v>2</v>
      </c>
      <c r="AU453" s="9">
        <f t="shared" si="1385"/>
        <v>0</v>
      </c>
      <c r="AV453" s="9">
        <f t="shared" si="1385"/>
        <v>0</v>
      </c>
      <c r="AW453" s="9">
        <f t="shared" si="1385"/>
        <v>0</v>
      </c>
      <c r="AX453" s="10" t="s">
        <v>0</v>
      </c>
      <c r="AY453" s="9">
        <f t="shared" si="1274"/>
        <v>0</v>
      </c>
      <c r="AZ453" s="9">
        <f t="shared" si="1275"/>
        <v>0</v>
      </c>
      <c r="BA453" s="9">
        <f t="shared" si="1276"/>
        <v>0</v>
      </c>
      <c r="BB453" s="9">
        <f t="shared" si="1277"/>
        <v>0</v>
      </c>
      <c r="BC453" s="9">
        <f t="shared" si="1278"/>
        <v>1</v>
      </c>
      <c r="BD453" s="9">
        <f t="shared" si="1279"/>
        <v>1</v>
      </c>
      <c r="BE453" s="9">
        <f t="shared" si="1280"/>
        <v>1</v>
      </c>
      <c r="BF453" s="9">
        <f t="shared" si="1281"/>
        <v>1</v>
      </c>
      <c r="BG453" s="9">
        <f t="shared" si="1282"/>
        <v>0</v>
      </c>
      <c r="BH453" s="9">
        <f t="shared" si="1283"/>
        <v>1</v>
      </c>
      <c r="BI453" s="9">
        <f t="shared" si="1284"/>
        <v>0</v>
      </c>
      <c r="BJ453" s="9">
        <f t="shared" si="1285"/>
        <v>1</v>
      </c>
      <c r="BK453" s="9">
        <f t="shared" si="1286"/>
        <v>0</v>
      </c>
      <c r="BL453" s="9">
        <f t="shared" si="1287"/>
        <v>0</v>
      </c>
      <c r="BM453" s="9">
        <f t="shared" si="1288"/>
        <v>0</v>
      </c>
      <c r="BN453" s="10" t="s">
        <v>0</v>
      </c>
      <c r="BO453" s="9">
        <f t="shared" ref="BO453:CC453" si="1386">( 0
+ IF(MOD($B455,15)=BO$53,1,0)
+ IF(MOD($C455,15)=BO$53,1,0)
+ IF(MOD($D455,15)=BO$53,1,0)
+ IF(MOD($E455,15)=BO$53,1,0)
+ IF(MOD($F455,15)=BO$53,1,0)
+ IF(MOD($G455,11)=BO$53,1,0)
)</f>
        <v>0</v>
      </c>
      <c r="BP453" s="9">
        <f t="shared" si="1386"/>
        <v>0</v>
      </c>
      <c r="BQ453" s="9">
        <f t="shared" si="1386"/>
        <v>0</v>
      </c>
      <c r="BR453" s="9">
        <f t="shared" si="1386"/>
        <v>2</v>
      </c>
      <c r="BS453" s="9">
        <f t="shared" si="1386"/>
        <v>0</v>
      </c>
      <c r="BT453" s="9">
        <f t="shared" si="1386"/>
        <v>1</v>
      </c>
      <c r="BU453" s="9">
        <f t="shared" si="1386"/>
        <v>0</v>
      </c>
      <c r="BV453" s="9">
        <f t="shared" si="1386"/>
        <v>0</v>
      </c>
      <c r="BW453" s="9">
        <f t="shared" si="1386"/>
        <v>1</v>
      </c>
      <c r="BX453" s="9">
        <f t="shared" si="1386"/>
        <v>0</v>
      </c>
      <c r="BY453" s="9">
        <f t="shared" si="1386"/>
        <v>0</v>
      </c>
      <c r="BZ453" s="9">
        <f t="shared" si="1386"/>
        <v>0</v>
      </c>
      <c r="CA453" s="9">
        <f t="shared" si="1386"/>
        <v>0</v>
      </c>
      <c r="CB453" s="9">
        <f t="shared" si="1386"/>
        <v>1</v>
      </c>
      <c r="CC453" s="9">
        <f t="shared" si="1386"/>
        <v>1</v>
      </c>
      <c r="CD453" s="10" t="s">
        <v>0</v>
      </c>
      <c r="CE453" s="5">
        <f t="shared" si="1290"/>
        <v>139</v>
      </c>
      <c r="CF453" s="10" t="s">
        <v>0</v>
      </c>
      <c r="CG453" s="5">
        <f t="shared" si="1291"/>
        <v>1</v>
      </c>
      <c r="CH453" s="10" t="s">
        <v>0</v>
      </c>
      <c r="CI453" s="12">
        <f t="shared" ca="1" si="1292"/>
        <v>1</v>
      </c>
      <c r="CJ453" s="10" t="s">
        <v>0</v>
      </c>
      <c r="CK453" s="12">
        <f t="shared" si="1293"/>
        <v>0</v>
      </c>
    </row>
    <row r="454" spans="1:89" ht="9" customHeight="1" x14ac:dyDescent="0.25">
      <c r="A454" s="10">
        <v>611</v>
      </c>
      <c r="B454" s="2">
        <v>2</v>
      </c>
      <c r="C454" s="2">
        <v>22</v>
      </c>
      <c r="D454" s="2">
        <v>27</v>
      </c>
      <c r="E454" s="2">
        <v>33</v>
      </c>
      <c r="F454" s="2">
        <v>36</v>
      </c>
      <c r="G454" s="2">
        <v>37</v>
      </c>
      <c r="H454" s="3">
        <v>14</v>
      </c>
      <c r="I454" s="10" t="s">
        <v>0</v>
      </c>
      <c r="J454" s="36" t="str">
        <f t="shared" ca="1" si="1364"/>
        <v>0</v>
      </c>
      <c r="K454" s="36" t="str">
        <f t="shared" ca="1" si="1365"/>
        <v>0</v>
      </c>
      <c r="L454" s="36" t="str">
        <f t="shared" ca="1" si="1366"/>
        <v>0</v>
      </c>
      <c r="M454" s="36" t="str">
        <f t="shared" ca="1" si="1367"/>
        <v>0</v>
      </c>
      <c r="N454" s="36">
        <f t="shared" ca="1" si="1368"/>
        <v>36</v>
      </c>
      <c r="O454" s="36" t="str">
        <f t="shared" ca="1" si="1369"/>
        <v>0</v>
      </c>
      <c r="P454" s="21">
        <f t="shared" ca="1" si="1304"/>
        <v>1</v>
      </c>
      <c r="Q454" s="12"/>
      <c r="R454" s="10" t="s">
        <v>0</v>
      </c>
      <c r="S454" s="9">
        <f t="shared" si="1372"/>
        <v>1</v>
      </c>
      <c r="T454" s="9">
        <f t="shared" si="1373"/>
        <v>0</v>
      </c>
      <c r="U454" s="9">
        <f t="shared" si="1374"/>
        <v>2</v>
      </c>
      <c r="V454" s="9">
        <f t="shared" si="1375"/>
        <v>2</v>
      </c>
      <c r="W454" s="9">
        <f t="shared" si="1376"/>
        <v>1</v>
      </c>
      <c r="X454" s="10" t="s">
        <v>0</v>
      </c>
      <c r="Y454" s="9">
        <f t="shared" si="1311"/>
        <v>0</v>
      </c>
      <c r="Z454" s="9">
        <f t="shared" si="1311"/>
        <v>1</v>
      </c>
      <c r="AA454" s="9">
        <f t="shared" si="1311"/>
        <v>4</v>
      </c>
      <c r="AB454" s="9">
        <f t="shared" si="1311"/>
        <v>1</v>
      </c>
      <c r="AC454" s="9">
        <f t="shared" si="1311"/>
        <v>0</v>
      </c>
      <c r="AD454" s="10" t="s">
        <v>0</v>
      </c>
      <c r="AE454" s="9">
        <f t="shared" si="1264"/>
        <v>1</v>
      </c>
      <c r="AF454" s="9">
        <f t="shared" si="1265"/>
        <v>1</v>
      </c>
      <c r="AG454" s="9">
        <f t="shared" si="1266"/>
        <v>0</v>
      </c>
      <c r="AH454" s="9">
        <f t="shared" si="1267"/>
        <v>0</v>
      </c>
      <c r="AI454" s="9">
        <f t="shared" si="1268"/>
        <v>0</v>
      </c>
      <c r="AJ454" s="9">
        <f t="shared" si="1269"/>
        <v>1</v>
      </c>
      <c r="AK454" s="9">
        <f t="shared" si="1270"/>
        <v>1</v>
      </c>
      <c r="AL454" s="9">
        <f t="shared" si="1271"/>
        <v>2</v>
      </c>
      <c r="AM454" s="9">
        <f t="shared" si="1272"/>
        <v>0</v>
      </c>
      <c r="AN454" s="10" t="s">
        <v>0</v>
      </c>
      <c r="AO454" s="9">
        <f t="shared" ref="AO454:AW454" si="1387">( 0
+ IF(MOD($B456,9)=AO$53,1,0)
+ IF(MOD($C456,9)=AO$53,1,0)
+ IF(MOD($D456,9)=AO$53,1,0)
+ IF(MOD($E456,9)=AO$53,1,0)
+ IF(MOD($F456,9)=AO$53,1,0)
+ IF(MOD($G456,9)=AO$53,1,0)
)</f>
        <v>1</v>
      </c>
      <c r="AP454" s="9">
        <f t="shared" si="1387"/>
        <v>0</v>
      </c>
      <c r="AQ454" s="9">
        <f t="shared" si="1387"/>
        <v>0</v>
      </c>
      <c r="AR454" s="9">
        <f t="shared" si="1387"/>
        <v>1</v>
      </c>
      <c r="AS454" s="9">
        <f t="shared" si="1387"/>
        <v>2</v>
      </c>
      <c r="AT454" s="9">
        <f t="shared" si="1387"/>
        <v>0</v>
      </c>
      <c r="AU454" s="9">
        <f t="shared" si="1387"/>
        <v>0</v>
      </c>
      <c r="AV454" s="9">
        <f t="shared" si="1387"/>
        <v>1</v>
      </c>
      <c r="AW454" s="9">
        <f t="shared" si="1387"/>
        <v>1</v>
      </c>
      <c r="AX454" s="10" t="s">
        <v>0</v>
      </c>
      <c r="AY454" s="9">
        <f t="shared" si="1274"/>
        <v>0</v>
      </c>
      <c r="AZ454" s="9">
        <f t="shared" si="1275"/>
        <v>1</v>
      </c>
      <c r="BA454" s="9">
        <f t="shared" si="1276"/>
        <v>1</v>
      </c>
      <c r="BB454" s="9">
        <f t="shared" si="1277"/>
        <v>0</v>
      </c>
      <c r="BC454" s="9">
        <f t="shared" si="1278"/>
        <v>0</v>
      </c>
      <c r="BD454" s="9">
        <f t="shared" si="1279"/>
        <v>0</v>
      </c>
      <c r="BE454" s="9">
        <f t="shared" si="1280"/>
        <v>0</v>
      </c>
      <c r="BF454" s="9">
        <f t="shared" si="1281"/>
        <v>0</v>
      </c>
      <c r="BG454" s="9">
        <f t="shared" si="1282"/>
        <v>1</v>
      </c>
      <c r="BH454" s="9">
        <f t="shared" si="1283"/>
        <v>0</v>
      </c>
      <c r="BI454" s="9">
        <f t="shared" si="1284"/>
        <v>0</v>
      </c>
      <c r="BJ454" s="9">
        <f t="shared" si="1285"/>
        <v>1</v>
      </c>
      <c r="BK454" s="9">
        <f t="shared" si="1286"/>
        <v>1</v>
      </c>
      <c r="BL454" s="9">
        <f t="shared" si="1287"/>
        <v>1</v>
      </c>
      <c r="BM454" s="9">
        <f t="shared" si="1288"/>
        <v>0</v>
      </c>
      <c r="BN454" s="10" t="s">
        <v>0</v>
      </c>
      <c r="BO454" s="9">
        <f t="shared" ref="BO454:CC454" si="1388">( 0
+ IF(MOD($B456,15)=BO$53,1,0)
+ IF(MOD($C456,15)=BO$53,1,0)
+ IF(MOD($D456,15)=BO$53,1,0)
+ IF(MOD($E456,15)=BO$53,1,0)
+ IF(MOD($F456,15)=BO$53,1,0)
+ IF(MOD($G456,11)=BO$53,1,0)
)</f>
        <v>0</v>
      </c>
      <c r="BP454" s="9">
        <f t="shared" si="1388"/>
        <v>0</v>
      </c>
      <c r="BQ454" s="9">
        <f t="shared" si="1388"/>
        <v>0</v>
      </c>
      <c r="BR454" s="9">
        <f t="shared" si="1388"/>
        <v>0</v>
      </c>
      <c r="BS454" s="9">
        <f t="shared" si="1388"/>
        <v>2</v>
      </c>
      <c r="BT454" s="9">
        <f t="shared" si="1388"/>
        <v>0</v>
      </c>
      <c r="BU454" s="9">
        <f t="shared" si="1388"/>
        <v>0</v>
      </c>
      <c r="BV454" s="9">
        <f t="shared" si="1388"/>
        <v>1</v>
      </c>
      <c r="BW454" s="9">
        <f t="shared" si="1388"/>
        <v>1</v>
      </c>
      <c r="BX454" s="9">
        <f t="shared" si="1388"/>
        <v>1</v>
      </c>
      <c r="BY454" s="9">
        <f t="shared" si="1388"/>
        <v>0</v>
      </c>
      <c r="BZ454" s="9">
        <f t="shared" si="1388"/>
        <v>0</v>
      </c>
      <c r="CA454" s="9">
        <f t="shared" si="1388"/>
        <v>1</v>
      </c>
      <c r="CB454" s="9">
        <f t="shared" si="1388"/>
        <v>0</v>
      </c>
      <c r="CC454" s="9">
        <f t="shared" si="1388"/>
        <v>0</v>
      </c>
      <c r="CD454" s="10" t="s">
        <v>0</v>
      </c>
      <c r="CE454" s="5">
        <f t="shared" si="1290"/>
        <v>152</v>
      </c>
      <c r="CF454" s="10" t="s">
        <v>0</v>
      </c>
      <c r="CG454" s="5">
        <f t="shared" si="1291"/>
        <v>2</v>
      </c>
      <c r="CH454" s="10" t="s">
        <v>0</v>
      </c>
      <c r="CI454" s="12">
        <f t="shared" ca="1" si="1292"/>
        <v>1</v>
      </c>
      <c r="CJ454" s="10" t="s">
        <v>0</v>
      </c>
      <c r="CK454" s="12">
        <f t="shared" si="1293"/>
        <v>1</v>
      </c>
    </row>
    <row r="455" spans="1:89" ht="9" customHeight="1" x14ac:dyDescent="0.25">
      <c r="A455" s="10">
        <v>610</v>
      </c>
      <c r="B455" s="2">
        <v>14</v>
      </c>
      <c r="C455" s="2">
        <v>18</v>
      </c>
      <c r="D455" s="2">
        <v>20</v>
      </c>
      <c r="E455" s="2">
        <v>23</v>
      </c>
      <c r="F455" s="2">
        <v>28</v>
      </c>
      <c r="G455" s="2">
        <v>36</v>
      </c>
      <c r="H455" s="3">
        <v>33</v>
      </c>
      <c r="I455" s="10" t="s">
        <v>0</v>
      </c>
      <c r="J455" s="36" t="str">
        <f t="shared" ca="1" si="1364"/>
        <v>0</v>
      </c>
      <c r="K455" s="36" t="str">
        <f t="shared" ca="1" si="1365"/>
        <v>0</v>
      </c>
      <c r="L455" s="36" t="str">
        <f t="shared" ca="1" si="1366"/>
        <v>0</v>
      </c>
      <c r="M455" s="36" t="str">
        <f t="shared" ca="1" si="1367"/>
        <v>0</v>
      </c>
      <c r="N455" s="36" t="str">
        <f t="shared" ca="1" si="1368"/>
        <v>0</v>
      </c>
      <c r="O455" s="36" t="str">
        <f t="shared" ca="1" si="1369"/>
        <v>0</v>
      </c>
      <c r="P455" s="21">
        <f t="shared" ca="1" si="1304"/>
        <v>0</v>
      </c>
      <c r="Q455" s="12"/>
      <c r="R455" s="10" t="s">
        <v>0</v>
      </c>
      <c r="S455" s="9">
        <f t="shared" si="1372"/>
        <v>0</v>
      </c>
      <c r="T455" s="9">
        <f t="shared" si="1373"/>
        <v>2</v>
      </c>
      <c r="U455" s="9">
        <f t="shared" si="1374"/>
        <v>2</v>
      </c>
      <c r="V455" s="9">
        <f t="shared" si="1375"/>
        <v>2</v>
      </c>
      <c r="W455" s="9">
        <f t="shared" si="1376"/>
        <v>0</v>
      </c>
      <c r="X455" s="10" t="s">
        <v>0</v>
      </c>
      <c r="Y455" s="9">
        <f t="shared" si="1311"/>
        <v>1</v>
      </c>
      <c r="Z455" s="9">
        <f t="shared" si="1311"/>
        <v>1</v>
      </c>
      <c r="AA455" s="9">
        <f t="shared" si="1311"/>
        <v>0</v>
      </c>
      <c r="AB455" s="9">
        <f t="shared" si="1311"/>
        <v>3</v>
      </c>
      <c r="AC455" s="9">
        <f t="shared" si="1311"/>
        <v>1</v>
      </c>
      <c r="AD455" s="10" t="s">
        <v>0</v>
      </c>
      <c r="AE455" s="9">
        <f t="shared" si="1264"/>
        <v>1</v>
      </c>
      <c r="AF455" s="9">
        <f t="shared" si="1265"/>
        <v>1</v>
      </c>
      <c r="AG455" s="9">
        <f t="shared" si="1266"/>
        <v>0</v>
      </c>
      <c r="AH455" s="9">
        <f t="shared" si="1267"/>
        <v>2</v>
      </c>
      <c r="AI455" s="9">
        <f t="shared" si="1268"/>
        <v>0</v>
      </c>
      <c r="AJ455" s="9">
        <f t="shared" si="1269"/>
        <v>0</v>
      </c>
      <c r="AK455" s="9">
        <f t="shared" si="1270"/>
        <v>0</v>
      </c>
      <c r="AL455" s="9">
        <f t="shared" si="1271"/>
        <v>1</v>
      </c>
      <c r="AM455" s="9">
        <f t="shared" si="1272"/>
        <v>1</v>
      </c>
      <c r="AN455" s="10" t="s">
        <v>0</v>
      </c>
      <c r="AO455" s="9">
        <f t="shared" ref="AO455:AW455" si="1389">( 0
+ IF(MOD($B457,9)=AO$53,1,0)
+ IF(MOD($C457,9)=AO$53,1,0)
+ IF(MOD($D457,9)=AO$53,1,0)
+ IF(MOD($E457,9)=AO$53,1,0)
+ IF(MOD($F457,9)=AO$53,1,0)
+ IF(MOD($G457,9)=AO$53,1,0)
)</f>
        <v>1</v>
      </c>
      <c r="AP455" s="9">
        <f t="shared" si="1389"/>
        <v>1</v>
      </c>
      <c r="AQ455" s="9">
        <f t="shared" si="1389"/>
        <v>0</v>
      </c>
      <c r="AR455" s="9">
        <f t="shared" si="1389"/>
        <v>1</v>
      </c>
      <c r="AS455" s="9">
        <f t="shared" si="1389"/>
        <v>1</v>
      </c>
      <c r="AT455" s="9">
        <f t="shared" si="1389"/>
        <v>0</v>
      </c>
      <c r="AU455" s="9">
        <f t="shared" si="1389"/>
        <v>0</v>
      </c>
      <c r="AV455" s="9">
        <f t="shared" si="1389"/>
        <v>0</v>
      </c>
      <c r="AW455" s="9">
        <f t="shared" si="1389"/>
        <v>2</v>
      </c>
      <c r="AX455" s="10" t="s">
        <v>0</v>
      </c>
      <c r="AY455" s="9">
        <f t="shared" si="1274"/>
        <v>0</v>
      </c>
      <c r="AZ455" s="9">
        <f t="shared" si="1275"/>
        <v>1</v>
      </c>
      <c r="BA455" s="9">
        <f t="shared" si="1276"/>
        <v>1</v>
      </c>
      <c r="BB455" s="9">
        <f t="shared" si="1277"/>
        <v>0</v>
      </c>
      <c r="BC455" s="9">
        <f t="shared" si="1278"/>
        <v>0</v>
      </c>
      <c r="BD455" s="9">
        <f t="shared" si="1279"/>
        <v>1</v>
      </c>
      <c r="BE455" s="9">
        <f t="shared" si="1280"/>
        <v>1</v>
      </c>
      <c r="BF455" s="9">
        <f t="shared" si="1281"/>
        <v>0</v>
      </c>
      <c r="BG455" s="9">
        <f t="shared" si="1282"/>
        <v>0</v>
      </c>
      <c r="BH455" s="9">
        <f t="shared" si="1283"/>
        <v>0</v>
      </c>
      <c r="BI455" s="9">
        <f t="shared" si="1284"/>
        <v>0</v>
      </c>
      <c r="BJ455" s="9">
        <f t="shared" si="1285"/>
        <v>0</v>
      </c>
      <c r="BK455" s="9">
        <f t="shared" si="1286"/>
        <v>1</v>
      </c>
      <c r="BL455" s="9">
        <f t="shared" si="1287"/>
        <v>0</v>
      </c>
      <c r="BM455" s="9">
        <f t="shared" si="1288"/>
        <v>1</v>
      </c>
      <c r="BN455" s="10" t="s">
        <v>0</v>
      </c>
      <c r="BO455" s="9">
        <f t="shared" ref="BO455:CC455" si="1390">( 0
+ IF(MOD($B457,15)=BO$53,1,0)
+ IF(MOD($C457,15)=BO$53,1,0)
+ IF(MOD($D457,15)=BO$53,1,0)
+ IF(MOD($E457,15)=BO$53,1,0)
+ IF(MOD($F457,15)=BO$53,1,0)
+ IF(MOD($G457,11)=BO$53,1,0)
)</f>
        <v>1</v>
      </c>
      <c r="BP455" s="9">
        <f t="shared" si="1390"/>
        <v>0</v>
      </c>
      <c r="BQ455" s="9">
        <f t="shared" si="1390"/>
        <v>0</v>
      </c>
      <c r="BR455" s="9">
        <f t="shared" si="1390"/>
        <v>1</v>
      </c>
      <c r="BS455" s="9">
        <f t="shared" si="1390"/>
        <v>2</v>
      </c>
      <c r="BT455" s="9">
        <f t="shared" si="1390"/>
        <v>0</v>
      </c>
      <c r="BU455" s="9">
        <f t="shared" si="1390"/>
        <v>0</v>
      </c>
      <c r="BV455" s="9">
        <f t="shared" si="1390"/>
        <v>0</v>
      </c>
      <c r="BW455" s="9">
        <f t="shared" si="1390"/>
        <v>1</v>
      </c>
      <c r="BX455" s="9">
        <f t="shared" si="1390"/>
        <v>1</v>
      </c>
      <c r="BY455" s="9">
        <f t="shared" si="1390"/>
        <v>0</v>
      </c>
      <c r="BZ455" s="9">
        <f t="shared" si="1390"/>
        <v>0</v>
      </c>
      <c r="CA455" s="9">
        <f t="shared" si="1390"/>
        <v>0</v>
      </c>
      <c r="CB455" s="9">
        <f t="shared" si="1390"/>
        <v>0</v>
      </c>
      <c r="CC455" s="9">
        <f t="shared" si="1390"/>
        <v>0</v>
      </c>
      <c r="CD455" s="10" t="s">
        <v>0</v>
      </c>
      <c r="CE455" s="5">
        <f t="shared" si="1290"/>
        <v>132</v>
      </c>
      <c r="CF455" s="10" t="s">
        <v>0</v>
      </c>
      <c r="CG455" s="5">
        <f t="shared" si="1291"/>
        <v>2</v>
      </c>
      <c r="CH455" s="10" t="s">
        <v>0</v>
      </c>
      <c r="CI455" s="12">
        <f t="shared" ca="1" si="1292"/>
        <v>0</v>
      </c>
      <c r="CJ455" s="10" t="s">
        <v>0</v>
      </c>
      <c r="CK455" s="12">
        <f t="shared" si="1293"/>
        <v>1</v>
      </c>
    </row>
    <row r="456" spans="1:89" ht="9" customHeight="1" x14ac:dyDescent="0.25">
      <c r="A456" s="10">
        <v>609</v>
      </c>
      <c r="B456" s="2">
        <v>4</v>
      </c>
      <c r="C456" s="2">
        <v>8</v>
      </c>
      <c r="D456" s="2">
        <v>27</v>
      </c>
      <c r="E456" s="2">
        <v>34</v>
      </c>
      <c r="F456" s="2">
        <v>39</v>
      </c>
      <c r="G456" s="2">
        <v>40</v>
      </c>
      <c r="H456" s="3">
        <v>13</v>
      </c>
      <c r="I456" s="10" t="s">
        <v>0</v>
      </c>
      <c r="J456" s="36">
        <f t="shared" ca="1" si="1364"/>
        <v>4</v>
      </c>
      <c r="K456" s="36">
        <f t="shared" ca="1" si="1365"/>
        <v>8</v>
      </c>
      <c r="L456" s="36" t="str">
        <f t="shared" ca="1" si="1366"/>
        <v>0</v>
      </c>
      <c r="M456" s="36" t="str">
        <f t="shared" ca="1" si="1367"/>
        <v>0</v>
      </c>
      <c r="N456" s="36">
        <f t="shared" ca="1" si="1368"/>
        <v>39</v>
      </c>
      <c r="O456" s="36" t="str">
        <f t="shared" ca="1" si="1369"/>
        <v>0</v>
      </c>
      <c r="P456" s="21">
        <f t="shared" ca="1" si="1304"/>
        <v>3</v>
      </c>
      <c r="Q456" s="12"/>
      <c r="R456" s="10" t="s">
        <v>0</v>
      </c>
      <c r="S456" s="9">
        <f t="shared" si="1372"/>
        <v>2</v>
      </c>
      <c r="T456" s="9">
        <f t="shared" si="1373"/>
        <v>0</v>
      </c>
      <c r="U456" s="9">
        <f t="shared" si="1374"/>
        <v>1</v>
      </c>
      <c r="V456" s="9">
        <f t="shared" si="1375"/>
        <v>1</v>
      </c>
      <c r="W456" s="9">
        <f t="shared" si="1376"/>
        <v>2</v>
      </c>
      <c r="X456" s="10" t="s">
        <v>0</v>
      </c>
      <c r="Y456" s="9">
        <f t="shared" si="1311"/>
        <v>1</v>
      </c>
      <c r="Z456" s="9">
        <f t="shared" si="1311"/>
        <v>0</v>
      </c>
      <c r="AA456" s="9">
        <f t="shared" si="1311"/>
        <v>1</v>
      </c>
      <c r="AB456" s="9">
        <f t="shared" si="1311"/>
        <v>1</v>
      </c>
      <c r="AC456" s="9">
        <f t="shared" si="1311"/>
        <v>3</v>
      </c>
      <c r="AD456" s="10" t="s">
        <v>0</v>
      </c>
      <c r="AE456" s="9">
        <f t="shared" si="1264"/>
        <v>0</v>
      </c>
      <c r="AF456" s="9">
        <f t="shared" si="1265"/>
        <v>1</v>
      </c>
      <c r="AG456" s="9">
        <f t="shared" si="1266"/>
        <v>1</v>
      </c>
      <c r="AH456" s="9">
        <f t="shared" si="1267"/>
        <v>0</v>
      </c>
      <c r="AI456" s="9">
        <f t="shared" si="1268"/>
        <v>1</v>
      </c>
      <c r="AJ456" s="9">
        <f t="shared" si="1269"/>
        <v>0</v>
      </c>
      <c r="AK456" s="9">
        <f t="shared" si="1270"/>
        <v>0</v>
      </c>
      <c r="AL456" s="9">
        <f t="shared" si="1271"/>
        <v>3</v>
      </c>
      <c r="AM456" s="9">
        <f t="shared" si="1272"/>
        <v>0</v>
      </c>
      <c r="AN456" s="10" t="s">
        <v>0</v>
      </c>
      <c r="AO456" s="9">
        <f t="shared" ref="AO456:AW456" si="1391">( 0
+ IF(MOD($B458,9)=AO$53,1,0)
+ IF(MOD($C458,9)=AO$53,1,0)
+ IF(MOD($D458,9)=AO$53,1,0)
+ IF(MOD($E458,9)=AO$53,1,0)
+ IF(MOD($F458,9)=AO$53,1,0)
+ IF(MOD($G458,9)=AO$53,1,0)
)</f>
        <v>1</v>
      </c>
      <c r="AP456" s="9">
        <f t="shared" si="1391"/>
        <v>0</v>
      </c>
      <c r="AQ456" s="9">
        <f t="shared" si="1391"/>
        <v>1</v>
      </c>
      <c r="AR456" s="9">
        <f t="shared" si="1391"/>
        <v>1</v>
      </c>
      <c r="AS456" s="9">
        <f t="shared" si="1391"/>
        <v>0</v>
      </c>
      <c r="AT456" s="9">
        <f t="shared" si="1391"/>
        <v>2</v>
      </c>
      <c r="AU456" s="9">
        <f t="shared" si="1391"/>
        <v>0</v>
      </c>
      <c r="AV456" s="9">
        <f t="shared" si="1391"/>
        <v>0</v>
      </c>
      <c r="AW456" s="9">
        <f t="shared" si="1391"/>
        <v>1</v>
      </c>
      <c r="AX456" s="10" t="s">
        <v>0</v>
      </c>
      <c r="AY456" s="9">
        <f t="shared" si="1274"/>
        <v>0</v>
      </c>
      <c r="AZ456" s="9">
        <f t="shared" si="1275"/>
        <v>0</v>
      </c>
      <c r="BA456" s="9">
        <f t="shared" si="1276"/>
        <v>1</v>
      </c>
      <c r="BB456" s="9">
        <f t="shared" si="1277"/>
        <v>0</v>
      </c>
      <c r="BC456" s="9">
        <f t="shared" si="1278"/>
        <v>1</v>
      </c>
      <c r="BD456" s="9">
        <f t="shared" si="1279"/>
        <v>0</v>
      </c>
      <c r="BE456" s="9">
        <f t="shared" si="1280"/>
        <v>0</v>
      </c>
      <c r="BF456" s="9">
        <f t="shared" si="1281"/>
        <v>1</v>
      </c>
      <c r="BG456" s="9">
        <f t="shared" si="1282"/>
        <v>0</v>
      </c>
      <c r="BH456" s="9">
        <f t="shared" si="1283"/>
        <v>0</v>
      </c>
      <c r="BI456" s="9">
        <f t="shared" si="1284"/>
        <v>0</v>
      </c>
      <c r="BJ456" s="9">
        <f t="shared" si="1285"/>
        <v>1</v>
      </c>
      <c r="BK456" s="9">
        <f t="shared" si="1286"/>
        <v>2</v>
      </c>
      <c r="BL456" s="9">
        <f t="shared" si="1287"/>
        <v>0</v>
      </c>
      <c r="BM456" s="9">
        <f t="shared" si="1288"/>
        <v>0</v>
      </c>
      <c r="BN456" s="10" t="s">
        <v>0</v>
      </c>
      <c r="BO456" s="9">
        <f t="shared" ref="BO456:CC456" si="1392">( 0
+ IF(MOD($B458,15)=BO$53,1,0)
+ IF(MOD($C458,15)=BO$53,1,0)
+ IF(MOD($D458,15)=BO$53,1,0)
+ IF(MOD($E458,15)=BO$53,1,0)
+ IF(MOD($F458,15)=BO$53,1,0)
+ IF(MOD($G458,11)=BO$53,1,0)
)</f>
        <v>0</v>
      </c>
      <c r="BP456" s="9">
        <f t="shared" si="1392"/>
        <v>0</v>
      </c>
      <c r="BQ456" s="9">
        <f t="shared" si="1392"/>
        <v>0</v>
      </c>
      <c r="BR456" s="9">
        <f t="shared" si="1392"/>
        <v>0</v>
      </c>
      <c r="BS456" s="9">
        <f t="shared" si="1392"/>
        <v>0</v>
      </c>
      <c r="BT456" s="9">
        <f t="shared" si="1392"/>
        <v>0</v>
      </c>
      <c r="BU456" s="9">
        <f t="shared" si="1392"/>
        <v>2</v>
      </c>
      <c r="BV456" s="9">
        <f t="shared" si="1392"/>
        <v>0</v>
      </c>
      <c r="BW456" s="9">
        <f t="shared" si="1392"/>
        <v>3</v>
      </c>
      <c r="BX456" s="9">
        <f t="shared" si="1392"/>
        <v>0</v>
      </c>
      <c r="BY456" s="9">
        <f t="shared" si="1392"/>
        <v>0</v>
      </c>
      <c r="BZ456" s="9">
        <f t="shared" si="1392"/>
        <v>0</v>
      </c>
      <c r="CA456" s="9">
        <f t="shared" si="1392"/>
        <v>0</v>
      </c>
      <c r="CB456" s="9">
        <f t="shared" si="1392"/>
        <v>0</v>
      </c>
      <c r="CC456" s="9">
        <f t="shared" si="1392"/>
        <v>1</v>
      </c>
      <c r="CD456" s="10" t="s">
        <v>0</v>
      </c>
      <c r="CE456" s="5">
        <f t="shared" si="1290"/>
        <v>158</v>
      </c>
      <c r="CF456" s="10" t="s">
        <v>0</v>
      </c>
      <c r="CG456" s="5">
        <f t="shared" si="1291"/>
        <v>2</v>
      </c>
      <c r="CH456" s="10" t="s">
        <v>0</v>
      </c>
      <c r="CI456" s="12">
        <f t="shared" ca="1" si="1292"/>
        <v>3</v>
      </c>
      <c r="CJ456" s="10" t="s">
        <v>0</v>
      </c>
      <c r="CK456" s="12">
        <f t="shared" si="1293"/>
        <v>1</v>
      </c>
    </row>
    <row r="457" spans="1:89" ht="9" customHeight="1" x14ac:dyDescent="0.25">
      <c r="A457" s="10">
        <v>608</v>
      </c>
      <c r="B457" s="2">
        <v>4</v>
      </c>
      <c r="C457" s="2">
        <v>8</v>
      </c>
      <c r="D457" s="2">
        <v>18</v>
      </c>
      <c r="E457" s="2">
        <v>19</v>
      </c>
      <c r="F457" s="2">
        <v>39</v>
      </c>
      <c r="G457" s="2">
        <v>44</v>
      </c>
      <c r="H457" s="3">
        <v>41</v>
      </c>
      <c r="I457" s="10" t="s">
        <v>0</v>
      </c>
      <c r="J457" s="36" t="str">
        <f t="shared" ca="1" si="1364"/>
        <v>0</v>
      </c>
      <c r="K457" s="36">
        <f t="shared" ca="1" si="1365"/>
        <v>8</v>
      </c>
      <c r="L457" s="36" t="str">
        <f t="shared" ca="1" si="1366"/>
        <v>0</v>
      </c>
      <c r="M457" s="36" t="str">
        <f t="shared" ca="1" si="1367"/>
        <v>0</v>
      </c>
      <c r="N457" s="36">
        <f t="shared" ca="1" si="1368"/>
        <v>39</v>
      </c>
      <c r="O457" s="36" t="str">
        <f t="shared" ca="1" si="1369"/>
        <v>0</v>
      </c>
      <c r="P457" s="21">
        <f t="shared" ca="1" si="1304"/>
        <v>2</v>
      </c>
      <c r="Q457" s="12"/>
      <c r="R457" s="10" t="s">
        <v>0</v>
      </c>
      <c r="S457" s="9">
        <f t="shared" si="1372"/>
        <v>2</v>
      </c>
      <c r="T457" s="9">
        <f t="shared" si="1373"/>
        <v>1</v>
      </c>
      <c r="U457" s="9">
        <f t="shared" si="1374"/>
        <v>1</v>
      </c>
      <c r="V457" s="9">
        <f t="shared" si="1375"/>
        <v>0</v>
      </c>
      <c r="W457" s="9">
        <f t="shared" si="1376"/>
        <v>2</v>
      </c>
      <c r="X457" s="10" t="s">
        <v>0</v>
      </c>
      <c r="Y457" s="9">
        <f t="shared" si="1311"/>
        <v>0</v>
      </c>
      <c r="Z457" s="9">
        <f t="shared" si="1311"/>
        <v>0</v>
      </c>
      <c r="AA457" s="9">
        <f t="shared" si="1311"/>
        <v>0</v>
      </c>
      <c r="AB457" s="9">
        <f t="shared" si="1311"/>
        <v>2</v>
      </c>
      <c r="AC457" s="9">
        <f t="shared" si="1311"/>
        <v>4</v>
      </c>
      <c r="AD457" s="10" t="s">
        <v>0</v>
      </c>
      <c r="AE457" s="9">
        <f t="shared" si="1264"/>
        <v>2</v>
      </c>
      <c r="AF457" s="9">
        <f t="shared" si="1265"/>
        <v>1</v>
      </c>
      <c r="AG457" s="9">
        <f t="shared" si="1266"/>
        <v>1</v>
      </c>
      <c r="AH457" s="9">
        <f t="shared" si="1267"/>
        <v>1</v>
      </c>
      <c r="AI457" s="9">
        <f t="shared" si="1268"/>
        <v>0</v>
      </c>
      <c r="AJ457" s="9">
        <f t="shared" si="1269"/>
        <v>0</v>
      </c>
      <c r="AK457" s="9">
        <f t="shared" si="1270"/>
        <v>0</v>
      </c>
      <c r="AL457" s="9">
        <f t="shared" si="1271"/>
        <v>1</v>
      </c>
      <c r="AM457" s="9">
        <f t="shared" si="1272"/>
        <v>0</v>
      </c>
      <c r="AN457" s="10" t="s">
        <v>0</v>
      </c>
      <c r="AO457" s="9">
        <f t="shared" ref="AO457:AW457" si="1393">( 0
+ IF(MOD($B459,9)=AO$53,1,0)
+ IF(MOD($C459,9)=AO$53,1,0)
+ IF(MOD($D459,9)=AO$53,1,0)
+ IF(MOD($E459,9)=AO$53,1,0)
+ IF(MOD($F459,9)=AO$53,1,0)
+ IF(MOD($G459,9)=AO$53,1,0)
)</f>
        <v>0</v>
      </c>
      <c r="AP457" s="9">
        <f t="shared" si="1393"/>
        <v>1</v>
      </c>
      <c r="AQ457" s="9">
        <f t="shared" si="1393"/>
        <v>1</v>
      </c>
      <c r="AR457" s="9">
        <f t="shared" si="1393"/>
        <v>1</v>
      </c>
      <c r="AS457" s="9">
        <f t="shared" si="1393"/>
        <v>0</v>
      </c>
      <c r="AT457" s="9">
        <f t="shared" si="1393"/>
        <v>2</v>
      </c>
      <c r="AU457" s="9">
        <f t="shared" si="1393"/>
        <v>1</v>
      </c>
      <c r="AV457" s="9">
        <f t="shared" si="1393"/>
        <v>0</v>
      </c>
      <c r="AW457" s="9">
        <f t="shared" si="1393"/>
        <v>0</v>
      </c>
      <c r="AX457" s="10" t="s">
        <v>0</v>
      </c>
      <c r="AY457" s="9">
        <f t="shared" si="1274"/>
        <v>1</v>
      </c>
      <c r="AZ457" s="9">
        <f t="shared" si="1275"/>
        <v>2</v>
      </c>
      <c r="BA457" s="9">
        <f t="shared" si="1276"/>
        <v>0</v>
      </c>
      <c r="BB457" s="9">
        <f t="shared" si="1277"/>
        <v>0</v>
      </c>
      <c r="BC457" s="9">
        <f t="shared" si="1278"/>
        <v>1</v>
      </c>
      <c r="BD457" s="9">
        <f t="shared" si="1279"/>
        <v>0</v>
      </c>
      <c r="BE457" s="9">
        <f t="shared" si="1280"/>
        <v>1</v>
      </c>
      <c r="BF457" s="9">
        <f t="shared" si="1281"/>
        <v>0</v>
      </c>
      <c r="BG457" s="9">
        <f t="shared" si="1282"/>
        <v>0</v>
      </c>
      <c r="BH457" s="9">
        <f t="shared" si="1283"/>
        <v>0</v>
      </c>
      <c r="BI457" s="9">
        <f t="shared" si="1284"/>
        <v>0</v>
      </c>
      <c r="BJ457" s="9">
        <f t="shared" si="1285"/>
        <v>0</v>
      </c>
      <c r="BK457" s="9">
        <f t="shared" si="1286"/>
        <v>1</v>
      </c>
      <c r="BL457" s="9">
        <f t="shared" si="1287"/>
        <v>0</v>
      </c>
      <c r="BM457" s="9">
        <f t="shared" si="1288"/>
        <v>0</v>
      </c>
      <c r="BN457" s="10" t="s">
        <v>0</v>
      </c>
      <c r="BO457" s="9">
        <f t="shared" ref="BO457:CC457" si="1394">( 0
+ IF(MOD($B459,15)=BO$53,1,0)
+ IF(MOD($C459,15)=BO$53,1,0)
+ IF(MOD($D459,15)=BO$53,1,0)
+ IF(MOD($E459,15)=BO$53,1,0)
+ IF(MOD($F459,15)=BO$53,1,0)
+ IF(MOD($G459,11)=BO$53,1,0)
)</f>
        <v>0</v>
      </c>
      <c r="BP457" s="9">
        <f t="shared" si="1394"/>
        <v>1</v>
      </c>
      <c r="BQ457" s="9">
        <f t="shared" si="1394"/>
        <v>0</v>
      </c>
      <c r="BR457" s="9">
        <f t="shared" si="1394"/>
        <v>0</v>
      </c>
      <c r="BS457" s="9">
        <f t="shared" si="1394"/>
        <v>0</v>
      </c>
      <c r="BT457" s="9">
        <f t="shared" si="1394"/>
        <v>2</v>
      </c>
      <c r="BU457" s="9">
        <f t="shared" si="1394"/>
        <v>2</v>
      </c>
      <c r="BV457" s="9">
        <f t="shared" si="1394"/>
        <v>0</v>
      </c>
      <c r="BW457" s="9">
        <f t="shared" si="1394"/>
        <v>0</v>
      </c>
      <c r="BX457" s="9">
        <f t="shared" si="1394"/>
        <v>0</v>
      </c>
      <c r="BY457" s="9">
        <f t="shared" si="1394"/>
        <v>0</v>
      </c>
      <c r="BZ457" s="9">
        <f t="shared" si="1394"/>
        <v>0</v>
      </c>
      <c r="CA457" s="9">
        <f t="shared" si="1394"/>
        <v>0</v>
      </c>
      <c r="CB457" s="9">
        <f t="shared" si="1394"/>
        <v>0</v>
      </c>
      <c r="CC457" s="9">
        <f t="shared" si="1394"/>
        <v>1</v>
      </c>
      <c r="CD457" s="10" t="s">
        <v>0</v>
      </c>
      <c r="CE457" s="5">
        <f t="shared" si="1290"/>
        <v>85</v>
      </c>
      <c r="CF457" s="10" t="s">
        <v>0</v>
      </c>
      <c r="CG457" s="5">
        <f t="shared" si="1291"/>
        <v>3</v>
      </c>
      <c r="CH457" s="10" t="s">
        <v>0</v>
      </c>
      <c r="CI457" s="12">
        <f t="shared" ca="1" si="1292"/>
        <v>2</v>
      </c>
      <c r="CJ457" s="10" t="s">
        <v>0</v>
      </c>
      <c r="CK457" s="12">
        <f t="shared" si="1293"/>
        <v>1</v>
      </c>
    </row>
    <row r="458" spans="1:89" ht="9" customHeight="1" x14ac:dyDescent="0.25">
      <c r="A458" s="10">
        <v>607</v>
      </c>
      <c r="B458" s="2">
        <v>8</v>
      </c>
      <c r="C458" s="2">
        <v>14</v>
      </c>
      <c r="D458" s="2">
        <v>23</v>
      </c>
      <c r="E458" s="2">
        <v>36</v>
      </c>
      <c r="F458" s="2">
        <v>38</v>
      </c>
      <c r="G458" s="2">
        <v>39</v>
      </c>
      <c r="H458" s="3">
        <v>13</v>
      </c>
      <c r="I458" s="10" t="s">
        <v>0</v>
      </c>
      <c r="J458" s="36" t="str">
        <f t="shared" ca="1" si="1364"/>
        <v>0</v>
      </c>
      <c r="K458" s="36">
        <f t="shared" ca="1" si="1365"/>
        <v>14</v>
      </c>
      <c r="L458" s="36" t="str">
        <f t="shared" ca="1" si="1366"/>
        <v>0</v>
      </c>
      <c r="M458" s="36" t="str">
        <f t="shared" ca="1" si="1367"/>
        <v>0</v>
      </c>
      <c r="N458" s="36" t="str">
        <f t="shared" ca="1" si="1368"/>
        <v>0</v>
      </c>
      <c r="O458" s="36">
        <f t="shared" ca="1" si="1369"/>
        <v>39</v>
      </c>
      <c r="P458" s="21">
        <f t="shared" ca="1" si="1304"/>
        <v>2</v>
      </c>
      <c r="Q458" s="12"/>
      <c r="R458" s="10" t="s">
        <v>0</v>
      </c>
      <c r="S458" s="9">
        <f t="shared" si="1372"/>
        <v>1</v>
      </c>
      <c r="T458" s="9">
        <f t="shared" si="1373"/>
        <v>1</v>
      </c>
      <c r="U458" s="9">
        <f t="shared" si="1374"/>
        <v>1</v>
      </c>
      <c r="V458" s="9">
        <f t="shared" si="1375"/>
        <v>1</v>
      </c>
      <c r="W458" s="9">
        <f t="shared" si="1376"/>
        <v>2</v>
      </c>
      <c r="X458" s="10" t="s">
        <v>0</v>
      </c>
      <c r="Y458" s="9">
        <f t="shared" si="1311"/>
        <v>0</v>
      </c>
      <c r="Z458" s="9">
        <f t="shared" si="1311"/>
        <v>1</v>
      </c>
      <c r="AA458" s="9">
        <f t="shared" si="1311"/>
        <v>0</v>
      </c>
      <c r="AB458" s="9">
        <f t="shared" si="1311"/>
        <v>3</v>
      </c>
      <c r="AC458" s="9">
        <f t="shared" si="1311"/>
        <v>2</v>
      </c>
      <c r="AD458" s="10" t="s">
        <v>0</v>
      </c>
      <c r="AE458" s="9">
        <f t="shared" si="1264"/>
        <v>2</v>
      </c>
      <c r="AF458" s="9">
        <f t="shared" si="1265"/>
        <v>3</v>
      </c>
      <c r="AG458" s="9">
        <f t="shared" si="1266"/>
        <v>0</v>
      </c>
      <c r="AH458" s="9">
        <f t="shared" si="1267"/>
        <v>0</v>
      </c>
      <c r="AI458" s="9">
        <f t="shared" si="1268"/>
        <v>0</v>
      </c>
      <c r="AJ458" s="9">
        <f t="shared" si="1269"/>
        <v>0</v>
      </c>
      <c r="AK458" s="9">
        <f t="shared" si="1270"/>
        <v>0</v>
      </c>
      <c r="AL458" s="9">
        <f t="shared" si="1271"/>
        <v>1</v>
      </c>
      <c r="AM458" s="9">
        <f t="shared" si="1272"/>
        <v>0</v>
      </c>
      <c r="AN458" s="10" t="s">
        <v>0</v>
      </c>
      <c r="AO458" s="9">
        <f t="shared" ref="AO458:AW458" si="1395">( 0
+ IF(MOD($B460,9)=AO$53,1,0)
+ IF(MOD($C460,9)=AO$53,1,0)
+ IF(MOD($D460,9)=AO$53,1,0)
+ IF(MOD($E460,9)=AO$53,1,0)
+ IF(MOD($F460,9)=AO$53,1,0)
+ IF(MOD($G460,9)=AO$53,1,0)
)</f>
        <v>1</v>
      </c>
      <c r="AP458" s="9">
        <f t="shared" si="1395"/>
        <v>2</v>
      </c>
      <c r="AQ458" s="9">
        <f t="shared" si="1395"/>
        <v>2</v>
      </c>
      <c r="AR458" s="9">
        <f t="shared" si="1395"/>
        <v>0</v>
      </c>
      <c r="AS458" s="9">
        <f t="shared" si="1395"/>
        <v>0</v>
      </c>
      <c r="AT458" s="9">
        <f t="shared" si="1395"/>
        <v>0</v>
      </c>
      <c r="AU458" s="9">
        <f t="shared" si="1395"/>
        <v>0</v>
      </c>
      <c r="AV458" s="9">
        <f t="shared" si="1395"/>
        <v>1</v>
      </c>
      <c r="AW458" s="9">
        <f t="shared" si="1395"/>
        <v>0</v>
      </c>
      <c r="AX458" s="10" t="s">
        <v>0</v>
      </c>
      <c r="AY458" s="9">
        <f t="shared" si="1274"/>
        <v>2</v>
      </c>
      <c r="AZ458" s="9">
        <f t="shared" si="1275"/>
        <v>0</v>
      </c>
      <c r="BA458" s="9">
        <f t="shared" si="1276"/>
        <v>2</v>
      </c>
      <c r="BB458" s="9">
        <f t="shared" si="1277"/>
        <v>1</v>
      </c>
      <c r="BC458" s="9">
        <f t="shared" si="1278"/>
        <v>0</v>
      </c>
      <c r="BD458" s="9">
        <f t="shared" si="1279"/>
        <v>0</v>
      </c>
      <c r="BE458" s="9">
        <f t="shared" si="1280"/>
        <v>0</v>
      </c>
      <c r="BF458" s="9">
        <f t="shared" si="1281"/>
        <v>0</v>
      </c>
      <c r="BG458" s="9">
        <f t="shared" si="1282"/>
        <v>0</v>
      </c>
      <c r="BH458" s="9">
        <f t="shared" si="1283"/>
        <v>0</v>
      </c>
      <c r="BI458" s="9">
        <f t="shared" si="1284"/>
        <v>0</v>
      </c>
      <c r="BJ458" s="9">
        <f t="shared" si="1285"/>
        <v>0</v>
      </c>
      <c r="BK458" s="9">
        <f t="shared" si="1286"/>
        <v>1</v>
      </c>
      <c r="BL458" s="9">
        <f t="shared" si="1287"/>
        <v>0</v>
      </c>
      <c r="BM458" s="9">
        <f t="shared" si="1288"/>
        <v>0</v>
      </c>
      <c r="BN458" s="10" t="s">
        <v>0</v>
      </c>
      <c r="BO458" s="9">
        <f t="shared" ref="BO458:CC458" si="1396">( 0
+ IF(MOD($B460,15)=BO$53,1,0)
+ IF(MOD($C460,15)=BO$53,1,0)
+ IF(MOD($D460,15)=BO$53,1,0)
+ IF(MOD($E460,15)=BO$53,1,0)
+ IF(MOD($F460,15)=BO$53,1,0)
+ IF(MOD($G460,11)=BO$53,1,0)
)</f>
        <v>0</v>
      </c>
      <c r="BP458" s="9">
        <f t="shared" si="1396"/>
        <v>1</v>
      </c>
      <c r="BQ458" s="9">
        <f t="shared" si="1396"/>
        <v>1</v>
      </c>
      <c r="BR458" s="9">
        <f t="shared" si="1396"/>
        <v>0</v>
      </c>
      <c r="BS458" s="9">
        <f t="shared" si="1396"/>
        <v>0</v>
      </c>
      <c r="BT458" s="9">
        <f t="shared" si="1396"/>
        <v>1</v>
      </c>
      <c r="BU458" s="9">
        <f t="shared" si="1396"/>
        <v>0</v>
      </c>
      <c r="BV458" s="9">
        <f t="shared" si="1396"/>
        <v>1</v>
      </c>
      <c r="BW458" s="9">
        <f t="shared" si="1396"/>
        <v>0</v>
      </c>
      <c r="BX458" s="9">
        <f t="shared" si="1396"/>
        <v>1</v>
      </c>
      <c r="BY458" s="9">
        <f t="shared" si="1396"/>
        <v>1</v>
      </c>
      <c r="BZ458" s="9">
        <f t="shared" si="1396"/>
        <v>0</v>
      </c>
      <c r="CA458" s="9">
        <f t="shared" si="1396"/>
        <v>0</v>
      </c>
      <c r="CB458" s="9">
        <f t="shared" si="1396"/>
        <v>0</v>
      </c>
      <c r="CC458" s="9">
        <f t="shared" si="1396"/>
        <v>0</v>
      </c>
      <c r="CD458" s="10" t="s">
        <v>0</v>
      </c>
      <c r="CE458" s="5">
        <f t="shared" si="1290"/>
        <v>67</v>
      </c>
      <c r="CF458" s="10" t="s">
        <v>0</v>
      </c>
      <c r="CG458" s="5">
        <f t="shared" si="1291"/>
        <v>3</v>
      </c>
      <c r="CH458" s="10" t="s">
        <v>0</v>
      </c>
      <c r="CI458" s="12">
        <f t="shared" ca="1" si="1292"/>
        <v>2</v>
      </c>
      <c r="CJ458" s="10" t="s">
        <v>0</v>
      </c>
      <c r="CK458" s="12">
        <f t="shared" si="1293"/>
        <v>2</v>
      </c>
    </row>
    <row r="459" spans="1:89" ht="9" customHeight="1" x14ac:dyDescent="0.25">
      <c r="A459" s="10">
        <v>606</v>
      </c>
      <c r="B459" s="2">
        <v>1</v>
      </c>
      <c r="C459" s="2">
        <v>5</v>
      </c>
      <c r="D459" s="2">
        <v>6</v>
      </c>
      <c r="E459" s="2">
        <v>14</v>
      </c>
      <c r="F459" s="2">
        <v>20</v>
      </c>
      <c r="G459" s="2">
        <v>39</v>
      </c>
      <c r="H459" s="3">
        <v>22</v>
      </c>
      <c r="I459" s="10" t="s">
        <v>0</v>
      </c>
      <c r="J459" s="36">
        <f t="shared" ca="1" si="1364"/>
        <v>1</v>
      </c>
      <c r="K459" s="36" t="str">
        <f t="shared" ca="1" si="1365"/>
        <v>0</v>
      </c>
      <c r="L459" s="36" t="str">
        <f t="shared" ca="1" si="1366"/>
        <v>0</v>
      </c>
      <c r="M459" s="36" t="str">
        <f t="shared" ca="1" si="1367"/>
        <v>0</v>
      </c>
      <c r="N459" s="36" t="str">
        <f t="shared" ca="1" si="1368"/>
        <v>0</v>
      </c>
      <c r="O459" s="36" t="str">
        <f t="shared" ca="1" si="1369"/>
        <v>0</v>
      </c>
      <c r="P459" s="21">
        <f t="shared" ca="1" si="1304"/>
        <v>1</v>
      </c>
      <c r="Q459" s="12"/>
      <c r="R459" s="10" t="s">
        <v>0</v>
      </c>
      <c r="S459" s="9">
        <f t="shared" si="1372"/>
        <v>3</v>
      </c>
      <c r="T459" s="9">
        <f t="shared" si="1373"/>
        <v>1</v>
      </c>
      <c r="U459" s="9">
        <f t="shared" si="1374"/>
        <v>1</v>
      </c>
      <c r="V459" s="9">
        <f t="shared" si="1375"/>
        <v>0</v>
      </c>
      <c r="W459" s="9">
        <f t="shared" si="1376"/>
        <v>1</v>
      </c>
      <c r="X459" s="10" t="s">
        <v>0</v>
      </c>
      <c r="Y459" s="9">
        <f t="shared" si="1311"/>
        <v>2</v>
      </c>
      <c r="Z459" s="9">
        <f t="shared" si="1311"/>
        <v>2</v>
      </c>
      <c r="AA459" s="9">
        <f t="shared" si="1311"/>
        <v>0</v>
      </c>
      <c r="AB459" s="9">
        <f t="shared" si="1311"/>
        <v>0</v>
      </c>
      <c r="AC459" s="9">
        <f t="shared" si="1311"/>
        <v>2</v>
      </c>
      <c r="AD459" s="10" t="s">
        <v>0</v>
      </c>
      <c r="AE459" s="9">
        <f t="shared" si="1264"/>
        <v>1</v>
      </c>
      <c r="AF459" s="9">
        <f t="shared" si="1265"/>
        <v>1</v>
      </c>
      <c r="AG459" s="9">
        <f t="shared" si="1266"/>
        <v>0</v>
      </c>
      <c r="AH459" s="9">
        <f t="shared" si="1267"/>
        <v>1</v>
      </c>
      <c r="AI459" s="9">
        <f t="shared" si="1268"/>
        <v>1</v>
      </c>
      <c r="AJ459" s="9">
        <f t="shared" si="1269"/>
        <v>0</v>
      </c>
      <c r="AK459" s="9">
        <f t="shared" si="1270"/>
        <v>2</v>
      </c>
      <c r="AL459" s="9">
        <f t="shared" si="1271"/>
        <v>0</v>
      </c>
      <c r="AM459" s="9">
        <f t="shared" si="1272"/>
        <v>0</v>
      </c>
      <c r="AN459" s="10" t="s">
        <v>0</v>
      </c>
      <c r="AO459" s="9">
        <f t="shared" ref="AO459:AW459" si="1397">( 0
+ IF(MOD($B461,9)=AO$53,1,0)
+ IF(MOD($C461,9)=AO$53,1,0)
+ IF(MOD($D461,9)=AO$53,1,0)
+ IF(MOD($E461,9)=AO$53,1,0)
+ IF(MOD($F461,9)=AO$53,1,0)
+ IF(MOD($G461,9)=AO$53,1,0)
)</f>
        <v>1</v>
      </c>
      <c r="AP459" s="9">
        <f t="shared" si="1397"/>
        <v>0</v>
      </c>
      <c r="AQ459" s="9">
        <f t="shared" si="1397"/>
        <v>1</v>
      </c>
      <c r="AR459" s="9">
        <f t="shared" si="1397"/>
        <v>1</v>
      </c>
      <c r="AS459" s="9">
        <f t="shared" si="1397"/>
        <v>0</v>
      </c>
      <c r="AT459" s="9">
        <f t="shared" si="1397"/>
        <v>0</v>
      </c>
      <c r="AU459" s="9">
        <f t="shared" si="1397"/>
        <v>2</v>
      </c>
      <c r="AV459" s="9">
        <f t="shared" si="1397"/>
        <v>1</v>
      </c>
      <c r="AW459" s="9">
        <f t="shared" si="1397"/>
        <v>0</v>
      </c>
      <c r="AX459" s="10" t="s">
        <v>0</v>
      </c>
      <c r="AY459" s="9">
        <f t="shared" si="1274"/>
        <v>1</v>
      </c>
      <c r="AZ459" s="9">
        <f t="shared" si="1275"/>
        <v>1</v>
      </c>
      <c r="BA459" s="9">
        <f t="shared" si="1276"/>
        <v>0</v>
      </c>
      <c r="BB459" s="9">
        <f t="shared" si="1277"/>
        <v>0</v>
      </c>
      <c r="BC459" s="9">
        <f t="shared" si="1278"/>
        <v>0</v>
      </c>
      <c r="BD459" s="9">
        <f t="shared" si="1279"/>
        <v>1</v>
      </c>
      <c r="BE459" s="9">
        <f t="shared" si="1280"/>
        <v>1</v>
      </c>
      <c r="BF459" s="9">
        <f t="shared" si="1281"/>
        <v>0</v>
      </c>
      <c r="BG459" s="9">
        <f t="shared" si="1282"/>
        <v>0</v>
      </c>
      <c r="BH459" s="9">
        <f t="shared" si="1283"/>
        <v>0</v>
      </c>
      <c r="BI459" s="9">
        <f t="shared" si="1284"/>
        <v>1</v>
      </c>
      <c r="BJ459" s="9">
        <f t="shared" si="1285"/>
        <v>1</v>
      </c>
      <c r="BK459" s="9">
        <f t="shared" si="1286"/>
        <v>0</v>
      </c>
      <c r="BL459" s="9">
        <f t="shared" si="1287"/>
        <v>0</v>
      </c>
      <c r="BM459" s="9">
        <f t="shared" si="1288"/>
        <v>0</v>
      </c>
      <c r="BN459" s="10" t="s">
        <v>0</v>
      </c>
      <c r="BO459" s="9">
        <f t="shared" ref="BO459:CC459" si="1398">( 0
+ IF(MOD($B461,15)=BO$53,1,0)
+ IF(MOD($C461,15)=BO$53,1,0)
+ IF(MOD($D461,15)=BO$53,1,0)
+ IF(MOD($E461,15)=BO$53,1,0)
+ IF(MOD($F461,15)=BO$53,1,0)
+ IF(MOD($G461,11)=BO$53,1,0)
)</f>
        <v>0</v>
      </c>
      <c r="BP459" s="9">
        <f t="shared" si="1398"/>
        <v>1</v>
      </c>
      <c r="BQ459" s="9">
        <f t="shared" si="1398"/>
        <v>1</v>
      </c>
      <c r="BR459" s="9">
        <f t="shared" si="1398"/>
        <v>2</v>
      </c>
      <c r="BS459" s="9">
        <f t="shared" si="1398"/>
        <v>0</v>
      </c>
      <c r="BT459" s="9">
        <f t="shared" si="1398"/>
        <v>0</v>
      </c>
      <c r="BU459" s="9">
        <f t="shared" si="1398"/>
        <v>2</v>
      </c>
      <c r="BV459" s="9">
        <f t="shared" si="1398"/>
        <v>0</v>
      </c>
      <c r="BW459" s="9">
        <f t="shared" si="1398"/>
        <v>0</v>
      </c>
      <c r="BX459" s="9">
        <f t="shared" si="1398"/>
        <v>0</v>
      </c>
      <c r="BY459" s="9">
        <f t="shared" si="1398"/>
        <v>0</v>
      </c>
      <c r="BZ459" s="9">
        <f t="shared" si="1398"/>
        <v>0</v>
      </c>
      <c r="CA459" s="9">
        <f t="shared" si="1398"/>
        <v>0</v>
      </c>
      <c r="CB459" s="9">
        <f t="shared" si="1398"/>
        <v>0</v>
      </c>
      <c r="CC459" s="9">
        <f t="shared" si="1398"/>
        <v>0</v>
      </c>
      <c r="CD459" s="10" t="s">
        <v>0</v>
      </c>
      <c r="CE459" s="5">
        <f t="shared" si="1290"/>
        <v>114</v>
      </c>
      <c r="CF459" s="10" t="s">
        <v>0</v>
      </c>
      <c r="CG459" s="5">
        <f t="shared" si="1291"/>
        <v>2</v>
      </c>
      <c r="CH459" s="10" t="s">
        <v>0</v>
      </c>
      <c r="CI459" s="12">
        <f t="shared" ca="1" si="1292"/>
        <v>1</v>
      </c>
      <c r="CJ459" s="10" t="s">
        <v>0</v>
      </c>
      <c r="CK459" s="12">
        <f t="shared" si="1293"/>
        <v>1</v>
      </c>
    </row>
    <row r="460" spans="1:89" ht="9" customHeight="1" x14ac:dyDescent="0.25">
      <c r="A460" s="10">
        <v>605</v>
      </c>
      <c r="B460" s="2">
        <v>1</v>
      </c>
      <c r="C460" s="2">
        <v>2</v>
      </c>
      <c r="D460" s="2">
        <v>7</v>
      </c>
      <c r="E460" s="2">
        <v>9</v>
      </c>
      <c r="F460" s="2">
        <v>10</v>
      </c>
      <c r="G460" s="2">
        <v>38</v>
      </c>
      <c r="H460" s="3">
        <v>42</v>
      </c>
      <c r="I460" s="10" t="s">
        <v>0</v>
      </c>
      <c r="J460" s="36" t="str">
        <f t="shared" ca="1" si="1364"/>
        <v>0</v>
      </c>
      <c r="K460" s="36">
        <f t="shared" ca="1" si="1365"/>
        <v>2</v>
      </c>
      <c r="L460" s="36" t="str">
        <f t="shared" ca="1" si="1366"/>
        <v>0</v>
      </c>
      <c r="M460" s="36" t="str">
        <f t="shared" ca="1" si="1367"/>
        <v>0</v>
      </c>
      <c r="N460" s="36" t="str">
        <f t="shared" ca="1" si="1368"/>
        <v>0</v>
      </c>
      <c r="O460" s="36" t="str">
        <f t="shared" ca="1" si="1369"/>
        <v>0</v>
      </c>
      <c r="P460" s="21">
        <f t="shared" ca="1" si="1304"/>
        <v>1</v>
      </c>
      <c r="Q460" s="12"/>
      <c r="R460" s="10" t="s">
        <v>0</v>
      </c>
      <c r="S460" s="9">
        <f t="shared" si="1372"/>
        <v>4</v>
      </c>
      <c r="T460" s="9">
        <f t="shared" si="1373"/>
        <v>1</v>
      </c>
      <c r="U460" s="9">
        <f t="shared" si="1374"/>
        <v>0</v>
      </c>
      <c r="V460" s="9">
        <f t="shared" si="1375"/>
        <v>0</v>
      </c>
      <c r="W460" s="9">
        <f t="shared" si="1376"/>
        <v>1</v>
      </c>
      <c r="X460" s="10" t="s">
        <v>0</v>
      </c>
      <c r="Y460" s="9">
        <f t="shared" si="1311"/>
        <v>1</v>
      </c>
      <c r="Z460" s="9">
        <f t="shared" si="1311"/>
        <v>1</v>
      </c>
      <c r="AA460" s="9">
        <f t="shared" si="1311"/>
        <v>2</v>
      </c>
      <c r="AB460" s="9">
        <f t="shared" si="1311"/>
        <v>1</v>
      </c>
      <c r="AC460" s="9">
        <f t="shared" si="1311"/>
        <v>1</v>
      </c>
      <c r="AD460" s="10" t="s">
        <v>0</v>
      </c>
      <c r="AE460" s="9">
        <f t="shared" si="1264"/>
        <v>1</v>
      </c>
      <c r="AF460" s="9">
        <f t="shared" si="1265"/>
        <v>0</v>
      </c>
      <c r="AG460" s="9">
        <f t="shared" si="1266"/>
        <v>0</v>
      </c>
      <c r="AH460" s="9">
        <f t="shared" si="1267"/>
        <v>1</v>
      </c>
      <c r="AI460" s="9">
        <f t="shared" si="1268"/>
        <v>1</v>
      </c>
      <c r="AJ460" s="9">
        <f t="shared" si="1269"/>
        <v>2</v>
      </c>
      <c r="AK460" s="9">
        <f t="shared" si="1270"/>
        <v>0</v>
      </c>
      <c r="AL460" s="9">
        <f t="shared" si="1271"/>
        <v>0</v>
      </c>
      <c r="AM460" s="9">
        <f t="shared" si="1272"/>
        <v>1</v>
      </c>
      <c r="AN460" s="10" t="s">
        <v>0</v>
      </c>
      <c r="AO460" s="9">
        <f t="shared" ref="AO460:AW460" si="1399">( 0
+ IF(MOD($B462,9)=AO$53,1,0)
+ IF(MOD($C462,9)=AO$53,1,0)
+ IF(MOD($D462,9)=AO$53,1,0)
+ IF(MOD($E462,9)=AO$53,1,0)
+ IF(MOD($F462,9)=AO$53,1,0)
+ IF(MOD($G462,9)=AO$53,1,0)
)</f>
        <v>1</v>
      </c>
      <c r="AP460" s="9">
        <f t="shared" si="1399"/>
        <v>1</v>
      </c>
      <c r="AQ460" s="9">
        <f t="shared" si="1399"/>
        <v>1</v>
      </c>
      <c r="AR460" s="9">
        <f t="shared" si="1399"/>
        <v>0</v>
      </c>
      <c r="AS460" s="9">
        <f t="shared" si="1399"/>
        <v>0</v>
      </c>
      <c r="AT460" s="9">
        <f t="shared" si="1399"/>
        <v>0</v>
      </c>
      <c r="AU460" s="9">
        <f t="shared" si="1399"/>
        <v>0</v>
      </c>
      <c r="AV460" s="9">
        <f t="shared" si="1399"/>
        <v>2</v>
      </c>
      <c r="AW460" s="9">
        <f t="shared" si="1399"/>
        <v>1</v>
      </c>
      <c r="AX460" s="10" t="s">
        <v>0</v>
      </c>
      <c r="AY460" s="9">
        <f t="shared" si="1274"/>
        <v>1</v>
      </c>
      <c r="AZ460" s="9">
        <f t="shared" si="1275"/>
        <v>0</v>
      </c>
      <c r="BA460" s="9">
        <f t="shared" si="1276"/>
        <v>0</v>
      </c>
      <c r="BB460" s="9">
        <f t="shared" si="1277"/>
        <v>0</v>
      </c>
      <c r="BC460" s="9">
        <f t="shared" si="1278"/>
        <v>0</v>
      </c>
      <c r="BD460" s="9">
        <f t="shared" si="1279"/>
        <v>0</v>
      </c>
      <c r="BE460" s="9">
        <f t="shared" si="1280"/>
        <v>1</v>
      </c>
      <c r="BF460" s="9">
        <f t="shared" si="1281"/>
        <v>0</v>
      </c>
      <c r="BG460" s="9">
        <f t="shared" si="1282"/>
        <v>3</v>
      </c>
      <c r="BH460" s="9">
        <f t="shared" si="1283"/>
        <v>0</v>
      </c>
      <c r="BI460" s="9">
        <f t="shared" si="1284"/>
        <v>0</v>
      </c>
      <c r="BJ460" s="9">
        <f t="shared" si="1285"/>
        <v>0</v>
      </c>
      <c r="BK460" s="9">
        <f t="shared" si="1286"/>
        <v>0</v>
      </c>
      <c r="BL460" s="9">
        <f t="shared" si="1287"/>
        <v>0</v>
      </c>
      <c r="BM460" s="9">
        <f t="shared" si="1288"/>
        <v>1</v>
      </c>
      <c r="BN460" s="10" t="s">
        <v>0</v>
      </c>
      <c r="BO460" s="9">
        <f t="shared" ref="BO460:CC460" si="1400">( 0
+ IF(MOD($B462,15)=BO$53,1,0)
+ IF(MOD($C462,15)=BO$53,1,0)
+ IF(MOD($D462,15)=BO$53,1,0)
+ IF(MOD($E462,15)=BO$53,1,0)
+ IF(MOD($F462,15)=BO$53,1,0)
+ IF(MOD($G462,11)=BO$53,1,0)
)</f>
        <v>0</v>
      </c>
      <c r="BP460" s="9">
        <f t="shared" si="1400"/>
        <v>0</v>
      </c>
      <c r="BQ460" s="9">
        <f t="shared" si="1400"/>
        <v>1</v>
      </c>
      <c r="BR460" s="9">
        <f t="shared" si="1400"/>
        <v>0</v>
      </c>
      <c r="BS460" s="9">
        <f t="shared" si="1400"/>
        <v>1</v>
      </c>
      <c r="BT460" s="9">
        <f t="shared" si="1400"/>
        <v>0</v>
      </c>
      <c r="BU460" s="9">
        <f t="shared" si="1400"/>
        <v>0</v>
      </c>
      <c r="BV460" s="9">
        <f t="shared" si="1400"/>
        <v>0</v>
      </c>
      <c r="BW460" s="9">
        <f t="shared" si="1400"/>
        <v>0</v>
      </c>
      <c r="BX460" s="9">
        <f t="shared" si="1400"/>
        <v>0</v>
      </c>
      <c r="BY460" s="9">
        <f t="shared" si="1400"/>
        <v>2</v>
      </c>
      <c r="BZ460" s="9">
        <f t="shared" si="1400"/>
        <v>1</v>
      </c>
      <c r="CA460" s="9">
        <f t="shared" si="1400"/>
        <v>1</v>
      </c>
      <c r="CB460" s="9">
        <f t="shared" si="1400"/>
        <v>0</v>
      </c>
      <c r="CC460" s="9">
        <f t="shared" si="1400"/>
        <v>0</v>
      </c>
      <c r="CD460" s="10" t="s">
        <v>0</v>
      </c>
      <c r="CE460" s="5">
        <f t="shared" si="1290"/>
        <v>142</v>
      </c>
      <c r="CF460" s="10" t="s">
        <v>0</v>
      </c>
      <c r="CG460" s="5">
        <f t="shared" si="1291"/>
        <v>4</v>
      </c>
      <c r="CH460" s="10" t="s">
        <v>0</v>
      </c>
      <c r="CI460" s="12">
        <f t="shared" ca="1" si="1292"/>
        <v>1</v>
      </c>
      <c r="CJ460" s="10" t="s">
        <v>0</v>
      </c>
      <c r="CK460" s="12">
        <f t="shared" si="1293"/>
        <v>2</v>
      </c>
    </row>
    <row r="461" spans="1:89" ht="9" customHeight="1" x14ac:dyDescent="0.25">
      <c r="A461" s="10">
        <v>604</v>
      </c>
      <c r="B461" s="2">
        <v>2</v>
      </c>
      <c r="C461" s="2">
        <v>6</v>
      </c>
      <c r="D461" s="2">
        <v>18</v>
      </c>
      <c r="E461" s="2">
        <v>21</v>
      </c>
      <c r="F461" s="2">
        <v>33</v>
      </c>
      <c r="G461" s="2">
        <v>34</v>
      </c>
      <c r="H461" s="3">
        <v>30</v>
      </c>
      <c r="I461" s="10" t="s">
        <v>0</v>
      </c>
      <c r="J461" s="36">
        <f t="shared" ca="1" si="1364"/>
        <v>2</v>
      </c>
      <c r="K461" s="36" t="str">
        <f t="shared" ca="1" si="1365"/>
        <v>0</v>
      </c>
      <c r="L461" s="36" t="str">
        <f t="shared" ca="1" si="1366"/>
        <v>0</v>
      </c>
      <c r="M461" s="36" t="str">
        <f t="shared" ca="1" si="1367"/>
        <v>0</v>
      </c>
      <c r="N461" s="36" t="str">
        <f t="shared" ca="1" si="1368"/>
        <v>0</v>
      </c>
      <c r="O461" s="36" t="str">
        <f t="shared" ca="1" si="1369"/>
        <v>0</v>
      </c>
      <c r="P461" s="21">
        <f t="shared" ca="1" si="1304"/>
        <v>1</v>
      </c>
      <c r="Q461" s="12"/>
      <c r="R461" s="10" t="s">
        <v>0</v>
      </c>
      <c r="S461" s="9">
        <f t="shared" si="1372"/>
        <v>2</v>
      </c>
      <c r="T461" s="9">
        <f t="shared" si="1373"/>
        <v>1</v>
      </c>
      <c r="U461" s="9">
        <f t="shared" si="1374"/>
        <v>1</v>
      </c>
      <c r="V461" s="9">
        <f t="shared" si="1375"/>
        <v>2</v>
      </c>
      <c r="W461" s="9">
        <f t="shared" si="1376"/>
        <v>0</v>
      </c>
      <c r="X461" s="10" t="s">
        <v>0</v>
      </c>
      <c r="Y461" s="9">
        <f t="shared" si="1311"/>
        <v>0</v>
      </c>
      <c r="Z461" s="9">
        <f t="shared" si="1311"/>
        <v>2</v>
      </c>
      <c r="AA461" s="9">
        <f t="shared" si="1311"/>
        <v>1</v>
      </c>
      <c r="AB461" s="9">
        <f t="shared" si="1311"/>
        <v>2</v>
      </c>
      <c r="AC461" s="9">
        <f t="shared" si="1311"/>
        <v>1</v>
      </c>
      <c r="AD461" s="10" t="s">
        <v>0</v>
      </c>
      <c r="AE461" s="9">
        <f t="shared" si="1264"/>
        <v>0</v>
      </c>
      <c r="AF461" s="9">
        <f t="shared" si="1265"/>
        <v>0</v>
      </c>
      <c r="AG461" s="9">
        <f t="shared" si="1266"/>
        <v>2</v>
      </c>
      <c r="AH461" s="9">
        <f t="shared" si="1267"/>
        <v>0</v>
      </c>
      <c r="AI461" s="9">
        <f t="shared" si="1268"/>
        <v>1</v>
      </c>
      <c r="AJ461" s="9">
        <f t="shared" si="1269"/>
        <v>2</v>
      </c>
      <c r="AK461" s="9">
        <f t="shared" si="1270"/>
        <v>0</v>
      </c>
      <c r="AL461" s="9">
        <f t="shared" si="1271"/>
        <v>1</v>
      </c>
      <c r="AM461" s="9">
        <f t="shared" si="1272"/>
        <v>0</v>
      </c>
      <c r="AN461" s="10" t="s">
        <v>0</v>
      </c>
      <c r="AO461" s="9">
        <f t="shared" ref="AO461:AW461" si="1401">( 0
+ IF(MOD($B463,9)=AO$53,1,0)
+ IF(MOD($C463,9)=AO$53,1,0)
+ IF(MOD($D463,9)=AO$53,1,0)
+ IF(MOD($E463,9)=AO$53,1,0)
+ IF(MOD($F463,9)=AO$53,1,0)
+ IF(MOD($G463,9)=AO$53,1,0)
)</f>
        <v>1</v>
      </c>
      <c r="AP461" s="9">
        <f t="shared" si="1401"/>
        <v>0</v>
      </c>
      <c r="AQ461" s="9">
        <f t="shared" si="1401"/>
        <v>1</v>
      </c>
      <c r="AR461" s="9">
        <f t="shared" si="1401"/>
        <v>1</v>
      </c>
      <c r="AS461" s="9">
        <f t="shared" si="1401"/>
        <v>2</v>
      </c>
      <c r="AT461" s="9">
        <f t="shared" si="1401"/>
        <v>1</v>
      </c>
      <c r="AU461" s="9">
        <f t="shared" si="1401"/>
        <v>0</v>
      </c>
      <c r="AV461" s="9">
        <f t="shared" si="1401"/>
        <v>0</v>
      </c>
      <c r="AW461" s="9">
        <f t="shared" si="1401"/>
        <v>0</v>
      </c>
      <c r="AX461" s="10" t="s">
        <v>0</v>
      </c>
      <c r="AY461" s="9">
        <f t="shared" si="1274"/>
        <v>0</v>
      </c>
      <c r="AZ461" s="9">
        <f t="shared" si="1275"/>
        <v>0</v>
      </c>
      <c r="BA461" s="9">
        <f t="shared" si="1276"/>
        <v>0</v>
      </c>
      <c r="BB461" s="9">
        <f t="shared" si="1277"/>
        <v>0</v>
      </c>
      <c r="BC461" s="9">
        <f t="shared" si="1278"/>
        <v>2</v>
      </c>
      <c r="BD461" s="9">
        <f t="shared" si="1279"/>
        <v>0</v>
      </c>
      <c r="BE461" s="9">
        <f t="shared" si="1280"/>
        <v>0</v>
      </c>
      <c r="BF461" s="9">
        <f t="shared" si="1281"/>
        <v>1</v>
      </c>
      <c r="BG461" s="9">
        <f t="shared" si="1282"/>
        <v>1</v>
      </c>
      <c r="BH461" s="9">
        <f t="shared" si="1283"/>
        <v>1</v>
      </c>
      <c r="BI461" s="9">
        <f t="shared" si="1284"/>
        <v>0</v>
      </c>
      <c r="BJ461" s="9">
        <f t="shared" si="1285"/>
        <v>0</v>
      </c>
      <c r="BK461" s="9">
        <f t="shared" si="1286"/>
        <v>1</v>
      </c>
      <c r="BL461" s="9">
        <f t="shared" si="1287"/>
        <v>0</v>
      </c>
      <c r="BM461" s="9">
        <f t="shared" si="1288"/>
        <v>0</v>
      </c>
      <c r="BN461" s="10" t="s">
        <v>0</v>
      </c>
      <c r="BO461" s="9">
        <f t="shared" ref="BO461:CC461" si="1402">( 0
+ IF(MOD($B463,15)=BO$53,1,0)
+ IF(MOD($C463,15)=BO$53,1,0)
+ IF(MOD($D463,15)=BO$53,1,0)
+ IF(MOD($E463,15)=BO$53,1,0)
+ IF(MOD($F463,15)=BO$53,1,0)
+ IF(MOD($G463,11)=BO$53,1,0)
)</f>
        <v>1</v>
      </c>
      <c r="BP461" s="9">
        <f t="shared" si="1402"/>
        <v>0</v>
      </c>
      <c r="BQ461" s="9">
        <f t="shared" si="1402"/>
        <v>0</v>
      </c>
      <c r="BR461" s="9">
        <f t="shared" si="1402"/>
        <v>0</v>
      </c>
      <c r="BS461" s="9">
        <f t="shared" si="1402"/>
        <v>0</v>
      </c>
      <c r="BT461" s="9">
        <f t="shared" si="1402"/>
        <v>1</v>
      </c>
      <c r="BU461" s="9">
        <f t="shared" si="1402"/>
        <v>0</v>
      </c>
      <c r="BV461" s="9">
        <f t="shared" si="1402"/>
        <v>1</v>
      </c>
      <c r="BW461" s="9">
        <f t="shared" si="1402"/>
        <v>0</v>
      </c>
      <c r="BX461" s="9">
        <f t="shared" si="1402"/>
        <v>0</v>
      </c>
      <c r="BY461" s="9">
        <f t="shared" si="1402"/>
        <v>0</v>
      </c>
      <c r="BZ461" s="9">
        <f t="shared" si="1402"/>
        <v>0</v>
      </c>
      <c r="CA461" s="9">
        <f t="shared" si="1402"/>
        <v>1</v>
      </c>
      <c r="CB461" s="9">
        <f t="shared" si="1402"/>
        <v>1</v>
      </c>
      <c r="CC461" s="9">
        <f t="shared" si="1402"/>
        <v>1</v>
      </c>
      <c r="CD461" s="10" t="s">
        <v>0</v>
      </c>
      <c r="CE461" s="5">
        <f t="shared" si="1290"/>
        <v>144</v>
      </c>
      <c r="CF461" s="10" t="s">
        <v>0</v>
      </c>
      <c r="CG461" s="5">
        <f t="shared" si="1291"/>
        <v>2</v>
      </c>
      <c r="CH461" s="10" t="s">
        <v>0</v>
      </c>
      <c r="CI461" s="12">
        <f t="shared" ca="1" si="1292"/>
        <v>1</v>
      </c>
      <c r="CJ461" s="10" t="s">
        <v>0</v>
      </c>
      <c r="CK461" s="12">
        <f t="shared" si="1293"/>
        <v>1</v>
      </c>
    </row>
    <row r="462" spans="1:89" ht="9" customHeight="1" x14ac:dyDescent="0.25">
      <c r="A462" s="10">
        <v>603</v>
      </c>
      <c r="B462" s="2">
        <v>2</v>
      </c>
      <c r="C462" s="2">
        <v>19</v>
      </c>
      <c r="D462" s="2">
        <v>25</v>
      </c>
      <c r="E462" s="2">
        <v>26</v>
      </c>
      <c r="F462" s="2">
        <v>27</v>
      </c>
      <c r="G462" s="2">
        <v>43</v>
      </c>
      <c r="H462" s="3">
        <v>28</v>
      </c>
      <c r="I462" s="10" t="s">
        <v>0</v>
      </c>
      <c r="J462" s="36" t="str">
        <f t="shared" ca="1" si="1364"/>
        <v>0</v>
      </c>
      <c r="K462" s="36" t="str">
        <f t="shared" ca="1" si="1365"/>
        <v>0</v>
      </c>
      <c r="L462" s="36" t="str">
        <f t="shared" ca="1" si="1366"/>
        <v>0</v>
      </c>
      <c r="M462" s="36" t="str">
        <f t="shared" ca="1" si="1367"/>
        <v>0</v>
      </c>
      <c r="N462" s="36">
        <f t="shared" ca="1" si="1368"/>
        <v>27</v>
      </c>
      <c r="O462" s="36" t="str">
        <f t="shared" ca="1" si="1369"/>
        <v>0</v>
      </c>
      <c r="P462" s="21">
        <f t="shared" ca="1" si="1304"/>
        <v>1</v>
      </c>
      <c r="Q462" s="12"/>
      <c r="R462" s="10" t="s">
        <v>0</v>
      </c>
      <c r="S462" s="9">
        <f t="shared" si="1372"/>
        <v>1</v>
      </c>
      <c r="T462" s="9">
        <f t="shared" si="1373"/>
        <v>0</v>
      </c>
      <c r="U462" s="9">
        <f t="shared" si="1374"/>
        <v>4</v>
      </c>
      <c r="V462" s="9">
        <f t="shared" si="1375"/>
        <v>0</v>
      </c>
      <c r="W462" s="9">
        <f t="shared" si="1376"/>
        <v>1</v>
      </c>
      <c r="X462" s="10" t="s">
        <v>0</v>
      </c>
      <c r="Y462" s="9">
        <f t="shared" si="1311"/>
        <v>1</v>
      </c>
      <c r="Z462" s="9">
        <f t="shared" si="1311"/>
        <v>1</v>
      </c>
      <c r="AA462" s="9">
        <f t="shared" si="1311"/>
        <v>2</v>
      </c>
      <c r="AB462" s="9">
        <f t="shared" si="1311"/>
        <v>1</v>
      </c>
      <c r="AC462" s="9">
        <f t="shared" si="1311"/>
        <v>1</v>
      </c>
      <c r="AD462" s="10" t="s">
        <v>0</v>
      </c>
      <c r="AE462" s="9">
        <f t="shared" si="1264"/>
        <v>1</v>
      </c>
      <c r="AF462" s="9">
        <f t="shared" si="1265"/>
        <v>0</v>
      </c>
      <c r="AG462" s="9">
        <f t="shared" si="1266"/>
        <v>0</v>
      </c>
      <c r="AH462" s="9">
        <f t="shared" si="1267"/>
        <v>2</v>
      </c>
      <c r="AI462" s="9">
        <f t="shared" si="1268"/>
        <v>0</v>
      </c>
      <c r="AJ462" s="9">
        <f t="shared" si="1269"/>
        <v>0</v>
      </c>
      <c r="AK462" s="9">
        <f t="shared" si="1270"/>
        <v>3</v>
      </c>
      <c r="AL462" s="9">
        <f t="shared" si="1271"/>
        <v>0</v>
      </c>
      <c r="AM462" s="9">
        <f t="shared" si="1272"/>
        <v>0</v>
      </c>
      <c r="AN462" s="10" t="s">
        <v>0</v>
      </c>
      <c r="AO462" s="9">
        <f t="shared" ref="AO462:AW462" si="1403">( 0
+ IF(MOD($B464,9)=AO$53,1,0)
+ IF(MOD($C464,9)=AO$53,1,0)
+ IF(MOD($D464,9)=AO$53,1,0)
+ IF(MOD($E464,9)=AO$53,1,0)
+ IF(MOD($F464,9)=AO$53,1,0)
+ IF(MOD($G464,9)=AO$53,1,0)
)</f>
        <v>0</v>
      </c>
      <c r="AP462" s="9">
        <f t="shared" si="1403"/>
        <v>1</v>
      </c>
      <c r="AQ462" s="9">
        <f t="shared" si="1403"/>
        <v>1</v>
      </c>
      <c r="AR462" s="9">
        <f t="shared" si="1403"/>
        <v>0</v>
      </c>
      <c r="AS462" s="9">
        <f t="shared" si="1403"/>
        <v>1</v>
      </c>
      <c r="AT462" s="9">
        <f t="shared" si="1403"/>
        <v>0</v>
      </c>
      <c r="AU462" s="9">
        <f t="shared" si="1403"/>
        <v>0</v>
      </c>
      <c r="AV462" s="9">
        <f t="shared" si="1403"/>
        <v>2</v>
      </c>
      <c r="AW462" s="9">
        <f t="shared" si="1403"/>
        <v>1</v>
      </c>
      <c r="AX462" s="10" t="s">
        <v>0</v>
      </c>
      <c r="AY462" s="9">
        <f t="shared" si="1274"/>
        <v>1</v>
      </c>
      <c r="AZ462" s="9">
        <f t="shared" si="1275"/>
        <v>0</v>
      </c>
      <c r="BA462" s="9">
        <f t="shared" si="1276"/>
        <v>0</v>
      </c>
      <c r="BB462" s="9">
        <f t="shared" si="1277"/>
        <v>0</v>
      </c>
      <c r="BC462" s="9">
        <f t="shared" si="1278"/>
        <v>0</v>
      </c>
      <c r="BD462" s="9">
        <f t="shared" si="1279"/>
        <v>1</v>
      </c>
      <c r="BE462" s="9">
        <f t="shared" si="1280"/>
        <v>1</v>
      </c>
      <c r="BF462" s="9">
        <f t="shared" si="1281"/>
        <v>0</v>
      </c>
      <c r="BG462" s="9">
        <f t="shared" si="1282"/>
        <v>0</v>
      </c>
      <c r="BH462" s="9">
        <f t="shared" si="1283"/>
        <v>0</v>
      </c>
      <c r="BI462" s="9">
        <f t="shared" si="1284"/>
        <v>1</v>
      </c>
      <c r="BJ462" s="9">
        <f t="shared" si="1285"/>
        <v>2</v>
      </c>
      <c r="BK462" s="9">
        <f t="shared" si="1286"/>
        <v>0</v>
      </c>
      <c r="BL462" s="9">
        <f t="shared" si="1287"/>
        <v>0</v>
      </c>
      <c r="BM462" s="9">
        <f t="shared" si="1288"/>
        <v>0</v>
      </c>
      <c r="BN462" s="10" t="s">
        <v>0</v>
      </c>
      <c r="BO462" s="9">
        <f t="shared" ref="BO462:CC462" si="1404">( 0
+ IF(MOD($B464,15)=BO$53,1,0)
+ IF(MOD($C464,15)=BO$53,1,0)
+ IF(MOD($D464,15)=BO$53,1,0)
+ IF(MOD($E464,15)=BO$53,1,0)
+ IF(MOD($F464,15)=BO$53,1,0)
+ IF(MOD($G464,11)=BO$53,1,0)
)</f>
        <v>0</v>
      </c>
      <c r="BP462" s="9">
        <f t="shared" si="1404"/>
        <v>2</v>
      </c>
      <c r="BQ462" s="9">
        <f t="shared" si="1404"/>
        <v>2</v>
      </c>
      <c r="BR462" s="9">
        <f t="shared" si="1404"/>
        <v>0</v>
      </c>
      <c r="BS462" s="9">
        <f t="shared" si="1404"/>
        <v>2</v>
      </c>
      <c r="BT462" s="9">
        <f t="shared" si="1404"/>
        <v>0</v>
      </c>
      <c r="BU462" s="9">
        <f t="shared" si="1404"/>
        <v>0</v>
      </c>
      <c r="BV462" s="9">
        <f t="shared" si="1404"/>
        <v>0</v>
      </c>
      <c r="BW462" s="9">
        <f t="shared" si="1404"/>
        <v>0</v>
      </c>
      <c r="BX462" s="9">
        <f t="shared" si="1404"/>
        <v>0</v>
      </c>
      <c r="BY462" s="9">
        <f t="shared" si="1404"/>
        <v>0</v>
      </c>
      <c r="BZ462" s="9">
        <f t="shared" si="1404"/>
        <v>0</v>
      </c>
      <c r="CA462" s="9">
        <f t="shared" si="1404"/>
        <v>0</v>
      </c>
      <c r="CB462" s="9">
        <f t="shared" si="1404"/>
        <v>0</v>
      </c>
      <c r="CC462" s="9">
        <f t="shared" si="1404"/>
        <v>0</v>
      </c>
      <c r="CD462" s="10" t="s">
        <v>0</v>
      </c>
      <c r="CE462" s="5">
        <f t="shared" si="1290"/>
        <v>137</v>
      </c>
      <c r="CF462" s="10" t="s">
        <v>0</v>
      </c>
      <c r="CG462" s="5">
        <f t="shared" si="1291"/>
        <v>3</v>
      </c>
      <c r="CH462" s="10" t="s">
        <v>0</v>
      </c>
      <c r="CI462" s="12">
        <f t="shared" ca="1" si="1292"/>
        <v>1</v>
      </c>
      <c r="CJ462" s="10" t="s">
        <v>0</v>
      </c>
      <c r="CK462" s="12">
        <f t="shared" si="1293"/>
        <v>1</v>
      </c>
    </row>
    <row r="463" spans="1:89" ht="9" customHeight="1" x14ac:dyDescent="0.25">
      <c r="A463" s="10">
        <v>602</v>
      </c>
      <c r="B463" s="2">
        <v>13</v>
      </c>
      <c r="C463" s="2">
        <v>14</v>
      </c>
      <c r="D463" s="2">
        <v>22</v>
      </c>
      <c r="E463" s="2">
        <v>27</v>
      </c>
      <c r="F463" s="2">
        <v>30</v>
      </c>
      <c r="G463" s="2">
        <v>38</v>
      </c>
      <c r="H463" s="3">
        <v>2</v>
      </c>
      <c r="I463" s="10" t="s">
        <v>0</v>
      </c>
      <c r="J463" s="36" t="str">
        <f t="shared" ca="1" si="1364"/>
        <v>0</v>
      </c>
      <c r="K463" s="36" t="str">
        <f t="shared" ca="1" si="1365"/>
        <v>0</v>
      </c>
      <c r="L463" s="36" t="str">
        <f t="shared" ca="1" si="1366"/>
        <v>0</v>
      </c>
      <c r="M463" s="36" t="str">
        <f t="shared" ca="1" si="1367"/>
        <v>0</v>
      </c>
      <c r="N463" s="36" t="str">
        <f t="shared" ca="1" si="1368"/>
        <v>0</v>
      </c>
      <c r="O463" s="36" t="str">
        <f t="shared" ca="1" si="1369"/>
        <v>0</v>
      </c>
      <c r="P463" s="21">
        <f t="shared" ca="1" si="1304"/>
        <v>0</v>
      </c>
      <c r="Q463" s="12"/>
      <c r="R463" s="10" t="s">
        <v>0</v>
      </c>
      <c r="S463" s="9">
        <f t="shared" si="1372"/>
        <v>0</v>
      </c>
      <c r="T463" s="9">
        <f t="shared" si="1373"/>
        <v>2</v>
      </c>
      <c r="U463" s="9">
        <f t="shared" si="1374"/>
        <v>2</v>
      </c>
      <c r="V463" s="9">
        <f t="shared" si="1375"/>
        <v>1</v>
      </c>
      <c r="W463" s="9">
        <f t="shared" si="1376"/>
        <v>1</v>
      </c>
      <c r="X463" s="10" t="s">
        <v>0</v>
      </c>
      <c r="Y463" s="9">
        <f t="shared" si="1311"/>
        <v>1</v>
      </c>
      <c r="Z463" s="9">
        <f t="shared" si="1311"/>
        <v>0</v>
      </c>
      <c r="AA463" s="9">
        <f t="shared" si="1311"/>
        <v>2</v>
      </c>
      <c r="AB463" s="9">
        <f t="shared" si="1311"/>
        <v>2</v>
      </c>
      <c r="AC463" s="9">
        <f t="shared" si="1311"/>
        <v>1</v>
      </c>
      <c r="AD463" s="10" t="s">
        <v>0</v>
      </c>
      <c r="AE463" s="9">
        <f t="shared" si="1264"/>
        <v>1</v>
      </c>
      <c r="AF463" s="9">
        <f t="shared" si="1265"/>
        <v>0</v>
      </c>
      <c r="AG463" s="9">
        <f t="shared" si="1266"/>
        <v>2</v>
      </c>
      <c r="AH463" s="9">
        <f t="shared" si="1267"/>
        <v>0</v>
      </c>
      <c r="AI463" s="9">
        <f t="shared" si="1268"/>
        <v>0</v>
      </c>
      <c r="AJ463" s="9">
        <f t="shared" si="1269"/>
        <v>2</v>
      </c>
      <c r="AK463" s="9">
        <f t="shared" si="1270"/>
        <v>0</v>
      </c>
      <c r="AL463" s="9">
        <f t="shared" si="1271"/>
        <v>1</v>
      </c>
      <c r="AM463" s="9">
        <f t="shared" si="1272"/>
        <v>0</v>
      </c>
      <c r="AN463" s="10" t="s">
        <v>0</v>
      </c>
      <c r="AO463" s="9">
        <f t="shared" ref="AO463:AW463" si="1405">( 0
+ IF(MOD($B465,9)=AO$53,1,0)
+ IF(MOD($C465,9)=AO$53,1,0)
+ IF(MOD($D465,9)=AO$53,1,0)
+ IF(MOD($E465,9)=AO$53,1,0)
+ IF(MOD($F465,9)=AO$53,1,0)
+ IF(MOD($G465,9)=AO$53,1,0)
)</f>
        <v>2</v>
      </c>
      <c r="AP463" s="9">
        <f t="shared" si="1405"/>
        <v>0</v>
      </c>
      <c r="AQ463" s="9">
        <f t="shared" si="1405"/>
        <v>2</v>
      </c>
      <c r="AR463" s="9">
        <f t="shared" si="1405"/>
        <v>0</v>
      </c>
      <c r="AS463" s="9">
        <f t="shared" si="1405"/>
        <v>0</v>
      </c>
      <c r="AT463" s="9">
        <f t="shared" si="1405"/>
        <v>2</v>
      </c>
      <c r="AU463" s="9">
        <f t="shared" si="1405"/>
        <v>0</v>
      </c>
      <c r="AV463" s="9">
        <f t="shared" si="1405"/>
        <v>0</v>
      </c>
      <c r="AW463" s="9">
        <f t="shared" si="1405"/>
        <v>0</v>
      </c>
      <c r="AX463" s="10" t="s">
        <v>0</v>
      </c>
      <c r="AY463" s="9">
        <f t="shared" si="1274"/>
        <v>0</v>
      </c>
      <c r="AZ463" s="9">
        <f t="shared" si="1275"/>
        <v>1</v>
      </c>
      <c r="BA463" s="9">
        <f t="shared" si="1276"/>
        <v>0</v>
      </c>
      <c r="BB463" s="9">
        <f t="shared" si="1277"/>
        <v>1</v>
      </c>
      <c r="BC463" s="9">
        <f t="shared" si="1278"/>
        <v>1</v>
      </c>
      <c r="BD463" s="9">
        <f t="shared" si="1279"/>
        <v>0</v>
      </c>
      <c r="BE463" s="9">
        <f t="shared" si="1280"/>
        <v>0</v>
      </c>
      <c r="BF463" s="9">
        <f t="shared" si="1281"/>
        <v>0</v>
      </c>
      <c r="BG463" s="9">
        <f t="shared" si="1282"/>
        <v>1</v>
      </c>
      <c r="BH463" s="9">
        <f t="shared" si="1283"/>
        <v>1</v>
      </c>
      <c r="BI463" s="9">
        <f t="shared" si="1284"/>
        <v>0</v>
      </c>
      <c r="BJ463" s="9">
        <f t="shared" si="1285"/>
        <v>1</v>
      </c>
      <c r="BK463" s="9">
        <f t="shared" si="1286"/>
        <v>0</v>
      </c>
      <c r="BL463" s="9">
        <f t="shared" si="1287"/>
        <v>0</v>
      </c>
      <c r="BM463" s="9">
        <f t="shared" si="1288"/>
        <v>0</v>
      </c>
      <c r="BN463" s="10" t="s">
        <v>0</v>
      </c>
      <c r="BO463" s="9">
        <f t="shared" ref="BO463:CC463" si="1406">( 0
+ IF(MOD($B465,15)=BO$53,1,0)
+ IF(MOD($C465,15)=BO$53,1,0)
+ IF(MOD($D465,15)=BO$53,1,0)
+ IF(MOD($E465,15)=BO$53,1,0)
+ IF(MOD($F465,15)=BO$53,1,0)
+ IF(MOD($G465,11)=BO$53,1,0)
)</f>
        <v>0</v>
      </c>
      <c r="BP463" s="9">
        <f t="shared" si="1406"/>
        <v>0</v>
      </c>
      <c r="BQ463" s="9">
        <f t="shared" si="1406"/>
        <v>0</v>
      </c>
      <c r="BR463" s="9">
        <f t="shared" si="1406"/>
        <v>1</v>
      </c>
      <c r="BS463" s="9">
        <f t="shared" si="1406"/>
        <v>0</v>
      </c>
      <c r="BT463" s="9">
        <f t="shared" si="1406"/>
        <v>1</v>
      </c>
      <c r="BU463" s="9">
        <f t="shared" si="1406"/>
        <v>0</v>
      </c>
      <c r="BV463" s="9">
        <f t="shared" si="1406"/>
        <v>0</v>
      </c>
      <c r="BW463" s="9">
        <f t="shared" si="1406"/>
        <v>0</v>
      </c>
      <c r="BX463" s="9">
        <f t="shared" si="1406"/>
        <v>0</v>
      </c>
      <c r="BY463" s="9">
        <f t="shared" si="1406"/>
        <v>0</v>
      </c>
      <c r="BZ463" s="9">
        <f t="shared" si="1406"/>
        <v>1</v>
      </c>
      <c r="CA463" s="9">
        <f t="shared" si="1406"/>
        <v>1</v>
      </c>
      <c r="CB463" s="9">
        <f t="shared" si="1406"/>
        <v>0</v>
      </c>
      <c r="CC463" s="9">
        <f t="shared" si="1406"/>
        <v>2</v>
      </c>
      <c r="CD463" s="10" t="s">
        <v>0</v>
      </c>
      <c r="CE463" s="5">
        <f t="shared" si="1290"/>
        <v>122</v>
      </c>
      <c r="CF463" s="10" t="s">
        <v>0</v>
      </c>
      <c r="CG463" s="5">
        <f t="shared" si="1291"/>
        <v>4</v>
      </c>
      <c r="CH463" s="10" t="s">
        <v>0</v>
      </c>
      <c r="CI463" s="12">
        <f t="shared" ca="1" si="1292"/>
        <v>0</v>
      </c>
      <c r="CJ463" s="10" t="s">
        <v>0</v>
      </c>
      <c r="CK463" s="12">
        <f t="shared" si="1293"/>
        <v>0</v>
      </c>
    </row>
    <row r="464" spans="1:89" ht="9" customHeight="1" x14ac:dyDescent="0.25">
      <c r="A464" s="10">
        <v>601</v>
      </c>
      <c r="B464" s="2">
        <v>2</v>
      </c>
      <c r="C464" s="2">
        <v>16</v>
      </c>
      <c r="D464" s="2">
        <v>19</v>
      </c>
      <c r="E464" s="2">
        <v>31</v>
      </c>
      <c r="F464" s="2">
        <v>34</v>
      </c>
      <c r="G464" s="2">
        <v>35</v>
      </c>
      <c r="H464" s="3">
        <v>37</v>
      </c>
      <c r="I464" s="10" t="s">
        <v>0</v>
      </c>
      <c r="J464" s="36" t="str">
        <f t="shared" ca="1" si="1364"/>
        <v>0</v>
      </c>
      <c r="K464" s="36" t="str">
        <f t="shared" ca="1" si="1365"/>
        <v>0</v>
      </c>
      <c r="L464" s="36" t="str">
        <f t="shared" ca="1" si="1366"/>
        <v>0</v>
      </c>
      <c r="M464" s="36" t="str">
        <f t="shared" ca="1" si="1367"/>
        <v>0</v>
      </c>
      <c r="N464" s="36" t="str">
        <f t="shared" ca="1" si="1368"/>
        <v>0</v>
      </c>
      <c r="O464" s="36" t="str">
        <f t="shared" ca="1" si="1369"/>
        <v>0</v>
      </c>
      <c r="P464" s="21">
        <f t="shared" ca="1" si="1304"/>
        <v>0</v>
      </c>
      <c r="Q464" s="12"/>
      <c r="R464" s="10" t="s">
        <v>0</v>
      </c>
      <c r="S464" s="9">
        <f t="shared" si="1372"/>
        <v>1</v>
      </c>
      <c r="T464" s="9">
        <f t="shared" si="1373"/>
        <v>1</v>
      </c>
      <c r="U464" s="9">
        <f t="shared" si="1374"/>
        <v>1</v>
      </c>
      <c r="V464" s="9">
        <f t="shared" si="1375"/>
        <v>3</v>
      </c>
      <c r="W464" s="9">
        <f t="shared" si="1376"/>
        <v>0</v>
      </c>
      <c r="X464" s="10" t="s">
        <v>0</v>
      </c>
      <c r="Y464" s="9">
        <f t="shared" si="1311"/>
        <v>1</v>
      </c>
      <c r="Z464" s="9">
        <f t="shared" si="1311"/>
        <v>2</v>
      </c>
      <c r="AA464" s="9">
        <f t="shared" si="1311"/>
        <v>1</v>
      </c>
      <c r="AB464" s="9">
        <f t="shared" si="1311"/>
        <v>0</v>
      </c>
      <c r="AC464" s="9">
        <f t="shared" si="1311"/>
        <v>2</v>
      </c>
      <c r="AD464" s="10" t="s">
        <v>0</v>
      </c>
      <c r="AE464" s="9">
        <f t="shared" si="1264"/>
        <v>1</v>
      </c>
      <c r="AF464" s="9">
        <f t="shared" si="1265"/>
        <v>0</v>
      </c>
      <c r="AG464" s="9">
        <f t="shared" si="1266"/>
        <v>1</v>
      </c>
      <c r="AH464" s="9">
        <f t="shared" si="1267"/>
        <v>1</v>
      </c>
      <c r="AI464" s="9">
        <f t="shared" si="1268"/>
        <v>0</v>
      </c>
      <c r="AJ464" s="9">
        <f t="shared" si="1269"/>
        <v>1</v>
      </c>
      <c r="AK464" s="9">
        <f t="shared" si="1270"/>
        <v>2</v>
      </c>
      <c r="AL464" s="9">
        <f t="shared" si="1271"/>
        <v>0</v>
      </c>
      <c r="AM464" s="9">
        <f t="shared" si="1272"/>
        <v>0</v>
      </c>
      <c r="AN464" s="10" t="s">
        <v>0</v>
      </c>
      <c r="AO464" s="9">
        <f t="shared" ref="AO464:AW464" si="1407">( 0
+ IF(MOD($B466,9)=AO$53,1,0)
+ IF(MOD($C466,9)=AO$53,1,0)
+ IF(MOD($D466,9)=AO$53,1,0)
+ IF(MOD($E466,9)=AO$53,1,0)
+ IF(MOD($F466,9)=AO$53,1,0)
+ IF(MOD($G466,9)=AO$53,1,0)
)</f>
        <v>0</v>
      </c>
      <c r="AP464" s="9">
        <f t="shared" si="1407"/>
        <v>0</v>
      </c>
      <c r="AQ464" s="9">
        <f t="shared" si="1407"/>
        <v>1</v>
      </c>
      <c r="AR464" s="9">
        <f t="shared" si="1407"/>
        <v>1</v>
      </c>
      <c r="AS464" s="9">
        <f t="shared" si="1407"/>
        <v>0</v>
      </c>
      <c r="AT464" s="9">
        <f t="shared" si="1407"/>
        <v>1</v>
      </c>
      <c r="AU464" s="9">
        <f t="shared" si="1407"/>
        <v>0</v>
      </c>
      <c r="AV464" s="9">
        <f t="shared" si="1407"/>
        <v>1</v>
      </c>
      <c r="AW464" s="9">
        <f t="shared" si="1407"/>
        <v>2</v>
      </c>
      <c r="AX464" s="10" t="s">
        <v>0</v>
      </c>
      <c r="AY464" s="9">
        <f t="shared" si="1274"/>
        <v>0</v>
      </c>
      <c r="AZ464" s="9">
        <f t="shared" si="1275"/>
        <v>1</v>
      </c>
      <c r="BA464" s="9">
        <f t="shared" si="1276"/>
        <v>0</v>
      </c>
      <c r="BB464" s="9">
        <f t="shared" si="1277"/>
        <v>1</v>
      </c>
      <c r="BC464" s="9">
        <f t="shared" si="1278"/>
        <v>0</v>
      </c>
      <c r="BD464" s="9">
        <f t="shared" si="1279"/>
        <v>1</v>
      </c>
      <c r="BE464" s="9">
        <f t="shared" si="1280"/>
        <v>0</v>
      </c>
      <c r="BF464" s="9">
        <f t="shared" si="1281"/>
        <v>0</v>
      </c>
      <c r="BG464" s="9">
        <f t="shared" si="1282"/>
        <v>0</v>
      </c>
      <c r="BH464" s="9">
        <f t="shared" si="1283"/>
        <v>1</v>
      </c>
      <c r="BI464" s="9">
        <f t="shared" si="1284"/>
        <v>0</v>
      </c>
      <c r="BJ464" s="9">
        <f t="shared" si="1285"/>
        <v>2</v>
      </c>
      <c r="BK464" s="9">
        <f t="shared" si="1286"/>
        <v>0</v>
      </c>
      <c r="BL464" s="9">
        <f t="shared" si="1287"/>
        <v>0</v>
      </c>
      <c r="BM464" s="9">
        <f t="shared" si="1288"/>
        <v>0</v>
      </c>
      <c r="BN464" s="10" t="s">
        <v>0</v>
      </c>
      <c r="BO464" s="9">
        <f t="shared" ref="BO464:CC464" si="1408">( 0
+ IF(MOD($B466,15)=BO$53,1,0)
+ IF(MOD($C466,15)=BO$53,1,0)
+ IF(MOD($D466,15)=BO$53,1,0)
+ IF(MOD($E466,15)=BO$53,1,0)
+ IF(MOD($F466,15)=BO$53,1,0)
+ IF(MOD($G466,11)=BO$53,1,0)
)</f>
        <v>0</v>
      </c>
      <c r="BP464" s="9">
        <f t="shared" si="1408"/>
        <v>0</v>
      </c>
      <c r="BQ464" s="9">
        <f t="shared" si="1408"/>
        <v>2</v>
      </c>
      <c r="BR464" s="9">
        <f t="shared" si="1408"/>
        <v>0</v>
      </c>
      <c r="BS464" s="9">
        <f t="shared" si="1408"/>
        <v>1</v>
      </c>
      <c r="BT464" s="9">
        <f t="shared" si="1408"/>
        <v>1</v>
      </c>
      <c r="BU464" s="9">
        <f t="shared" si="1408"/>
        <v>0</v>
      </c>
      <c r="BV464" s="9">
        <f t="shared" si="1408"/>
        <v>0</v>
      </c>
      <c r="BW464" s="9">
        <f t="shared" si="1408"/>
        <v>0</v>
      </c>
      <c r="BX464" s="9">
        <f t="shared" si="1408"/>
        <v>0</v>
      </c>
      <c r="BY464" s="9">
        <f t="shared" si="1408"/>
        <v>0</v>
      </c>
      <c r="BZ464" s="9">
        <f t="shared" si="1408"/>
        <v>0</v>
      </c>
      <c r="CA464" s="9">
        <f t="shared" si="1408"/>
        <v>1</v>
      </c>
      <c r="CB464" s="9">
        <f t="shared" si="1408"/>
        <v>0</v>
      </c>
      <c r="CC464" s="9">
        <f t="shared" si="1408"/>
        <v>1</v>
      </c>
      <c r="CD464" s="10" t="s">
        <v>0</v>
      </c>
      <c r="CE464" s="5">
        <f t="shared" si="1290"/>
        <v>132</v>
      </c>
      <c r="CF464" s="10" t="s">
        <v>0</v>
      </c>
      <c r="CG464" s="5">
        <f t="shared" si="1291"/>
        <v>4</v>
      </c>
      <c r="CH464" s="10" t="s">
        <v>0</v>
      </c>
      <c r="CI464" s="12">
        <f t="shared" ca="1" si="1292"/>
        <v>0</v>
      </c>
      <c r="CJ464" s="10" t="s">
        <v>0</v>
      </c>
      <c r="CK464" s="12">
        <f t="shared" si="1293"/>
        <v>1</v>
      </c>
    </row>
    <row r="465" spans="1:89" ht="9" customHeight="1" x14ac:dyDescent="0.25">
      <c r="A465" s="10">
        <v>600</v>
      </c>
      <c r="B465" s="2">
        <v>5</v>
      </c>
      <c r="C465" s="2">
        <v>11</v>
      </c>
      <c r="D465" s="2">
        <v>14</v>
      </c>
      <c r="E465" s="2">
        <v>27</v>
      </c>
      <c r="F465" s="2">
        <v>29</v>
      </c>
      <c r="G465" s="2">
        <v>36</v>
      </c>
      <c r="H465" s="3">
        <v>44</v>
      </c>
      <c r="I465" s="10" t="s">
        <v>0</v>
      </c>
      <c r="J465" s="36">
        <f t="shared" ca="1" si="1364"/>
        <v>5</v>
      </c>
      <c r="K465" s="36" t="str">
        <f t="shared" ca="1" si="1365"/>
        <v>0</v>
      </c>
      <c r="L465" s="36" t="str">
        <f t="shared" ca="1" si="1366"/>
        <v>0</v>
      </c>
      <c r="M465" s="36" t="str">
        <f t="shared" ca="1" si="1367"/>
        <v>0</v>
      </c>
      <c r="N465" s="36">
        <f t="shared" ca="1" si="1368"/>
        <v>29</v>
      </c>
      <c r="O465" s="36" t="str">
        <f t="shared" ca="1" si="1369"/>
        <v>0</v>
      </c>
      <c r="P465" s="21">
        <f t="shared" ca="1" si="1304"/>
        <v>2</v>
      </c>
      <c r="Q465" s="12"/>
      <c r="R465" s="10" t="s">
        <v>0</v>
      </c>
      <c r="S465" s="9">
        <f t="shared" si="1372"/>
        <v>1</v>
      </c>
      <c r="T465" s="9">
        <f t="shared" si="1373"/>
        <v>2</v>
      </c>
      <c r="U465" s="9">
        <f t="shared" si="1374"/>
        <v>1</v>
      </c>
      <c r="V465" s="9">
        <f t="shared" si="1375"/>
        <v>2</v>
      </c>
      <c r="W465" s="9">
        <f t="shared" si="1376"/>
        <v>0</v>
      </c>
      <c r="X465" s="10" t="s">
        <v>0</v>
      </c>
      <c r="Y465" s="9">
        <f t="shared" si="1311"/>
        <v>1</v>
      </c>
      <c r="Z465" s="9">
        <f t="shared" si="1311"/>
        <v>2</v>
      </c>
      <c r="AA465" s="9">
        <f t="shared" si="1311"/>
        <v>1</v>
      </c>
      <c r="AB465" s="9">
        <f t="shared" si="1311"/>
        <v>0</v>
      </c>
      <c r="AC465" s="9">
        <f t="shared" si="1311"/>
        <v>2</v>
      </c>
      <c r="AD465" s="10" t="s">
        <v>0</v>
      </c>
      <c r="AE465" s="9">
        <f t="shared" si="1264"/>
        <v>1</v>
      </c>
      <c r="AF465" s="9">
        <f t="shared" si="1265"/>
        <v>0</v>
      </c>
      <c r="AG465" s="9">
        <f t="shared" si="1266"/>
        <v>1</v>
      </c>
      <c r="AH465" s="9">
        <f t="shared" si="1267"/>
        <v>0</v>
      </c>
      <c r="AI465" s="9">
        <f t="shared" si="1268"/>
        <v>1</v>
      </c>
      <c r="AJ465" s="9">
        <f t="shared" si="1269"/>
        <v>0</v>
      </c>
      <c r="AK465" s="9">
        <f t="shared" si="1270"/>
        <v>1</v>
      </c>
      <c r="AL465" s="9">
        <f t="shared" si="1271"/>
        <v>1</v>
      </c>
      <c r="AM465" s="9">
        <f t="shared" si="1272"/>
        <v>1</v>
      </c>
      <c r="AN465" s="10" t="s">
        <v>0</v>
      </c>
      <c r="AO465" s="9">
        <f t="shared" ref="AO465:AW465" si="1409">( 0
+ IF(MOD($B467,9)=AO$53,1,0)
+ IF(MOD($C467,9)=AO$53,1,0)
+ IF(MOD($D467,9)=AO$53,1,0)
+ IF(MOD($E467,9)=AO$53,1,0)
+ IF(MOD($F467,9)=AO$53,1,0)
+ IF(MOD($G467,9)=AO$53,1,0)
)</f>
        <v>1</v>
      </c>
      <c r="AP465" s="9">
        <f t="shared" si="1409"/>
        <v>0</v>
      </c>
      <c r="AQ465" s="9">
        <f t="shared" si="1409"/>
        <v>1</v>
      </c>
      <c r="AR465" s="9">
        <f t="shared" si="1409"/>
        <v>1</v>
      </c>
      <c r="AS465" s="9">
        <f t="shared" si="1409"/>
        <v>1</v>
      </c>
      <c r="AT465" s="9">
        <f t="shared" si="1409"/>
        <v>0</v>
      </c>
      <c r="AU465" s="9">
        <f t="shared" si="1409"/>
        <v>2</v>
      </c>
      <c r="AV465" s="9">
        <f t="shared" si="1409"/>
        <v>0</v>
      </c>
      <c r="AW465" s="9">
        <f t="shared" si="1409"/>
        <v>0</v>
      </c>
      <c r="AX465" s="10" t="s">
        <v>0</v>
      </c>
      <c r="AY465" s="9">
        <f t="shared" si="1274"/>
        <v>0</v>
      </c>
      <c r="AZ465" s="9">
        <f t="shared" si="1275"/>
        <v>1</v>
      </c>
      <c r="BA465" s="9">
        <f t="shared" si="1276"/>
        <v>0</v>
      </c>
      <c r="BB465" s="9">
        <f t="shared" si="1277"/>
        <v>1</v>
      </c>
      <c r="BC465" s="9">
        <f t="shared" si="1278"/>
        <v>0</v>
      </c>
      <c r="BD465" s="9">
        <f t="shared" si="1279"/>
        <v>0</v>
      </c>
      <c r="BE465" s="9">
        <f t="shared" si="1280"/>
        <v>0</v>
      </c>
      <c r="BF465" s="9">
        <f t="shared" si="1281"/>
        <v>1</v>
      </c>
      <c r="BG465" s="9">
        <f t="shared" si="1282"/>
        <v>0</v>
      </c>
      <c r="BH465" s="9">
        <f t="shared" si="1283"/>
        <v>0</v>
      </c>
      <c r="BI465" s="9">
        <f t="shared" si="1284"/>
        <v>1</v>
      </c>
      <c r="BJ465" s="9">
        <f t="shared" si="1285"/>
        <v>0</v>
      </c>
      <c r="BK465" s="9">
        <f t="shared" si="1286"/>
        <v>1</v>
      </c>
      <c r="BL465" s="9">
        <f t="shared" si="1287"/>
        <v>0</v>
      </c>
      <c r="BM465" s="9">
        <f t="shared" si="1288"/>
        <v>1</v>
      </c>
      <c r="BN465" s="10" t="s">
        <v>0</v>
      </c>
      <c r="BO465" s="9">
        <f t="shared" ref="BO465:CC465" si="1410">( 0
+ IF(MOD($B467,15)=BO$53,1,0)
+ IF(MOD($C467,15)=BO$53,1,0)
+ IF(MOD($D467,15)=BO$53,1,0)
+ IF(MOD($E467,15)=BO$53,1,0)
+ IF(MOD($F467,15)=BO$53,1,0)
+ IF(MOD($G467,11)=BO$53,1,0)
)</f>
        <v>0</v>
      </c>
      <c r="BP465" s="9">
        <f t="shared" si="1410"/>
        <v>1</v>
      </c>
      <c r="BQ465" s="9">
        <f t="shared" si="1410"/>
        <v>0</v>
      </c>
      <c r="BR465" s="9">
        <f t="shared" si="1410"/>
        <v>1</v>
      </c>
      <c r="BS465" s="9">
        <f t="shared" si="1410"/>
        <v>1</v>
      </c>
      <c r="BT465" s="9">
        <f t="shared" si="1410"/>
        <v>0</v>
      </c>
      <c r="BU465" s="9">
        <f t="shared" si="1410"/>
        <v>0</v>
      </c>
      <c r="BV465" s="9">
        <f t="shared" si="1410"/>
        <v>0</v>
      </c>
      <c r="BW465" s="9">
        <f t="shared" si="1410"/>
        <v>1</v>
      </c>
      <c r="BX465" s="9">
        <f t="shared" si="1410"/>
        <v>1</v>
      </c>
      <c r="BY465" s="9">
        <f t="shared" si="1410"/>
        <v>0</v>
      </c>
      <c r="BZ465" s="9">
        <f t="shared" si="1410"/>
        <v>0</v>
      </c>
      <c r="CA465" s="9">
        <f t="shared" si="1410"/>
        <v>1</v>
      </c>
      <c r="CB465" s="9">
        <f t="shared" si="1410"/>
        <v>0</v>
      </c>
      <c r="CC465" s="9">
        <f t="shared" si="1410"/>
        <v>0</v>
      </c>
      <c r="CD465" s="10" t="s">
        <v>0</v>
      </c>
      <c r="CE465" s="5">
        <f t="shared" si="1290"/>
        <v>156</v>
      </c>
      <c r="CF465" s="10" t="s">
        <v>0</v>
      </c>
      <c r="CG465" s="5">
        <f t="shared" si="1291"/>
        <v>2</v>
      </c>
      <c r="CH465" s="10" t="s">
        <v>0</v>
      </c>
      <c r="CI465" s="12">
        <f t="shared" ca="1" si="1292"/>
        <v>2</v>
      </c>
      <c r="CJ465" s="10" t="s">
        <v>0</v>
      </c>
      <c r="CK465" s="12">
        <f t="shared" si="1293"/>
        <v>0</v>
      </c>
    </row>
    <row r="466" spans="1:89" ht="9" customHeight="1" x14ac:dyDescent="0.25">
      <c r="A466" s="10">
        <v>599</v>
      </c>
      <c r="B466" s="2">
        <v>5</v>
      </c>
      <c r="C466" s="2">
        <v>12</v>
      </c>
      <c r="D466" s="2">
        <v>17</v>
      </c>
      <c r="E466" s="2">
        <v>29</v>
      </c>
      <c r="F466" s="2">
        <v>34</v>
      </c>
      <c r="G466" s="2">
        <v>35</v>
      </c>
      <c r="H466" s="3">
        <v>27</v>
      </c>
      <c r="I466" s="10" t="s">
        <v>0</v>
      </c>
      <c r="J466" s="36" t="str">
        <f t="shared" ca="1" si="1364"/>
        <v>0</v>
      </c>
      <c r="K466" s="36">
        <f t="shared" ca="1" si="1365"/>
        <v>12</v>
      </c>
      <c r="L466" s="36" t="str">
        <f t="shared" ca="1" si="1366"/>
        <v>0</v>
      </c>
      <c r="M466" s="36" t="str">
        <f t="shared" ca="1" si="1367"/>
        <v>0</v>
      </c>
      <c r="N466" s="36" t="str">
        <f t="shared" ca="1" si="1368"/>
        <v>0</v>
      </c>
      <c r="O466" s="36" t="str">
        <f t="shared" ca="1" si="1369"/>
        <v>0</v>
      </c>
      <c r="P466" s="21">
        <f t="shared" ca="1" si="1304"/>
        <v>1</v>
      </c>
      <c r="Q466" s="12"/>
      <c r="R466" s="10" t="s">
        <v>0</v>
      </c>
      <c r="S466" s="9">
        <f t="shared" si="1372"/>
        <v>1</v>
      </c>
      <c r="T466" s="9">
        <f t="shared" si="1373"/>
        <v>2</v>
      </c>
      <c r="U466" s="9">
        <f t="shared" si="1374"/>
        <v>0</v>
      </c>
      <c r="V466" s="9">
        <f t="shared" si="1375"/>
        <v>3</v>
      </c>
      <c r="W466" s="9">
        <f t="shared" si="1376"/>
        <v>0</v>
      </c>
      <c r="X466" s="10" t="s">
        <v>0</v>
      </c>
      <c r="Y466" s="9">
        <f t="shared" si="1311"/>
        <v>2</v>
      </c>
      <c r="Z466" s="9">
        <f t="shared" si="1311"/>
        <v>0</v>
      </c>
      <c r="AA466" s="9">
        <f t="shared" si="1311"/>
        <v>2</v>
      </c>
      <c r="AB466" s="9">
        <f t="shared" si="1311"/>
        <v>0</v>
      </c>
      <c r="AC466" s="9">
        <f t="shared" si="1311"/>
        <v>2</v>
      </c>
      <c r="AD466" s="10" t="s">
        <v>0</v>
      </c>
      <c r="AE466" s="9">
        <f t="shared" si="1264"/>
        <v>0</v>
      </c>
      <c r="AF466" s="9">
        <f t="shared" si="1265"/>
        <v>2</v>
      </c>
      <c r="AG466" s="9">
        <f t="shared" si="1266"/>
        <v>0</v>
      </c>
      <c r="AH466" s="9">
        <f t="shared" si="1267"/>
        <v>0</v>
      </c>
      <c r="AI466" s="9">
        <f t="shared" si="1268"/>
        <v>2</v>
      </c>
      <c r="AJ466" s="9">
        <f t="shared" si="1269"/>
        <v>0</v>
      </c>
      <c r="AK466" s="9">
        <f t="shared" si="1270"/>
        <v>1</v>
      </c>
      <c r="AL466" s="9">
        <f t="shared" si="1271"/>
        <v>0</v>
      </c>
      <c r="AM466" s="9">
        <f t="shared" si="1272"/>
        <v>1</v>
      </c>
      <c r="AN466" s="10" t="s">
        <v>0</v>
      </c>
      <c r="AO466" s="9">
        <f t="shared" ref="AO466:AW466" si="1411">( 0
+ IF(MOD($B468,9)=AO$53,1,0)
+ IF(MOD($C468,9)=AO$53,1,0)
+ IF(MOD($D468,9)=AO$53,1,0)
+ IF(MOD($E468,9)=AO$53,1,0)
+ IF(MOD($F468,9)=AO$53,1,0)
+ IF(MOD($G468,9)=AO$53,1,0)
)</f>
        <v>0</v>
      </c>
      <c r="AP466" s="9">
        <f t="shared" si="1411"/>
        <v>1</v>
      </c>
      <c r="AQ466" s="9">
        <f t="shared" si="1411"/>
        <v>0</v>
      </c>
      <c r="AR466" s="9">
        <f t="shared" si="1411"/>
        <v>0</v>
      </c>
      <c r="AS466" s="9">
        <f t="shared" si="1411"/>
        <v>0</v>
      </c>
      <c r="AT466" s="9">
        <f t="shared" si="1411"/>
        <v>1</v>
      </c>
      <c r="AU466" s="9">
        <f t="shared" si="1411"/>
        <v>1</v>
      </c>
      <c r="AV466" s="9">
        <f t="shared" si="1411"/>
        <v>1</v>
      </c>
      <c r="AW466" s="9">
        <f t="shared" si="1411"/>
        <v>2</v>
      </c>
      <c r="AX466" s="10" t="s">
        <v>0</v>
      </c>
      <c r="AY466" s="9">
        <f t="shared" si="1274"/>
        <v>0</v>
      </c>
      <c r="AZ466" s="9">
        <f t="shared" si="1275"/>
        <v>0</v>
      </c>
      <c r="BA466" s="9">
        <f t="shared" si="1276"/>
        <v>1</v>
      </c>
      <c r="BB466" s="9">
        <f t="shared" si="1277"/>
        <v>1</v>
      </c>
      <c r="BC466" s="9">
        <f t="shared" si="1278"/>
        <v>0</v>
      </c>
      <c r="BD466" s="9">
        <f t="shared" si="1279"/>
        <v>0</v>
      </c>
      <c r="BE466" s="9">
        <f t="shared" si="1280"/>
        <v>0</v>
      </c>
      <c r="BF466" s="9">
        <f t="shared" si="1281"/>
        <v>2</v>
      </c>
      <c r="BG466" s="9">
        <f t="shared" si="1282"/>
        <v>0</v>
      </c>
      <c r="BH466" s="9">
        <f t="shared" si="1283"/>
        <v>0</v>
      </c>
      <c r="BI466" s="9">
        <f t="shared" si="1284"/>
        <v>0</v>
      </c>
      <c r="BJ466" s="9">
        <f t="shared" si="1285"/>
        <v>1</v>
      </c>
      <c r="BK466" s="9">
        <f t="shared" si="1286"/>
        <v>0</v>
      </c>
      <c r="BL466" s="9">
        <f t="shared" si="1287"/>
        <v>0</v>
      </c>
      <c r="BM466" s="9">
        <f t="shared" si="1288"/>
        <v>1</v>
      </c>
      <c r="BN466" s="10" t="s">
        <v>0</v>
      </c>
      <c r="BO466" s="9">
        <f t="shared" ref="BO466:CC466" si="1412">( 0
+ IF(MOD($B468,15)=BO$53,1,0)
+ IF(MOD($C468,15)=BO$53,1,0)
+ IF(MOD($D468,15)=BO$53,1,0)
+ IF(MOD($E468,15)=BO$53,1,0)
+ IF(MOD($F468,15)=BO$53,1,0)
+ IF(MOD($G468,11)=BO$53,1,0)
)</f>
        <v>0</v>
      </c>
      <c r="BP466" s="9">
        <f t="shared" si="1412"/>
        <v>0</v>
      </c>
      <c r="BQ466" s="9">
        <f t="shared" si="1412"/>
        <v>0</v>
      </c>
      <c r="BR466" s="9">
        <f t="shared" si="1412"/>
        <v>0</v>
      </c>
      <c r="BS466" s="9">
        <f t="shared" si="1412"/>
        <v>0</v>
      </c>
      <c r="BT466" s="9">
        <f t="shared" si="1412"/>
        <v>1</v>
      </c>
      <c r="BU466" s="9">
        <f t="shared" si="1412"/>
        <v>0</v>
      </c>
      <c r="BV466" s="9">
        <f t="shared" si="1412"/>
        <v>0</v>
      </c>
      <c r="BW466" s="9">
        <f t="shared" si="1412"/>
        <v>2</v>
      </c>
      <c r="BX466" s="9">
        <f t="shared" si="1412"/>
        <v>1</v>
      </c>
      <c r="BY466" s="9">
        <f t="shared" si="1412"/>
        <v>2</v>
      </c>
      <c r="BZ466" s="9">
        <f t="shared" si="1412"/>
        <v>0</v>
      </c>
      <c r="CA466" s="9">
        <f t="shared" si="1412"/>
        <v>0</v>
      </c>
      <c r="CB466" s="9">
        <f t="shared" si="1412"/>
        <v>0</v>
      </c>
      <c r="CC466" s="9">
        <f t="shared" si="1412"/>
        <v>0</v>
      </c>
      <c r="CD466" s="10" t="s">
        <v>0</v>
      </c>
      <c r="CE466" s="5">
        <f t="shared" si="1290"/>
        <v>143</v>
      </c>
      <c r="CF466" s="10" t="s">
        <v>0</v>
      </c>
      <c r="CG466" s="5">
        <f t="shared" si="1291"/>
        <v>3</v>
      </c>
      <c r="CH466" s="10" t="s">
        <v>0</v>
      </c>
      <c r="CI466" s="12">
        <f t="shared" ca="1" si="1292"/>
        <v>1</v>
      </c>
      <c r="CJ466" s="10" t="s">
        <v>0</v>
      </c>
      <c r="CK466" s="12">
        <f t="shared" si="1293"/>
        <v>1</v>
      </c>
    </row>
    <row r="467" spans="1:89" ht="9" customHeight="1" x14ac:dyDescent="0.25">
      <c r="A467" s="10">
        <v>598</v>
      </c>
      <c r="B467" s="2">
        <v>4</v>
      </c>
      <c r="C467" s="2">
        <v>12</v>
      </c>
      <c r="D467" s="2">
        <v>24</v>
      </c>
      <c r="E467" s="2">
        <v>33</v>
      </c>
      <c r="F467" s="2">
        <v>38</v>
      </c>
      <c r="G467" s="2">
        <v>45</v>
      </c>
      <c r="H467" s="3">
        <v>22</v>
      </c>
      <c r="I467" s="10" t="s">
        <v>0</v>
      </c>
      <c r="J467" s="36" t="str">
        <f t="shared" ca="1" si="1364"/>
        <v>0</v>
      </c>
      <c r="K467" s="36" t="str">
        <f t="shared" ca="1" si="1365"/>
        <v>0</v>
      </c>
      <c r="L467" s="36">
        <f t="shared" ca="1" si="1366"/>
        <v>24</v>
      </c>
      <c r="M467" s="36" t="str">
        <f t="shared" ca="1" si="1367"/>
        <v>0</v>
      </c>
      <c r="N467" s="36" t="str">
        <f t="shared" ca="1" si="1368"/>
        <v>0</v>
      </c>
      <c r="O467" s="36" t="str">
        <f t="shared" ca="1" si="1369"/>
        <v>0</v>
      </c>
      <c r="P467" s="21">
        <f t="shared" ca="1" si="1304"/>
        <v>1</v>
      </c>
      <c r="Q467" s="12"/>
      <c r="R467" s="10" t="s">
        <v>0</v>
      </c>
      <c r="S467" s="9">
        <f t="shared" si="1372"/>
        <v>1</v>
      </c>
      <c r="T467" s="9">
        <f t="shared" si="1373"/>
        <v>1</v>
      </c>
      <c r="U467" s="9">
        <f t="shared" si="1374"/>
        <v>1</v>
      </c>
      <c r="V467" s="9">
        <f t="shared" si="1375"/>
        <v>1</v>
      </c>
      <c r="W467" s="9">
        <f t="shared" si="1376"/>
        <v>2</v>
      </c>
      <c r="X467" s="10" t="s">
        <v>0</v>
      </c>
      <c r="Y467" s="9">
        <f t="shared" si="1311"/>
        <v>1</v>
      </c>
      <c r="Z467" s="9">
        <f t="shared" si="1311"/>
        <v>0</v>
      </c>
      <c r="AA467" s="9">
        <f t="shared" si="1311"/>
        <v>1</v>
      </c>
      <c r="AB467" s="9">
        <f t="shared" si="1311"/>
        <v>2</v>
      </c>
      <c r="AC467" s="9">
        <f t="shared" si="1311"/>
        <v>2</v>
      </c>
      <c r="AD467" s="10" t="s">
        <v>0</v>
      </c>
      <c r="AE467" s="9">
        <f t="shared" si="1264"/>
        <v>2</v>
      </c>
      <c r="AF467" s="9">
        <f t="shared" si="1265"/>
        <v>0</v>
      </c>
      <c r="AG467" s="9">
        <f t="shared" si="1266"/>
        <v>2</v>
      </c>
      <c r="AH467" s="9">
        <f t="shared" si="1267"/>
        <v>0</v>
      </c>
      <c r="AI467" s="9">
        <f t="shared" si="1268"/>
        <v>1</v>
      </c>
      <c r="AJ467" s="9">
        <f t="shared" si="1269"/>
        <v>0</v>
      </c>
      <c r="AK467" s="9">
        <f t="shared" si="1270"/>
        <v>0</v>
      </c>
      <c r="AL467" s="9">
        <f t="shared" si="1271"/>
        <v>0</v>
      </c>
      <c r="AM467" s="9">
        <f t="shared" si="1272"/>
        <v>1</v>
      </c>
      <c r="AN467" s="10" t="s">
        <v>0</v>
      </c>
      <c r="AO467" s="9">
        <f t="shared" ref="AO467:AW467" si="1413">( 0
+ IF(MOD($B469,9)=AO$53,1,0)
+ IF(MOD($C469,9)=AO$53,1,0)
+ IF(MOD($D469,9)=AO$53,1,0)
+ IF(MOD($E469,9)=AO$53,1,0)
+ IF(MOD($F469,9)=AO$53,1,0)
+ IF(MOD($G469,9)=AO$53,1,0)
)</f>
        <v>0</v>
      </c>
      <c r="AP467" s="9">
        <f t="shared" si="1413"/>
        <v>0</v>
      </c>
      <c r="AQ467" s="9">
        <f t="shared" si="1413"/>
        <v>0</v>
      </c>
      <c r="AR467" s="9">
        <f t="shared" si="1413"/>
        <v>2</v>
      </c>
      <c r="AS467" s="9">
        <f t="shared" si="1413"/>
        <v>1</v>
      </c>
      <c r="AT467" s="9">
        <f t="shared" si="1413"/>
        <v>1</v>
      </c>
      <c r="AU467" s="9">
        <f t="shared" si="1413"/>
        <v>0</v>
      </c>
      <c r="AV467" s="9">
        <f t="shared" si="1413"/>
        <v>2</v>
      </c>
      <c r="AW467" s="9">
        <f t="shared" si="1413"/>
        <v>0</v>
      </c>
      <c r="AX467" s="10" t="s">
        <v>0</v>
      </c>
      <c r="AY467" s="9">
        <f t="shared" si="1274"/>
        <v>1</v>
      </c>
      <c r="AZ467" s="9">
        <f t="shared" si="1275"/>
        <v>1</v>
      </c>
      <c r="BA467" s="9">
        <f t="shared" si="1276"/>
        <v>0</v>
      </c>
      <c r="BB467" s="9">
        <f t="shared" si="1277"/>
        <v>1</v>
      </c>
      <c r="BC467" s="9">
        <f t="shared" si="1278"/>
        <v>1</v>
      </c>
      <c r="BD467" s="9">
        <f t="shared" si="1279"/>
        <v>0</v>
      </c>
      <c r="BE467" s="9">
        <f t="shared" si="1280"/>
        <v>0</v>
      </c>
      <c r="BF467" s="9">
        <f t="shared" si="1281"/>
        <v>0</v>
      </c>
      <c r="BG467" s="9">
        <f t="shared" si="1282"/>
        <v>1</v>
      </c>
      <c r="BH467" s="9">
        <f t="shared" si="1283"/>
        <v>0</v>
      </c>
      <c r="BI467" s="9">
        <f t="shared" si="1284"/>
        <v>0</v>
      </c>
      <c r="BJ467" s="9">
        <f t="shared" si="1285"/>
        <v>0</v>
      </c>
      <c r="BK467" s="9">
        <f t="shared" si="1286"/>
        <v>0</v>
      </c>
      <c r="BL467" s="9">
        <f t="shared" si="1287"/>
        <v>0</v>
      </c>
      <c r="BM467" s="9">
        <f t="shared" si="1288"/>
        <v>1</v>
      </c>
      <c r="BN467" s="10" t="s">
        <v>0</v>
      </c>
      <c r="BO467" s="9">
        <f t="shared" ref="BO467:CC467" si="1414">( 0
+ IF(MOD($B469,15)=BO$53,1,0)
+ IF(MOD($C469,15)=BO$53,1,0)
+ IF(MOD($D469,15)=BO$53,1,0)
+ IF(MOD($E469,15)=BO$53,1,0)
+ IF(MOD($F469,15)=BO$53,1,0)
+ IF(MOD($G469,11)=BO$53,1,0)
)</f>
        <v>0</v>
      </c>
      <c r="BP467" s="9">
        <f t="shared" si="1414"/>
        <v>0</v>
      </c>
      <c r="BQ467" s="9">
        <f t="shared" si="1414"/>
        <v>0</v>
      </c>
      <c r="BR467" s="9">
        <f t="shared" si="1414"/>
        <v>1</v>
      </c>
      <c r="BS467" s="9">
        <f t="shared" si="1414"/>
        <v>1</v>
      </c>
      <c r="BT467" s="9">
        <f t="shared" si="1414"/>
        <v>0</v>
      </c>
      <c r="BU467" s="9">
        <f t="shared" si="1414"/>
        <v>0</v>
      </c>
      <c r="BV467" s="9">
        <f t="shared" si="1414"/>
        <v>0</v>
      </c>
      <c r="BW467" s="9">
        <f t="shared" si="1414"/>
        <v>0</v>
      </c>
      <c r="BX467" s="9">
        <f t="shared" si="1414"/>
        <v>0</v>
      </c>
      <c r="BY467" s="9">
        <f t="shared" si="1414"/>
        <v>2</v>
      </c>
      <c r="BZ467" s="9">
        <f t="shared" si="1414"/>
        <v>0</v>
      </c>
      <c r="CA467" s="9">
        <f t="shared" si="1414"/>
        <v>1</v>
      </c>
      <c r="CB467" s="9">
        <f t="shared" si="1414"/>
        <v>0</v>
      </c>
      <c r="CC467" s="9">
        <f t="shared" si="1414"/>
        <v>1</v>
      </c>
      <c r="CD467" s="10" t="s">
        <v>0</v>
      </c>
      <c r="CE467" s="5">
        <f t="shared" si="1290"/>
        <v>101</v>
      </c>
      <c r="CF467" s="10" t="s">
        <v>0</v>
      </c>
      <c r="CG467" s="5">
        <f t="shared" si="1291"/>
        <v>3</v>
      </c>
      <c r="CH467" s="10" t="s">
        <v>0</v>
      </c>
      <c r="CI467" s="12">
        <f t="shared" ca="1" si="1292"/>
        <v>1</v>
      </c>
      <c r="CJ467" s="10" t="s">
        <v>0</v>
      </c>
      <c r="CK467" s="12">
        <f t="shared" si="1293"/>
        <v>1</v>
      </c>
    </row>
    <row r="468" spans="1:89" ht="9" customHeight="1" x14ac:dyDescent="0.25">
      <c r="A468" s="10">
        <v>597</v>
      </c>
      <c r="B468" s="2">
        <v>8</v>
      </c>
      <c r="C468" s="2">
        <v>10</v>
      </c>
      <c r="D468" s="2">
        <v>23</v>
      </c>
      <c r="E468" s="2">
        <v>24</v>
      </c>
      <c r="F468" s="2">
        <v>35</v>
      </c>
      <c r="G468" s="2">
        <v>43</v>
      </c>
      <c r="H468" s="3">
        <v>37</v>
      </c>
      <c r="I468" s="10" t="s">
        <v>0</v>
      </c>
      <c r="J468" s="36" t="str">
        <f t="shared" ca="1" si="1364"/>
        <v>0</v>
      </c>
      <c r="K468" s="36" t="str">
        <f t="shared" ca="1" si="1365"/>
        <v>0</v>
      </c>
      <c r="L468" s="36" t="str">
        <f t="shared" ca="1" si="1366"/>
        <v>0</v>
      </c>
      <c r="M468" s="36" t="str">
        <f t="shared" ca="1" si="1367"/>
        <v>0</v>
      </c>
      <c r="N468" s="36" t="str">
        <f t="shared" ca="1" si="1368"/>
        <v>0</v>
      </c>
      <c r="O468" s="36">
        <f t="shared" ca="1" si="1369"/>
        <v>43</v>
      </c>
      <c r="P468" s="21">
        <f t="shared" ca="1" si="1304"/>
        <v>1</v>
      </c>
      <c r="Q468" s="12"/>
      <c r="R468" s="10" t="s">
        <v>0</v>
      </c>
      <c r="S468" s="9">
        <f t="shared" si="1372"/>
        <v>1</v>
      </c>
      <c r="T468" s="9">
        <f t="shared" si="1373"/>
        <v>1</v>
      </c>
      <c r="U468" s="9">
        <f t="shared" si="1374"/>
        <v>2</v>
      </c>
      <c r="V468" s="9">
        <f t="shared" si="1375"/>
        <v>1</v>
      </c>
      <c r="W468" s="9">
        <f t="shared" si="1376"/>
        <v>1</v>
      </c>
      <c r="X468" s="10" t="s">
        <v>0</v>
      </c>
      <c r="Y468" s="9">
        <f t="shared" si="1311"/>
        <v>2</v>
      </c>
      <c r="Z468" s="9">
        <f t="shared" si="1311"/>
        <v>0</v>
      </c>
      <c r="AA468" s="9">
        <f t="shared" si="1311"/>
        <v>0</v>
      </c>
      <c r="AB468" s="9">
        <f t="shared" si="1311"/>
        <v>3</v>
      </c>
      <c r="AC468" s="9">
        <f t="shared" si="1311"/>
        <v>1</v>
      </c>
      <c r="AD468" s="10" t="s">
        <v>0</v>
      </c>
      <c r="AE468" s="9">
        <f t="shared" si="1264"/>
        <v>0</v>
      </c>
      <c r="AF468" s="9">
        <f t="shared" si="1265"/>
        <v>1</v>
      </c>
      <c r="AG468" s="9">
        <f t="shared" si="1266"/>
        <v>0</v>
      </c>
      <c r="AH468" s="9">
        <f t="shared" si="1267"/>
        <v>0</v>
      </c>
      <c r="AI468" s="9">
        <f t="shared" si="1268"/>
        <v>1</v>
      </c>
      <c r="AJ468" s="9">
        <f t="shared" si="1269"/>
        <v>1</v>
      </c>
      <c r="AK468" s="9">
        <f t="shared" si="1270"/>
        <v>1</v>
      </c>
      <c r="AL468" s="9">
        <f t="shared" si="1271"/>
        <v>2</v>
      </c>
      <c r="AM468" s="9">
        <f t="shared" si="1272"/>
        <v>0</v>
      </c>
      <c r="AN468" s="10" t="s">
        <v>0</v>
      </c>
      <c r="AO468" s="9">
        <f t="shared" ref="AO468:AW468" si="1415">( 0
+ IF(MOD($B470,9)=AO$53,1,0)
+ IF(MOD($C470,9)=AO$53,1,0)
+ IF(MOD($D470,9)=AO$53,1,0)
+ IF(MOD($E470,9)=AO$53,1,0)
+ IF(MOD($F470,9)=AO$53,1,0)
+ IF(MOD($G470,9)=AO$53,1,0)
)</f>
        <v>0</v>
      </c>
      <c r="AP468" s="9">
        <f t="shared" si="1415"/>
        <v>1</v>
      </c>
      <c r="AQ468" s="9">
        <f t="shared" si="1415"/>
        <v>1</v>
      </c>
      <c r="AR468" s="9">
        <f t="shared" si="1415"/>
        <v>0</v>
      </c>
      <c r="AS468" s="9">
        <f t="shared" si="1415"/>
        <v>1</v>
      </c>
      <c r="AT468" s="9">
        <f t="shared" si="1415"/>
        <v>0</v>
      </c>
      <c r="AU468" s="9">
        <f t="shared" si="1415"/>
        <v>1</v>
      </c>
      <c r="AV468" s="9">
        <f t="shared" si="1415"/>
        <v>0</v>
      </c>
      <c r="AW468" s="9">
        <f t="shared" si="1415"/>
        <v>2</v>
      </c>
      <c r="AX468" s="10" t="s">
        <v>0</v>
      </c>
      <c r="AY468" s="9">
        <f t="shared" si="1274"/>
        <v>0</v>
      </c>
      <c r="AZ468" s="9">
        <f t="shared" si="1275"/>
        <v>0</v>
      </c>
      <c r="BA468" s="9">
        <f t="shared" si="1276"/>
        <v>1</v>
      </c>
      <c r="BB468" s="9">
        <f t="shared" si="1277"/>
        <v>0</v>
      </c>
      <c r="BC468" s="9">
        <f t="shared" si="1278"/>
        <v>0</v>
      </c>
      <c r="BD468" s="9">
        <f t="shared" si="1279"/>
        <v>0</v>
      </c>
      <c r="BE468" s="9">
        <f t="shared" si="1280"/>
        <v>0</v>
      </c>
      <c r="BF468" s="9">
        <f t="shared" si="1281"/>
        <v>1</v>
      </c>
      <c r="BG468" s="9">
        <f t="shared" si="1282"/>
        <v>0</v>
      </c>
      <c r="BH468" s="9">
        <f t="shared" si="1283"/>
        <v>1</v>
      </c>
      <c r="BI468" s="9">
        <f t="shared" si="1284"/>
        <v>0</v>
      </c>
      <c r="BJ468" s="9">
        <f t="shared" si="1285"/>
        <v>1</v>
      </c>
      <c r="BK468" s="9">
        <f t="shared" si="1286"/>
        <v>1</v>
      </c>
      <c r="BL468" s="9">
        <f t="shared" si="1287"/>
        <v>1</v>
      </c>
      <c r="BM468" s="9">
        <f t="shared" si="1288"/>
        <v>0</v>
      </c>
      <c r="BN468" s="10" t="s">
        <v>0</v>
      </c>
      <c r="BO468" s="9">
        <f t="shared" ref="BO468:CC468" si="1416">( 0
+ IF(MOD($B470,15)=BO$53,1,0)
+ IF(MOD($C470,15)=BO$53,1,0)
+ IF(MOD($D470,15)=BO$53,1,0)
+ IF(MOD($E470,15)=BO$53,1,0)
+ IF(MOD($F470,15)=BO$53,1,0)
+ IF(MOD($G470,11)=BO$53,1,0)
)</f>
        <v>0</v>
      </c>
      <c r="BP468" s="9">
        <f t="shared" si="1416"/>
        <v>0</v>
      </c>
      <c r="BQ468" s="9">
        <f t="shared" si="1416"/>
        <v>0</v>
      </c>
      <c r="BR468" s="9">
        <f t="shared" si="1416"/>
        <v>0</v>
      </c>
      <c r="BS468" s="9">
        <f t="shared" si="1416"/>
        <v>0</v>
      </c>
      <c r="BT468" s="9">
        <f t="shared" si="1416"/>
        <v>1</v>
      </c>
      <c r="BU468" s="9">
        <f t="shared" si="1416"/>
        <v>0</v>
      </c>
      <c r="BV468" s="9">
        <f t="shared" si="1416"/>
        <v>1</v>
      </c>
      <c r="BW468" s="9">
        <f t="shared" si="1416"/>
        <v>2</v>
      </c>
      <c r="BX468" s="9">
        <f t="shared" si="1416"/>
        <v>1</v>
      </c>
      <c r="BY468" s="9">
        <f t="shared" si="1416"/>
        <v>0</v>
      </c>
      <c r="BZ468" s="9">
        <f t="shared" si="1416"/>
        <v>0</v>
      </c>
      <c r="CA468" s="9">
        <f t="shared" si="1416"/>
        <v>0</v>
      </c>
      <c r="CB468" s="9">
        <f t="shared" si="1416"/>
        <v>1</v>
      </c>
      <c r="CC468" s="9">
        <f t="shared" si="1416"/>
        <v>0</v>
      </c>
      <c r="CD468" s="10" t="s">
        <v>0</v>
      </c>
      <c r="CE468" s="5">
        <f t="shared" si="1290"/>
        <v>173</v>
      </c>
      <c r="CF468" s="10" t="s">
        <v>0</v>
      </c>
      <c r="CG468" s="5">
        <f t="shared" si="1291"/>
        <v>1</v>
      </c>
      <c r="CH468" s="10" t="s">
        <v>0</v>
      </c>
      <c r="CI468" s="12">
        <f t="shared" ca="1" si="1292"/>
        <v>1</v>
      </c>
      <c r="CJ468" s="10" t="s">
        <v>0</v>
      </c>
      <c r="CK468" s="12">
        <f t="shared" si="1293"/>
        <v>0</v>
      </c>
    </row>
    <row r="469" spans="1:89" ht="9" customHeight="1" x14ac:dyDescent="0.25">
      <c r="A469" s="10">
        <v>596</v>
      </c>
      <c r="B469" s="2">
        <v>3</v>
      </c>
      <c r="C469" s="2">
        <v>4</v>
      </c>
      <c r="D469" s="2">
        <v>12</v>
      </c>
      <c r="E469" s="2">
        <v>14</v>
      </c>
      <c r="F469" s="2">
        <v>25</v>
      </c>
      <c r="G469" s="2">
        <v>43</v>
      </c>
      <c r="H469" s="3">
        <v>17</v>
      </c>
      <c r="I469" s="10" t="s">
        <v>0</v>
      </c>
      <c r="J469" s="36" t="str">
        <f t="shared" ca="1" si="1364"/>
        <v>0</v>
      </c>
      <c r="K469" s="36" t="str">
        <f t="shared" ca="1" si="1365"/>
        <v>0</v>
      </c>
      <c r="L469" s="36" t="str">
        <f t="shared" ca="1" si="1366"/>
        <v>0</v>
      </c>
      <c r="M469" s="36" t="str">
        <f t="shared" ca="1" si="1367"/>
        <v>0</v>
      </c>
      <c r="N469" s="36" t="str">
        <f t="shared" ca="1" si="1368"/>
        <v>0</v>
      </c>
      <c r="O469" s="36" t="str">
        <f t="shared" ca="1" si="1369"/>
        <v>0</v>
      </c>
      <c r="P469" s="21">
        <f t="shared" ca="1" si="1304"/>
        <v>0</v>
      </c>
      <c r="Q469" s="12"/>
      <c r="R469" s="10" t="s">
        <v>0</v>
      </c>
      <c r="S469" s="9">
        <f t="shared" si="1372"/>
        <v>2</v>
      </c>
      <c r="T469" s="9">
        <f t="shared" si="1373"/>
        <v>2</v>
      </c>
      <c r="U469" s="9">
        <f t="shared" si="1374"/>
        <v>1</v>
      </c>
      <c r="V469" s="9">
        <f t="shared" si="1375"/>
        <v>0</v>
      </c>
      <c r="W469" s="9">
        <f t="shared" si="1376"/>
        <v>1</v>
      </c>
      <c r="X469" s="10" t="s">
        <v>0</v>
      </c>
      <c r="Y469" s="9">
        <f t="shared" si="1311"/>
        <v>1</v>
      </c>
      <c r="Z469" s="9">
        <f t="shared" si="1311"/>
        <v>0</v>
      </c>
      <c r="AA469" s="9">
        <f t="shared" si="1311"/>
        <v>1</v>
      </c>
      <c r="AB469" s="9">
        <f t="shared" si="1311"/>
        <v>2</v>
      </c>
      <c r="AC469" s="9">
        <f t="shared" si="1311"/>
        <v>2</v>
      </c>
      <c r="AD469" s="10" t="s">
        <v>0</v>
      </c>
      <c r="AE469" s="9">
        <f t="shared" si="1264"/>
        <v>1</v>
      </c>
      <c r="AF469" s="9">
        <f t="shared" si="1265"/>
        <v>1</v>
      </c>
      <c r="AG469" s="9">
        <f t="shared" si="1266"/>
        <v>1</v>
      </c>
      <c r="AH469" s="9">
        <f t="shared" si="1267"/>
        <v>0</v>
      </c>
      <c r="AI469" s="9">
        <f t="shared" si="1268"/>
        <v>1</v>
      </c>
      <c r="AJ469" s="9">
        <f t="shared" si="1269"/>
        <v>1</v>
      </c>
      <c r="AK469" s="9">
        <f t="shared" si="1270"/>
        <v>0</v>
      </c>
      <c r="AL469" s="9">
        <f t="shared" si="1271"/>
        <v>1</v>
      </c>
      <c r="AM469" s="9">
        <f t="shared" si="1272"/>
        <v>0</v>
      </c>
      <c r="AN469" s="10" t="s">
        <v>0</v>
      </c>
      <c r="AO469" s="9">
        <f t="shared" ref="AO469:AW469" si="1417">( 0
+ IF(MOD($B471,9)=AO$53,1,0)
+ IF(MOD($C471,9)=AO$53,1,0)
+ IF(MOD($D471,9)=AO$53,1,0)
+ IF(MOD($E471,9)=AO$53,1,0)
+ IF(MOD($F471,9)=AO$53,1,0)
+ IF(MOD($G471,9)=AO$53,1,0)
)</f>
        <v>0</v>
      </c>
      <c r="AP469" s="9">
        <f t="shared" si="1417"/>
        <v>2</v>
      </c>
      <c r="AQ469" s="9">
        <f t="shared" si="1417"/>
        <v>1</v>
      </c>
      <c r="AR469" s="9">
        <f t="shared" si="1417"/>
        <v>0</v>
      </c>
      <c r="AS469" s="9">
        <f t="shared" si="1417"/>
        <v>1</v>
      </c>
      <c r="AT469" s="9">
        <f t="shared" si="1417"/>
        <v>0</v>
      </c>
      <c r="AU469" s="9">
        <f t="shared" si="1417"/>
        <v>0</v>
      </c>
      <c r="AV469" s="9">
        <f t="shared" si="1417"/>
        <v>1</v>
      </c>
      <c r="AW469" s="9">
        <f t="shared" si="1417"/>
        <v>1</v>
      </c>
      <c r="AX469" s="10" t="s">
        <v>0</v>
      </c>
      <c r="AY469" s="9">
        <f t="shared" si="1274"/>
        <v>1</v>
      </c>
      <c r="AZ469" s="9">
        <f t="shared" si="1275"/>
        <v>0</v>
      </c>
      <c r="BA469" s="9">
        <f t="shared" si="1276"/>
        <v>1</v>
      </c>
      <c r="BB469" s="9">
        <f t="shared" si="1277"/>
        <v>0</v>
      </c>
      <c r="BC469" s="9">
        <f t="shared" si="1278"/>
        <v>1</v>
      </c>
      <c r="BD469" s="9">
        <f t="shared" si="1279"/>
        <v>0</v>
      </c>
      <c r="BE469" s="9">
        <f t="shared" si="1280"/>
        <v>0</v>
      </c>
      <c r="BF469" s="9">
        <f t="shared" si="1281"/>
        <v>0</v>
      </c>
      <c r="BG469" s="9">
        <f t="shared" si="1282"/>
        <v>1</v>
      </c>
      <c r="BH469" s="9">
        <f t="shared" si="1283"/>
        <v>1</v>
      </c>
      <c r="BI469" s="9">
        <f t="shared" si="1284"/>
        <v>0</v>
      </c>
      <c r="BJ469" s="9">
        <f t="shared" si="1285"/>
        <v>0</v>
      </c>
      <c r="BK469" s="9">
        <f t="shared" si="1286"/>
        <v>1</v>
      </c>
      <c r="BL469" s="9">
        <f t="shared" si="1287"/>
        <v>0</v>
      </c>
      <c r="BM469" s="9">
        <f t="shared" si="1288"/>
        <v>0</v>
      </c>
      <c r="BN469" s="10" t="s">
        <v>0</v>
      </c>
      <c r="BO469" s="9">
        <f t="shared" ref="BO469:CC469" si="1418">( 0
+ IF(MOD($B471,15)=BO$53,1,0)
+ IF(MOD($C471,15)=BO$53,1,0)
+ IF(MOD($D471,15)=BO$53,1,0)
+ IF(MOD($E471,15)=BO$53,1,0)
+ IF(MOD($F471,15)=BO$53,1,0)
+ IF(MOD($G471,11)=BO$53,1,0)
)</f>
        <v>0</v>
      </c>
      <c r="BP469" s="9">
        <f t="shared" si="1418"/>
        <v>0</v>
      </c>
      <c r="BQ469" s="9">
        <f t="shared" si="1418"/>
        <v>1</v>
      </c>
      <c r="BR469" s="9">
        <f t="shared" si="1418"/>
        <v>0</v>
      </c>
      <c r="BS469" s="9">
        <f t="shared" si="1418"/>
        <v>1</v>
      </c>
      <c r="BT469" s="9">
        <f t="shared" si="1418"/>
        <v>0</v>
      </c>
      <c r="BU469" s="9">
        <f t="shared" si="1418"/>
        <v>0</v>
      </c>
      <c r="BV469" s="9">
        <f t="shared" si="1418"/>
        <v>0</v>
      </c>
      <c r="BW469" s="9">
        <f t="shared" si="1418"/>
        <v>1</v>
      </c>
      <c r="BX469" s="9">
        <f t="shared" si="1418"/>
        <v>0</v>
      </c>
      <c r="BY469" s="9">
        <f t="shared" si="1418"/>
        <v>1</v>
      </c>
      <c r="BZ469" s="9">
        <f t="shared" si="1418"/>
        <v>0</v>
      </c>
      <c r="CA469" s="9">
        <f t="shared" si="1418"/>
        <v>0</v>
      </c>
      <c r="CB469" s="9">
        <f t="shared" si="1418"/>
        <v>2</v>
      </c>
      <c r="CC469" s="9">
        <f t="shared" si="1418"/>
        <v>0</v>
      </c>
      <c r="CD469" s="10" t="s">
        <v>0</v>
      </c>
      <c r="CE469" s="5">
        <f t="shared" si="1290"/>
        <v>113</v>
      </c>
      <c r="CF469" s="10" t="s">
        <v>0</v>
      </c>
      <c r="CG469" s="5">
        <f t="shared" si="1291"/>
        <v>3</v>
      </c>
      <c r="CH469" s="10" t="s">
        <v>0</v>
      </c>
      <c r="CI469" s="12">
        <f t="shared" ca="1" si="1292"/>
        <v>0</v>
      </c>
      <c r="CJ469" s="10" t="s">
        <v>0</v>
      </c>
      <c r="CK469" s="12">
        <f t="shared" si="1293"/>
        <v>0</v>
      </c>
    </row>
    <row r="470" spans="1:89" ht="9" customHeight="1" x14ac:dyDescent="0.25">
      <c r="A470" s="10">
        <v>595</v>
      </c>
      <c r="B470" s="2">
        <v>8</v>
      </c>
      <c r="C470" s="2">
        <v>24</v>
      </c>
      <c r="D470" s="2">
        <v>28</v>
      </c>
      <c r="E470" s="2">
        <v>35</v>
      </c>
      <c r="F470" s="2">
        <v>38</v>
      </c>
      <c r="G470" s="2">
        <v>40</v>
      </c>
      <c r="H470" s="3">
        <v>5</v>
      </c>
      <c r="I470" s="10" t="s">
        <v>0</v>
      </c>
      <c r="J470" s="36">
        <f t="shared" ca="1" si="1364"/>
        <v>8</v>
      </c>
      <c r="K470" s="36" t="str">
        <f t="shared" ca="1" si="1365"/>
        <v>0</v>
      </c>
      <c r="L470" s="36">
        <f t="shared" ca="1" si="1366"/>
        <v>28</v>
      </c>
      <c r="M470" s="36" t="str">
        <f t="shared" ca="1" si="1367"/>
        <v>0</v>
      </c>
      <c r="N470" s="36" t="str">
        <f t="shared" ca="1" si="1368"/>
        <v>0</v>
      </c>
      <c r="O470" s="36" t="str">
        <f t="shared" ca="1" si="1369"/>
        <v>0</v>
      </c>
      <c r="P470" s="21">
        <f t="shared" ca="1" si="1304"/>
        <v>2</v>
      </c>
      <c r="Q470" s="12"/>
      <c r="R470" s="10" t="s">
        <v>0</v>
      </c>
      <c r="S470" s="9">
        <f t="shared" si="1372"/>
        <v>1</v>
      </c>
      <c r="T470" s="9">
        <f t="shared" si="1373"/>
        <v>0</v>
      </c>
      <c r="U470" s="9">
        <f t="shared" si="1374"/>
        <v>1</v>
      </c>
      <c r="V470" s="9">
        <f t="shared" si="1375"/>
        <v>2</v>
      </c>
      <c r="W470" s="9">
        <f t="shared" si="1376"/>
        <v>2</v>
      </c>
      <c r="X470" s="10" t="s">
        <v>0</v>
      </c>
      <c r="Y470" s="9">
        <f t="shared" si="1311"/>
        <v>2</v>
      </c>
      <c r="Z470" s="9">
        <f t="shared" si="1311"/>
        <v>0</v>
      </c>
      <c r="AA470" s="9">
        <f t="shared" si="1311"/>
        <v>0</v>
      </c>
      <c r="AB470" s="9">
        <f t="shared" si="1311"/>
        <v>3</v>
      </c>
      <c r="AC470" s="9">
        <f t="shared" si="1311"/>
        <v>1</v>
      </c>
      <c r="AD470" s="10" t="s">
        <v>0</v>
      </c>
      <c r="AE470" s="9">
        <f t="shared" si="1264"/>
        <v>0</v>
      </c>
      <c r="AF470" s="9">
        <f t="shared" si="1265"/>
        <v>2</v>
      </c>
      <c r="AG470" s="9">
        <f t="shared" si="1266"/>
        <v>1</v>
      </c>
      <c r="AH470" s="9">
        <f t="shared" si="1267"/>
        <v>0</v>
      </c>
      <c r="AI470" s="9">
        <f t="shared" si="1268"/>
        <v>1</v>
      </c>
      <c r="AJ470" s="9">
        <f t="shared" si="1269"/>
        <v>0</v>
      </c>
      <c r="AK470" s="9">
        <f t="shared" si="1270"/>
        <v>1</v>
      </c>
      <c r="AL470" s="9">
        <f t="shared" si="1271"/>
        <v>1</v>
      </c>
      <c r="AM470" s="9">
        <f t="shared" si="1272"/>
        <v>0</v>
      </c>
      <c r="AN470" s="10" t="s">
        <v>0</v>
      </c>
      <c r="AO470" s="9">
        <f t="shared" ref="AO470:AW470" si="1419">( 0
+ IF(MOD($B472,9)=AO$53,1,0)
+ IF(MOD($C472,9)=AO$53,1,0)
+ IF(MOD($D472,9)=AO$53,1,0)
+ IF(MOD($E472,9)=AO$53,1,0)
+ IF(MOD($F472,9)=AO$53,1,0)
+ IF(MOD($G472,9)=AO$53,1,0)
)</f>
        <v>1</v>
      </c>
      <c r="AP470" s="9">
        <f t="shared" si="1419"/>
        <v>1</v>
      </c>
      <c r="AQ470" s="9">
        <f t="shared" si="1419"/>
        <v>1</v>
      </c>
      <c r="AR470" s="9">
        <f t="shared" si="1419"/>
        <v>0</v>
      </c>
      <c r="AS470" s="9">
        <f t="shared" si="1419"/>
        <v>1</v>
      </c>
      <c r="AT470" s="9">
        <f t="shared" si="1419"/>
        <v>0</v>
      </c>
      <c r="AU470" s="9">
        <f t="shared" si="1419"/>
        <v>2</v>
      </c>
      <c r="AV470" s="9">
        <f t="shared" si="1419"/>
        <v>0</v>
      </c>
      <c r="AW470" s="9">
        <f t="shared" si="1419"/>
        <v>0</v>
      </c>
      <c r="AX470" s="10" t="s">
        <v>0</v>
      </c>
      <c r="AY470" s="9">
        <f t="shared" si="1274"/>
        <v>0</v>
      </c>
      <c r="AZ470" s="9">
        <f t="shared" si="1275"/>
        <v>0</v>
      </c>
      <c r="BA470" s="9">
        <f t="shared" si="1276"/>
        <v>1</v>
      </c>
      <c r="BB470" s="9">
        <f t="shared" si="1277"/>
        <v>1</v>
      </c>
      <c r="BC470" s="9">
        <f t="shared" si="1278"/>
        <v>1</v>
      </c>
      <c r="BD470" s="9">
        <f t="shared" si="1279"/>
        <v>0</v>
      </c>
      <c r="BE470" s="9">
        <f t="shared" si="1280"/>
        <v>0</v>
      </c>
      <c r="BF470" s="9">
        <f t="shared" si="1281"/>
        <v>1</v>
      </c>
      <c r="BG470" s="9">
        <f t="shared" si="1282"/>
        <v>0</v>
      </c>
      <c r="BH470" s="9">
        <f t="shared" si="1283"/>
        <v>0</v>
      </c>
      <c r="BI470" s="9">
        <f t="shared" si="1284"/>
        <v>1</v>
      </c>
      <c r="BJ470" s="9">
        <f t="shared" si="1285"/>
        <v>0</v>
      </c>
      <c r="BK470" s="9">
        <f t="shared" si="1286"/>
        <v>1</v>
      </c>
      <c r="BL470" s="9">
        <f t="shared" si="1287"/>
        <v>0</v>
      </c>
      <c r="BM470" s="9">
        <f t="shared" si="1288"/>
        <v>0</v>
      </c>
      <c r="BN470" s="10" t="s">
        <v>0</v>
      </c>
      <c r="BO470" s="9">
        <f t="shared" ref="BO470:CC470" si="1420">( 0
+ IF(MOD($B472,15)=BO$53,1,0)
+ IF(MOD($C472,15)=BO$53,1,0)
+ IF(MOD($D472,15)=BO$53,1,0)
+ IF(MOD($E472,15)=BO$53,1,0)
+ IF(MOD($F472,15)=BO$53,1,0)
+ IF(MOD($G472,11)=BO$53,1,0)
)</f>
        <v>0</v>
      </c>
      <c r="BP470" s="9">
        <f t="shared" si="1420"/>
        <v>0</v>
      </c>
      <c r="BQ470" s="9">
        <f t="shared" si="1420"/>
        <v>0</v>
      </c>
      <c r="BR470" s="9">
        <f t="shared" si="1420"/>
        <v>1</v>
      </c>
      <c r="BS470" s="9">
        <f t="shared" si="1420"/>
        <v>0</v>
      </c>
      <c r="BT470" s="9">
        <f t="shared" si="1420"/>
        <v>1</v>
      </c>
      <c r="BU470" s="9">
        <f t="shared" si="1420"/>
        <v>0</v>
      </c>
      <c r="BV470" s="9">
        <f t="shared" si="1420"/>
        <v>0</v>
      </c>
      <c r="BW470" s="9">
        <f t="shared" si="1420"/>
        <v>0</v>
      </c>
      <c r="BX470" s="9">
        <f t="shared" si="1420"/>
        <v>2</v>
      </c>
      <c r="BY470" s="9">
        <f t="shared" si="1420"/>
        <v>1</v>
      </c>
      <c r="BZ470" s="9">
        <f t="shared" si="1420"/>
        <v>0</v>
      </c>
      <c r="CA470" s="9">
        <f t="shared" si="1420"/>
        <v>0</v>
      </c>
      <c r="CB470" s="9">
        <f t="shared" si="1420"/>
        <v>1</v>
      </c>
      <c r="CC470" s="9">
        <f t="shared" si="1420"/>
        <v>0</v>
      </c>
      <c r="CD470" s="10" t="s">
        <v>0</v>
      </c>
      <c r="CE470" s="5">
        <f t="shared" si="1290"/>
        <v>127</v>
      </c>
      <c r="CF470" s="10" t="s">
        <v>0</v>
      </c>
      <c r="CG470" s="5">
        <f t="shared" si="1291"/>
        <v>3</v>
      </c>
      <c r="CH470" s="10" t="s">
        <v>0</v>
      </c>
      <c r="CI470" s="12">
        <f t="shared" ca="1" si="1292"/>
        <v>2</v>
      </c>
      <c r="CJ470" s="10" t="s">
        <v>0</v>
      </c>
      <c r="CK470" s="12">
        <f t="shared" si="1293"/>
        <v>1</v>
      </c>
    </row>
    <row r="471" spans="1:89" ht="9" customHeight="1" x14ac:dyDescent="0.25">
      <c r="A471" s="10">
        <v>594</v>
      </c>
      <c r="B471" s="2">
        <v>2</v>
      </c>
      <c r="C471" s="2">
        <v>8</v>
      </c>
      <c r="D471" s="2">
        <v>13</v>
      </c>
      <c r="E471" s="2">
        <v>25</v>
      </c>
      <c r="F471" s="2">
        <v>28</v>
      </c>
      <c r="G471" s="2">
        <v>37</v>
      </c>
      <c r="H471" s="3">
        <v>3</v>
      </c>
      <c r="I471" s="10" t="s">
        <v>0</v>
      </c>
      <c r="J471" s="36" t="str">
        <f t="shared" ca="1" si="1364"/>
        <v>0</v>
      </c>
      <c r="K471" s="36" t="str">
        <f t="shared" ca="1" si="1365"/>
        <v>0</v>
      </c>
      <c r="L471" s="36">
        <f t="shared" ca="1" si="1366"/>
        <v>13</v>
      </c>
      <c r="M471" s="36" t="str">
        <f t="shared" ca="1" si="1367"/>
        <v>0</v>
      </c>
      <c r="N471" s="36" t="str">
        <f t="shared" ca="1" si="1368"/>
        <v>0</v>
      </c>
      <c r="O471" s="36" t="str">
        <f t="shared" ca="1" si="1369"/>
        <v>0</v>
      </c>
      <c r="P471" s="21">
        <f t="shared" ca="1" si="1304"/>
        <v>1</v>
      </c>
      <c r="Q471" s="12"/>
      <c r="R471" s="10" t="s">
        <v>0</v>
      </c>
      <c r="S471" s="9">
        <f t="shared" si="1372"/>
        <v>2</v>
      </c>
      <c r="T471" s="9">
        <f t="shared" si="1373"/>
        <v>1</v>
      </c>
      <c r="U471" s="9">
        <f t="shared" si="1374"/>
        <v>1</v>
      </c>
      <c r="V471" s="9">
        <f t="shared" si="1375"/>
        <v>1</v>
      </c>
      <c r="W471" s="9">
        <f t="shared" si="1376"/>
        <v>1</v>
      </c>
      <c r="X471" s="10" t="s">
        <v>0</v>
      </c>
      <c r="Y471" s="9">
        <f t="shared" si="1311"/>
        <v>1</v>
      </c>
      <c r="Z471" s="9">
        <f t="shared" si="1311"/>
        <v>0</v>
      </c>
      <c r="AA471" s="9">
        <f t="shared" si="1311"/>
        <v>2</v>
      </c>
      <c r="AB471" s="9">
        <f t="shared" si="1311"/>
        <v>3</v>
      </c>
      <c r="AC471" s="9">
        <f t="shared" si="1311"/>
        <v>0</v>
      </c>
      <c r="AD471" s="10" t="s">
        <v>0</v>
      </c>
      <c r="AE471" s="9">
        <f t="shared" si="1264"/>
        <v>2</v>
      </c>
      <c r="AF471" s="9">
        <f t="shared" si="1265"/>
        <v>1</v>
      </c>
      <c r="AG471" s="9">
        <f t="shared" si="1266"/>
        <v>1</v>
      </c>
      <c r="AH471" s="9">
        <f t="shared" si="1267"/>
        <v>0</v>
      </c>
      <c r="AI471" s="9">
        <f t="shared" si="1268"/>
        <v>0</v>
      </c>
      <c r="AJ471" s="9">
        <f t="shared" si="1269"/>
        <v>1</v>
      </c>
      <c r="AK471" s="9">
        <f t="shared" si="1270"/>
        <v>0</v>
      </c>
      <c r="AL471" s="9">
        <f t="shared" si="1271"/>
        <v>0</v>
      </c>
      <c r="AM471" s="9">
        <f t="shared" si="1272"/>
        <v>1</v>
      </c>
      <c r="AN471" s="10" t="s">
        <v>0</v>
      </c>
      <c r="AO471" s="9">
        <f t="shared" ref="AO471:AW471" si="1421">( 0
+ IF(MOD($B473,9)=AO$53,1,0)
+ IF(MOD($C473,9)=AO$53,1,0)
+ IF(MOD($D473,9)=AO$53,1,0)
+ IF(MOD($E473,9)=AO$53,1,0)
+ IF(MOD($F473,9)=AO$53,1,0)
+ IF(MOD($G473,9)=AO$53,1,0)
)</f>
        <v>0</v>
      </c>
      <c r="AP471" s="9">
        <f t="shared" si="1421"/>
        <v>1</v>
      </c>
      <c r="AQ471" s="9">
        <f t="shared" si="1421"/>
        <v>1</v>
      </c>
      <c r="AR471" s="9">
        <f t="shared" si="1421"/>
        <v>0</v>
      </c>
      <c r="AS471" s="9">
        <f t="shared" si="1421"/>
        <v>1</v>
      </c>
      <c r="AT471" s="9">
        <f t="shared" si="1421"/>
        <v>1</v>
      </c>
      <c r="AU471" s="9">
        <f t="shared" si="1421"/>
        <v>1</v>
      </c>
      <c r="AV471" s="9">
        <f t="shared" si="1421"/>
        <v>0</v>
      </c>
      <c r="AW471" s="9">
        <f t="shared" si="1421"/>
        <v>1</v>
      </c>
      <c r="AX471" s="10" t="s">
        <v>0</v>
      </c>
      <c r="AY471" s="9">
        <f t="shared" si="1274"/>
        <v>1</v>
      </c>
      <c r="AZ471" s="9">
        <f t="shared" si="1275"/>
        <v>2</v>
      </c>
      <c r="BA471" s="9">
        <f t="shared" si="1276"/>
        <v>0</v>
      </c>
      <c r="BB471" s="9">
        <f t="shared" si="1277"/>
        <v>0</v>
      </c>
      <c r="BC471" s="9">
        <f t="shared" si="1278"/>
        <v>1</v>
      </c>
      <c r="BD471" s="9">
        <f t="shared" si="1279"/>
        <v>0</v>
      </c>
      <c r="BE471" s="9">
        <f t="shared" si="1280"/>
        <v>0</v>
      </c>
      <c r="BF471" s="9">
        <f t="shared" si="1281"/>
        <v>0</v>
      </c>
      <c r="BG471" s="9">
        <f t="shared" si="1282"/>
        <v>0</v>
      </c>
      <c r="BH471" s="9">
        <f t="shared" si="1283"/>
        <v>1</v>
      </c>
      <c r="BI471" s="9">
        <f t="shared" si="1284"/>
        <v>0</v>
      </c>
      <c r="BJ471" s="9">
        <f t="shared" si="1285"/>
        <v>0</v>
      </c>
      <c r="BK471" s="9">
        <f t="shared" si="1286"/>
        <v>0</v>
      </c>
      <c r="BL471" s="9">
        <f t="shared" si="1287"/>
        <v>0</v>
      </c>
      <c r="BM471" s="9">
        <f t="shared" si="1288"/>
        <v>1</v>
      </c>
      <c r="BN471" s="10" t="s">
        <v>0</v>
      </c>
      <c r="BO471" s="9">
        <f t="shared" ref="BO471:CC471" si="1422">( 0
+ IF(MOD($B473,15)=BO$53,1,0)
+ IF(MOD($C473,15)=BO$53,1,0)
+ IF(MOD($D473,15)=BO$53,1,0)
+ IF(MOD($E473,15)=BO$53,1,0)
+ IF(MOD($F473,15)=BO$53,1,0)
+ IF(MOD($G473,11)=BO$53,1,0)
)</f>
        <v>1</v>
      </c>
      <c r="BP471" s="9">
        <f t="shared" si="1422"/>
        <v>0</v>
      </c>
      <c r="BQ471" s="9">
        <f t="shared" si="1422"/>
        <v>1</v>
      </c>
      <c r="BR471" s="9">
        <f t="shared" si="1422"/>
        <v>0</v>
      </c>
      <c r="BS471" s="9">
        <f t="shared" si="1422"/>
        <v>0</v>
      </c>
      <c r="BT471" s="9">
        <f t="shared" si="1422"/>
        <v>1</v>
      </c>
      <c r="BU471" s="9">
        <f t="shared" si="1422"/>
        <v>1</v>
      </c>
      <c r="BV471" s="9">
        <f t="shared" si="1422"/>
        <v>0</v>
      </c>
      <c r="BW471" s="9">
        <f t="shared" si="1422"/>
        <v>0</v>
      </c>
      <c r="BX471" s="9">
        <f t="shared" si="1422"/>
        <v>0</v>
      </c>
      <c r="BY471" s="9">
        <f t="shared" si="1422"/>
        <v>0</v>
      </c>
      <c r="BZ471" s="9">
        <f t="shared" si="1422"/>
        <v>0</v>
      </c>
      <c r="CA471" s="9">
        <f t="shared" si="1422"/>
        <v>0</v>
      </c>
      <c r="CB471" s="9">
        <f t="shared" si="1422"/>
        <v>2</v>
      </c>
      <c r="CC471" s="9">
        <f t="shared" si="1422"/>
        <v>0</v>
      </c>
      <c r="CD471" s="10" t="s">
        <v>0</v>
      </c>
      <c r="CE471" s="5">
        <f t="shared" si="1290"/>
        <v>98</v>
      </c>
      <c r="CF471" s="10" t="s">
        <v>0</v>
      </c>
      <c r="CG471" s="5">
        <f t="shared" si="1291"/>
        <v>2</v>
      </c>
      <c r="CH471" s="10" t="s">
        <v>0</v>
      </c>
      <c r="CI471" s="12">
        <f t="shared" ca="1" si="1292"/>
        <v>1</v>
      </c>
      <c r="CJ471" s="10" t="s">
        <v>0</v>
      </c>
      <c r="CK471" s="12">
        <f t="shared" si="1293"/>
        <v>1</v>
      </c>
    </row>
    <row r="472" spans="1:89" ht="9" customHeight="1" x14ac:dyDescent="0.25">
      <c r="A472" s="10">
        <v>593</v>
      </c>
      <c r="B472" s="2">
        <v>9</v>
      </c>
      <c r="C472" s="2">
        <v>10</v>
      </c>
      <c r="D472" s="2">
        <v>13</v>
      </c>
      <c r="E472" s="2">
        <v>24</v>
      </c>
      <c r="F472" s="2">
        <v>33</v>
      </c>
      <c r="G472" s="2">
        <v>38</v>
      </c>
      <c r="H472" s="3">
        <v>28</v>
      </c>
      <c r="I472" s="10" t="s">
        <v>0</v>
      </c>
      <c r="J472" s="36" t="str">
        <f t="shared" ca="1" si="1364"/>
        <v>0</v>
      </c>
      <c r="K472" s="36" t="str">
        <f t="shared" ca="1" si="1365"/>
        <v>0</v>
      </c>
      <c r="L472" s="36">
        <f t="shared" ca="1" si="1366"/>
        <v>13</v>
      </c>
      <c r="M472" s="36" t="str">
        <f t="shared" ca="1" si="1367"/>
        <v>0</v>
      </c>
      <c r="N472" s="36" t="str">
        <f t="shared" ca="1" si="1368"/>
        <v>0</v>
      </c>
      <c r="O472" s="36" t="str">
        <f t="shared" ca="1" si="1369"/>
        <v>0</v>
      </c>
      <c r="P472" s="21">
        <f t="shared" ca="1" si="1304"/>
        <v>1</v>
      </c>
      <c r="Q472" s="12"/>
      <c r="R472" s="10" t="s">
        <v>0</v>
      </c>
      <c r="S472" s="9">
        <f t="shared" si="1372"/>
        <v>1</v>
      </c>
      <c r="T472" s="9">
        <f t="shared" si="1373"/>
        <v>2</v>
      </c>
      <c r="U472" s="9">
        <f t="shared" si="1374"/>
        <v>1</v>
      </c>
      <c r="V472" s="9">
        <f t="shared" si="1375"/>
        <v>1</v>
      </c>
      <c r="W472" s="9">
        <f t="shared" si="1376"/>
        <v>1</v>
      </c>
      <c r="X472" s="10" t="s">
        <v>0</v>
      </c>
      <c r="Y472" s="9">
        <f t="shared" si="1311"/>
        <v>1</v>
      </c>
      <c r="Z472" s="9">
        <f t="shared" si="1311"/>
        <v>0</v>
      </c>
      <c r="AA472" s="9">
        <f t="shared" si="1311"/>
        <v>0</v>
      </c>
      <c r="AB472" s="9">
        <f t="shared" si="1311"/>
        <v>3</v>
      </c>
      <c r="AC472" s="9">
        <f t="shared" si="1311"/>
        <v>2</v>
      </c>
      <c r="AD472" s="10" t="s">
        <v>0</v>
      </c>
      <c r="AE472" s="9">
        <f t="shared" si="1264"/>
        <v>0</v>
      </c>
      <c r="AF472" s="9">
        <f t="shared" si="1265"/>
        <v>1</v>
      </c>
      <c r="AG472" s="9">
        <f t="shared" si="1266"/>
        <v>2</v>
      </c>
      <c r="AH472" s="9">
        <f t="shared" si="1267"/>
        <v>0</v>
      </c>
      <c r="AI472" s="9">
        <f t="shared" si="1268"/>
        <v>0</v>
      </c>
      <c r="AJ472" s="9">
        <f t="shared" si="1269"/>
        <v>1</v>
      </c>
      <c r="AK472" s="9">
        <f t="shared" si="1270"/>
        <v>0</v>
      </c>
      <c r="AL472" s="9">
        <f t="shared" si="1271"/>
        <v>2</v>
      </c>
      <c r="AM472" s="9">
        <f t="shared" si="1272"/>
        <v>0</v>
      </c>
      <c r="AN472" s="10" t="s">
        <v>0</v>
      </c>
      <c r="AO472" s="9">
        <f t="shared" ref="AO472:AW472" si="1423">( 0
+ IF(MOD($B474,9)=AO$53,1,0)
+ IF(MOD($C474,9)=AO$53,1,0)
+ IF(MOD($D474,9)=AO$53,1,0)
+ IF(MOD($E474,9)=AO$53,1,0)
+ IF(MOD($F474,9)=AO$53,1,0)
+ IF(MOD($G474,9)=AO$53,1,0)
)</f>
        <v>0</v>
      </c>
      <c r="AP472" s="9">
        <f t="shared" si="1423"/>
        <v>0</v>
      </c>
      <c r="AQ472" s="9">
        <f t="shared" si="1423"/>
        <v>1</v>
      </c>
      <c r="AR472" s="9">
        <f t="shared" si="1423"/>
        <v>2</v>
      </c>
      <c r="AS472" s="9">
        <f t="shared" si="1423"/>
        <v>1</v>
      </c>
      <c r="AT472" s="9">
        <f t="shared" si="1423"/>
        <v>1</v>
      </c>
      <c r="AU472" s="9">
        <f t="shared" si="1423"/>
        <v>0</v>
      </c>
      <c r="AV472" s="9">
        <f t="shared" si="1423"/>
        <v>0</v>
      </c>
      <c r="AW472" s="9">
        <f t="shared" si="1423"/>
        <v>1</v>
      </c>
      <c r="AX472" s="10" t="s">
        <v>0</v>
      </c>
      <c r="AY472" s="9">
        <f t="shared" si="1274"/>
        <v>0</v>
      </c>
      <c r="AZ472" s="9">
        <f t="shared" si="1275"/>
        <v>0</v>
      </c>
      <c r="BA472" s="9">
        <f t="shared" si="1276"/>
        <v>1</v>
      </c>
      <c r="BB472" s="9">
        <f t="shared" si="1277"/>
        <v>0</v>
      </c>
      <c r="BC472" s="9">
        <f t="shared" si="1278"/>
        <v>2</v>
      </c>
      <c r="BD472" s="9">
        <f t="shared" si="1279"/>
        <v>0</v>
      </c>
      <c r="BE472" s="9">
        <f t="shared" si="1280"/>
        <v>0</v>
      </c>
      <c r="BF472" s="9">
        <f t="shared" si="1281"/>
        <v>0</v>
      </c>
      <c r="BG472" s="9">
        <f t="shared" si="1282"/>
        <v>0</v>
      </c>
      <c r="BH472" s="9">
        <f t="shared" si="1283"/>
        <v>1</v>
      </c>
      <c r="BI472" s="9">
        <f t="shared" si="1284"/>
        <v>0</v>
      </c>
      <c r="BJ472" s="9">
        <f t="shared" si="1285"/>
        <v>0</v>
      </c>
      <c r="BK472" s="9">
        <f t="shared" si="1286"/>
        <v>2</v>
      </c>
      <c r="BL472" s="9">
        <f t="shared" si="1287"/>
        <v>0</v>
      </c>
      <c r="BM472" s="9">
        <f t="shared" si="1288"/>
        <v>0</v>
      </c>
      <c r="BN472" s="10" t="s">
        <v>0</v>
      </c>
      <c r="BO472" s="9">
        <f t="shared" ref="BO472:CC472" si="1424">( 0
+ IF(MOD($B474,15)=BO$53,1,0)
+ IF(MOD($C474,15)=BO$53,1,0)
+ IF(MOD($D474,15)=BO$53,1,0)
+ IF(MOD($E474,15)=BO$53,1,0)
+ IF(MOD($F474,15)=BO$53,1,0)
+ IF(MOD($G474,11)=BO$53,1,0)
)</f>
        <v>1</v>
      </c>
      <c r="BP472" s="9">
        <f t="shared" si="1424"/>
        <v>0</v>
      </c>
      <c r="BQ472" s="9">
        <f t="shared" si="1424"/>
        <v>0</v>
      </c>
      <c r="BR472" s="9">
        <f t="shared" si="1424"/>
        <v>0</v>
      </c>
      <c r="BS472" s="9">
        <f t="shared" si="1424"/>
        <v>0</v>
      </c>
      <c r="BT472" s="9">
        <f t="shared" si="1424"/>
        <v>0</v>
      </c>
      <c r="BU472" s="9">
        <f t="shared" si="1424"/>
        <v>1</v>
      </c>
      <c r="BV472" s="9">
        <f t="shared" si="1424"/>
        <v>0</v>
      </c>
      <c r="BW472" s="9">
        <f t="shared" si="1424"/>
        <v>2</v>
      </c>
      <c r="BX472" s="9">
        <f t="shared" si="1424"/>
        <v>0</v>
      </c>
      <c r="BY472" s="9">
        <f t="shared" si="1424"/>
        <v>0</v>
      </c>
      <c r="BZ472" s="9">
        <f t="shared" si="1424"/>
        <v>0</v>
      </c>
      <c r="CA472" s="9">
        <f t="shared" si="1424"/>
        <v>0</v>
      </c>
      <c r="CB472" s="9">
        <f t="shared" si="1424"/>
        <v>1</v>
      </c>
      <c r="CC472" s="9">
        <f t="shared" si="1424"/>
        <v>1</v>
      </c>
      <c r="CD472" s="10" t="s">
        <v>0</v>
      </c>
      <c r="CE472" s="5">
        <f t="shared" si="1290"/>
        <v>142</v>
      </c>
      <c r="CF472" s="10" t="s">
        <v>0</v>
      </c>
      <c r="CG472" s="5">
        <f t="shared" si="1291"/>
        <v>2</v>
      </c>
      <c r="CH472" s="10" t="s">
        <v>0</v>
      </c>
      <c r="CI472" s="12">
        <f t="shared" ca="1" si="1292"/>
        <v>1</v>
      </c>
      <c r="CJ472" s="10" t="s">
        <v>0</v>
      </c>
      <c r="CK472" s="12">
        <f t="shared" si="1293"/>
        <v>2</v>
      </c>
    </row>
    <row r="473" spans="1:89" ht="9" customHeight="1" x14ac:dyDescent="0.25">
      <c r="A473" s="10">
        <v>592</v>
      </c>
      <c r="B473" s="2">
        <v>2</v>
      </c>
      <c r="C473" s="2">
        <v>5</v>
      </c>
      <c r="D473" s="2">
        <v>6</v>
      </c>
      <c r="E473" s="2">
        <v>13</v>
      </c>
      <c r="F473" s="2">
        <v>28</v>
      </c>
      <c r="G473" s="2">
        <v>44</v>
      </c>
      <c r="H473" s="3">
        <v>43</v>
      </c>
      <c r="I473" s="10" t="s">
        <v>0</v>
      </c>
      <c r="J473" s="36" t="str">
        <f t="shared" ca="1" si="1364"/>
        <v>0</v>
      </c>
      <c r="K473" s="36" t="str">
        <f t="shared" ca="1" si="1365"/>
        <v>0</v>
      </c>
      <c r="L473" s="36" t="str">
        <f t="shared" ca="1" si="1366"/>
        <v>0</v>
      </c>
      <c r="M473" s="36">
        <f t="shared" ca="1" si="1367"/>
        <v>13</v>
      </c>
      <c r="N473" s="36" t="str">
        <f t="shared" ca="1" si="1368"/>
        <v>0</v>
      </c>
      <c r="O473" s="36" t="str">
        <f t="shared" ca="1" si="1369"/>
        <v>0</v>
      </c>
      <c r="P473" s="21">
        <f t="shared" ca="1" si="1304"/>
        <v>1</v>
      </c>
      <c r="Q473" s="12"/>
      <c r="R473" s="10" t="s">
        <v>0</v>
      </c>
      <c r="S473" s="9">
        <f t="shared" si="1372"/>
        <v>3</v>
      </c>
      <c r="T473" s="9">
        <f t="shared" si="1373"/>
        <v>1</v>
      </c>
      <c r="U473" s="9">
        <f t="shared" si="1374"/>
        <v>0</v>
      </c>
      <c r="V473" s="9">
        <f t="shared" si="1375"/>
        <v>1</v>
      </c>
      <c r="W473" s="9">
        <f t="shared" si="1376"/>
        <v>1</v>
      </c>
      <c r="X473" s="10" t="s">
        <v>0</v>
      </c>
      <c r="Y473" s="9">
        <f t="shared" ref="Y473:AC523" si="1425">( 0
+ IF(MOD($B473,5)=Y$53,1,0)
+ IF(MOD($C473,5)=Y$53,1,0)
+ IF(MOD($D473,5)=Y$53,1,0)
+ IF(MOD($E473,5)=Y$53,1,0)
+ IF(MOD($F473,5)=Y$53,1,0)
+ IF(MOD($G473,5)=Y$53,1,0)
)</f>
        <v>1</v>
      </c>
      <c r="Z473" s="9">
        <f t="shared" si="1425"/>
        <v>1</v>
      </c>
      <c r="AA473" s="9">
        <f t="shared" si="1425"/>
        <v>1</v>
      </c>
      <c r="AB473" s="9">
        <f t="shared" si="1425"/>
        <v>2</v>
      </c>
      <c r="AC473" s="9">
        <f t="shared" si="1425"/>
        <v>1</v>
      </c>
      <c r="AD473" s="10" t="s">
        <v>0</v>
      </c>
      <c r="AE473" s="9">
        <f t="shared" si="1264"/>
        <v>0</v>
      </c>
      <c r="AF473" s="9">
        <f t="shared" si="1265"/>
        <v>0</v>
      </c>
      <c r="AG473" s="9">
        <f t="shared" si="1266"/>
        <v>0</v>
      </c>
      <c r="AH473" s="9">
        <f t="shared" si="1267"/>
        <v>1</v>
      </c>
      <c r="AI473" s="9">
        <f t="shared" si="1268"/>
        <v>0</v>
      </c>
      <c r="AJ473" s="9">
        <f t="shared" si="1269"/>
        <v>1</v>
      </c>
      <c r="AK473" s="9">
        <f t="shared" si="1270"/>
        <v>0</v>
      </c>
      <c r="AL473" s="9">
        <f t="shared" si="1271"/>
        <v>2</v>
      </c>
      <c r="AM473" s="9">
        <f t="shared" si="1272"/>
        <v>2</v>
      </c>
      <c r="AN473" s="10" t="s">
        <v>0</v>
      </c>
      <c r="AO473" s="9">
        <f t="shared" ref="AO473:AW473" si="1426">( 0
+ IF(MOD($B475,9)=AO$53,1,0)
+ IF(MOD($C475,9)=AO$53,1,0)
+ IF(MOD($D475,9)=AO$53,1,0)
+ IF(MOD($E475,9)=AO$53,1,0)
+ IF(MOD($F475,9)=AO$53,1,0)
+ IF(MOD($G475,9)=AO$53,1,0)
)</f>
        <v>2</v>
      </c>
      <c r="AP473" s="9">
        <f t="shared" si="1426"/>
        <v>0</v>
      </c>
      <c r="AQ473" s="9">
        <f t="shared" si="1426"/>
        <v>2</v>
      </c>
      <c r="AR473" s="9">
        <f t="shared" si="1426"/>
        <v>1</v>
      </c>
      <c r="AS473" s="9">
        <f t="shared" si="1426"/>
        <v>0</v>
      </c>
      <c r="AT473" s="9">
        <f t="shared" si="1426"/>
        <v>1</v>
      </c>
      <c r="AU473" s="9">
        <f t="shared" si="1426"/>
        <v>0</v>
      </c>
      <c r="AV473" s="9">
        <f t="shared" si="1426"/>
        <v>0</v>
      </c>
      <c r="AW473" s="9">
        <f t="shared" si="1426"/>
        <v>0</v>
      </c>
      <c r="AX473" s="10" t="s">
        <v>0</v>
      </c>
      <c r="AY473" s="9">
        <f t="shared" si="1274"/>
        <v>0</v>
      </c>
      <c r="AZ473" s="9">
        <f t="shared" si="1275"/>
        <v>0</v>
      </c>
      <c r="BA473" s="9">
        <f t="shared" si="1276"/>
        <v>0</v>
      </c>
      <c r="BB473" s="9">
        <f t="shared" si="1277"/>
        <v>0</v>
      </c>
      <c r="BC473" s="9">
        <f t="shared" si="1278"/>
        <v>0</v>
      </c>
      <c r="BD473" s="9">
        <f t="shared" si="1279"/>
        <v>0</v>
      </c>
      <c r="BE473" s="9">
        <f t="shared" si="1280"/>
        <v>1</v>
      </c>
      <c r="BF473" s="9">
        <f t="shared" si="1281"/>
        <v>0</v>
      </c>
      <c r="BG473" s="9">
        <f t="shared" si="1282"/>
        <v>0</v>
      </c>
      <c r="BH473" s="9">
        <f t="shared" si="1283"/>
        <v>1</v>
      </c>
      <c r="BI473" s="9">
        <f t="shared" si="1284"/>
        <v>0</v>
      </c>
      <c r="BJ473" s="9">
        <f t="shared" si="1285"/>
        <v>1</v>
      </c>
      <c r="BK473" s="9">
        <f t="shared" si="1286"/>
        <v>1</v>
      </c>
      <c r="BL473" s="9">
        <f t="shared" si="1287"/>
        <v>1</v>
      </c>
      <c r="BM473" s="9">
        <f t="shared" si="1288"/>
        <v>1</v>
      </c>
      <c r="BN473" s="10" t="s">
        <v>0</v>
      </c>
      <c r="BO473" s="9">
        <f t="shared" ref="BO473:CC473" si="1427">( 0
+ IF(MOD($B475,15)=BO$53,1,0)
+ IF(MOD($C475,15)=BO$53,1,0)
+ IF(MOD($D475,15)=BO$53,1,0)
+ IF(MOD($E475,15)=BO$53,1,0)
+ IF(MOD($F475,15)=BO$53,1,0)
+ IF(MOD($G475,11)=BO$53,1,0)
)</f>
        <v>1</v>
      </c>
      <c r="BP473" s="9">
        <f t="shared" si="1427"/>
        <v>1</v>
      </c>
      <c r="BQ473" s="9">
        <f t="shared" si="1427"/>
        <v>0</v>
      </c>
      <c r="BR473" s="9">
        <f t="shared" si="1427"/>
        <v>0</v>
      </c>
      <c r="BS473" s="9">
        <f t="shared" si="1427"/>
        <v>0</v>
      </c>
      <c r="BT473" s="9">
        <f t="shared" si="1427"/>
        <v>1</v>
      </c>
      <c r="BU473" s="9">
        <f t="shared" si="1427"/>
        <v>1</v>
      </c>
      <c r="BV473" s="9">
        <f t="shared" si="1427"/>
        <v>0</v>
      </c>
      <c r="BW473" s="9">
        <f t="shared" si="1427"/>
        <v>1</v>
      </c>
      <c r="BX473" s="9">
        <f t="shared" si="1427"/>
        <v>0</v>
      </c>
      <c r="BY473" s="9">
        <f t="shared" si="1427"/>
        <v>0</v>
      </c>
      <c r="BZ473" s="9">
        <f t="shared" si="1427"/>
        <v>1</v>
      </c>
      <c r="CA473" s="9">
        <f t="shared" si="1427"/>
        <v>0</v>
      </c>
      <c r="CB473" s="9">
        <f t="shared" si="1427"/>
        <v>0</v>
      </c>
      <c r="CC473" s="9">
        <f t="shared" si="1427"/>
        <v>0</v>
      </c>
      <c r="CD473" s="10" t="s">
        <v>0</v>
      </c>
      <c r="CE473" s="5">
        <f t="shared" si="1290"/>
        <v>210</v>
      </c>
      <c r="CF473" s="10" t="s">
        <v>0</v>
      </c>
      <c r="CG473" s="5">
        <f t="shared" si="1291"/>
        <v>2</v>
      </c>
      <c r="CH473" s="10" t="s">
        <v>0</v>
      </c>
      <c r="CI473" s="12">
        <f t="shared" ca="1" si="1292"/>
        <v>1</v>
      </c>
      <c r="CJ473" s="10" t="s">
        <v>0</v>
      </c>
      <c r="CK473" s="12">
        <f t="shared" si="1293"/>
        <v>0</v>
      </c>
    </row>
    <row r="474" spans="1:89" ht="9" customHeight="1" x14ac:dyDescent="0.25">
      <c r="A474" s="10">
        <v>591</v>
      </c>
      <c r="B474" s="2">
        <v>8</v>
      </c>
      <c r="C474" s="2">
        <v>13</v>
      </c>
      <c r="D474" s="2">
        <v>14</v>
      </c>
      <c r="E474" s="2">
        <v>30</v>
      </c>
      <c r="F474" s="2">
        <v>38</v>
      </c>
      <c r="G474" s="2">
        <v>39</v>
      </c>
      <c r="H474" s="3">
        <v>5</v>
      </c>
      <c r="I474" s="10" t="s">
        <v>0</v>
      </c>
      <c r="J474" s="36" t="str">
        <f t="shared" ca="1" si="1364"/>
        <v>0</v>
      </c>
      <c r="K474" s="36" t="str">
        <f t="shared" ca="1" si="1365"/>
        <v>0</v>
      </c>
      <c r="L474" s="36" t="str">
        <f t="shared" ca="1" si="1366"/>
        <v>0</v>
      </c>
      <c r="M474" s="36">
        <f t="shared" ca="1" si="1367"/>
        <v>30</v>
      </c>
      <c r="N474" s="36">
        <f t="shared" ca="1" si="1368"/>
        <v>38</v>
      </c>
      <c r="O474" s="36" t="str">
        <f t="shared" ca="1" si="1369"/>
        <v>0</v>
      </c>
      <c r="P474" s="21">
        <f t="shared" ca="1" si="1304"/>
        <v>2</v>
      </c>
      <c r="Q474" s="12"/>
      <c r="R474" s="10" t="s">
        <v>0</v>
      </c>
      <c r="S474" s="9">
        <f t="shared" si="1372"/>
        <v>1</v>
      </c>
      <c r="T474" s="9">
        <f t="shared" si="1373"/>
        <v>2</v>
      </c>
      <c r="U474" s="9">
        <f t="shared" si="1374"/>
        <v>0</v>
      </c>
      <c r="V474" s="9">
        <f t="shared" si="1375"/>
        <v>1</v>
      </c>
      <c r="W474" s="9">
        <f t="shared" si="1376"/>
        <v>2</v>
      </c>
      <c r="X474" s="10" t="s">
        <v>0</v>
      </c>
      <c r="Y474" s="9">
        <f t="shared" si="1425"/>
        <v>1</v>
      </c>
      <c r="Z474" s="9">
        <f t="shared" si="1425"/>
        <v>0</v>
      </c>
      <c r="AA474" s="9">
        <f t="shared" si="1425"/>
        <v>0</v>
      </c>
      <c r="AB474" s="9">
        <f t="shared" si="1425"/>
        <v>3</v>
      </c>
      <c r="AC474" s="9">
        <f t="shared" si="1425"/>
        <v>2</v>
      </c>
      <c r="AD474" s="10" t="s">
        <v>0</v>
      </c>
      <c r="AE474" s="9">
        <f t="shared" si="1264"/>
        <v>0</v>
      </c>
      <c r="AF474" s="9">
        <f t="shared" si="1265"/>
        <v>2</v>
      </c>
      <c r="AG474" s="9">
        <f t="shared" si="1266"/>
        <v>0</v>
      </c>
      <c r="AH474" s="9">
        <f t="shared" si="1267"/>
        <v>0</v>
      </c>
      <c r="AI474" s="9">
        <f t="shared" si="1268"/>
        <v>0</v>
      </c>
      <c r="AJ474" s="9">
        <f t="shared" si="1269"/>
        <v>1</v>
      </c>
      <c r="AK474" s="9">
        <f t="shared" si="1270"/>
        <v>1</v>
      </c>
      <c r="AL474" s="9">
        <f t="shared" si="1271"/>
        <v>2</v>
      </c>
      <c r="AM474" s="9">
        <f t="shared" si="1272"/>
        <v>0</v>
      </c>
      <c r="AN474" s="10" t="s">
        <v>0</v>
      </c>
      <c r="AO474" s="9">
        <f t="shared" ref="AO474:AW474" si="1428">( 0
+ IF(MOD($B476,9)=AO$53,1,0)
+ IF(MOD($C476,9)=AO$53,1,0)
+ IF(MOD($D476,9)=AO$53,1,0)
+ IF(MOD($E476,9)=AO$53,1,0)
+ IF(MOD($F476,9)=AO$53,1,0)
+ IF(MOD($G476,9)=AO$53,1,0)
)</f>
        <v>0</v>
      </c>
      <c r="AP474" s="9">
        <f t="shared" si="1428"/>
        <v>1</v>
      </c>
      <c r="AQ474" s="9">
        <f t="shared" si="1428"/>
        <v>1</v>
      </c>
      <c r="AR474" s="9">
        <f t="shared" si="1428"/>
        <v>1</v>
      </c>
      <c r="AS474" s="9">
        <f t="shared" si="1428"/>
        <v>0</v>
      </c>
      <c r="AT474" s="9">
        <f t="shared" si="1428"/>
        <v>0</v>
      </c>
      <c r="AU474" s="9">
        <f t="shared" si="1428"/>
        <v>2</v>
      </c>
      <c r="AV474" s="9">
        <f t="shared" si="1428"/>
        <v>0</v>
      </c>
      <c r="AW474" s="9">
        <f t="shared" si="1428"/>
        <v>1</v>
      </c>
      <c r="AX474" s="10" t="s">
        <v>0</v>
      </c>
      <c r="AY474" s="9">
        <f t="shared" si="1274"/>
        <v>0</v>
      </c>
      <c r="AZ474" s="9">
        <f t="shared" si="1275"/>
        <v>1</v>
      </c>
      <c r="BA474" s="9">
        <f t="shared" si="1276"/>
        <v>1</v>
      </c>
      <c r="BB474" s="9">
        <f t="shared" si="1277"/>
        <v>0</v>
      </c>
      <c r="BC474" s="9">
        <f t="shared" si="1278"/>
        <v>0</v>
      </c>
      <c r="BD474" s="9">
        <f t="shared" si="1279"/>
        <v>0</v>
      </c>
      <c r="BE474" s="9">
        <f t="shared" si="1280"/>
        <v>0</v>
      </c>
      <c r="BF474" s="9">
        <f t="shared" si="1281"/>
        <v>0</v>
      </c>
      <c r="BG474" s="9">
        <f t="shared" si="1282"/>
        <v>0</v>
      </c>
      <c r="BH474" s="9">
        <f t="shared" si="1283"/>
        <v>1</v>
      </c>
      <c r="BI474" s="9">
        <f t="shared" si="1284"/>
        <v>1</v>
      </c>
      <c r="BJ474" s="9">
        <f t="shared" si="1285"/>
        <v>0</v>
      </c>
      <c r="BK474" s="9">
        <f t="shared" si="1286"/>
        <v>2</v>
      </c>
      <c r="BL474" s="9">
        <f t="shared" si="1287"/>
        <v>0</v>
      </c>
      <c r="BM474" s="9">
        <f t="shared" si="1288"/>
        <v>0</v>
      </c>
      <c r="BN474" s="10" t="s">
        <v>0</v>
      </c>
      <c r="BO474" s="9">
        <f t="shared" ref="BO474:CC474" si="1429">( 0
+ IF(MOD($B476,15)=BO$53,1,0)
+ IF(MOD($C476,15)=BO$53,1,0)
+ IF(MOD($D476,15)=BO$53,1,0)
+ IF(MOD($E476,15)=BO$53,1,0)
+ IF(MOD($F476,15)=BO$53,1,0)
+ IF(MOD($G476,11)=BO$53,1,0)
)</f>
        <v>0</v>
      </c>
      <c r="BP474" s="9">
        <f t="shared" si="1429"/>
        <v>0</v>
      </c>
      <c r="BQ474" s="9">
        <f t="shared" si="1429"/>
        <v>0</v>
      </c>
      <c r="BR474" s="9">
        <f t="shared" si="1429"/>
        <v>1</v>
      </c>
      <c r="BS474" s="9">
        <f t="shared" si="1429"/>
        <v>0</v>
      </c>
      <c r="BT474" s="9">
        <f t="shared" si="1429"/>
        <v>0</v>
      </c>
      <c r="BU474" s="9">
        <f t="shared" si="1429"/>
        <v>2</v>
      </c>
      <c r="BV474" s="9">
        <f t="shared" si="1429"/>
        <v>0</v>
      </c>
      <c r="BW474" s="9">
        <f t="shared" si="1429"/>
        <v>2</v>
      </c>
      <c r="BX474" s="9">
        <f t="shared" si="1429"/>
        <v>0</v>
      </c>
      <c r="BY474" s="9">
        <f t="shared" si="1429"/>
        <v>0</v>
      </c>
      <c r="BZ474" s="9">
        <f t="shared" si="1429"/>
        <v>0</v>
      </c>
      <c r="CA474" s="9">
        <f t="shared" si="1429"/>
        <v>0</v>
      </c>
      <c r="CB474" s="9">
        <f t="shared" si="1429"/>
        <v>1</v>
      </c>
      <c r="CC474" s="9">
        <f t="shared" si="1429"/>
        <v>0</v>
      </c>
      <c r="CD474" s="10" t="s">
        <v>0</v>
      </c>
      <c r="CE474" s="5">
        <f t="shared" si="1290"/>
        <v>152</v>
      </c>
      <c r="CF474" s="10" t="s">
        <v>0</v>
      </c>
      <c r="CG474" s="5">
        <f t="shared" si="1291"/>
        <v>2</v>
      </c>
      <c r="CH474" s="10" t="s">
        <v>0</v>
      </c>
      <c r="CI474" s="12">
        <f t="shared" ca="1" si="1292"/>
        <v>2</v>
      </c>
      <c r="CJ474" s="10" t="s">
        <v>0</v>
      </c>
      <c r="CK474" s="12">
        <f t="shared" si="1293"/>
        <v>1</v>
      </c>
    </row>
    <row r="475" spans="1:89" ht="9" customHeight="1" x14ac:dyDescent="0.25">
      <c r="A475" s="10">
        <v>590</v>
      </c>
      <c r="B475" s="2">
        <v>20</v>
      </c>
      <c r="C475" s="2">
        <v>30</v>
      </c>
      <c r="D475" s="2">
        <v>36</v>
      </c>
      <c r="E475" s="2">
        <v>38</v>
      </c>
      <c r="F475" s="2">
        <v>41</v>
      </c>
      <c r="G475" s="2">
        <v>45</v>
      </c>
      <c r="H475" s="3">
        <v>23</v>
      </c>
      <c r="I475" s="10" t="s">
        <v>0</v>
      </c>
      <c r="J475" s="36" t="str">
        <f t="shared" ca="1" si="1364"/>
        <v>0</v>
      </c>
      <c r="K475" s="36" t="str">
        <f t="shared" ca="1" si="1365"/>
        <v>0</v>
      </c>
      <c r="L475" s="36" t="str">
        <f t="shared" ca="1" si="1366"/>
        <v>0</v>
      </c>
      <c r="M475" s="36">
        <f t="shared" ca="1" si="1367"/>
        <v>38</v>
      </c>
      <c r="N475" s="36" t="str">
        <f t="shared" ca="1" si="1368"/>
        <v>0</v>
      </c>
      <c r="O475" s="36" t="str">
        <f t="shared" ca="1" si="1369"/>
        <v>0</v>
      </c>
      <c r="P475" s="21">
        <f t="shared" ca="1" si="1304"/>
        <v>1</v>
      </c>
      <c r="Q475" s="12"/>
      <c r="R475" s="10" t="s">
        <v>0</v>
      </c>
      <c r="S475" s="9">
        <f t="shared" si="1372"/>
        <v>0</v>
      </c>
      <c r="T475" s="9">
        <f t="shared" si="1373"/>
        <v>0</v>
      </c>
      <c r="U475" s="9">
        <f t="shared" si="1374"/>
        <v>1</v>
      </c>
      <c r="V475" s="9">
        <f t="shared" si="1375"/>
        <v>2</v>
      </c>
      <c r="W475" s="9">
        <f t="shared" si="1376"/>
        <v>3</v>
      </c>
      <c r="X475" s="10" t="s">
        <v>0</v>
      </c>
      <c r="Y475" s="9">
        <f t="shared" si="1425"/>
        <v>3</v>
      </c>
      <c r="Z475" s="9">
        <f t="shared" si="1425"/>
        <v>2</v>
      </c>
      <c r="AA475" s="9">
        <f t="shared" si="1425"/>
        <v>0</v>
      </c>
      <c r="AB475" s="9">
        <f t="shared" si="1425"/>
        <v>1</v>
      </c>
      <c r="AC475" s="9">
        <f t="shared" si="1425"/>
        <v>0</v>
      </c>
      <c r="AD475" s="10" t="s">
        <v>0</v>
      </c>
      <c r="AE475" s="9">
        <f t="shared" si="1264"/>
        <v>1</v>
      </c>
      <c r="AF475" s="9">
        <f t="shared" si="1265"/>
        <v>1</v>
      </c>
      <c r="AG475" s="9">
        <f t="shared" si="1266"/>
        <v>1</v>
      </c>
      <c r="AH475" s="9">
        <f t="shared" si="1267"/>
        <v>0</v>
      </c>
      <c r="AI475" s="9">
        <f t="shared" si="1268"/>
        <v>2</v>
      </c>
      <c r="AJ475" s="9">
        <f t="shared" si="1269"/>
        <v>0</v>
      </c>
      <c r="AK475" s="9">
        <f t="shared" si="1270"/>
        <v>0</v>
      </c>
      <c r="AL475" s="9">
        <f t="shared" si="1271"/>
        <v>0</v>
      </c>
      <c r="AM475" s="9">
        <f t="shared" si="1272"/>
        <v>1</v>
      </c>
      <c r="AN475" s="10" t="s">
        <v>0</v>
      </c>
      <c r="AO475" s="9">
        <f t="shared" ref="AO475:AW475" si="1430">( 0
+ IF(MOD($B477,9)=AO$53,1,0)
+ IF(MOD($C477,9)=AO$53,1,0)
+ IF(MOD($D477,9)=AO$53,1,0)
+ IF(MOD($E477,9)=AO$53,1,0)
+ IF(MOD($F477,9)=AO$53,1,0)
+ IF(MOD($G477,9)=AO$53,1,0)
)</f>
        <v>0</v>
      </c>
      <c r="AP475" s="9">
        <f t="shared" si="1430"/>
        <v>0</v>
      </c>
      <c r="AQ475" s="9">
        <f t="shared" si="1430"/>
        <v>1</v>
      </c>
      <c r="AR475" s="9">
        <f t="shared" si="1430"/>
        <v>0</v>
      </c>
      <c r="AS475" s="9">
        <f t="shared" si="1430"/>
        <v>1</v>
      </c>
      <c r="AT475" s="9">
        <f t="shared" si="1430"/>
        <v>1</v>
      </c>
      <c r="AU475" s="9">
        <f t="shared" si="1430"/>
        <v>1</v>
      </c>
      <c r="AV475" s="9">
        <f t="shared" si="1430"/>
        <v>1</v>
      </c>
      <c r="AW475" s="9">
        <f t="shared" si="1430"/>
        <v>1</v>
      </c>
      <c r="AX475" s="10" t="s">
        <v>0</v>
      </c>
      <c r="AY475" s="9">
        <f t="shared" si="1274"/>
        <v>1</v>
      </c>
      <c r="AZ475" s="9">
        <f t="shared" si="1275"/>
        <v>0</v>
      </c>
      <c r="BA475" s="9">
        <f t="shared" si="1276"/>
        <v>1</v>
      </c>
      <c r="BB475" s="9">
        <f t="shared" si="1277"/>
        <v>0</v>
      </c>
      <c r="BC475" s="9">
        <f t="shared" si="1278"/>
        <v>1</v>
      </c>
      <c r="BD475" s="9">
        <f t="shared" si="1279"/>
        <v>0</v>
      </c>
      <c r="BE475" s="9">
        <f t="shared" si="1280"/>
        <v>0</v>
      </c>
      <c r="BF475" s="9">
        <f t="shared" si="1281"/>
        <v>1</v>
      </c>
      <c r="BG475" s="9">
        <f t="shared" si="1282"/>
        <v>1</v>
      </c>
      <c r="BH475" s="9">
        <f t="shared" si="1283"/>
        <v>0</v>
      </c>
      <c r="BI475" s="9">
        <f t="shared" si="1284"/>
        <v>0</v>
      </c>
      <c r="BJ475" s="9">
        <f t="shared" si="1285"/>
        <v>0</v>
      </c>
      <c r="BK475" s="9">
        <f t="shared" si="1286"/>
        <v>0</v>
      </c>
      <c r="BL475" s="9">
        <f t="shared" si="1287"/>
        <v>1</v>
      </c>
      <c r="BM475" s="9">
        <f t="shared" si="1288"/>
        <v>0</v>
      </c>
      <c r="BN475" s="10" t="s">
        <v>0</v>
      </c>
      <c r="BO475" s="9">
        <f t="shared" ref="BO475:CC475" si="1431">( 0
+ IF(MOD($B477,15)=BO$53,1,0)
+ IF(MOD($C477,15)=BO$53,1,0)
+ IF(MOD($D477,15)=BO$53,1,0)
+ IF(MOD($E477,15)=BO$53,1,0)
+ IF(MOD($F477,15)=BO$53,1,0)
+ IF(MOD($G477,11)=BO$53,1,0)
)</f>
        <v>1</v>
      </c>
      <c r="BP475" s="9">
        <f t="shared" si="1431"/>
        <v>0</v>
      </c>
      <c r="BQ475" s="9">
        <f t="shared" si="1431"/>
        <v>1</v>
      </c>
      <c r="BR475" s="9">
        <f t="shared" si="1431"/>
        <v>0</v>
      </c>
      <c r="BS475" s="9">
        <f t="shared" si="1431"/>
        <v>0</v>
      </c>
      <c r="BT475" s="9">
        <f t="shared" si="1431"/>
        <v>0</v>
      </c>
      <c r="BU475" s="9">
        <f t="shared" si="1431"/>
        <v>0</v>
      </c>
      <c r="BV475" s="9">
        <f t="shared" si="1431"/>
        <v>1</v>
      </c>
      <c r="BW475" s="9">
        <f t="shared" si="1431"/>
        <v>2</v>
      </c>
      <c r="BX475" s="9">
        <f t="shared" si="1431"/>
        <v>0</v>
      </c>
      <c r="BY475" s="9">
        <f t="shared" si="1431"/>
        <v>1</v>
      </c>
      <c r="BZ475" s="9">
        <f t="shared" si="1431"/>
        <v>0</v>
      </c>
      <c r="CA475" s="9">
        <f t="shared" si="1431"/>
        <v>0</v>
      </c>
      <c r="CB475" s="9">
        <f t="shared" si="1431"/>
        <v>0</v>
      </c>
      <c r="CC475" s="9">
        <f t="shared" si="1431"/>
        <v>0</v>
      </c>
      <c r="CD475" s="10" t="s">
        <v>0</v>
      </c>
      <c r="CE475" s="5">
        <f t="shared" si="1290"/>
        <v>113</v>
      </c>
      <c r="CF475" s="10" t="s">
        <v>0</v>
      </c>
      <c r="CG475" s="5">
        <f t="shared" si="1291"/>
        <v>3</v>
      </c>
      <c r="CH475" s="10" t="s">
        <v>0</v>
      </c>
      <c r="CI475" s="12">
        <f t="shared" ca="1" si="1292"/>
        <v>1</v>
      </c>
      <c r="CJ475" s="10" t="s">
        <v>0</v>
      </c>
      <c r="CK475" s="12">
        <f t="shared" si="1293"/>
        <v>0</v>
      </c>
    </row>
    <row r="476" spans="1:89" ht="9" customHeight="1" x14ac:dyDescent="0.25">
      <c r="A476" s="10">
        <v>589</v>
      </c>
      <c r="B476" s="2">
        <v>6</v>
      </c>
      <c r="C476" s="2">
        <v>8</v>
      </c>
      <c r="D476" s="2">
        <v>28</v>
      </c>
      <c r="E476" s="2">
        <v>33</v>
      </c>
      <c r="F476" s="2">
        <v>38</v>
      </c>
      <c r="G476" s="2">
        <v>39</v>
      </c>
      <c r="H476" s="3">
        <v>22</v>
      </c>
      <c r="I476" s="10" t="s">
        <v>0</v>
      </c>
      <c r="J476" s="36" t="str">
        <f t="shared" ca="1" si="1364"/>
        <v>0</v>
      </c>
      <c r="K476" s="36">
        <f t="shared" ca="1" si="1365"/>
        <v>8</v>
      </c>
      <c r="L476" s="36" t="str">
        <f t="shared" ca="1" si="1366"/>
        <v>0</v>
      </c>
      <c r="M476" s="36" t="str">
        <f t="shared" ca="1" si="1367"/>
        <v>0</v>
      </c>
      <c r="N476" s="36" t="str">
        <f t="shared" ca="1" si="1368"/>
        <v>0</v>
      </c>
      <c r="O476" s="36" t="str">
        <f t="shared" ca="1" si="1369"/>
        <v>0</v>
      </c>
      <c r="P476" s="21">
        <f t="shared" ca="1" si="1304"/>
        <v>1</v>
      </c>
      <c r="Q476" s="12"/>
      <c r="R476" s="10" t="s">
        <v>0</v>
      </c>
      <c r="S476" s="9">
        <f t="shared" si="1372"/>
        <v>2</v>
      </c>
      <c r="T476" s="9">
        <f t="shared" si="1373"/>
        <v>0</v>
      </c>
      <c r="U476" s="9">
        <f t="shared" si="1374"/>
        <v>0</v>
      </c>
      <c r="V476" s="9">
        <f t="shared" si="1375"/>
        <v>2</v>
      </c>
      <c r="W476" s="9">
        <f t="shared" si="1376"/>
        <v>2</v>
      </c>
      <c r="X476" s="10" t="s">
        <v>0</v>
      </c>
      <c r="Y476" s="9">
        <f t="shared" si="1425"/>
        <v>0</v>
      </c>
      <c r="Z476" s="9">
        <f t="shared" si="1425"/>
        <v>1</v>
      </c>
      <c r="AA476" s="9">
        <f t="shared" si="1425"/>
        <v>0</v>
      </c>
      <c r="AB476" s="9">
        <f t="shared" si="1425"/>
        <v>4</v>
      </c>
      <c r="AC476" s="9">
        <f t="shared" si="1425"/>
        <v>1</v>
      </c>
      <c r="AD476" s="10" t="s">
        <v>0</v>
      </c>
      <c r="AE476" s="9">
        <f t="shared" si="1264"/>
        <v>0</v>
      </c>
      <c r="AF476" s="9">
        <f t="shared" si="1265"/>
        <v>0</v>
      </c>
      <c r="AG476" s="9">
        <f t="shared" si="1266"/>
        <v>1</v>
      </c>
      <c r="AH476" s="9">
        <f t="shared" si="1267"/>
        <v>0</v>
      </c>
      <c r="AI476" s="9">
        <f t="shared" si="1268"/>
        <v>1</v>
      </c>
      <c r="AJ476" s="9">
        <f t="shared" si="1269"/>
        <v>1</v>
      </c>
      <c r="AK476" s="9">
        <f t="shared" si="1270"/>
        <v>2</v>
      </c>
      <c r="AL476" s="9">
        <f t="shared" si="1271"/>
        <v>1</v>
      </c>
      <c r="AM476" s="9">
        <f t="shared" si="1272"/>
        <v>0</v>
      </c>
      <c r="AN476" s="10" t="s">
        <v>0</v>
      </c>
      <c r="AO476" s="9">
        <f t="shared" ref="AO476:AW476" si="1432">( 0
+ IF(MOD($B478,9)=AO$53,1,0)
+ IF(MOD($C478,9)=AO$53,1,0)
+ IF(MOD($D478,9)=AO$53,1,0)
+ IF(MOD($E478,9)=AO$53,1,0)
+ IF(MOD($F478,9)=AO$53,1,0)
+ IF(MOD($G478,9)=AO$53,1,0)
)</f>
        <v>0</v>
      </c>
      <c r="AP476" s="9">
        <f t="shared" si="1432"/>
        <v>1</v>
      </c>
      <c r="AQ476" s="9">
        <f t="shared" si="1432"/>
        <v>1</v>
      </c>
      <c r="AR476" s="9">
        <f t="shared" si="1432"/>
        <v>1</v>
      </c>
      <c r="AS476" s="9">
        <f t="shared" si="1432"/>
        <v>1</v>
      </c>
      <c r="AT476" s="9">
        <f t="shared" si="1432"/>
        <v>2</v>
      </c>
      <c r="AU476" s="9">
        <f t="shared" si="1432"/>
        <v>0</v>
      </c>
      <c r="AV476" s="9">
        <f t="shared" si="1432"/>
        <v>0</v>
      </c>
      <c r="AW476" s="9">
        <f t="shared" si="1432"/>
        <v>0</v>
      </c>
      <c r="AX476" s="10" t="s">
        <v>0</v>
      </c>
      <c r="AY476" s="9">
        <f t="shared" si="1274"/>
        <v>0</v>
      </c>
      <c r="AZ476" s="9">
        <f t="shared" si="1275"/>
        <v>0</v>
      </c>
      <c r="BA476" s="9">
        <f t="shared" si="1276"/>
        <v>0</v>
      </c>
      <c r="BB476" s="9">
        <f t="shared" si="1277"/>
        <v>0</v>
      </c>
      <c r="BC476" s="9">
        <f t="shared" si="1278"/>
        <v>1</v>
      </c>
      <c r="BD476" s="9">
        <f t="shared" si="1279"/>
        <v>0</v>
      </c>
      <c r="BE476" s="9">
        <f t="shared" si="1280"/>
        <v>1</v>
      </c>
      <c r="BF476" s="9">
        <f t="shared" si="1281"/>
        <v>0</v>
      </c>
      <c r="BG476" s="9">
        <f t="shared" si="1282"/>
        <v>0</v>
      </c>
      <c r="BH476" s="9">
        <f t="shared" si="1283"/>
        <v>1</v>
      </c>
      <c r="BI476" s="9">
        <f t="shared" si="1284"/>
        <v>2</v>
      </c>
      <c r="BJ476" s="9">
        <f t="shared" si="1285"/>
        <v>0</v>
      </c>
      <c r="BK476" s="9">
        <f t="shared" si="1286"/>
        <v>1</v>
      </c>
      <c r="BL476" s="9">
        <f t="shared" si="1287"/>
        <v>0</v>
      </c>
      <c r="BM476" s="9">
        <f t="shared" si="1288"/>
        <v>0</v>
      </c>
      <c r="BN476" s="10" t="s">
        <v>0</v>
      </c>
      <c r="BO476" s="9">
        <f t="shared" ref="BO476:CC476" si="1433">( 0
+ IF(MOD($B478,15)=BO$53,1,0)
+ IF(MOD($C478,15)=BO$53,1,0)
+ IF(MOD($D478,15)=BO$53,1,0)
+ IF(MOD($E478,15)=BO$53,1,0)
+ IF(MOD($F478,15)=BO$53,1,0)
+ IF(MOD($G478,11)=BO$53,1,0)
)</f>
        <v>0</v>
      </c>
      <c r="BP476" s="9">
        <f t="shared" si="1433"/>
        <v>1</v>
      </c>
      <c r="BQ476" s="9">
        <f t="shared" si="1433"/>
        <v>1</v>
      </c>
      <c r="BR476" s="9">
        <f t="shared" si="1433"/>
        <v>0</v>
      </c>
      <c r="BS476" s="9">
        <f t="shared" si="1433"/>
        <v>1</v>
      </c>
      <c r="BT476" s="9">
        <f t="shared" si="1433"/>
        <v>0</v>
      </c>
      <c r="BU476" s="9">
        <f t="shared" si="1433"/>
        <v>1</v>
      </c>
      <c r="BV476" s="9">
        <f t="shared" si="1433"/>
        <v>0</v>
      </c>
      <c r="BW476" s="9">
        <f t="shared" si="1433"/>
        <v>0</v>
      </c>
      <c r="BX476" s="9">
        <f t="shared" si="1433"/>
        <v>0</v>
      </c>
      <c r="BY476" s="9">
        <f t="shared" si="1433"/>
        <v>0</v>
      </c>
      <c r="BZ476" s="9">
        <f t="shared" si="1433"/>
        <v>0</v>
      </c>
      <c r="CA476" s="9">
        <f t="shared" si="1433"/>
        <v>0</v>
      </c>
      <c r="CB476" s="9">
        <f t="shared" si="1433"/>
        <v>0</v>
      </c>
      <c r="CC476" s="9">
        <f t="shared" si="1433"/>
        <v>2</v>
      </c>
      <c r="CD476" s="10" t="s">
        <v>0</v>
      </c>
      <c r="CE476" s="5">
        <f t="shared" si="1290"/>
        <v>164</v>
      </c>
      <c r="CF476" s="10" t="s">
        <v>0</v>
      </c>
      <c r="CG476" s="5">
        <f t="shared" si="1291"/>
        <v>4</v>
      </c>
      <c r="CH476" s="10" t="s">
        <v>0</v>
      </c>
      <c r="CI476" s="12">
        <f t="shared" ca="1" si="1292"/>
        <v>1</v>
      </c>
      <c r="CJ476" s="10" t="s">
        <v>0</v>
      </c>
      <c r="CK476" s="12">
        <f t="shared" si="1293"/>
        <v>1</v>
      </c>
    </row>
    <row r="477" spans="1:89" ht="9" customHeight="1" x14ac:dyDescent="0.25">
      <c r="A477" s="10">
        <v>588</v>
      </c>
      <c r="B477" s="2">
        <v>2</v>
      </c>
      <c r="C477" s="2">
        <v>8</v>
      </c>
      <c r="D477" s="2">
        <v>15</v>
      </c>
      <c r="E477" s="2">
        <v>22</v>
      </c>
      <c r="F477" s="2">
        <v>25</v>
      </c>
      <c r="G477" s="2">
        <v>41</v>
      </c>
      <c r="H477" s="3">
        <v>30</v>
      </c>
      <c r="I477" s="10" t="s">
        <v>0</v>
      </c>
      <c r="J477" s="36" t="str">
        <f t="shared" ca="1" si="1364"/>
        <v>0</v>
      </c>
      <c r="K477" s="36" t="str">
        <f t="shared" ca="1" si="1365"/>
        <v>0</v>
      </c>
      <c r="L477" s="36" t="str">
        <f t="shared" ca="1" si="1366"/>
        <v>0</v>
      </c>
      <c r="M477" s="36" t="str">
        <f t="shared" ca="1" si="1367"/>
        <v>0</v>
      </c>
      <c r="N477" s="36" t="str">
        <f t="shared" ca="1" si="1368"/>
        <v>0</v>
      </c>
      <c r="O477" s="36" t="str">
        <f t="shared" ca="1" si="1369"/>
        <v>0</v>
      </c>
      <c r="P477" s="21">
        <f t="shared" ca="1" si="1304"/>
        <v>0</v>
      </c>
      <c r="Q477" s="12"/>
      <c r="R477" s="10" t="s">
        <v>0</v>
      </c>
      <c r="S477" s="9">
        <f t="shared" si="1372"/>
        <v>2</v>
      </c>
      <c r="T477" s="9">
        <f t="shared" si="1373"/>
        <v>1</v>
      </c>
      <c r="U477" s="9">
        <f t="shared" si="1374"/>
        <v>2</v>
      </c>
      <c r="V477" s="9">
        <f t="shared" si="1375"/>
        <v>0</v>
      </c>
      <c r="W477" s="9">
        <f t="shared" si="1376"/>
        <v>1</v>
      </c>
      <c r="X477" s="10" t="s">
        <v>0</v>
      </c>
      <c r="Y477" s="9">
        <f t="shared" si="1425"/>
        <v>2</v>
      </c>
      <c r="Z477" s="9">
        <f t="shared" si="1425"/>
        <v>1</v>
      </c>
      <c r="AA477" s="9">
        <f t="shared" si="1425"/>
        <v>2</v>
      </c>
      <c r="AB477" s="9">
        <f t="shared" si="1425"/>
        <v>1</v>
      </c>
      <c r="AC477" s="9">
        <f t="shared" si="1425"/>
        <v>0</v>
      </c>
      <c r="AD477" s="10" t="s">
        <v>0</v>
      </c>
      <c r="AE477" s="9">
        <f t="shared" ref="AE477:AE540" si="1434" xml:space="preserve"> IF( INT( (B479-1) / 5)= 0, 1, 0)
+ IF( INT( (C479-1) / 5)= 0, 1, 0)
+ IF( INT( (D479-1) / 5)= 0, 1, 0)
+ IF( INT( (E479-1) / 5)= 0, 1, 0)
+ IF( INT( (F479-1) / 5)= 0, 1, 0)
+ IF( INT( (G479-1) / 5)= 0, 1, 0)</f>
        <v>1</v>
      </c>
      <c r="AF477" s="9">
        <f t="shared" ref="AF477:AF540" si="1435" xml:space="preserve"> IF( INT( (B479-1) / 5)= 1, 1, 0)
+ IF( INT( (C479-1) / 5)= 1, 1, 0)
+ IF( INT( (D479-1) / 5)= 1, 1, 0)
+ IF( INT( (E479-1) / 5)= 1, 1, 0)
+ IF( INT( (F479-1) / 5)= 1, 1, 0)
+ IF( INT( (G479-1) / 5)= 1, 1, 0)</f>
        <v>1</v>
      </c>
      <c r="AG477" s="9">
        <f t="shared" ref="AG477:AG540" si="1436" xml:space="preserve"> IF( INT( (B479-1) / 5)= 2, 1, 0)
+ IF( INT( (C479-1) / 5)= 2, 1, 0)
+ IF( INT( (D479-1) / 5)= 2, 1, 0)
+ IF( INT( (E479-1) / 5)= 2, 1, 0)
+ IF( INT( (F479-1) / 5)= 2, 1, 0)
+ IF( INT( (G479-1) / 5)= 2, 1, 0)</f>
        <v>2</v>
      </c>
      <c r="AH477" s="9">
        <f t="shared" ref="AH477:AH540" si="1437" xml:space="preserve"> IF( INT( (B479-1) / 5)= 3, 1, 0)
+ IF( INT( (C479-1) / 5)= 3, 1, 0)
+ IF( INT( (D479-1) / 5)= 3, 1, 0)
+ IF( INT( (E479-1) / 5)= 3, 1, 0)
+ IF( INT( (F479-1) / 5)= 3, 1, 0)
+ IF( INT( (G479-1) / 5)= 3, 1, 0)</f>
        <v>0</v>
      </c>
      <c r="AI477" s="9">
        <f t="shared" ref="AI477:AI540" si="1438" xml:space="preserve"> IF( INT( (B479-1) / 5)= 4, 1, 0)
+ IF( INT( (C479-1) / 5)= 4, 1, 0)
+ IF( INT( (D479-1) / 5)= 4, 1, 0)
+ IF( INT( (E479-1) / 5)= 4, 1, 0)
+ IF( INT( (F479-1) / 5)= 4, 1, 0)
+ IF( INT( (G479-1) / 5)= 4, 1, 0)</f>
        <v>1</v>
      </c>
      <c r="AJ477" s="9">
        <f t="shared" ref="AJ477:AJ540" si="1439" xml:space="preserve"> IF( INT( (B479-1) / 5)= 5, 1, 0)
+ IF( INT( (C479-1) / 5)= 5, 1, 0)
+ IF( INT( (D479-1) / 5)= 5, 1, 0)
+ IF( INT( (E479-1) / 5)= 5, 1, 0)
+ IF( INT( (F479-1) / 5)= 5, 1, 0)
+ IF( INT( (G479-1) / 5)= 5, 1, 0)</f>
        <v>0</v>
      </c>
      <c r="AK477" s="9">
        <f t="shared" ref="AK477:AK540" si="1440" xml:space="preserve"> IF( INT( (B479-1) / 5)= 6, 1, 0)
+ IF( INT( (C479-1) / 5)= 6, 1, 0)
+ IF( INT( (D479-1) / 5)= 6, 1, 0)
+ IF( INT( (E479-1) / 5)= 6, 1, 0)
+ IF( INT( (F479-1) / 5)= 6, 1, 0)
+ IF( INT( (G479-1) / 5)= 6, 1, 0)</f>
        <v>1</v>
      </c>
      <c r="AL477" s="9">
        <f t="shared" ref="AL477:AL540" si="1441" xml:space="preserve"> IF( INT( (B479-1) / 5)= 7, 1, 0)
+ IF( INT( (C479-1) / 5)= 7, 1, 0)
+ IF( INT( (D479-1) / 5)= 7, 1, 0)
+ IF( INT( (E479-1) / 5)= 7, 1, 0)
+ IF( INT( (F479-1) / 5)= 7, 1, 0)
+ IF( INT( (G479-1) / 5)= 7, 1, 0)</f>
        <v>0</v>
      </c>
      <c r="AM477" s="9">
        <f t="shared" ref="AM477:AM540" si="1442" xml:space="preserve"> IF( INT( (B479-1) / 5)= 8, 1, 0)
+ IF( INT( (C479-1) / 5)= 8, 1, 0)
+ IF( INT( (D479-1) / 5)= 8, 1, 0)
+ IF( INT( (E479-1) / 5)= 8, 1, 0)
+ IF( INT( (F479-1) / 5)= 8, 1, 0)
+ IF( INT( (G479-1) / 5)= 8, 1, 0)</f>
        <v>0</v>
      </c>
      <c r="AN477" s="10" t="s">
        <v>0</v>
      </c>
      <c r="AO477" s="9">
        <f t="shared" ref="AO477:AW477" si="1443">( 0
+ IF(MOD($B479,9)=AO$53,1,0)
+ IF(MOD($C479,9)=AO$53,1,0)
+ IF(MOD($D479,9)=AO$53,1,0)
+ IF(MOD($E479,9)=AO$53,1,0)
+ IF(MOD($F479,9)=AO$53,1,0)
+ IF(MOD($G479,9)=AO$53,1,0)
)</f>
        <v>0</v>
      </c>
      <c r="AP477" s="9">
        <f t="shared" si="1443"/>
        <v>0</v>
      </c>
      <c r="AQ477" s="9">
        <f t="shared" si="1443"/>
        <v>1</v>
      </c>
      <c r="AR477" s="9">
        <f t="shared" si="1443"/>
        <v>2</v>
      </c>
      <c r="AS477" s="9">
        <f t="shared" si="1443"/>
        <v>0</v>
      </c>
      <c r="AT477" s="9">
        <f t="shared" si="1443"/>
        <v>0</v>
      </c>
      <c r="AU477" s="9">
        <f t="shared" si="1443"/>
        <v>1</v>
      </c>
      <c r="AV477" s="9">
        <f t="shared" si="1443"/>
        <v>2</v>
      </c>
      <c r="AW477" s="9">
        <f t="shared" si="1443"/>
        <v>0</v>
      </c>
      <c r="AX477" s="10" t="s">
        <v>0</v>
      </c>
      <c r="AY477" s="9">
        <f t="shared" ref="AY477:AY540" si="1444" xml:space="preserve"> IF( INT( (B479-1) / 3)= 0, 1, 0)
+ IF( INT( (C479-1) / 3)= 0, 1, 0)
+ IF( INT( (D479-1) / 3)= 0, 1, 0)
+ IF( INT( (E479-1) / 3)= 0, 1, 0)
+ IF( INT( (F479-1) / 3)= 0, 1, 0)
+ IF( INT( (G479-1) / 3)= 0, 1, 0)</f>
        <v>1</v>
      </c>
      <c r="AZ477" s="9">
        <f t="shared" ref="AZ477:AZ540" si="1445" xml:space="preserve"> IF( INT( (B479-1) / 3)= 1, 1, 0)
+ IF( INT( (C479-1) / 3)= 1, 1, 0)
+ IF( INT( (D479-1) / 3)= 1, 1, 0)
+ IF( INT( (E479-1) / 3)= 1, 1, 0)
+ IF( INT( (F479-1) / 3)= 1, 1, 0)
+ IF( INT( (G479-1) / 3)= 1, 1, 0)</f>
        <v>0</v>
      </c>
      <c r="BA477" s="9">
        <f t="shared" ref="BA477:BA540" si="1446" xml:space="preserve"> IF( INT( (B479-1) / 3)= 2, 1, 0)
+ IF( INT( (C479-1) / 3)= 2, 1, 0)
+ IF( INT( (D479-1) / 3)= 2, 1, 0)
+ IF( INT( (E479-1) / 3)= 2, 1, 0)
+ IF( INT( (F479-1) / 3)= 2, 1, 0)
+ IF( INT( (G479-1) / 3)= 2, 1, 0)</f>
        <v>1</v>
      </c>
      <c r="BB477" s="9">
        <f t="shared" ref="BB477:BB540" si="1447" xml:space="preserve"> IF( INT( (B479-1) / 3)= 3, 1, 0)
+ IF( INT( (C479-1) / 3)= 3, 1, 0)
+ IF( INT( (D479-1) / 3)= 3, 1, 0)
+ IF( INT( (E479-1) / 3)= 3, 1, 0)
+ IF( INT( (F479-1) / 3)= 3, 1, 0)
+ IF( INT( (G479-1) / 3)= 3, 1, 0)</f>
        <v>1</v>
      </c>
      <c r="BC477" s="9">
        <f t="shared" ref="BC477:BC540" si="1448" xml:space="preserve"> IF( INT( (B479-1) / 3)= 4, 1, 0)
+ IF( INT( (C479-1) / 3)= 4, 1, 0)
+ IF( INT( (D479-1) / 3)= 4, 1, 0)
+ IF( INT( (E479-1) / 3)= 4, 1, 0)
+ IF( INT( (F479-1) / 3)= 4, 1, 0)
+ IF( INT( (G479-1) / 3)= 4, 1, 0)</f>
        <v>1</v>
      </c>
      <c r="BD477" s="9">
        <f t="shared" ref="BD477:BD540" si="1449" xml:space="preserve"> IF( INT( (B479-1) / 3)= 5, 1, 0)
+ IF( INT( (C479-1) / 3)= 5, 1, 0)
+ IF( INT( (D479-1) / 3)= 5, 1, 0)
+ IF( INT( (E479-1) / 3)= 5, 1, 0)
+ IF( INT( (F479-1) / 3)= 5, 1, 0)
+ IF( INT( (G479-1) / 3)= 5, 1, 0)</f>
        <v>0</v>
      </c>
      <c r="BE477" s="9">
        <f t="shared" ref="BE477:BE540" si="1450" xml:space="preserve"> IF( INT( (B479-1) / 3)= 6, 1, 0)
+ IF( INT( (C479-1) / 3)= 6, 1, 0)
+ IF( INT( (D479-1) / 3)= 6, 1, 0)
+ IF( INT( (E479-1) / 3)= 6, 1, 0)
+ IF( INT( (F479-1) / 3)= 6, 1, 0)
+ IF( INT( (G479-1) / 3)= 6, 1, 0)</f>
        <v>1</v>
      </c>
      <c r="BF477" s="9">
        <f t="shared" ref="BF477:BF540" si="1451" xml:space="preserve"> IF( INT( (B479-1) / 3)= 7, 1, 0)
+ IF( INT( (C479-1) / 3)= 7, 1, 0)
+ IF( INT( (D479-1) / 3)= 7, 1, 0)
+ IF( INT( (E479-1) / 3)= 7, 1, 0)
+ IF( INT( (F479-1) / 3)= 7, 1, 0)
+ IF( INT( (G479-1) / 3)= 7, 1, 0)</f>
        <v>0</v>
      </c>
      <c r="BG477" s="9">
        <f t="shared" ref="BG477:BG540" si="1452" xml:space="preserve"> IF( INT( (B479-1) / 3)= 8, 1, 0)
+ IF( INT( (C479-1) / 3)= 8, 1, 0)
+ IF( INT( (D479-1) / 3)= 8, 1, 0)
+ IF( INT( (E479-1) / 3)= 8, 1, 0)
+ IF( INT( (F479-1) / 3)= 8, 1, 0)
+ IF( INT( (G479-1) / 3)= 8, 1, 0)</f>
        <v>0</v>
      </c>
      <c r="BH477" s="9">
        <f t="shared" ref="BH477:BH540" si="1453" xml:space="preserve"> IF( INT( (B479-1) / 3)= 9, 1, 0)
+ IF( INT( (C479-1) / 3)= 9, 1, 0)
+ IF( INT( (D479-1) / 3)= 9, 1, 0)
+ IF( INT( (E479-1) / 3)= 9, 1, 0)
+ IF( INT( (F479-1) / 3)= 9, 1, 0)
+ IF( INT( (G479-1) / 3)= 9, 1, 0)</f>
        <v>0</v>
      </c>
      <c r="BI477" s="9">
        <f t="shared" ref="BI477:BI540" si="1454" xml:space="preserve"> IF( INT( (B479-1) / 3)= 10, 1, 0)
+ IF( INT( (C479-1) / 3)= 10, 1, 0)
+ IF( INT( (D479-1) / 3)= 10, 1, 0)
+ IF( INT( (E479-1) / 3)= 10, 1, 0)
+ IF( INT( (F479-1) / 3)= 10, 1, 0)
+ IF( INT( (G479-1) / 3)= 10, 1, 0)</f>
        <v>0</v>
      </c>
      <c r="BJ477" s="9">
        <f t="shared" ref="BJ477:BJ540" si="1455" xml:space="preserve"> IF( INT( (B479-1) / 3)= 11, 1, 0)
+ IF( INT( (C479-1) / 3)= 11, 1, 0)
+ IF( INT( (D479-1) / 3)= 11, 1, 0)
+ IF( INT( (E479-1) / 3)= 11, 1, 0)
+ IF( INT( (F479-1) / 3)= 11, 1, 0)
+ IF( INT( (G479-1) / 3)= 11, 1, 0)</f>
        <v>1</v>
      </c>
      <c r="BK477" s="9">
        <f t="shared" ref="BK477:BK540" si="1456" xml:space="preserve"> IF( INT( (B479-1) / 3)= 12, 1, 0)
+ IF( INT( (C479-1) / 3)= 12, 1, 0)
+ IF( INT( (D479-1) / 3)= 12, 1, 0)
+ IF( INT( (E479-1) / 3)= 12, 1, 0)
+ IF( INT( (F479-1) / 3)= 12, 1, 0)
+ IF( INT( (G479-1) / 3)= 12, 1, 0)</f>
        <v>0</v>
      </c>
      <c r="BL477" s="9">
        <f t="shared" ref="BL477:BL540" si="1457" xml:space="preserve"> IF( INT( (B479-1) / 3)= 13, 1, 0)
+ IF( INT( (C479-1) / 3)= 13, 1, 0)
+ IF( INT( (D479-1) / 3)= 13, 1, 0)
+ IF( INT( (E479-1) / 3)= 13, 1, 0)
+ IF( INT( (F479-1) / 3)= 13, 1, 0)
+ IF( INT( (G479-1) / 3)= 13, 1, 0)</f>
        <v>0</v>
      </c>
      <c r="BM477" s="9">
        <f t="shared" ref="BM477:BM540" si="1458" xml:space="preserve"> IF( INT( (B479-1) / 3)= 14, 1, 0)
+ IF( INT( (C479-1) / 3)= 14, 1, 0)
+ IF( INT( (D479-1) / 3)= 14, 1, 0)
+ IF( INT( (E479-1) / 3)= 14, 1, 0)
+ IF( INT( (F479-1) / 3)= 14, 1, 0)
+ IF( INT( (G479-1) / 3)= 14, 1, 0)</f>
        <v>0</v>
      </c>
      <c r="BN477" s="10" t="s">
        <v>0</v>
      </c>
      <c r="BO477" s="9">
        <f t="shared" ref="BO477:CC477" si="1459">( 0
+ IF(MOD($B479,15)=BO$53,1,0)
+ IF(MOD($C479,15)=BO$53,1,0)
+ IF(MOD($D479,15)=BO$53,1,0)
+ IF(MOD($E479,15)=BO$53,1,0)
+ IF(MOD($F479,15)=BO$53,1,0)
+ IF(MOD($G479,11)=BO$53,1,0)
)</f>
        <v>1</v>
      </c>
      <c r="BP477" s="9">
        <f t="shared" si="1459"/>
        <v>1</v>
      </c>
      <c r="BQ477" s="9">
        <f t="shared" si="1459"/>
        <v>1</v>
      </c>
      <c r="BR477" s="9">
        <f t="shared" si="1459"/>
        <v>0</v>
      </c>
      <c r="BS477" s="9">
        <f t="shared" si="1459"/>
        <v>0</v>
      </c>
      <c r="BT477" s="9">
        <f t="shared" si="1459"/>
        <v>0</v>
      </c>
      <c r="BU477" s="9">
        <f t="shared" si="1459"/>
        <v>1</v>
      </c>
      <c r="BV477" s="9">
        <f t="shared" si="1459"/>
        <v>1</v>
      </c>
      <c r="BW477" s="9">
        <f t="shared" si="1459"/>
        <v>0</v>
      </c>
      <c r="BX477" s="9">
        <f t="shared" si="1459"/>
        <v>0</v>
      </c>
      <c r="BY477" s="9">
        <f t="shared" si="1459"/>
        <v>0</v>
      </c>
      <c r="BZ477" s="9">
        <f t="shared" si="1459"/>
        <v>0</v>
      </c>
      <c r="CA477" s="9">
        <f t="shared" si="1459"/>
        <v>1</v>
      </c>
      <c r="CB477" s="9">
        <f t="shared" si="1459"/>
        <v>0</v>
      </c>
      <c r="CC477" s="9">
        <f t="shared" si="1459"/>
        <v>0</v>
      </c>
      <c r="CD477" s="10" t="s">
        <v>0</v>
      </c>
      <c r="CE477" s="5">
        <f t="shared" ref="CE477:CE540" si="1460">SUM($B479:$G479)</f>
        <v>91</v>
      </c>
      <c r="CF477" s="10" t="s">
        <v>0</v>
      </c>
      <c r="CG477" s="5">
        <f t="shared" ref="CG477:CG540" si="1461">MOD($B479,2) + MOD($C479,2) + MOD($D479,2) + MOD($E479,2) + MOD($F479,2) + MOD($G479,2)</f>
        <v>3</v>
      </c>
      <c r="CH477" s="10" t="s">
        <v>0</v>
      </c>
      <c r="CI477" s="12">
        <f t="shared" ref="CI477:CI540" ca="1" si="1462" xml:space="preserve"> SIGN(J477)
+ SIGN(K477)
+ SIGN(L477)
+ SIGN(M477)
+ SIGN(N477)
+ SIGN(O477)</f>
        <v>0</v>
      </c>
      <c r="CJ477" s="10" t="s">
        <v>0</v>
      </c>
      <c r="CK477" s="12">
        <f t="shared" ref="CK477:CK540" si="1463">IF( ($C479-$B479) = 1,1,0)
+ IF( ($D479-$C479) = 1,1,0)
+ IF( ($E479-$D479) = 1,1,0)
+ IF( ($F479-$E479) = 1,1,0)
+ IF( ($G479-$F479) = 1,1,0)</f>
        <v>0</v>
      </c>
    </row>
    <row r="478" spans="1:89" ht="9" customHeight="1" x14ac:dyDescent="0.25">
      <c r="A478" s="10">
        <v>587</v>
      </c>
      <c r="B478" s="2">
        <v>14</v>
      </c>
      <c r="C478" s="2">
        <v>21</v>
      </c>
      <c r="D478" s="2">
        <v>29</v>
      </c>
      <c r="E478" s="2">
        <v>31</v>
      </c>
      <c r="F478" s="2">
        <v>32</v>
      </c>
      <c r="G478" s="2">
        <v>37</v>
      </c>
      <c r="H478" s="3">
        <v>17</v>
      </c>
      <c r="I478" s="10" t="s">
        <v>0</v>
      </c>
      <c r="J478" s="36" t="str">
        <f t="shared" ca="1" si="1364"/>
        <v>0</v>
      </c>
      <c r="K478" s="36">
        <f t="shared" ca="1" si="1365"/>
        <v>21</v>
      </c>
      <c r="L478" s="36" t="str">
        <f t="shared" ca="1" si="1366"/>
        <v>0</v>
      </c>
      <c r="M478" s="36" t="str">
        <f t="shared" ca="1" si="1367"/>
        <v>0</v>
      </c>
      <c r="N478" s="36" t="str">
        <f t="shared" ca="1" si="1368"/>
        <v>0</v>
      </c>
      <c r="O478" s="36" t="str">
        <f t="shared" ca="1" si="1369"/>
        <v>0</v>
      </c>
      <c r="P478" s="21">
        <f t="shared" ca="1" si="1304"/>
        <v>1</v>
      </c>
      <c r="Q478" s="12"/>
      <c r="R478" s="10" t="s">
        <v>0</v>
      </c>
      <c r="S478" s="9">
        <f t="shared" si="1372"/>
        <v>0</v>
      </c>
      <c r="T478" s="9">
        <f t="shared" si="1373"/>
        <v>1</v>
      </c>
      <c r="U478" s="9">
        <f t="shared" si="1374"/>
        <v>1</v>
      </c>
      <c r="V478" s="9">
        <f t="shared" si="1375"/>
        <v>3</v>
      </c>
      <c r="W478" s="9">
        <f t="shared" si="1376"/>
        <v>1</v>
      </c>
      <c r="X478" s="10" t="s">
        <v>0</v>
      </c>
      <c r="Y478" s="9">
        <f t="shared" si="1425"/>
        <v>0</v>
      </c>
      <c r="Z478" s="9">
        <f t="shared" si="1425"/>
        <v>2</v>
      </c>
      <c r="AA478" s="9">
        <f t="shared" si="1425"/>
        <v>2</v>
      </c>
      <c r="AB478" s="9">
        <f t="shared" si="1425"/>
        <v>0</v>
      </c>
      <c r="AC478" s="9">
        <f t="shared" si="1425"/>
        <v>2</v>
      </c>
      <c r="AD478" s="10" t="s">
        <v>0</v>
      </c>
      <c r="AE478" s="9">
        <f t="shared" si="1434"/>
        <v>0</v>
      </c>
      <c r="AF478" s="9">
        <f t="shared" si="1435"/>
        <v>3</v>
      </c>
      <c r="AG478" s="9">
        <f t="shared" si="1436"/>
        <v>0</v>
      </c>
      <c r="AH478" s="9">
        <f t="shared" si="1437"/>
        <v>1</v>
      </c>
      <c r="AI478" s="9">
        <f t="shared" si="1438"/>
        <v>0</v>
      </c>
      <c r="AJ478" s="9">
        <f t="shared" si="1439"/>
        <v>0</v>
      </c>
      <c r="AK478" s="9">
        <f t="shared" si="1440"/>
        <v>0</v>
      </c>
      <c r="AL478" s="9">
        <f t="shared" si="1441"/>
        <v>1</v>
      </c>
      <c r="AM478" s="9">
        <f t="shared" si="1442"/>
        <v>1</v>
      </c>
      <c r="AN478" s="10" t="s">
        <v>0</v>
      </c>
      <c r="AO478" s="9">
        <f t="shared" ref="AO478:AW478" si="1464">( 0
+ IF(MOD($B480,9)=AO$53,1,0)
+ IF(MOD($C480,9)=AO$53,1,0)
+ IF(MOD($D480,9)=AO$53,1,0)
+ IF(MOD($E480,9)=AO$53,1,0)
+ IF(MOD($F480,9)=AO$53,1,0)
+ IF(MOD($G480,9)=AO$53,1,0)
)</f>
        <v>0</v>
      </c>
      <c r="AP478" s="9">
        <f t="shared" si="1464"/>
        <v>1</v>
      </c>
      <c r="AQ478" s="9">
        <f t="shared" si="1464"/>
        <v>1</v>
      </c>
      <c r="AR478" s="9">
        <f t="shared" si="1464"/>
        <v>0</v>
      </c>
      <c r="AS478" s="9">
        <f t="shared" si="1464"/>
        <v>0</v>
      </c>
      <c r="AT478" s="9">
        <f t="shared" si="1464"/>
        <v>1</v>
      </c>
      <c r="AU478" s="9">
        <f t="shared" si="1464"/>
        <v>1</v>
      </c>
      <c r="AV478" s="9">
        <f t="shared" si="1464"/>
        <v>2</v>
      </c>
      <c r="AW478" s="9">
        <f t="shared" si="1464"/>
        <v>0</v>
      </c>
      <c r="AX478" s="10" t="s">
        <v>0</v>
      </c>
      <c r="AY478" s="9">
        <f t="shared" si="1444"/>
        <v>0</v>
      </c>
      <c r="AZ478" s="9">
        <f t="shared" si="1445"/>
        <v>1</v>
      </c>
      <c r="BA478" s="9">
        <f t="shared" si="1446"/>
        <v>1</v>
      </c>
      <c r="BB478" s="9">
        <f t="shared" si="1447"/>
        <v>1</v>
      </c>
      <c r="BC478" s="9">
        <f t="shared" si="1448"/>
        <v>0</v>
      </c>
      <c r="BD478" s="9">
        <f t="shared" si="1449"/>
        <v>1</v>
      </c>
      <c r="BE478" s="9">
        <f t="shared" si="1450"/>
        <v>0</v>
      </c>
      <c r="BF478" s="9">
        <f t="shared" si="1451"/>
        <v>0</v>
      </c>
      <c r="BG478" s="9">
        <f t="shared" si="1452"/>
        <v>0</v>
      </c>
      <c r="BH478" s="9">
        <f t="shared" si="1453"/>
        <v>0</v>
      </c>
      <c r="BI478" s="9">
        <f t="shared" si="1454"/>
        <v>0</v>
      </c>
      <c r="BJ478" s="9">
        <f t="shared" si="1455"/>
        <v>0</v>
      </c>
      <c r="BK478" s="9">
        <f t="shared" si="1456"/>
        <v>1</v>
      </c>
      <c r="BL478" s="9">
        <f t="shared" si="1457"/>
        <v>1</v>
      </c>
      <c r="BM478" s="9">
        <f t="shared" si="1458"/>
        <v>0</v>
      </c>
      <c r="BN478" s="10" t="s">
        <v>0</v>
      </c>
      <c r="BO478" s="9">
        <f t="shared" ref="BO478:CC478" si="1465">( 0
+ IF(MOD($B480,15)=BO$53,1,0)
+ IF(MOD($C480,15)=BO$53,1,0)
+ IF(MOD($D480,15)=BO$53,1,0)
+ IF(MOD($E480,15)=BO$53,1,0)
+ IF(MOD($F480,15)=BO$53,1,0)
+ IF(MOD($G480,11)=BO$53,1,0)
)</f>
        <v>0</v>
      </c>
      <c r="BP478" s="9">
        <f t="shared" si="1465"/>
        <v>1</v>
      </c>
      <c r="BQ478" s="9">
        <f t="shared" si="1465"/>
        <v>0</v>
      </c>
      <c r="BR478" s="9">
        <f t="shared" si="1465"/>
        <v>0</v>
      </c>
      <c r="BS478" s="9">
        <f t="shared" si="1465"/>
        <v>0</v>
      </c>
      <c r="BT478" s="9">
        <f t="shared" si="1465"/>
        <v>0</v>
      </c>
      <c r="BU478" s="9">
        <f t="shared" si="1465"/>
        <v>1</v>
      </c>
      <c r="BV478" s="9">
        <f t="shared" si="1465"/>
        <v>1</v>
      </c>
      <c r="BW478" s="9">
        <f t="shared" si="1465"/>
        <v>2</v>
      </c>
      <c r="BX478" s="9">
        <f t="shared" si="1465"/>
        <v>0</v>
      </c>
      <c r="BY478" s="9">
        <f t="shared" si="1465"/>
        <v>1</v>
      </c>
      <c r="BZ478" s="9">
        <f t="shared" si="1465"/>
        <v>0</v>
      </c>
      <c r="CA478" s="9">
        <f t="shared" si="1465"/>
        <v>0</v>
      </c>
      <c r="CB478" s="9">
        <f t="shared" si="1465"/>
        <v>0</v>
      </c>
      <c r="CC478" s="9">
        <f t="shared" si="1465"/>
        <v>0</v>
      </c>
      <c r="CD478" s="10" t="s">
        <v>0</v>
      </c>
      <c r="CE478" s="5">
        <f t="shared" si="1460"/>
        <v>118</v>
      </c>
      <c r="CF478" s="10" t="s">
        <v>0</v>
      </c>
      <c r="CG478" s="5">
        <f t="shared" si="1461"/>
        <v>2</v>
      </c>
      <c r="CH478" s="10" t="s">
        <v>0</v>
      </c>
      <c r="CI478" s="12">
        <f t="shared" ca="1" si="1462"/>
        <v>1</v>
      </c>
      <c r="CJ478" s="10" t="s">
        <v>0</v>
      </c>
      <c r="CK478" s="12">
        <f t="shared" si="1463"/>
        <v>1</v>
      </c>
    </row>
    <row r="479" spans="1:89" ht="9" customHeight="1" x14ac:dyDescent="0.25">
      <c r="A479" s="10">
        <v>586</v>
      </c>
      <c r="B479" s="2">
        <v>2</v>
      </c>
      <c r="C479" s="2">
        <v>7</v>
      </c>
      <c r="D479" s="2">
        <v>12</v>
      </c>
      <c r="E479" s="2">
        <v>15</v>
      </c>
      <c r="F479" s="2">
        <v>21</v>
      </c>
      <c r="G479" s="2">
        <v>34</v>
      </c>
      <c r="H479" s="3">
        <v>5</v>
      </c>
      <c r="I479" s="10" t="s">
        <v>0</v>
      </c>
      <c r="J479" s="36" t="str">
        <f t="shared" ca="1" si="1364"/>
        <v>0</v>
      </c>
      <c r="K479" s="36">
        <f t="shared" ca="1" si="1365"/>
        <v>7</v>
      </c>
      <c r="L479" s="36" t="str">
        <f t="shared" ca="1" si="1366"/>
        <v>0</v>
      </c>
      <c r="M479" s="36" t="str">
        <f t="shared" ca="1" si="1367"/>
        <v>0</v>
      </c>
      <c r="N479" s="36" t="str">
        <f t="shared" ca="1" si="1368"/>
        <v>0</v>
      </c>
      <c r="O479" s="36" t="str">
        <f t="shared" ca="1" si="1369"/>
        <v>0</v>
      </c>
      <c r="P479" s="21">
        <f t="shared" ca="1" si="1304"/>
        <v>1</v>
      </c>
      <c r="Q479" s="12"/>
      <c r="R479" s="10" t="s">
        <v>0</v>
      </c>
      <c r="S479" s="9">
        <f t="shared" si="1372"/>
        <v>2</v>
      </c>
      <c r="T479" s="9">
        <f t="shared" si="1373"/>
        <v>2</v>
      </c>
      <c r="U479" s="9">
        <f t="shared" si="1374"/>
        <v>1</v>
      </c>
      <c r="V479" s="9">
        <f t="shared" si="1375"/>
        <v>1</v>
      </c>
      <c r="W479" s="9">
        <f t="shared" si="1376"/>
        <v>0</v>
      </c>
      <c r="X479" s="10" t="s">
        <v>0</v>
      </c>
      <c r="Y479" s="9">
        <f t="shared" si="1425"/>
        <v>1</v>
      </c>
      <c r="Z479" s="9">
        <f t="shared" si="1425"/>
        <v>1</v>
      </c>
      <c r="AA479" s="9">
        <f t="shared" si="1425"/>
        <v>3</v>
      </c>
      <c r="AB479" s="9">
        <f t="shared" si="1425"/>
        <v>0</v>
      </c>
      <c r="AC479" s="9">
        <f t="shared" si="1425"/>
        <v>1</v>
      </c>
      <c r="AD479" s="10" t="s">
        <v>0</v>
      </c>
      <c r="AE479" s="9">
        <f t="shared" si="1434"/>
        <v>0</v>
      </c>
      <c r="AF479" s="9">
        <f t="shared" si="1435"/>
        <v>1</v>
      </c>
      <c r="AG479" s="9">
        <f t="shared" si="1436"/>
        <v>0</v>
      </c>
      <c r="AH479" s="9">
        <f t="shared" si="1437"/>
        <v>1</v>
      </c>
      <c r="AI479" s="9">
        <f t="shared" si="1438"/>
        <v>0</v>
      </c>
      <c r="AJ479" s="9">
        <f t="shared" si="1439"/>
        <v>1</v>
      </c>
      <c r="AK479" s="9">
        <f t="shared" si="1440"/>
        <v>0</v>
      </c>
      <c r="AL479" s="9">
        <f t="shared" si="1441"/>
        <v>2</v>
      </c>
      <c r="AM479" s="9">
        <f t="shared" si="1442"/>
        <v>1</v>
      </c>
      <c r="AN479" s="10" t="s">
        <v>0</v>
      </c>
      <c r="AO479" s="9">
        <f t="shared" ref="AO479:AW479" si="1466">( 0
+ IF(MOD($B481,9)=AO$53,1,0)
+ IF(MOD($C481,9)=AO$53,1,0)
+ IF(MOD($D481,9)=AO$53,1,0)
+ IF(MOD($E481,9)=AO$53,1,0)
+ IF(MOD($F481,9)=AO$53,1,0)
+ IF(MOD($G481,9)=AO$53,1,0)
)</f>
        <v>1</v>
      </c>
      <c r="AP479" s="9">
        <f t="shared" si="1466"/>
        <v>0</v>
      </c>
      <c r="AQ479" s="9">
        <f t="shared" si="1466"/>
        <v>0</v>
      </c>
      <c r="AR479" s="9">
        <f t="shared" si="1466"/>
        <v>2</v>
      </c>
      <c r="AS479" s="9">
        <f t="shared" si="1466"/>
        <v>1</v>
      </c>
      <c r="AT479" s="9">
        <f t="shared" si="1466"/>
        <v>1</v>
      </c>
      <c r="AU479" s="9">
        <f t="shared" si="1466"/>
        <v>0</v>
      </c>
      <c r="AV479" s="9">
        <f t="shared" si="1466"/>
        <v>1</v>
      </c>
      <c r="AW479" s="9">
        <f t="shared" si="1466"/>
        <v>0</v>
      </c>
      <c r="AX479" s="10" t="s">
        <v>0</v>
      </c>
      <c r="AY479" s="9">
        <f t="shared" si="1444"/>
        <v>0</v>
      </c>
      <c r="AZ479" s="9">
        <f t="shared" si="1445"/>
        <v>0</v>
      </c>
      <c r="BA479" s="9">
        <f t="shared" si="1446"/>
        <v>1</v>
      </c>
      <c r="BB479" s="9">
        <f t="shared" si="1447"/>
        <v>0</v>
      </c>
      <c r="BC479" s="9">
        <f t="shared" si="1448"/>
        <v>0</v>
      </c>
      <c r="BD479" s="9">
        <f t="shared" si="1449"/>
        <v>1</v>
      </c>
      <c r="BE479" s="9">
        <f t="shared" si="1450"/>
        <v>0</v>
      </c>
      <c r="BF479" s="9">
        <f t="shared" si="1451"/>
        <v>0</v>
      </c>
      <c r="BG479" s="9">
        <f t="shared" si="1452"/>
        <v>0</v>
      </c>
      <c r="BH479" s="9">
        <f t="shared" si="1453"/>
        <v>1</v>
      </c>
      <c r="BI479" s="9">
        <f t="shared" si="1454"/>
        <v>0</v>
      </c>
      <c r="BJ479" s="9">
        <f t="shared" si="1455"/>
        <v>0</v>
      </c>
      <c r="BK479" s="9">
        <f t="shared" si="1456"/>
        <v>1</v>
      </c>
      <c r="BL479" s="9">
        <f t="shared" si="1457"/>
        <v>2</v>
      </c>
      <c r="BM479" s="9">
        <f t="shared" si="1458"/>
        <v>0</v>
      </c>
      <c r="BN479" s="10" t="s">
        <v>0</v>
      </c>
      <c r="BO479" s="9">
        <f t="shared" ref="BO479:CC479" si="1467">( 0
+ IF(MOD($B481,15)=BO$53,1,0)
+ IF(MOD($C481,15)=BO$53,1,0)
+ IF(MOD($D481,15)=BO$53,1,0)
+ IF(MOD($E481,15)=BO$53,1,0)
+ IF(MOD($F481,15)=BO$53,1,0)
+ IF(MOD($G481,11)=BO$53,1,0)
)</f>
        <v>1</v>
      </c>
      <c r="BP479" s="9">
        <f t="shared" si="1467"/>
        <v>0</v>
      </c>
      <c r="BQ479" s="9">
        <f t="shared" si="1467"/>
        <v>0</v>
      </c>
      <c r="BR479" s="9">
        <f t="shared" si="1467"/>
        <v>1</v>
      </c>
      <c r="BS479" s="9">
        <f t="shared" si="1467"/>
        <v>0</v>
      </c>
      <c r="BT479" s="9">
        <f t="shared" si="1467"/>
        <v>0</v>
      </c>
      <c r="BU479" s="9">
        <f t="shared" si="1467"/>
        <v>0</v>
      </c>
      <c r="BV479" s="9">
        <f t="shared" si="1467"/>
        <v>1</v>
      </c>
      <c r="BW479" s="9">
        <f t="shared" si="1467"/>
        <v>1</v>
      </c>
      <c r="BX479" s="9">
        <f t="shared" si="1467"/>
        <v>1</v>
      </c>
      <c r="BY479" s="9">
        <f t="shared" si="1467"/>
        <v>1</v>
      </c>
      <c r="BZ479" s="9">
        <f t="shared" si="1467"/>
        <v>0</v>
      </c>
      <c r="CA479" s="9">
        <f t="shared" si="1467"/>
        <v>0</v>
      </c>
      <c r="CB479" s="9">
        <f t="shared" si="1467"/>
        <v>0</v>
      </c>
      <c r="CC479" s="9">
        <f t="shared" si="1467"/>
        <v>0</v>
      </c>
      <c r="CD479" s="10" t="s">
        <v>0</v>
      </c>
      <c r="CE479" s="5">
        <f t="shared" si="1460"/>
        <v>175</v>
      </c>
      <c r="CF479" s="10" t="s">
        <v>0</v>
      </c>
      <c r="CG479" s="5">
        <f t="shared" si="1461"/>
        <v>3</v>
      </c>
      <c r="CH479" s="10" t="s">
        <v>0</v>
      </c>
      <c r="CI479" s="12">
        <f t="shared" ca="1" si="1462"/>
        <v>1</v>
      </c>
      <c r="CJ479" s="10" t="s">
        <v>0</v>
      </c>
      <c r="CK479" s="12">
        <f t="shared" si="1463"/>
        <v>2</v>
      </c>
    </row>
    <row r="480" spans="1:89" ht="9" customHeight="1" x14ac:dyDescent="0.25">
      <c r="A480" s="10">
        <v>585</v>
      </c>
      <c r="B480" s="2">
        <v>6</v>
      </c>
      <c r="C480" s="2">
        <v>7</v>
      </c>
      <c r="D480" s="2">
        <v>10</v>
      </c>
      <c r="E480" s="2">
        <v>16</v>
      </c>
      <c r="F480" s="2">
        <v>38</v>
      </c>
      <c r="G480" s="2">
        <v>41</v>
      </c>
      <c r="H480" s="3">
        <v>4</v>
      </c>
      <c r="I480" s="10" t="s">
        <v>0</v>
      </c>
      <c r="J480" s="36" t="str">
        <f t="shared" ca="1" si="1364"/>
        <v>0</v>
      </c>
      <c r="K480" s="36">
        <f t="shared" ca="1" si="1365"/>
        <v>7</v>
      </c>
      <c r="L480" s="36" t="str">
        <f t="shared" ca="1" si="1366"/>
        <v>0</v>
      </c>
      <c r="M480" s="36" t="str">
        <f t="shared" ca="1" si="1367"/>
        <v>0</v>
      </c>
      <c r="N480" s="36" t="str">
        <f t="shared" ca="1" si="1368"/>
        <v>0</v>
      </c>
      <c r="O480" s="36">
        <f t="shared" ca="1" si="1369"/>
        <v>41</v>
      </c>
      <c r="P480" s="21">
        <f t="shared" ca="1" si="1304"/>
        <v>2</v>
      </c>
      <c r="Q480" s="12"/>
      <c r="R480" s="10" t="s">
        <v>0</v>
      </c>
      <c r="S480" s="9">
        <f t="shared" si="1372"/>
        <v>2</v>
      </c>
      <c r="T480" s="9">
        <f t="shared" si="1373"/>
        <v>2</v>
      </c>
      <c r="U480" s="9">
        <f t="shared" si="1374"/>
        <v>0</v>
      </c>
      <c r="V480" s="9">
        <f t="shared" si="1375"/>
        <v>0</v>
      </c>
      <c r="W480" s="9">
        <f t="shared" si="1376"/>
        <v>2</v>
      </c>
      <c r="X480" s="10" t="s">
        <v>0</v>
      </c>
      <c r="Y480" s="9">
        <f t="shared" si="1425"/>
        <v>1</v>
      </c>
      <c r="Z480" s="9">
        <f t="shared" si="1425"/>
        <v>3</v>
      </c>
      <c r="AA480" s="9">
        <f t="shared" si="1425"/>
        <v>1</v>
      </c>
      <c r="AB480" s="9">
        <f t="shared" si="1425"/>
        <v>1</v>
      </c>
      <c r="AC480" s="9">
        <f t="shared" si="1425"/>
        <v>0</v>
      </c>
      <c r="AD480" s="10" t="s">
        <v>0</v>
      </c>
      <c r="AE480" s="9">
        <f t="shared" si="1434"/>
        <v>0</v>
      </c>
      <c r="AF480" s="9">
        <f t="shared" si="1435"/>
        <v>1</v>
      </c>
      <c r="AG480" s="9">
        <f t="shared" si="1436"/>
        <v>0</v>
      </c>
      <c r="AH480" s="9">
        <f t="shared" si="1437"/>
        <v>1</v>
      </c>
      <c r="AI480" s="9">
        <f t="shared" si="1438"/>
        <v>0</v>
      </c>
      <c r="AJ480" s="9">
        <f t="shared" si="1439"/>
        <v>1</v>
      </c>
      <c r="AK480" s="9">
        <f t="shared" si="1440"/>
        <v>1</v>
      </c>
      <c r="AL480" s="9">
        <f t="shared" si="1441"/>
        <v>1</v>
      </c>
      <c r="AM480" s="9">
        <f t="shared" si="1442"/>
        <v>1</v>
      </c>
      <c r="AN480" s="10" t="s">
        <v>0</v>
      </c>
      <c r="AO480" s="9">
        <f t="shared" ref="AO480:AW480" si="1468">( 0
+ IF(MOD($B482,9)=AO$53,1,0)
+ IF(MOD($C482,9)=AO$53,1,0)
+ IF(MOD($D482,9)=AO$53,1,0)
+ IF(MOD($E482,9)=AO$53,1,0)
+ IF(MOD($F482,9)=AO$53,1,0)
+ IF(MOD($G482,9)=AO$53,1,0)
)</f>
        <v>1</v>
      </c>
      <c r="AP480" s="9">
        <f t="shared" si="1468"/>
        <v>0</v>
      </c>
      <c r="AQ480" s="9">
        <f t="shared" si="1468"/>
        <v>0</v>
      </c>
      <c r="AR480" s="9">
        <f t="shared" si="1468"/>
        <v>0</v>
      </c>
      <c r="AS480" s="9">
        <f t="shared" si="1468"/>
        <v>1</v>
      </c>
      <c r="AT480" s="9">
        <f t="shared" si="1468"/>
        <v>0</v>
      </c>
      <c r="AU480" s="9">
        <f t="shared" si="1468"/>
        <v>1</v>
      </c>
      <c r="AV480" s="9">
        <f t="shared" si="1468"/>
        <v>0</v>
      </c>
      <c r="AW480" s="9">
        <f t="shared" si="1468"/>
        <v>3</v>
      </c>
      <c r="AX480" s="10" t="s">
        <v>0</v>
      </c>
      <c r="AY480" s="9">
        <f t="shared" si="1444"/>
        <v>0</v>
      </c>
      <c r="AZ480" s="9">
        <f t="shared" si="1445"/>
        <v>0</v>
      </c>
      <c r="BA480" s="9">
        <f t="shared" si="1446"/>
        <v>1</v>
      </c>
      <c r="BB480" s="9">
        <f t="shared" si="1447"/>
        <v>0</v>
      </c>
      <c r="BC480" s="9">
        <f t="shared" si="1448"/>
        <v>0</v>
      </c>
      <c r="BD480" s="9">
        <f t="shared" si="1449"/>
        <v>1</v>
      </c>
      <c r="BE480" s="9">
        <f t="shared" si="1450"/>
        <v>0</v>
      </c>
      <c r="BF480" s="9">
        <f t="shared" si="1451"/>
        <v>0</v>
      </c>
      <c r="BG480" s="9">
        <f t="shared" si="1452"/>
        <v>1</v>
      </c>
      <c r="BH480" s="9">
        <f t="shared" si="1453"/>
        <v>0</v>
      </c>
      <c r="BI480" s="9">
        <f t="shared" si="1454"/>
        <v>1</v>
      </c>
      <c r="BJ480" s="9">
        <f t="shared" si="1455"/>
        <v>0</v>
      </c>
      <c r="BK480" s="9">
        <f t="shared" si="1456"/>
        <v>0</v>
      </c>
      <c r="BL480" s="9">
        <f t="shared" si="1457"/>
        <v>1</v>
      </c>
      <c r="BM480" s="9">
        <f t="shared" si="1458"/>
        <v>1</v>
      </c>
      <c r="BN480" s="10" t="s">
        <v>0</v>
      </c>
      <c r="BO480" s="9">
        <f t="shared" ref="BO480:CC480" si="1469">( 0
+ IF(MOD($B482,15)=BO$53,1,0)
+ IF(MOD($C482,15)=BO$53,1,0)
+ IF(MOD($D482,15)=BO$53,1,0)
+ IF(MOD($E482,15)=BO$53,1,0)
+ IF(MOD($F482,15)=BO$53,1,0)
+ IF(MOD($G482,11)=BO$53,1,0)
)</f>
        <v>1</v>
      </c>
      <c r="BP480" s="9">
        <f t="shared" si="1469"/>
        <v>0</v>
      </c>
      <c r="BQ480" s="9">
        <f t="shared" si="1469"/>
        <v>1</v>
      </c>
      <c r="BR480" s="9">
        <f t="shared" si="1469"/>
        <v>1</v>
      </c>
      <c r="BS480" s="9">
        <f t="shared" si="1469"/>
        <v>0</v>
      </c>
      <c r="BT480" s="9">
        <f t="shared" si="1469"/>
        <v>0</v>
      </c>
      <c r="BU480" s="9">
        <f t="shared" si="1469"/>
        <v>0</v>
      </c>
      <c r="BV480" s="9">
        <f t="shared" si="1469"/>
        <v>0</v>
      </c>
      <c r="BW480" s="9">
        <f t="shared" si="1469"/>
        <v>1</v>
      </c>
      <c r="BX480" s="9">
        <f t="shared" si="1469"/>
        <v>0</v>
      </c>
      <c r="BY480" s="9">
        <f t="shared" si="1469"/>
        <v>1</v>
      </c>
      <c r="BZ480" s="9">
        <f t="shared" si="1469"/>
        <v>0</v>
      </c>
      <c r="CA480" s="9">
        <f t="shared" si="1469"/>
        <v>1</v>
      </c>
      <c r="CB480" s="9">
        <f t="shared" si="1469"/>
        <v>0</v>
      </c>
      <c r="CC480" s="9">
        <f t="shared" si="1469"/>
        <v>0</v>
      </c>
      <c r="CD480" s="10" t="s">
        <v>0</v>
      </c>
      <c r="CE480" s="5">
        <f t="shared" si="1460"/>
        <v>169</v>
      </c>
      <c r="CF480" s="10" t="s">
        <v>0</v>
      </c>
      <c r="CG480" s="5">
        <f t="shared" si="1461"/>
        <v>3</v>
      </c>
      <c r="CH480" s="10" t="s">
        <v>0</v>
      </c>
      <c r="CI480" s="12">
        <f t="shared" ca="1" si="1462"/>
        <v>2</v>
      </c>
      <c r="CJ480" s="10" t="s">
        <v>0</v>
      </c>
      <c r="CK480" s="12">
        <f t="shared" si="1463"/>
        <v>0</v>
      </c>
    </row>
    <row r="481" spans="1:89" ht="9" customHeight="1" x14ac:dyDescent="0.25">
      <c r="A481" s="10">
        <v>584</v>
      </c>
      <c r="B481" s="2">
        <v>7</v>
      </c>
      <c r="C481" s="2">
        <v>18</v>
      </c>
      <c r="D481" s="2">
        <v>30</v>
      </c>
      <c r="E481" s="2">
        <v>39</v>
      </c>
      <c r="F481" s="2">
        <v>40</v>
      </c>
      <c r="G481" s="2">
        <v>41</v>
      </c>
      <c r="H481" s="3">
        <v>36</v>
      </c>
      <c r="I481" s="10" t="s">
        <v>0</v>
      </c>
      <c r="J481" s="36" t="str">
        <f t="shared" ca="1" si="1364"/>
        <v>0</v>
      </c>
      <c r="K481" s="36" t="str">
        <f t="shared" ca="1" si="1365"/>
        <v>0</v>
      </c>
      <c r="L481" s="36" t="str">
        <f t="shared" ca="1" si="1366"/>
        <v>0</v>
      </c>
      <c r="M481" s="36" t="str">
        <f t="shared" ca="1" si="1367"/>
        <v>0</v>
      </c>
      <c r="N481" s="36">
        <f t="shared" ca="1" si="1368"/>
        <v>40</v>
      </c>
      <c r="O481" s="36" t="str">
        <f t="shared" ca="1" si="1369"/>
        <v>0</v>
      </c>
      <c r="P481" s="21">
        <f t="shared" ca="1" si="1304"/>
        <v>1</v>
      </c>
      <c r="Q481" s="12"/>
      <c r="R481" s="10" t="s">
        <v>0</v>
      </c>
      <c r="S481" s="9">
        <f t="shared" si="1372"/>
        <v>1</v>
      </c>
      <c r="T481" s="9">
        <f t="shared" si="1373"/>
        <v>1</v>
      </c>
      <c r="U481" s="9">
        <f t="shared" si="1374"/>
        <v>0</v>
      </c>
      <c r="V481" s="9">
        <f t="shared" si="1375"/>
        <v>1</v>
      </c>
      <c r="W481" s="9">
        <f t="shared" si="1376"/>
        <v>3</v>
      </c>
      <c r="X481" s="10" t="s">
        <v>0</v>
      </c>
      <c r="Y481" s="9">
        <f t="shared" si="1425"/>
        <v>2</v>
      </c>
      <c r="Z481" s="9">
        <f t="shared" si="1425"/>
        <v>1</v>
      </c>
      <c r="AA481" s="9">
        <f t="shared" si="1425"/>
        <v>1</v>
      </c>
      <c r="AB481" s="9">
        <f t="shared" si="1425"/>
        <v>1</v>
      </c>
      <c r="AC481" s="9">
        <f t="shared" si="1425"/>
        <v>1</v>
      </c>
      <c r="AD481" s="10" t="s">
        <v>0</v>
      </c>
      <c r="AE481" s="9">
        <f t="shared" si="1434"/>
        <v>1</v>
      </c>
      <c r="AF481" s="9">
        <f t="shared" si="1435"/>
        <v>0</v>
      </c>
      <c r="AG481" s="9">
        <f t="shared" si="1436"/>
        <v>2</v>
      </c>
      <c r="AH481" s="9">
        <f t="shared" si="1437"/>
        <v>0</v>
      </c>
      <c r="AI481" s="9">
        <f t="shared" si="1438"/>
        <v>0</v>
      </c>
      <c r="AJ481" s="9">
        <f t="shared" si="1439"/>
        <v>0</v>
      </c>
      <c r="AK481" s="9">
        <f t="shared" si="1440"/>
        <v>1</v>
      </c>
      <c r="AL481" s="9">
        <f t="shared" si="1441"/>
        <v>1</v>
      </c>
      <c r="AM481" s="9">
        <f t="shared" si="1442"/>
        <v>1</v>
      </c>
      <c r="AN481" s="10" t="s">
        <v>0</v>
      </c>
      <c r="AO481" s="9">
        <f t="shared" ref="AO481:AW481" si="1470">( 0
+ IF(MOD($B483,9)=AO$53,1,0)
+ IF(MOD($C483,9)=AO$53,1,0)
+ IF(MOD($D483,9)=AO$53,1,0)
+ IF(MOD($E483,9)=AO$53,1,0)
+ IF(MOD($F483,9)=AO$53,1,0)
+ IF(MOD($G483,9)=AO$53,1,0)
)</f>
        <v>0</v>
      </c>
      <c r="AP481" s="9">
        <f t="shared" si="1470"/>
        <v>0</v>
      </c>
      <c r="AQ481" s="9">
        <f t="shared" si="1470"/>
        <v>1</v>
      </c>
      <c r="AR481" s="9">
        <f t="shared" si="1470"/>
        <v>1</v>
      </c>
      <c r="AS481" s="9">
        <f t="shared" si="1470"/>
        <v>1</v>
      </c>
      <c r="AT481" s="9">
        <f t="shared" si="1470"/>
        <v>2</v>
      </c>
      <c r="AU481" s="9">
        <f t="shared" si="1470"/>
        <v>1</v>
      </c>
      <c r="AV481" s="9">
        <f t="shared" si="1470"/>
        <v>0</v>
      </c>
      <c r="AW481" s="9">
        <f t="shared" si="1470"/>
        <v>0</v>
      </c>
      <c r="AX481" s="10" t="s">
        <v>0</v>
      </c>
      <c r="AY481" s="9">
        <f t="shared" si="1444"/>
        <v>1</v>
      </c>
      <c r="AZ481" s="9">
        <f t="shared" si="1445"/>
        <v>0</v>
      </c>
      <c r="BA481" s="9">
        <f t="shared" si="1446"/>
        <v>0</v>
      </c>
      <c r="BB481" s="9">
        <f t="shared" si="1447"/>
        <v>1</v>
      </c>
      <c r="BC481" s="9">
        <f t="shared" si="1448"/>
        <v>1</v>
      </c>
      <c r="BD481" s="9">
        <f t="shared" si="1449"/>
        <v>0</v>
      </c>
      <c r="BE481" s="9">
        <f t="shared" si="1450"/>
        <v>0</v>
      </c>
      <c r="BF481" s="9">
        <f t="shared" si="1451"/>
        <v>0</v>
      </c>
      <c r="BG481" s="9">
        <f t="shared" si="1452"/>
        <v>0</v>
      </c>
      <c r="BH481" s="9">
        <f t="shared" si="1453"/>
        <v>0</v>
      </c>
      <c r="BI481" s="9">
        <f t="shared" si="1454"/>
        <v>1</v>
      </c>
      <c r="BJ481" s="9">
        <f t="shared" si="1455"/>
        <v>0</v>
      </c>
      <c r="BK481" s="9">
        <f t="shared" si="1456"/>
        <v>0</v>
      </c>
      <c r="BL481" s="9">
        <f t="shared" si="1457"/>
        <v>2</v>
      </c>
      <c r="BM481" s="9">
        <f t="shared" si="1458"/>
        <v>0</v>
      </c>
      <c r="BN481" s="10" t="s">
        <v>0</v>
      </c>
      <c r="BO481" s="9">
        <f t="shared" ref="BO481:CC481" si="1471">( 0
+ IF(MOD($B483,15)=BO$53,1,0)
+ IF(MOD($C483,15)=BO$53,1,0)
+ IF(MOD($D483,15)=BO$53,1,0)
+ IF(MOD($E483,15)=BO$53,1,0)
+ IF(MOD($F483,15)=BO$53,1,0)
+ IF(MOD($G483,11)=BO$53,1,0)
)</f>
        <v>0</v>
      </c>
      <c r="BP481" s="9">
        <f t="shared" si="1471"/>
        <v>0</v>
      </c>
      <c r="BQ481" s="9">
        <f t="shared" si="1471"/>
        <v>1</v>
      </c>
      <c r="BR481" s="9">
        <f t="shared" si="1471"/>
        <v>1</v>
      </c>
      <c r="BS481" s="9">
        <f t="shared" si="1471"/>
        <v>0</v>
      </c>
      <c r="BT481" s="9">
        <f t="shared" si="1471"/>
        <v>0</v>
      </c>
      <c r="BU481" s="9">
        <f t="shared" si="1471"/>
        <v>0</v>
      </c>
      <c r="BV481" s="9">
        <f t="shared" si="1471"/>
        <v>0</v>
      </c>
      <c r="BW481" s="9">
        <f t="shared" si="1471"/>
        <v>1</v>
      </c>
      <c r="BX481" s="9">
        <f t="shared" si="1471"/>
        <v>0</v>
      </c>
      <c r="BY481" s="9">
        <f t="shared" si="1471"/>
        <v>1</v>
      </c>
      <c r="BZ481" s="9">
        <f t="shared" si="1471"/>
        <v>0</v>
      </c>
      <c r="CA481" s="9">
        <f t="shared" si="1471"/>
        <v>1</v>
      </c>
      <c r="CB481" s="9">
        <f t="shared" si="1471"/>
        <v>0</v>
      </c>
      <c r="CC481" s="9">
        <f t="shared" si="1471"/>
        <v>1</v>
      </c>
      <c r="CD481" s="10" t="s">
        <v>0</v>
      </c>
      <c r="CE481" s="5">
        <f t="shared" si="1460"/>
        <v>142</v>
      </c>
      <c r="CF481" s="10" t="s">
        <v>0</v>
      </c>
      <c r="CG481" s="5">
        <f t="shared" si="1461"/>
        <v>2</v>
      </c>
      <c r="CH481" s="10" t="s">
        <v>0</v>
      </c>
      <c r="CI481" s="12">
        <f t="shared" ca="1" si="1462"/>
        <v>1</v>
      </c>
      <c r="CJ481" s="10" t="s">
        <v>0</v>
      </c>
      <c r="CK481" s="12">
        <f t="shared" si="1463"/>
        <v>1</v>
      </c>
    </row>
    <row r="482" spans="1:89" ht="9" customHeight="1" x14ac:dyDescent="0.25">
      <c r="A482" s="10">
        <v>583</v>
      </c>
      <c r="B482" s="2">
        <v>8</v>
      </c>
      <c r="C482" s="2">
        <v>17</v>
      </c>
      <c r="D482" s="2">
        <v>27</v>
      </c>
      <c r="E482" s="2">
        <v>33</v>
      </c>
      <c r="F482" s="2">
        <v>40</v>
      </c>
      <c r="G482" s="2">
        <v>44</v>
      </c>
      <c r="H482" s="3">
        <v>24</v>
      </c>
      <c r="I482" s="10" t="s">
        <v>0</v>
      </c>
      <c r="J482" s="36" t="str">
        <f t="shared" ca="1" si="1364"/>
        <v>0</v>
      </c>
      <c r="K482" s="36" t="str">
        <f t="shared" ca="1" si="1365"/>
        <v>0</v>
      </c>
      <c r="L482" s="36" t="str">
        <f t="shared" ca="1" si="1366"/>
        <v>0</v>
      </c>
      <c r="M482" s="36">
        <f t="shared" ca="1" si="1367"/>
        <v>33</v>
      </c>
      <c r="N482" s="36">
        <f t="shared" ca="1" si="1368"/>
        <v>40</v>
      </c>
      <c r="O482" s="36" t="str">
        <f t="shared" ca="1" si="1369"/>
        <v>0</v>
      </c>
      <c r="P482" s="21">
        <f t="shared" ca="1" si="1304"/>
        <v>2</v>
      </c>
      <c r="Q482" s="12"/>
      <c r="R482" s="10" t="s">
        <v>0</v>
      </c>
      <c r="S482" s="9">
        <f t="shared" si="1372"/>
        <v>1</v>
      </c>
      <c r="T482" s="9">
        <f t="shared" si="1373"/>
        <v>1</v>
      </c>
      <c r="U482" s="9">
        <f t="shared" si="1374"/>
        <v>1</v>
      </c>
      <c r="V482" s="9">
        <f t="shared" si="1375"/>
        <v>1</v>
      </c>
      <c r="W482" s="9">
        <f t="shared" si="1376"/>
        <v>2</v>
      </c>
      <c r="X482" s="10" t="s">
        <v>0</v>
      </c>
      <c r="Y482" s="9">
        <f t="shared" si="1425"/>
        <v>1</v>
      </c>
      <c r="Z482" s="9">
        <f t="shared" si="1425"/>
        <v>0</v>
      </c>
      <c r="AA482" s="9">
        <f t="shared" si="1425"/>
        <v>2</v>
      </c>
      <c r="AB482" s="9">
        <f t="shared" si="1425"/>
        <v>2</v>
      </c>
      <c r="AC482" s="9">
        <f t="shared" si="1425"/>
        <v>1</v>
      </c>
      <c r="AD482" s="10" t="s">
        <v>0</v>
      </c>
      <c r="AE482" s="9">
        <f t="shared" si="1434"/>
        <v>2</v>
      </c>
      <c r="AF482" s="9">
        <f t="shared" si="1435"/>
        <v>0</v>
      </c>
      <c r="AG482" s="9">
        <f t="shared" si="1436"/>
        <v>1</v>
      </c>
      <c r="AH482" s="9">
        <f t="shared" si="1437"/>
        <v>1</v>
      </c>
      <c r="AI482" s="9">
        <f t="shared" si="1438"/>
        <v>0</v>
      </c>
      <c r="AJ482" s="9">
        <f t="shared" si="1439"/>
        <v>0</v>
      </c>
      <c r="AK482" s="9">
        <f t="shared" si="1440"/>
        <v>0</v>
      </c>
      <c r="AL482" s="9">
        <f t="shared" si="1441"/>
        <v>0</v>
      </c>
      <c r="AM482" s="9">
        <f t="shared" si="1442"/>
        <v>2</v>
      </c>
      <c r="AN482" s="10" t="s">
        <v>0</v>
      </c>
      <c r="AO482" s="9">
        <f t="shared" ref="AO482:AW482" si="1472">( 0
+ IF(MOD($B484,9)=AO$53,1,0)
+ IF(MOD($C484,9)=AO$53,1,0)
+ IF(MOD($D484,9)=AO$53,1,0)
+ IF(MOD($E484,9)=AO$53,1,0)
+ IF(MOD($F484,9)=AO$53,1,0)
+ IF(MOD($G484,9)=AO$53,1,0)
)</f>
        <v>0</v>
      </c>
      <c r="AP482" s="9">
        <f t="shared" si="1472"/>
        <v>0</v>
      </c>
      <c r="AQ482" s="9">
        <f t="shared" si="1472"/>
        <v>1</v>
      </c>
      <c r="AR482" s="9">
        <f t="shared" si="1472"/>
        <v>1</v>
      </c>
      <c r="AS482" s="9">
        <f t="shared" si="1472"/>
        <v>0</v>
      </c>
      <c r="AT482" s="9">
        <f t="shared" si="1472"/>
        <v>2</v>
      </c>
      <c r="AU482" s="9">
        <f t="shared" si="1472"/>
        <v>1</v>
      </c>
      <c r="AV482" s="9">
        <f t="shared" si="1472"/>
        <v>0</v>
      </c>
      <c r="AW482" s="9">
        <f t="shared" si="1472"/>
        <v>1</v>
      </c>
      <c r="AX482" s="10" t="s">
        <v>0</v>
      </c>
      <c r="AY482" s="9">
        <f t="shared" si="1444"/>
        <v>1</v>
      </c>
      <c r="AZ482" s="9">
        <f t="shared" si="1445"/>
        <v>1</v>
      </c>
      <c r="BA482" s="9">
        <f t="shared" si="1446"/>
        <v>0</v>
      </c>
      <c r="BB482" s="9">
        <f t="shared" si="1447"/>
        <v>0</v>
      </c>
      <c r="BC482" s="9">
        <f t="shared" si="1448"/>
        <v>1</v>
      </c>
      <c r="BD482" s="9">
        <f t="shared" si="1449"/>
        <v>0</v>
      </c>
      <c r="BE482" s="9">
        <f t="shared" si="1450"/>
        <v>1</v>
      </c>
      <c r="BF482" s="9">
        <f t="shared" si="1451"/>
        <v>0</v>
      </c>
      <c r="BG482" s="9">
        <f t="shared" si="1452"/>
        <v>0</v>
      </c>
      <c r="BH482" s="9">
        <f t="shared" si="1453"/>
        <v>0</v>
      </c>
      <c r="BI482" s="9">
        <f t="shared" si="1454"/>
        <v>0</v>
      </c>
      <c r="BJ482" s="9">
        <f t="shared" si="1455"/>
        <v>0</v>
      </c>
      <c r="BK482" s="9">
        <f t="shared" si="1456"/>
        <v>0</v>
      </c>
      <c r="BL482" s="9">
        <f t="shared" si="1457"/>
        <v>1</v>
      </c>
      <c r="BM482" s="9">
        <f t="shared" si="1458"/>
        <v>1</v>
      </c>
      <c r="BN482" s="10" t="s">
        <v>0</v>
      </c>
      <c r="BO482" s="9">
        <f t="shared" ref="BO482:CC482" si="1473">( 0
+ IF(MOD($B484,15)=BO$53,1,0)
+ IF(MOD($C484,15)=BO$53,1,0)
+ IF(MOD($D484,15)=BO$53,1,0)
+ IF(MOD($E484,15)=BO$53,1,0)
+ IF(MOD($F484,15)=BO$53,1,0)
+ IF(MOD($G484,11)=BO$53,1,0)
)</f>
        <v>1</v>
      </c>
      <c r="BP482" s="9">
        <f t="shared" si="1473"/>
        <v>0</v>
      </c>
      <c r="BQ482" s="9">
        <f t="shared" si="1473"/>
        <v>0</v>
      </c>
      <c r="BR482" s="9">
        <f t="shared" si="1473"/>
        <v>1</v>
      </c>
      <c r="BS482" s="9">
        <f t="shared" si="1473"/>
        <v>0</v>
      </c>
      <c r="BT482" s="9">
        <f t="shared" si="1473"/>
        <v>2</v>
      </c>
      <c r="BU482" s="9">
        <f t="shared" si="1473"/>
        <v>0</v>
      </c>
      <c r="BV482" s="9">
        <f t="shared" si="1473"/>
        <v>0</v>
      </c>
      <c r="BW482" s="9">
        <f t="shared" si="1473"/>
        <v>0</v>
      </c>
      <c r="BX482" s="9">
        <f t="shared" si="1473"/>
        <v>0</v>
      </c>
      <c r="BY482" s="9">
        <f t="shared" si="1473"/>
        <v>0</v>
      </c>
      <c r="BZ482" s="9">
        <f t="shared" si="1473"/>
        <v>0</v>
      </c>
      <c r="CA482" s="9">
        <f t="shared" si="1473"/>
        <v>1</v>
      </c>
      <c r="CB482" s="9">
        <f t="shared" si="1473"/>
        <v>0</v>
      </c>
      <c r="CC482" s="9">
        <f t="shared" si="1473"/>
        <v>1</v>
      </c>
      <c r="CD482" s="10" t="s">
        <v>0</v>
      </c>
      <c r="CE482" s="5">
        <f t="shared" si="1460"/>
        <v>128</v>
      </c>
      <c r="CF482" s="10" t="s">
        <v>0</v>
      </c>
      <c r="CG482" s="5">
        <f t="shared" si="1461"/>
        <v>2</v>
      </c>
      <c r="CH482" s="10" t="s">
        <v>0</v>
      </c>
      <c r="CI482" s="12">
        <f t="shared" ca="1" si="1462"/>
        <v>2</v>
      </c>
      <c r="CJ482" s="10" t="s">
        <v>0</v>
      </c>
      <c r="CK482" s="12">
        <f t="shared" si="1463"/>
        <v>0</v>
      </c>
    </row>
    <row r="483" spans="1:89" ht="9" customHeight="1" x14ac:dyDescent="0.25">
      <c r="A483" s="10">
        <v>582</v>
      </c>
      <c r="B483" s="2">
        <v>2</v>
      </c>
      <c r="C483" s="2">
        <v>12</v>
      </c>
      <c r="D483" s="2">
        <v>14</v>
      </c>
      <c r="E483" s="2">
        <v>33</v>
      </c>
      <c r="F483" s="2">
        <v>40</v>
      </c>
      <c r="G483" s="2">
        <v>41</v>
      </c>
      <c r="H483" s="3">
        <v>25</v>
      </c>
      <c r="I483" s="10" t="s">
        <v>0</v>
      </c>
      <c r="J483" s="36" t="str">
        <f t="shared" ca="1" si="1364"/>
        <v>0</v>
      </c>
      <c r="K483" s="36" t="str">
        <f t="shared" ca="1" si="1365"/>
        <v>0</v>
      </c>
      <c r="L483" s="36">
        <f t="shared" ca="1" si="1366"/>
        <v>14</v>
      </c>
      <c r="M483" s="36" t="str">
        <f t="shared" ca="1" si="1367"/>
        <v>0</v>
      </c>
      <c r="N483" s="36" t="str">
        <f t="shared" ca="1" si="1368"/>
        <v>0</v>
      </c>
      <c r="O483" s="36" t="str">
        <f t="shared" ca="1" si="1369"/>
        <v>0</v>
      </c>
      <c r="P483" s="21">
        <f t="shared" ref="P483:P546" ca="1" si="1474" xml:space="preserve"> SIGN(J483)
+ SIGN(K483)
+ SIGN(L483)
+ SIGN(M483)
+ SIGN(N483)
+ SIGN(O483)</f>
        <v>1</v>
      </c>
      <c r="Q483" s="12"/>
      <c r="R483" s="10" t="s">
        <v>0</v>
      </c>
      <c r="S483" s="9">
        <f t="shared" si="1372"/>
        <v>1</v>
      </c>
      <c r="T483" s="9">
        <f t="shared" si="1373"/>
        <v>2</v>
      </c>
      <c r="U483" s="9">
        <f t="shared" si="1374"/>
        <v>0</v>
      </c>
      <c r="V483" s="9">
        <f t="shared" si="1375"/>
        <v>1</v>
      </c>
      <c r="W483" s="9">
        <f t="shared" si="1376"/>
        <v>2</v>
      </c>
      <c r="X483" s="10" t="s">
        <v>0</v>
      </c>
      <c r="Y483" s="9">
        <f t="shared" si="1425"/>
        <v>1</v>
      </c>
      <c r="Z483" s="9">
        <f t="shared" si="1425"/>
        <v>1</v>
      </c>
      <c r="AA483" s="9">
        <f t="shared" si="1425"/>
        <v>2</v>
      </c>
      <c r="AB483" s="9">
        <f t="shared" si="1425"/>
        <v>1</v>
      </c>
      <c r="AC483" s="9">
        <f t="shared" si="1425"/>
        <v>1</v>
      </c>
      <c r="AD483" s="10" t="s">
        <v>0</v>
      </c>
      <c r="AE483" s="9">
        <f t="shared" si="1434"/>
        <v>1</v>
      </c>
      <c r="AF483" s="9">
        <f t="shared" si="1435"/>
        <v>2</v>
      </c>
      <c r="AG483" s="9">
        <f t="shared" si="1436"/>
        <v>1</v>
      </c>
      <c r="AH483" s="9">
        <f t="shared" si="1437"/>
        <v>0</v>
      </c>
      <c r="AI483" s="9">
        <f t="shared" si="1438"/>
        <v>0</v>
      </c>
      <c r="AJ483" s="9">
        <f t="shared" si="1439"/>
        <v>0</v>
      </c>
      <c r="AK483" s="9">
        <f t="shared" si="1440"/>
        <v>2</v>
      </c>
      <c r="AL483" s="9">
        <f t="shared" si="1441"/>
        <v>0</v>
      </c>
      <c r="AM483" s="9">
        <f t="shared" si="1442"/>
        <v>0</v>
      </c>
      <c r="AN483" s="10" t="s">
        <v>0</v>
      </c>
      <c r="AO483" s="9">
        <f t="shared" ref="AO483:AW483" si="1475">( 0
+ IF(MOD($B485,9)=AO$53,1,0)
+ IF(MOD($C485,9)=AO$53,1,0)
+ IF(MOD($D485,9)=AO$53,1,0)
+ IF(MOD($E485,9)=AO$53,1,0)
+ IF(MOD($F485,9)=AO$53,1,0)
+ IF(MOD($G485,9)=AO$53,1,0)
)</f>
        <v>1</v>
      </c>
      <c r="AP483" s="9">
        <f t="shared" si="1475"/>
        <v>0</v>
      </c>
      <c r="AQ483" s="9">
        <f t="shared" si="1475"/>
        <v>1</v>
      </c>
      <c r="AR483" s="9">
        <f t="shared" si="1475"/>
        <v>0</v>
      </c>
      <c r="AS483" s="9">
        <f t="shared" si="1475"/>
        <v>0</v>
      </c>
      <c r="AT483" s="9">
        <f t="shared" si="1475"/>
        <v>2</v>
      </c>
      <c r="AU483" s="9">
        <f t="shared" si="1475"/>
        <v>0</v>
      </c>
      <c r="AV483" s="9">
        <f t="shared" si="1475"/>
        <v>1</v>
      </c>
      <c r="AW483" s="9">
        <f t="shared" si="1475"/>
        <v>1</v>
      </c>
      <c r="AX483" s="10" t="s">
        <v>0</v>
      </c>
      <c r="AY483" s="9">
        <f t="shared" si="1444"/>
        <v>0</v>
      </c>
      <c r="AZ483" s="9">
        <f t="shared" si="1445"/>
        <v>1</v>
      </c>
      <c r="BA483" s="9">
        <f t="shared" si="1446"/>
        <v>2</v>
      </c>
      <c r="BB483" s="9">
        <f t="shared" si="1447"/>
        <v>1</v>
      </c>
      <c r="BC483" s="9">
        <f t="shared" si="1448"/>
        <v>0</v>
      </c>
      <c r="BD483" s="9">
        <f t="shared" si="1449"/>
        <v>0</v>
      </c>
      <c r="BE483" s="9">
        <f t="shared" si="1450"/>
        <v>0</v>
      </c>
      <c r="BF483" s="9">
        <f t="shared" si="1451"/>
        <v>0</v>
      </c>
      <c r="BG483" s="9">
        <f t="shared" si="1452"/>
        <v>0</v>
      </c>
      <c r="BH483" s="9">
        <f t="shared" si="1453"/>
        <v>0</v>
      </c>
      <c r="BI483" s="9">
        <f t="shared" si="1454"/>
        <v>1</v>
      </c>
      <c r="BJ483" s="9">
        <f t="shared" si="1455"/>
        <v>1</v>
      </c>
      <c r="BK483" s="9">
        <f t="shared" si="1456"/>
        <v>0</v>
      </c>
      <c r="BL483" s="9">
        <f t="shared" si="1457"/>
        <v>0</v>
      </c>
      <c r="BM483" s="9">
        <f t="shared" si="1458"/>
        <v>0</v>
      </c>
      <c r="BN483" s="10" t="s">
        <v>0</v>
      </c>
      <c r="BO483" s="9">
        <f t="shared" ref="BO483:CC483" si="1476">( 0
+ IF(MOD($B485,15)=BO$53,1,0)
+ IF(MOD($C485,15)=BO$53,1,0)
+ IF(MOD($D485,15)=BO$53,1,0)
+ IF(MOD($E485,15)=BO$53,1,0)
+ IF(MOD($F485,15)=BO$53,1,0)
+ IF(MOD($G485,11)=BO$53,1,0)
)</f>
        <v>0</v>
      </c>
      <c r="BP483" s="9">
        <f t="shared" si="1476"/>
        <v>0</v>
      </c>
      <c r="BQ483" s="9">
        <f t="shared" si="1476"/>
        <v>2</v>
      </c>
      <c r="BR483" s="9">
        <f t="shared" si="1476"/>
        <v>0</v>
      </c>
      <c r="BS483" s="9">
        <f t="shared" si="1476"/>
        <v>0</v>
      </c>
      <c r="BT483" s="9">
        <f t="shared" si="1476"/>
        <v>1</v>
      </c>
      <c r="BU483" s="9">
        <f t="shared" si="1476"/>
        <v>0</v>
      </c>
      <c r="BV483" s="9">
        <f t="shared" si="1476"/>
        <v>1</v>
      </c>
      <c r="BW483" s="9">
        <f t="shared" si="1476"/>
        <v>0</v>
      </c>
      <c r="BX483" s="9">
        <f t="shared" si="1476"/>
        <v>1</v>
      </c>
      <c r="BY483" s="9">
        <f t="shared" si="1476"/>
        <v>0</v>
      </c>
      <c r="BZ483" s="9">
        <f t="shared" si="1476"/>
        <v>1</v>
      </c>
      <c r="CA483" s="9">
        <f t="shared" si="1476"/>
        <v>0</v>
      </c>
      <c r="CB483" s="9">
        <f t="shared" si="1476"/>
        <v>0</v>
      </c>
      <c r="CC483" s="9">
        <f t="shared" si="1476"/>
        <v>0</v>
      </c>
      <c r="CD483" s="10" t="s">
        <v>0</v>
      </c>
      <c r="CE483" s="5">
        <f t="shared" si="1460"/>
        <v>99</v>
      </c>
      <c r="CF483" s="10" t="s">
        <v>0</v>
      </c>
      <c r="CG483" s="5">
        <f t="shared" si="1461"/>
        <v>5</v>
      </c>
      <c r="CH483" s="10" t="s">
        <v>0</v>
      </c>
      <c r="CI483" s="12">
        <f t="shared" ca="1" si="1462"/>
        <v>1</v>
      </c>
      <c r="CJ483" s="10" t="s">
        <v>0</v>
      </c>
      <c r="CK483" s="12">
        <f t="shared" si="1463"/>
        <v>0</v>
      </c>
    </row>
    <row r="484" spans="1:89" ht="9" customHeight="1" x14ac:dyDescent="0.25">
      <c r="A484" s="10">
        <v>581</v>
      </c>
      <c r="B484" s="2">
        <v>3</v>
      </c>
      <c r="C484" s="2">
        <v>5</v>
      </c>
      <c r="D484" s="2">
        <v>14</v>
      </c>
      <c r="E484" s="2">
        <v>20</v>
      </c>
      <c r="F484" s="2">
        <v>42</v>
      </c>
      <c r="G484" s="2">
        <v>44</v>
      </c>
      <c r="H484" s="3">
        <v>33</v>
      </c>
      <c r="I484" s="10" t="s">
        <v>0</v>
      </c>
      <c r="J484" s="36" t="str">
        <f t="shared" ca="1" si="1364"/>
        <v>0</v>
      </c>
      <c r="K484" s="36">
        <f t="shared" ca="1" si="1365"/>
        <v>5</v>
      </c>
      <c r="L484" s="36" t="str">
        <f t="shared" ca="1" si="1366"/>
        <v>0</v>
      </c>
      <c r="M484" s="36" t="str">
        <f t="shared" ca="1" si="1367"/>
        <v>0</v>
      </c>
      <c r="N484" s="36" t="str">
        <f t="shared" ca="1" si="1368"/>
        <v>0</v>
      </c>
      <c r="O484" s="36" t="str">
        <f t="shared" ca="1" si="1369"/>
        <v>0</v>
      </c>
      <c r="P484" s="21">
        <f t="shared" ca="1" si="1474"/>
        <v>1</v>
      </c>
      <c r="Q484" s="12"/>
      <c r="R484" s="10" t="s">
        <v>0</v>
      </c>
      <c r="S484" s="9">
        <f t="shared" si="1372"/>
        <v>2</v>
      </c>
      <c r="T484" s="9">
        <f t="shared" si="1373"/>
        <v>1</v>
      </c>
      <c r="U484" s="9">
        <f t="shared" si="1374"/>
        <v>1</v>
      </c>
      <c r="V484" s="9">
        <f t="shared" si="1375"/>
        <v>0</v>
      </c>
      <c r="W484" s="9">
        <f t="shared" si="1376"/>
        <v>2</v>
      </c>
      <c r="X484" s="10" t="s">
        <v>0</v>
      </c>
      <c r="Y484" s="9">
        <f t="shared" si="1425"/>
        <v>2</v>
      </c>
      <c r="Z484" s="9">
        <f t="shared" si="1425"/>
        <v>0</v>
      </c>
      <c r="AA484" s="9">
        <f t="shared" si="1425"/>
        <v>1</v>
      </c>
      <c r="AB484" s="9">
        <f t="shared" si="1425"/>
        <v>1</v>
      </c>
      <c r="AC484" s="9">
        <f t="shared" si="1425"/>
        <v>2</v>
      </c>
      <c r="AD484" s="10" t="s">
        <v>0</v>
      </c>
      <c r="AE484" s="9">
        <f t="shared" si="1434"/>
        <v>1</v>
      </c>
      <c r="AF484" s="9">
        <f t="shared" si="1435"/>
        <v>1</v>
      </c>
      <c r="AG484" s="9">
        <f t="shared" si="1436"/>
        <v>0</v>
      </c>
      <c r="AH484" s="9">
        <f t="shared" si="1437"/>
        <v>1</v>
      </c>
      <c r="AI484" s="9">
        <f t="shared" si="1438"/>
        <v>1</v>
      </c>
      <c r="AJ484" s="9">
        <f t="shared" si="1439"/>
        <v>0</v>
      </c>
      <c r="AK484" s="9">
        <f t="shared" si="1440"/>
        <v>0</v>
      </c>
      <c r="AL484" s="9">
        <f t="shared" si="1441"/>
        <v>1</v>
      </c>
      <c r="AM484" s="9">
        <f t="shared" si="1442"/>
        <v>1</v>
      </c>
      <c r="AN484" s="10" t="s">
        <v>0</v>
      </c>
      <c r="AO484" s="9">
        <f t="shared" ref="AO484:AW484" si="1477">( 0
+ IF(MOD($B486,9)=AO$53,1,0)
+ IF(MOD($C486,9)=AO$53,1,0)
+ IF(MOD($D486,9)=AO$53,1,0)
+ IF(MOD($E486,9)=AO$53,1,0)
+ IF(MOD($F486,9)=AO$53,1,0)
+ IF(MOD($G486,9)=AO$53,1,0)
)</f>
        <v>0</v>
      </c>
      <c r="AP484" s="9">
        <f t="shared" si="1477"/>
        <v>1</v>
      </c>
      <c r="AQ484" s="9">
        <f t="shared" si="1477"/>
        <v>1</v>
      </c>
      <c r="AR484" s="9">
        <f t="shared" si="1477"/>
        <v>0</v>
      </c>
      <c r="AS484" s="9">
        <f t="shared" si="1477"/>
        <v>1</v>
      </c>
      <c r="AT484" s="9">
        <f t="shared" si="1477"/>
        <v>1</v>
      </c>
      <c r="AU484" s="9">
        <f t="shared" si="1477"/>
        <v>1</v>
      </c>
      <c r="AV484" s="9">
        <f t="shared" si="1477"/>
        <v>1</v>
      </c>
      <c r="AW484" s="9">
        <f t="shared" si="1477"/>
        <v>0</v>
      </c>
      <c r="AX484" s="10" t="s">
        <v>0</v>
      </c>
      <c r="AY484" s="9">
        <f t="shared" si="1444"/>
        <v>0</v>
      </c>
      <c r="AZ484" s="9">
        <f t="shared" si="1445"/>
        <v>1</v>
      </c>
      <c r="BA484" s="9">
        <f t="shared" si="1446"/>
        <v>1</v>
      </c>
      <c r="BB484" s="9">
        <f t="shared" si="1447"/>
        <v>0</v>
      </c>
      <c r="BC484" s="9">
        <f t="shared" si="1448"/>
        <v>0</v>
      </c>
      <c r="BD484" s="9">
        <f t="shared" si="1449"/>
        <v>0</v>
      </c>
      <c r="BE484" s="9">
        <f t="shared" si="1450"/>
        <v>1</v>
      </c>
      <c r="BF484" s="9">
        <f t="shared" si="1451"/>
        <v>1</v>
      </c>
      <c r="BG484" s="9">
        <f t="shared" si="1452"/>
        <v>0</v>
      </c>
      <c r="BH484" s="9">
        <f t="shared" si="1453"/>
        <v>0</v>
      </c>
      <c r="BI484" s="9">
        <f t="shared" si="1454"/>
        <v>0</v>
      </c>
      <c r="BJ484" s="9">
        <f t="shared" si="1455"/>
        <v>0</v>
      </c>
      <c r="BK484" s="9">
        <f t="shared" si="1456"/>
        <v>1</v>
      </c>
      <c r="BL484" s="9">
        <f t="shared" si="1457"/>
        <v>1</v>
      </c>
      <c r="BM484" s="9">
        <f t="shared" si="1458"/>
        <v>0</v>
      </c>
      <c r="BN484" s="10" t="s">
        <v>0</v>
      </c>
      <c r="BO484" s="9">
        <f t="shared" ref="BO484:CC484" si="1478">( 0
+ IF(MOD($B486,15)=BO$53,1,0)
+ IF(MOD($C486,15)=BO$53,1,0)
+ IF(MOD($D486,15)=BO$53,1,0)
+ IF(MOD($E486,15)=BO$53,1,0)
+ IF(MOD($F486,15)=BO$53,1,0)
+ IF(MOD($G486,11)=BO$53,1,0)
)</f>
        <v>0</v>
      </c>
      <c r="BP484" s="9">
        <f t="shared" si="1478"/>
        <v>0</v>
      </c>
      <c r="BQ484" s="9">
        <f t="shared" si="1478"/>
        <v>0</v>
      </c>
      <c r="BR484" s="9">
        <f t="shared" si="1478"/>
        <v>0</v>
      </c>
      <c r="BS484" s="9">
        <f t="shared" si="1478"/>
        <v>0</v>
      </c>
      <c r="BT484" s="9">
        <f t="shared" si="1478"/>
        <v>2</v>
      </c>
      <c r="BU484" s="9">
        <f t="shared" si="1478"/>
        <v>0</v>
      </c>
      <c r="BV484" s="9">
        <f t="shared" si="1478"/>
        <v>3</v>
      </c>
      <c r="BW484" s="9">
        <f t="shared" si="1478"/>
        <v>0</v>
      </c>
      <c r="BX484" s="9">
        <f t="shared" si="1478"/>
        <v>1</v>
      </c>
      <c r="BY484" s="9">
        <f t="shared" si="1478"/>
        <v>0</v>
      </c>
      <c r="BZ484" s="9">
        <f t="shared" si="1478"/>
        <v>0</v>
      </c>
      <c r="CA484" s="9">
        <f t="shared" si="1478"/>
        <v>0</v>
      </c>
      <c r="CB484" s="9">
        <f t="shared" si="1478"/>
        <v>0</v>
      </c>
      <c r="CC484" s="9">
        <f t="shared" si="1478"/>
        <v>0</v>
      </c>
      <c r="CD484" s="10" t="s">
        <v>0</v>
      </c>
      <c r="CE484" s="5">
        <f t="shared" si="1460"/>
        <v>133</v>
      </c>
      <c r="CF484" s="10" t="s">
        <v>0</v>
      </c>
      <c r="CG484" s="5">
        <f t="shared" si="1461"/>
        <v>3</v>
      </c>
      <c r="CH484" s="10" t="s">
        <v>0</v>
      </c>
      <c r="CI484" s="12">
        <f t="shared" ca="1" si="1462"/>
        <v>1</v>
      </c>
      <c r="CJ484" s="10" t="s">
        <v>0</v>
      </c>
      <c r="CK484" s="12">
        <f t="shared" si="1463"/>
        <v>0</v>
      </c>
    </row>
    <row r="485" spans="1:89" ht="9" customHeight="1" x14ac:dyDescent="0.25">
      <c r="A485" s="10">
        <v>580</v>
      </c>
      <c r="B485" s="2">
        <v>5</v>
      </c>
      <c r="C485" s="2">
        <v>7</v>
      </c>
      <c r="D485" s="2">
        <v>9</v>
      </c>
      <c r="E485" s="2">
        <v>11</v>
      </c>
      <c r="F485" s="2">
        <v>32</v>
      </c>
      <c r="G485" s="2">
        <v>35</v>
      </c>
      <c r="H485" s="3">
        <v>33</v>
      </c>
      <c r="I485" s="10" t="s">
        <v>0</v>
      </c>
      <c r="J485" s="36">
        <f t="shared" ca="1" si="1364"/>
        <v>5</v>
      </c>
      <c r="K485" s="36">
        <f t="shared" ca="1" si="1365"/>
        <v>7</v>
      </c>
      <c r="L485" s="36" t="str">
        <f t="shared" ca="1" si="1366"/>
        <v>0</v>
      </c>
      <c r="M485" s="36" t="str">
        <f t="shared" ca="1" si="1367"/>
        <v>0</v>
      </c>
      <c r="N485" s="36" t="str">
        <f t="shared" ca="1" si="1368"/>
        <v>0</v>
      </c>
      <c r="O485" s="36" t="str">
        <f t="shared" ca="1" si="1369"/>
        <v>0</v>
      </c>
      <c r="P485" s="21">
        <f t="shared" ca="1" si="1474"/>
        <v>2</v>
      </c>
      <c r="Q485" s="12"/>
      <c r="R485" s="10" t="s">
        <v>0</v>
      </c>
      <c r="S485" s="9">
        <f t="shared" si="1372"/>
        <v>3</v>
      </c>
      <c r="T485" s="9">
        <f t="shared" si="1373"/>
        <v>1</v>
      </c>
      <c r="U485" s="9">
        <f t="shared" si="1374"/>
        <v>0</v>
      </c>
      <c r="V485" s="9">
        <f t="shared" si="1375"/>
        <v>2</v>
      </c>
      <c r="W485" s="9">
        <f t="shared" si="1376"/>
        <v>0</v>
      </c>
      <c r="X485" s="10" t="s">
        <v>0</v>
      </c>
      <c r="Y485" s="9">
        <f t="shared" si="1425"/>
        <v>2</v>
      </c>
      <c r="Z485" s="9">
        <f t="shared" si="1425"/>
        <v>1</v>
      </c>
      <c r="AA485" s="9">
        <f t="shared" si="1425"/>
        <v>2</v>
      </c>
      <c r="AB485" s="9">
        <f t="shared" si="1425"/>
        <v>0</v>
      </c>
      <c r="AC485" s="9">
        <f t="shared" si="1425"/>
        <v>1</v>
      </c>
      <c r="AD485" s="10" t="s">
        <v>0</v>
      </c>
      <c r="AE485" s="9">
        <f t="shared" si="1434"/>
        <v>1</v>
      </c>
      <c r="AF485" s="9">
        <f t="shared" si="1435"/>
        <v>0</v>
      </c>
      <c r="AG485" s="9">
        <f t="shared" si="1436"/>
        <v>2</v>
      </c>
      <c r="AH485" s="9">
        <f t="shared" si="1437"/>
        <v>0</v>
      </c>
      <c r="AI485" s="9">
        <f t="shared" si="1438"/>
        <v>0</v>
      </c>
      <c r="AJ485" s="9">
        <f t="shared" si="1439"/>
        <v>0</v>
      </c>
      <c r="AK485" s="9">
        <f t="shared" si="1440"/>
        <v>2</v>
      </c>
      <c r="AL485" s="9">
        <f t="shared" si="1441"/>
        <v>0</v>
      </c>
      <c r="AM485" s="9">
        <f t="shared" si="1442"/>
        <v>1</v>
      </c>
      <c r="AN485" s="10" t="s">
        <v>0</v>
      </c>
      <c r="AO485" s="9">
        <f t="shared" ref="AO485:AW485" si="1479">( 0
+ IF(MOD($B487,9)=AO$53,1,0)
+ IF(MOD($C487,9)=AO$53,1,0)
+ IF(MOD($D487,9)=AO$53,1,0)
+ IF(MOD($E487,9)=AO$53,1,0)
+ IF(MOD($F487,9)=AO$53,1,0)
+ IF(MOD($G487,9)=AO$53,1,0)
)</f>
        <v>0</v>
      </c>
      <c r="AP485" s="9">
        <f t="shared" si="1479"/>
        <v>0</v>
      </c>
      <c r="AQ485" s="9">
        <f t="shared" si="1479"/>
        <v>0</v>
      </c>
      <c r="AR485" s="9">
        <f t="shared" si="1479"/>
        <v>1</v>
      </c>
      <c r="AS485" s="9">
        <f t="shared" si="1479"/>
        <v>0</v>
      </c>
      <c r="AT485" s="9">
        <f t="shared" si="1479"/>
        <v>3</v>
      </c>
      <c r="AU485" s="9">
        <f t="shared" si="1479"/>
        <v>1</v>
      </c>
      <c r="AV485" s="9">
        <f t="shared" si="1479"/>
        <v>1</v>
      </c>
      <c r="AW485" s="9">
        <f t="shared" si="1479"/>
        <v>0</v>
      </c>
      <c r="AX485" s="10" t="s">
        <v>0</v>
      </c>
      <c r="AY485" s="9">
        <f t="shared" si="1444"/>
        <v>0</v>
      </c>
      <c r="AZ485" s="9">
        <f t="shared" si="1445"/>
        <v>1</v>
      </c>
      <c r="BA485" s="9">
        <f t="shared" si="1446"/>
        <v>0</v>
      </c>
      <c r="BB485" s="9">
        <f t="shared" si="1447"/>
        <v>1</v>
      </c>
      <c r="BC485" s="9">
        <f t="shared" si="1448"/>
        <v>1</v>
      </c>
      <c r="BD485" s="9">
        <f t="shared" si="1449"/>
        <v>0</v>
      </c>
      <c r="BE485" s="9">
        <f t="shared" si="1450"/>
        <v>0</v>
      </c>
      <c r="BF485" s="9">
        <f t="shared" si="1451"/>
        <v>0</v>
      </c>
      <c r="BG485" s="9">
        <f t="shared" si="1452"/>
        <v>0</v>
      </c>
      <c r="BH485" s="9">
        <f t="shared" si="1453"/>
        <v>0</v>
      </c>
      <c r="BI485" s="9">
        <f t="shared" si="1454"/>
        <v>1</v>
      </c>
      <c r="BJ485" s="9">
        <f t="shared" si="1455"/>
        <v>1</v>
      </c>
      <c r="BK485" s="9">
        <f t="shared" si="1456"/>
        <v>0</v>
      </c>
      <c r="BL485" s="9">
        <f t="shared" si="1457"/>
        <v>1</v>
      </c>
      <c r="BM485" s="9">
        <f t="shared" si="1458"/>
        <v>0</v>
      </c>
      <c r="BN485" s="10" t="s">
        <v>0</v>
      </c>
      <c r="BO485" s="9">
        <f t="shared" ref="BO485:CC485" si="1480">( 0
+ IF(MOD($B487,15)=BO$53,1,0)
+ IF(MOD($C487,15)=BO$53,1,0)
+ IF(MOD($D487,15)=BO$53,1,0)
+ IF(MOD($E487,15)=BO$53,1,0)
+ IF(MOD($F487,15)=BO$53,1,0)
+ IF(MOD($G487,11)=BO$53,1,0)
)</f>
        <v>0</v>
      </c>
      <c r="BP485" s="9">
        <f t="shared" si="1480"/>
        <v>0</v>
      </c>
      <c r="BQ485" s="9">
        <f t="shared" si="1480"/>
        <v>1</v>
      </c>
      <c r="BR485" s="9">
        <f t="shared" si="1480"/>
        <v>0</v>
      </c>
      <c r="BS485" s="9">
        <f t="shared" si="1480"/>
        <v>1</v>
      </c>
      <c r="BT485" s="9">
        <f t="shared" si="1480"/>
        <v>1</v>
      </c>
      <c r="BU485" s="9">
        <f t="shared" si="1480"/>
        <v>0</v>
      </c>
      <c r="BV485" s="9">
        <f t="shared" si="1480"/>
        <v>0</v>
      </c>
      <c r="BW485" s="9">
        <f t="shared" si="1480"/>
        <v>0</v>
      </c>
      <c r="BX485" s="9">
        <f t="shared" si="1480"/>
        <v>1</v>
      </c>
      <c r="BY485" s="9">
        <f t="shared" si="1480"/>
        <v>0</v>
      </c>
      <c r="BZ485" s="9">
        <f t="shared" si="1480"/>
        <v>0</v>
      </c>
      <c r="CA485" s="9">
        <f t="shared" si="1480"/>
        <v>1</v>
      </c>
      <c r="CB485" s="9">
        <f t="shared" si="1480"/>
        <v>0</v>
      </c>
      <c r="CC485" s="9">
        <f t="shared" si="1480"/>
        <v>1</v>
      </c>
      <c r="CD485" s="10" t="s">
        <v>0</v>
      </c>
      <c r="CE485" s="5">
        <f t="shared" si="1460"/>
        <v>139</v>
      </c>
      <c r="CF485" s="10" t="s">
        <v>0</v>
      </c>
      <c r="CG485" s="5">
        <f t="shared" si="1461"/>
        <v>1</v>
      </c>
      <c r="CH485" s="10" t="s">
        <v>0</v>
      </c>
      <c r="CI485" s="12">
        <f t="shared" ca="1" si="1462"/>
        <v>2</v>
      </c>
      <c r="CJ485" s="10" t="s">
        <v>0</v>
      </c>
      <c r="CK485" s="12">
        <f t="shared" si="1463"/>
        <v>0</v>
      </c>
    </row>
    <row r="486" spans="1:89" ht="9" customHeight="1" x14ac:dyDescent="0.25">
      <c r="A486" s="10">
        <v>579</v>
      </c>
      <c r="B486" s="2">
        <v>5</v>
      </c>
      <c r="C486" s="2">
        <v>7</v>
      </c>
      <c r="D486" s="2">
        <v>20</v>
      </c>
      <c r="E486" s="2">
        <v>22</v>
      </c>
      <c r="F486" s="2">
        <v>37</v>
      </c>
      <c r="G486" s="2">
        <v>42</v>
      </c>
      <c r="H486" s="3">
        <v>39</v>
      </c>
      <c r="I486" s="10" t="s">
        <v>0</v>
      </c>
      <c r="J486" s="36">
        <f t="shared" ca="1" si="1364"/>
        <v>5</v>
      </c>
      <c r="K486" s="36" t="str">
        <f t="shared" ca="1" si="1365"/>
        <v>0</v>
      </c>
      <c r="L486" s="36" t="str">
        <f t="shared" ca="1" si="1366"/>
        <v>0</v>
      </c>
      <c r="M486" s="36" t="str">
        <f t="shared" ca="1" si="1367"/>
        <v>0</v>
      </c>
      <c r="N486" s="36" t="str">
        <f t="shared" ca="1" si="1368"/>
        <v>0</v>
      </c>
      <c r="O486" s="36">
        <f t="shared" ca="1" si="1369"/>
        <v>42</v>
      </c>
      <c r="P486" s="21">
        <f t="shared" ca="1" si="1474"/>
        <v>2</v>
      </c>
      <c r="Q486" s="12"/>
      <c r="R486" s="10" t="s">
        <v>0</v>
      </c>
      <c r="S486" s="9">
        <f t="shared" si="1372"/>
        <v>2</v>
      </c>
      <c r="T486" s="9">
        <f t="shared" si="1373"/>
        <v>0</v>
      </c>
      <c r="U486" s="9">
        <f t="shared" si="1374"/>
        <v>2</v>
      </c>
      <c r="V486" s="9">
        <f t="shared" si="1375"/>
        <v>0</v>
      </c>
      <c r="W486" s="9">
        <f t="shared" si="1376"/>
        <v>2</v>
      </c>
      <c r="X486" s="10" t="s">
        <v>0</v>
      </c>
      <c r="Y486" s="9">
        <f t="shared" si="1425"/>
        <v>2</v>
      </c>
      <c r="Z486" s="9">
        <f t="shared" si="1425"/>
        <v>0</v>
      </c>
      <c r="AA486" s="9">
        <f t="shared" si="1425"/>
        <v>4</v>
      </c>
      <c r="AB486" s="9">
        <f t="shared" si="1425"/>
        <v>0</v>
      </c>
      <c r="AC486" s="9">
        <f t="shared" si="1425"/>
        <v>0</v>
      </c>
      <c r="AD486" s="10" t="s">
        <v>0</v>
      </c>
      <c r="AE486" s="9">
        <f t="shared" si="1434"/>
        <v>0</v>
      </c>
      <c r="AF486" s="9">
        <f t="shared" si="1435"/>
        <v>0</v>
      </c>
      <c r="AG486" s="9">
        <f t="shared" si="1436"/>
        <v>0</v>
      </c>
      <c r="AH486" s="9">
        <f t="shared" si="1437"/>
        <v>2</v>
      </c>
      <c r="AI486" s="9">
        <f t="shared" si="1438"/>
        <v>1</v>
      </c>
      <c r="AJ486" s="9">
        <f t="shared" si="1439"/>
        <v>0</v>
      </c>
      <c r="AK486" s="9">
        <f t="shared" si="1440"/>
        <v>2</v>
      </c>
      <c r="AL486" s="9">
        <f t="shared" si="1441"/>
        <v>1</v>
      </c>
      <c r="AM486" s="9">
        <f t="shared" si="1442"/>
        <v>0</v>
      </c>
      <c r="AN486" s="10" t="s">
        <v>0</v>
      </c>
      <c r="AO486" s="9">
        <f t="shared" ref="AO486:AW486" si="1481">( 0
+ IF(MOD($B488,9)=AO$53,1,0)
+ IF(MOD($C488,9)=AO$53,1,0)
+ IF(MOD($D488,9)=AO$53,1,0)
+ IF(MOD($E488,9)=AO$53,1,0)
+ IF(MOD($F488,9)=AO$53,1,0)
+ IF(MOD($G488,9)=AO$53,1,0)
)</f>
        <v>0</v>
      </c>
      <c r="AP486" s="9">
        <f t="shared" si="1481"/>
        <v>1</v>
      </c>
      <c r="AQ486" s="9">
        <f t="shared" si="1481"/>
        <v>0</v>
      </c>
      <c r="AR486" s="9">
        <f t="shared" si="1481"/>
        <v>0</v>
      </c>
      <c r="AS486" s="9">
        <f t="shared" si="1481"/>
        <v>2</v>
      </c>
      <c r="AT486" s="9">
        <f t="shared" si="1481"/>
        <v>0</v>
      </c>
      <c r="AU486" s="9">
        <f t="shared" si="1481"/>
        <v>0</v>
      </c>
      <c r="AV486" s="9">
        <f t="shared" si="1481"/>
        <v>2</v>
      </c>
      <c r="AW486" s="9">
        <f t="shared" si="1481"/>
        <v>1</v>
      </c>
      <c r="AX486" s="10" t="s">
        <v>0</v>
      </c>
      <c r="AY486" s="9">
        <f t="shared" si="1444"/>
        <v>0</v>
      </c>
      <c r="AZ486" s="9">
        <f t="shared" si="1445"/>
        <v>0</v>
      </c>
      <c r="BA486" s="9">
        <f t="shared" si="1446"/>
        <v>0</v>
      </c>
      <c r="BB486" s="9">
        <f t="shared" si="1447"/>
        <v>0</v>
      </c>
      <c r="BC486" s="9">
        <f t="shared" si="1448"/>
        <v>0</v>
      </c>
      <c r="BD486" s="9">
        <f t="shared" si="1449"/>
        <v>2</v>
      </c>
      <c r="BE486" s="9">
        <f t="shared" si="1450"/>
        <v>0</v>
      </c>
      <c r="BF486" s="9">
        <f t="shared" si="1451"/>
        <v>1</v>
      </c>
      <c r="BG486" s="9">
        <f t="shared" si="1452"/>
        <v>0</v>
      </c>
      <c r="BH486" s="9">
        <f t="shared" si="1453"/>
        <v>0</v>
      </c>
      <c r="BI486" s="9">
        <f t="shared" si="1454"/>
        <v>1</v>
      </c>
      <c r="BJ486" s="9">
        <f t="shared" si="1455"/>
        <v>1</v>
      </c>
      <c r="BK486" s="9">
        <f t="shared" si="1456"/>
        <v>1</v>
      </c>
      <c r="BL486" s="9">
        <f t="shared" si="1457"/>
        <v>0</v>
      </c>
      <c r="BM486" s="9">
        <f t="shared" si="1458"/>
        <v>0</v>
      </c>
      <c r="BN486" s="10" t="s">
        <v>0</v>
      </c>
      <c r="BO486" s="9">
        <f t="shared" ref="BO486:CC486" si="1482">( 0
+ IF(MOD($B488,15)=BO$53,1,0)
+ IF(MOD($C488,15)=BO$53,1,0)
+ IF(MOD($D488,15)=BO$53,1,0)
+ IF(MOD($E488,15)=BO$53,1,0)
+ IF(MOD($F488,15)=BO$53,1,0)
+ IF(MOD($G488,11)=BO$53,1,0)
)</f>
        <v>0</v>
      </c>
      <c r="BP486" s="9">
        <f t="shared" si="1482"/>
        <v>2</v>
      </c>
      <c r="BQ486" s="9">
        <f t="shared" si="1482"/>
        <v>1</v>
      </c>
      <c r="BR486" s="9">
        <f t="shared" si="1482"/>
        <v>0</v>
      </c>
      <c r="BS486" s="9">
        <f t="shared" si="1482"/>
        <v>2</v>
      </c>
      <c r="BT486" s="9">
        <f t="shared" si="1482"/>
        <v>0</v>
      </c>
      <c r="BU486" s="9">
        <f t="shared" si="1482"/>
        <v>0</v>
      </c>
      <c r="BV486" s="9">
        <f t="shared" si="1482"/>
        <v>1</v>
      </c>
      <c r="BW486" s="9">
        <f t="shared" si="1482"/>
        <v>0</v>
      </c>
      <c r="BX486" s="9">
        <f t="shared" si="1482"/>
        <v>0</v>
      </c>
      <c r="BY486" s="9">
        <f t="shared" si="1482"/>
        <v>0</v>
      </c>
      <c r="BZ486" s="9">
        <f t="shared" si="1482"/>
        <v>0</v>
      </c>
      <c r="CA486" s="9">
        <f t="shared" si="1482"/>
        <v>0</v>
      </c>
      <c r="CB486" s="9">
        <f t="shared" si="1482"/>
        <v>0</v>
      </c>
      <c r="CC486" s="9">
        <f t="shared" si="1482"/>
        <v>0</v>
      </c>
      <c r="CD486" s="10" t="s">
        <v>0</v>
      </c>
      <c r="CE486" s="5">
        <f t="shared" si="1460"/>
        <v>157</v>
      </c>
      <c r="CF486" s="10" t="s">
        <v>0</v>
      </c>
      <c r="CG486" s="5">
        <f t="shared" si="1461"/>
        <v>3</v>
      </c>
      <c r="CH486" s="10" t="s">
        <v>0</v>
      </c>
      <c r="CI486" s="12">
        <f t="shared" ca="1" si="1462"/>
        <v>2</v>
      </c>
      <c r="CJ486" s="10" t="s">
        <v>0</v>
      </c>
      <c r="CK486" s="12">
        <f t="shared" si="1463"/>
        <v>1</v>
      </c>
    </row>
    <row r="487" spans="1:89" ht="9" customHeight="1" x14ac:dyDescent="0.25">
      <c r="A487" s="10">
        <v>578</v>
      </c>
      <c r="B487" s="2">
        <v>5</v>
      </c>
      <c r="C487" s="2">
        <v>12</v>
      </c>
      <c r="D487" s="2">
        <v>14</v>
      </c>
      <c r="E487" s="2">
        <v>32</v>
      </c>
      <c r="F487" s="2">
        <v>34</v>
      </c>
      <c r="G487" s="2">
        <v>42</v>
      </c>
      <c r="H487" s="3">
        <v>16</v>
      </c>
      <c r="I487" s="10" t="s">
        <v>0</v>
      </c>
      <c r="J487" s="36" t="str">
        <f t="shared" ca="1" si="1364"/>
        <v>0</v>
      </c>
      <c r="K487" s="36" t="str">
        <f t="shared" ca="1" si="1365"/>
        <v>0</v>
      </c>
      <c r="L487" s="36" t="str">
        <f t="shared" ca="1" si="1366"/>
        <v>0</v>
      </c>
      <c r="M487" s="36" t="str">
        <f t="shared" ca="1" si="1367"/>
        <v>0</v>
      </c>
      <c r="N487" s="36">
        <f t="shared" ca="1" si="1368"/>
        <v>34</v>
      </c>
      <c r="O487" s="36" t="str">
        <f t="shared" ca="1" si="1369"/>
        <v>0</v>
      </c>
      <c r="P487" s="21">
        <f t="shared" ca="1" si="1474"/>
        <v>1</v>
      </c>
      <c r="Q487" s="12"/>
      <c r="R487" s="10" t="s">
        <v>0</v>
      </c>
      <c r="S487" s="9">
        <f t="shared" si="1372"/>
        <v>1</v>
      </c>
      <c r="T487" s="9">
        <f t="shared" si="1373"/>
        <v>2</v>
      </c>
      <c r="U487" s="9">
        <f t="shared" si="1374"/>
        <v>0</v>
      </c>
      <c r="V487" s="9">
        <f t="shared" si="1375"/>
        <v>2</v>
      </c>
      <c r="W487" s="9">
        <f t="shared" si="1376"/>
        <v>1</v>
      </c>
      <c r="X487" s="10" t="s">
        <v>0</v>
      </c>
      <c r="Y487" s="9">
        <f t="shared" si="1425"/>
        <v>1</v>
      </c>
      <c r="Z487" s="9">
        <f t="shared" si="1425"/>
        <v>0</v>
      </c>
      <c r="AA487" s="9">
        <f t="shared" si="1425"/>
        <v>3</v>
      </c>
      <c r="AB487" s="9">
        <f t="shared" si="1425"/>
        <v>0</v>
      </c>
      <c r="AC487" s="9">
        <f t="shared" si="1425"/>
        <v>2</v>
      </c>
      <c r="AD487" s="10" t="s">
        <v>0</v>
      </c>
      <c r="AE487" s="9">
        <f t="shared" si="1434"/>
        <v>0</v>
      </c>
      <c r="AF487" s="9">
        <f t="shared" si="1435"/>
        <v>1</v>
      </c>
      <c r="AG487" s="9">
        <f t="shared" si="1436"/>
        <v>2</v>
      </c>
      <c r="AH487" s="9">
        <f t="shared" si="1437"/>
        <v>0</v>
      </c>
      <c r="AI487" s="9">
        <f t="shared" si="1438"/>
        <v>1</v>
      </c>
      <c r="AJ487" s="9">
        <f t="shared" si="1439"/>
        <v>0</v>
      </c>
      <c r="AK487" s="9">
        <f t="shared" si="1440"/>
        <v>1</v>
      </c>
      <c r="AL487" s="9">
        <f t="shared" si="1441"/>
        <v>0</v>
      </c>
      <c r="AM487" s="9">
        <f t="shared" si="1442"/>
        <v>1</v>
      </c>
      <c r="AN487" s="10" t="s">
        <v>0</v>
      </c>
      <c r="AO487" s="9">
        <f t="shared" ref="AO487:AW487" si="1483">( 0
+ IF(MOD($B489,9)=AO$53,1,0)
+ IF(MOD($C489,9)=AO$53,1,0)
+ IF(MOD($D489,9)=AO$53,1,0)
+ IF(MOD($E489,9)=AO$53,1,0)
+ IF(MOD($F489,9)=AO$53,1,0)
+ IF(MOD($G489,9)=AO$53,1,0)
)</f>
        <v>0</v>
      </c>
      <c r="AP487" s="9">
        <f t="shared" si="1483"/>
        <v>1</v>
      </c>
      <c r="AQ487" s="9">
        <f t="shared" si="1483"/>
        <v>1</v>
      </c>
      <c r="AR487" s="9">
        <f t="shared" si="1483"/>
        <v>0</v>
      </c>
      <c r="AS487" s="9">
        <f t="shared" si="1483"/>
        <v>0</v>
      </c>
      <c r="AT487" s="9">
        <f t="shared" si="1483"/>
        <v>1</v>
      </c>
      <c r="AU487" s="9">
        <f t="shared" si="1483"/>
        <v>1</v>
      </c>
      <c r="AV487" s="9">
        <f t="shared" si="1483"/>
        <v>1</v>
      </c>
      <c r="AW487" s="9">
        <f t="shared" si="1483"/>
        <v>1</v>
      </c>
      <c r="AX487" s="10" t="s">
        <v>0</v>
      </c>
      <c r="AY487" s="9">
        <f t="shared" si="1444"/>
        <v>0</v>
      </c>
      <c r="AZ487" s="9">
        <f t="shared" si="1445"/>
        <v>0</v>
      </c>
      <c r="BA487" s="9">
        <f t="shared" si="1446"/>
        <v>0</v>
      </c>
      <c r="BB487" s="9">
        <f t="shared" si="1447"/>
        <v>2</v>
      </c>
      <c r="BC487" s="9">
        <f t="shared" si="1448"/>
        <v>1</v>
      </c>
      <c r="BD487" s="9">
        <f t="shared" si="1449"/>
        <v>0</v>
      </c>
      <c r="BE487" s="9">
        <f t="shared" si="1450"/>
        <v>0</v>
      </c>
      <c r="BF487" s="9">
        <f t="shared" si="1451"/>
        <v>0</v>
      </c>
      <c r="BG487" s="9">
        <f t="shared" si="1452"/>
        <v>1</v>
      </c>
      <c r="BH487" s="9">
        <f t="shared" si="1453"/>
        <v>0</v>
      </c>
      <c r="BI487" s="9">
        <f t="shared" si="1454"/>
        <v>0</v>
      </c>
      <c r="BJ487" s="9">
        <f t="shared" si="1455"/>
        <v>1</v>
      </c>
      <c r="BK487" s="9">
        <f t="shared" si="1456"/>
        <v>0</v>
      </c>
      <c r="BL487" s="9">
        <f t="shared" si="1457"/>
        <v>1</v>
      </c>
      <c r="BM487" s="9">
        <f t="shared" si="1458"/>
        <v>0</v>
      </c>
      <c r="BN487" s="10" t="s">
        <v>0</v>
      </c>
      <c r="BO487" s="9">
        <f t="shared" ref="BO487:CC487" si="1484">( 0
+ IF(MOD($B489,15)=BO$53,1,0)
+ IF(MOD($C489,15)=BO$53,1,0)
+ IF(MOD($D489,15)=BO$53,1,0)
+ IF(MOD($E489,15)=BO$53,1,0)
+ IF(MOD($F489,15)=BO$53,1,0)
+ IF(MOD($G489,11)=BO$53,1,0)
)</f>
        <v>1</v>
      </c>
      <c r="BP487" s="9">
        <f t="shared" si="1484"/>
        <v>0</v>
      </c>
      <c r="BQ487" s="9">
        <f t="shared" si="1484"/>
        <v>0</v>
      </c>
      <c r="BR487" s="9">
        <f t="shared" si="1484"/>
        <v>0</v>
      </c>
      <c r="BS487" s="9">
        <f t="shared" si="1484"/>
        <v>0</v>
      </c>
      <c r="BT487" s="9">
        <f t="shared" si="1484"/>
        <v>1</v>
      </c>
      <c r="BU487" s="9">
        <f t="shared" si="1484"/>
        <v>0</v>
      </c>
      <c r="BV487" s="9">
        <f t="shared" si="1484"/>
        <v>0</v>
      </c>
      <c r="BW487" s="9">
        <f t="shared" si="1484"/>
        <v>1</v>
      </c>
      <c r="BX487" s="9">
        <f t="shared" si="1484"/>
        <v>0</v>
      </c>
      <c r="BY487" s="9">
        <f t="shared" si="1484"/>
        <v>2</v>
      </c>
      <c r="BZ487" s="9">
        <f t="shared" si="1484"/>
        <v>1</v>
      </c>
      <c r="CA487" s="9">
        <f t="shared" si="1484"/>
        <v>0</v>
      </c>
      <c r="CB487" s="9">
        <f t="shared" si="1484"/>
        <v>0</v>
      </c>
      <c r="CC487" s="9">
        <f t="shared" si="1484"/>
        <v>0</v>
      </c>
      <c r="CD487" s="10" t="s">
        <v>0</v>
      </c>
      <c r="CE487" s="5">
        <f t="shared" si="1460"/>
        <v>137</v>
      </c>
      <c r="CF487" s="10" t="s">
        <v>0</v>
      </c>
      <c r="CG487" s="5">
        <f t="shared" si="1461"/>
        <v>5</v>
      </c>
      <c r="CH487" s="10" t="s">
        <v>0</v>
      </c>
      <c r="CI487" s="12">
        <f t="shared" ca="1" si="1462"/>
        <v>1</v>
      </c>
      <c r="CJ487" s="10" t="s">
        <v>0</v>
      </c>
      <c r="CK487" s="12">
        <f t="shared" si="1463"/>
        <v>1</v>
      </c>
    </row>
    <row r="488" spans="1:89" ht="9" customHeight="1" x14ac:dyDescent="0.25">
      <c r="A488" s="10">
        <v>577</v>
      </c>
      <c r="B488" s="2">
        <v>16</v>
      </c>
      <c r="C488" s="2">
        <v>17</v>
      </c>
      <c r="D488" s="2">
        <v>22</v>
      </c>
      <c r="E488" s="2">
        <v>31</v>
      </c>
      <c r="F488" s="2">
        <v>34</v>
      </c>
      <c r="G488" s="2">
        <v>37</v>
      </c>
      <c r="H488" s="3">
        <v>33</v>
      </c>
      <c r="I488" s="10" t="s">
        <v>0</v>
      </c>
      <c r="J488" s="36" t="str">
        <f t="shared" ca="1" si="1364"/>
        <v>0</v>
      </c>
      <c r="K488" s="36" t="str">
        <f t="shared" ca="1" si="1365"/>
        <v>0</v>
      </c>
      <c r="L488" s="36" t="str">
        <f t="shared" ca="1" si="1366"/>
        <v>0</v>
      </c>
      <c r="M488" s="36" t="str">
        <f t="shared" ca="1" si="1367"/>
        <v>0</v>
      </c>
      <c r="N488" s="36" t="str">
        <f t="shared" ca="1" si="1368"/>
        <v>0</v>
      </c>
      <c r="O488" s="36" t="str">
        <f t="shared" ca="1" si="1369"/>
        <v>0</v>
      </c>
      <c r="P488" s="21">
        <f t="shared" ca="1" si="1474"/>
        <v>0</v>
      </c>
      <c r="Q488" s="12"/>
      <c r="R488" s="10" t="s">
        <v>0</v>
      </c>
      <c r="S488" s="9">
        <f t="shared" si="1372"/>
        <v>0</v>
      </c>
      <c r="T488" s="9">
        <f t="shared" si="1373"/>
        <v>2</v>
      </c>
      <c r="U488" s="9">
        <f t="shared" si="1374"/>
        <v>1</v>
      </c>
      <c r="V488" s="9">
        <f t="shared" si="1375"/>
        <v>2</v>
      </c>
      <c r="W488" s="9">
        <f t="shared" si="1376"/>
        <v>1</v>
      </c>
      <c r="X488" s="10" t="s">
        <v>0</v>
      </c>
      <c r="Y488" s="9">
        <f t="shared" si="1425"/>
        <v>0</v>
      </c>
      <c r="Z488" s="9">
        <f t="shared" si="1425"/>
        <v>2</v>
      </c>
      <c r="AA488" s="9">
        <f t="shared" si="1425"/>
        <v>3</v>
      </c>
      <c r="AB488" s="9">
        <f t="shared" si="1425"/>
        <v>0</v>
      </c>
      <c r="AC488" s="9">
        <f t="shared" si="1425"/>
        <v>1</v>
      </c>
      <c r="AD488" s="10" t="s">
        <v>0</v>
      </c>
      <c r="AE488" s="9">
        <f t="shared" si="1434"/>
        <v>1</v>
      </c>
      <c r="AF488" s="9">
        <f t="shared" si="1435"/>
        <v>1</v>
      </c>
      <c r="AG488" s="9">
        <f t="shared" si="1436"/>
        <v>0</v>
      </c>
      <c r="AH488" s="9">
        <f t="shared" si="1437"/>
        <v>1</v>
      </c>
      <c r="AI488" s="9">
        <f t="shared" si="1438"/>
        <v>0</v>
      </c>
      <c r="AJ488" s="9">
        <f t="shared" si="1439"/>
        <v>1</v>
      </c>
      <c r="AK488" s="9">
        <f t="shared" si="1440"/>
        <v>2</v>
      </c>
      <c r="AL488" s="9">
        <f t="shared" si="1441"/>
        <v>0</v>
      </c>
      <c r="AM488" s="9">
        <f t="shared" si="1442"/>
        <v>0</v>
      </c>
      <c r="AN488" s="10" t="s">
        <v>0</v>
      </c>
      <c r="AO488" s="9">
        <f t="shared" ref="AO488:AW488" si="1485">( 0
+ IF(MOD($B490,9)=AO$53,1,0)
+ IF(MOD($C490,9)=AO$53,1,0)
+ IF(MOD($D490,9)=AO$53,1,0)
+ IF(MOD($E490,9)=AO$53,1,0)
+ IF(MOD($F490,9)=AO$53,1,0)
+ IF(MOD($G490,9)=AO$53,1,0)
)</f>
        <v>0</v>
      </c>
      <c r="AP488" s="9">
        <f t="shared" si="1485"/>
        <v>0</v>
      </c>
      <c r="AQ488" s="9">
        <f t="shared" si="1485"/>
        <v>2</v>
      </c>
      <c r="AR488" s="9">
        <f t="shared" si="1485"/>
        <v>1</v>
      </c>
      <c r="AS488" s="9">
        <f t="shared" si="1485"/>
        <v>0</v>
      </c>
      <c r="AT488" s="9">
        <f t="shared" si="1485"/>
        <v>0</v>
      </c>
      <c r="AU488" s="9">
        <f t="shared" si="1485"/>
        <v>1</v>
      </c>
      <c r="AV488" s="9">
        <f t="shared" si="1485"/>
        <v>1</v>
      </c>
      <c r="AW488" s="9">
        <f t="shared" si="1485"/>
        <v>1</v>
      </c>
      <c r="AX488" s="10" t="s">
        <v>0</v>
      </c>
      <c r="AY488" s="9">
        <f t="shared" si="1444"/>
        <v>1</v>
      </c>
      <c r="AZ488" s="9">
        <f t="shared" si="1445"/>
        <v>0</v>
      </c>
      <c r="BA488" s="9">
        <f t="shared" si="1446"/>
        <v>1</v>
      </c>
      <c r="BB488" s="9">
        <f t="shared" si="1447"/>
        <v>0</v>
      </c>
      <c r="BC488" s="9">
        <f t="shared" si="1448"/>
        <v>0</v>
      </c>
      <c r="BD488" s="9">
        <f t="shared" si="1449"/>
        <v>0</v>
      </c>
      <c r="BE488" s="9">
        <f t="shared" si="1450"/>
        <v>1</v>
      </c>
      <c r="BF488" s="9">
        <f t="shared" si="1451"/>
        <v>0</v>
      </c>
      <c r="BG488" s="9">
        <f t="shared" si="1452"/>
        <v>0</v>
      </c>
      <c r="BH488" s="9">
        <f t="shared" si="1453"/>
        <v>1</v>
      </c>
      <c r="BI488" s="9">
        <f t="shared" si="1454"/>
        <v>1</v>
      </c>
      <c r="BJ488" s="9">
        <f t="shared" si="1455"/>
        <v>1</v>
      </c>
      <c r="BK488" s="9">
        <f t="shared" si="1456"/>
        <v>0</v>
      </c>
      <c r="BL488" s="9">
        <f t="shared" si="1457"/>
        <v>0</v>
      </c>
      <c r="BM488" s="9">
        <f t="shared" si="1458"/>
        <v>0</v>
      </c>
      <c r="BN488" s="10" t="s">
        <v>0</v>
      </c>
      <c r="BO488" s="9">
        <f t="shared" ref="BO488:CC488" si="1486">( 0
+ IF(MOD($B490,15)=BO$53,1,0)
+ IF(MOD($C490,15)=BO$53,1,0)
+ IF(MOD($D490,15)=BO$53,1,0)
+ IF(MOD($E490,15)=BO$53,1,0)
+ IF(MOD($F490,15)=BO$53,1,0)
+ IF(MOD($G490,11)=BO$53,1,0)
)</f>
        <v>1</v>
      </c>
      <c r="BP488" s="9">
        <f t="shared" si="1486"/>
        <v>1</v>
      </c>
      <c r="BQ488" s="9">
        <f t="shared" si="1486"/>
        <v>1</v>
      </c>
      <c r="BR488" s="9">
        <f t="shared" si="1486"/>
        <v>1</v>
      </c>
      <c r="BS488" s="9">
        <f t="shared" si="1486"/>
        <v>0</v>
      </c>
      <c r="BT488" s="9">
        <f t="shared" si="1486"/>
        <v>1</v>
      </c>
      <c r="BU488" s="9">
        <f t="shared" si="1486"/>
        <v>0</v>
      </c>
      <c r="BV488" s="9">
        <f t="shared" si="1486"/>
        <v>0</v>
      </c>
      <c r="BW488" s="9">
        <f t="shared" si="1486"/>
        <v>1</v>
      </c>
      <c r="BX488" s="9">
        <f t="shared" si="1486"/>
        <v>0</v>
      </c>
      <c r="BY488" s="9">
        <f t="shared" si="1486"/>
        <v>0</v>
      </c>
      <c r="BZ488" s="9">
        <f t="shared" si="1486"/>
        <v>0</v>
      </c>
      <c r="CA488" s="9">
        <f t="shared" si="1486"/>
        <v>0</v>
      </c>
      <c r="CB488" s="9">
        <f t="shared" si="1486"/>
        <v>0</v>
      </c>
      <c r="CC488" s="9">
        <f t="shared" si="1486"/>
        <v>0</v>
      </c>
      <c r="CD488" s="10" t="s">
        <v>0</v>
      </c>
      <c r="CE488" s="5">
        <f t="shared" si="1460"/>
        <v>127</v>
      </c>
      <c r="CF488" s="10" t="s">
        <v>0</v>
      </c>
      <c r="CG488" s="5">
        <f t="shared" si="1461"/>
        <v>1</v>
      </c>
      <c r="CH488" s="10" t="s">
        <v>0</v>
      </c>
      <c r="CI488" s="12">
        <f t="shared" ca="1" si="1462"/>
        <v>0</v>
      </c>
      <c r="CJ488" s="10" t="s">
        <v>0</v>
      </c>
      <c r="CK488" s="12">
        <f t="shared" si="1463"/>
        <v>1</v>
      </c>
    </row>
    <row r="489" spans="1:89" ht="9" customHeight="1" x14ac:dyDescent="0.25">
      <c r="A489" s="10">
        <v>576</v>
      </c>
      <c r="B489" s="2">
        <v>10</v>
      </c>
      <c r="C489" s="2">
        <v>11</v>
      </c>
      <c r="D489" s="2">
        <v>15</v>
      </c>
      <c r="E489" s="2">
        <v>25</v>
      </c>
      <c r="F489" s="2">
        <v>35</v>
      </c>
      <c r="G489" s="2">
        <v>41</v>
      </c>
      <c r="H489" s="3">
        <v>13</v>
      </c>
      <c r="I489" s="10" t="s">
        <v>0</v>
      </c>
      <c r="J489" s="36" t="str">
        <f t="shared" ca="1" si="1364"/>
        <v>0</v>
      </c>
      <c r="K489" s="36" t="str">
        <f t="shared" ca="1" si="1365"/>
        <v>0</v>
      </c>
      <c r="L489" s="36" t="str">
        <f t="shared" ca="1" si="1366"/>
        <v>0</v>
      </c>
      <c r="M489" s="36" t="str">
        <f t="shared" ca="1" si="1367"/>
        <v>0</v>
      </c>
      <c r="N489" s="36" t="str">
        <f t="shared" ca="1" si="1368"/>
        <v>0</v>
      </c>
      <c r="O489" s="36" t="str">
        <f t="shared" ca="1" si="1369"/>
        <v>0</v>
      </c>
      <c r="P489" s="21">
        <f t="shared" ca="1" si="1474"/>
        <v>0</v>
      </c>
      <c r="Q489" s="12"/>
      <c r="R489" s="10" t="s">
        <v>0</v>
      </c>
      <c r="S489" s="9">
        <f t="shared" si="1372"/>
        <v>0</v>
      </c>
      <c r="T489" s="9">
        <f t="shared" si="1373"/>
        <v>3</v>
      </c>
      <c r="U489" s="9">
        <f t="shared" si="1374"/>
        <v>1</v>
      </c>
      <c r="V489" s="9">
        <f t="shared" si="1375"/>
        <v>1</v>
      </c>
      <c r="W489" s="9">
        <f t="shared" si="1376"/>
        <v>1</v>
      </c>
      <c r="X489" s="10" t="s">
        <v>0</v>
      </c>
      <c r="Y489" s="9">
        <f t="shared" si="1425"/>
        <v>4</v>
      </c>
      <c r="Z489" s="9">
        <f t="shared" si="1425"/>
        <v>2</v>
      </c>
      <c r="AA489" s="9">
        <f t="shared" si="1425"/>
        <v>0</v>
      </c>
      <c r="AB489" s="9">
        <f t="shared" si="1425"/>
        <v>0</v>
      </c>
      <c r="AC489" s="9">
        <f t="shared" si="1425"/>
        <v>0</v>
      </c>
      <c r="AD489" s="10" t="s">
        <v>0</v>
      </c>
      <c r="AE489" s="9">
        <f t="shared" si="1434"/>
        <v>0</v>
      </c>
      <c r="AF489" s="9">
        <f t="shared" si="1435"/>
        <v>0</v>
      </c>
      <c r="AG489" s="9">
        <f t="shared" si="1436"/>
        <v>2</v>
      </c>
      <c r="AH489" s="9">
        <f t="shared" si="1437"/>
        <v>2</v>
      </c>
      <c r="AI489" s="9">
        <f t="shared" si="1438"/>
        <v>1</v>
      </c>
      <c r="AJ489" s="9">
        <f t="shared" si="1439"/>
        <v>0</v>
      </c>
      <c r="AK489" s="9">
        <f t="shared" si="1440"/>
        <v>0</v>
      </c>
      <c r="AL489" s="9">
        <f t="shared" si="1441"/>
        <v>0</v>
      </c>
      <c r="AM489" s="9">
        <f t="shared" si="1442"/>
        <v>1</v>
      </c>
      <c r="AN489" s="10" t="s">
        <v>0</v>
      </c>
      <c r="AO489" s="9">
        <f t="shared" ref="AO489:AW489" si="1487">( 0
+ IF(MOD($B491,9)=AO$53,1,0)
+ IF(MOD($C491,9)=AO$53,1,0)
+ IF(MOD($D491,9)=AO$53,1,0)
+ IF(MOD($E491,9)=AO$53,1,0)
+ IF(MOD($F491,9)=AO$53,1,0)
+ IF(MOD($G491,9)=AO$53,1,0)
)</f>
        <v>0</v>
      </c>
      <c r="AP489" s="9">
        <f t="shared" si="1487"/>
        <v>1</v>
      </c>
      <c r="AQ489" s="9">
        <f t="shared" si="1487"/>
        <v>0</v>
      </c>
      <c r="AR489" s="9">
        <f t="shared" si="1487"/>
        <v>0</v>
      </c>
      <c r="AS489" s="9">
        <f t="shared" si="1487"/>
        <v>0</v>
      </c>
      <c r="AT489" s="9">
        <f t="shared" si="1487"/>
        <v>1</v>
      </c>
      <c r="AU489" s="9">
        <f t="shared" si="1487"/>
        <v>1</v>
      </c>
      <c r="AV489" s="9">
        <f t="shared" si="1487"/>
        <v>3</v>
      </c>
      <c r="AW489" s="9">
        <f t="shared" si="1487"/>
        <v>0</v>
      </c>
      <c r="AX489" s="10" t="s">
        <v>0</v>
      </c>
      <c r="AY489" s="9">
        <f t="shared" si="1444"/>
        <v>0</v>
      </c>
      <c r="AZ489" s="9">
        <f t="shared" si="1445"/>
        <v>0</v>
      </c>
      <c r="BA489" s="9">
        <f t="shared" si="1446"/>
        <v>0</v>
      </c>
      <c r="BB489" s="9">
        <f t="shared" si="1447"/>
        <v>0</v>
      </c>
      <c r="BC489" s="9">
        <f t="shared" si="1448"/>
        <v>2</v>
      </c>
      <c r="BD489" s="9">
        <f t="shared" si="1449"/>
        <v>1</v>
      </c>
      <c r="BE489" s="9">
        <f t="shared" si="1450"/>
        <v>1</v>
      </c>
      <c r="BF489" s="9">
        <f t="shared" si="1451"/>
        <v>0</v>
      </c>
      <c r="BG489" s="9">
        <f t="shared" si="1452"/>
        <v>1</v>
      </c>
      <c r="BH489" s="9">
        <f t="shared" si="1453"/>
        <v>0</v>
      </c>
      <c r="BI489" s="9">
        <f t="shared" si="1454"/>
        <v>0</v>
      </c>
      <c r="BJ489" s="9">
        <f t="shared" si="1455"/>
        <v>0</v>
      </c>
      <c r="BK489" s="9">
        <f t="shared" si="1456"/>
        <v>0</v>
      </c>
      <c r="BL489" s="9">
        <f t="shared" si="1457"/>
        <v>0</v>
      </c>
      <c r="BM489" s="9">
        <f t="shared" si="1458"/>
        <v>1</v>
      </c>
      <c r="BN489" s="10" t="s">
        <v>0</v>
      </c>
      <c r="BO489" s="9">
        <f t="shared" ref="BO489:CC489" si="1488">( 0
+ IF(MOD($B491,15)=BO$53,1,0)
+ IF(MOD($C491,15)=BO$53,1,0)
+ IF(MOD($D491,15)=BO$53,1,0)
+ IF(MOD($E491,15)=BO$53,1,0)
+ IF(MOD($F491,15)=BO$53,1,0)
+ IF(MOD($G491,11)=BO$53,1,0)
)</f>
        <v>1</v>
      </c>
      <c r="BP489" s="9">
        <f t="shared" si="1488"/>
        <v>1</v>
      </c>
      <c r="BQ489" s="9">
        <f t="shared" si="1488"/>
        <v>0</v>
      </c>
      <c r="BR489" s="9">
        <f t="shared" si="1488"/>
        <v>0</v>
      </c>
      <c r="BS489" s="9">
        <f t="shared" si="1488"/>
        <v>1</v>
      </c>
      <c r="BT489" s="9">
        <f t="shared" si="1488"/>
        <v>0</v>
      </c>
      <c r="BU489" s="9">
        <f t="shared" si="1488"/>
        <v>0</v>
      </c>
      <c r="BV489" s="9">
        <f t="shared" si="1488"/>
        <v>0</v>
      </c>
      <c r="BW489" s="9">
        <f t="shared" si="1488"/>
        <v>0</v>
      </c>
      <c r="BX489" s="9">
        <f t="shared" si="1488"/>
        <v>0</v>
      </c>
      <c r="BY489" s="9">
        <f t="shared" si="1488"/>
        <v>2</v>
      </c>
      <c r="BZ489" s="9">
        <f t="shared" si="1488"/>
        <v>0</v>
      </c>
      <c r="CA489" s="9">
        <f t="shared" si="1488"/>
        <v>0</v>
      </c>
      <c r="CB489" s="9">
        <f t="shared" si="1488"/>
        <v>0</v>
      </c>
      <c r="CC489" s="9">
        <f t="shared" si="1488"/>
        <v>1</v>
      </c>
      <c r="CD489" s="10" t="s">
        <v>0</v>
      </c>
      <c r="CE489" s="5">
        <f t="shared" si="1460"/>
        <v>132</v>
      </c>
      <c r="CF489" s="10" t="s">
        <v>0</v>
      </c>
      <c r="CG489" s="5">
        <f t="shared" si="1461"/>
        <v>4</v>
      </c>
      <c r="CH489" s="10" t="s">
        <v>0</v>
      </c>
      <c r="CI489" s="12">
        <f t="shared" ca="1" si="1462"/>
        <v>0</v>
      </c>
      <c r="CJ489" s="10" t="s">
        <v>0</v>
      </c>
      <c r="CK489" s="12">
        <f t="shared" si="1463"/>
        <v>2</v>
      </c>
    </row>
    <row r="490" spans="1:89" ht="9" customHeight="1" x14ac:dyDescent="0.25">
      <c r="A490" s="10">
        <v>575</v>
      </c>
      <c r="B490" s="2">
        <v>2</v>
      </c>
      <c r="C490" s="2">
        <v>8</v>
      </c>
      <c r="D490" s="2">
        <v>20</v>
      </c>
      <c r="E490" s="2">
        <v>30</v>
      </c>
      <c r="F490" s="2">
        <v>33</v>
      </c>
      <c r="G490" s="2">
        <v>34</v>
      </c>
      <c r="H490" s="3">
        <v>6</v>
      </c>
      <c r="I490" s="10" t="s">
        <v>0</v>
      </c>
      <c r="J490" s="36" t="str">
        <f t="shared" ca="1" si="1364"/>
        <v>0</v>
      </c>
      <c r="K490" s="36" t="str">
        <f t="shared" ca="1" si="1365"/>
        <v>0</v>
      </c>
      <c r="L490" s="36" t="str">
        <f t="shared" ca="1" si="1366"/>
        <v>0</v>
      </c>
      <c r="M490" s="36" t="str">
        <f t="shared" ca="1" si="1367"/>
        <v>0</v>
      </c>
      <c r="N490" s="36" t="str">
        <f t="shared" ca="1" si="1368"/>
        <v>0</v>
      </c>
      <c r="O490" s="36" t="str">
        <f t="shared" ca="1" si="1369"/>
        <v>0</v>
      </c>
      <c r="P490" s="21">
        <f t="shared" ca="1" si="1474"/>
        <v>0</v>
      </c>
      <c r="Q490" s="12"/>
      <c r="R490" s="10" t="s">
        <v>0</v>
      </c>
      <c r="S490" s="9">
        <f t="shared" si="1372"/>
        <v>2</v>
      </c>
      <c r="T490" s="9">
        <f t="shared" si="1373"/>
        <v>0</v>
      </c>
      <c r="U490" s="9">
        <f t="shared" si="1374"/>
        <v>1</v>
      </c>
      <c r="V490" s="9">
        <f t="shared" si="1375"/>
        <v>3</v>
      </c>
      <c r="W490" s="9">
        <f t="shared" si="1376"/>
        <v>0</v>
      </c>
      <c r="X490" s="10" t="s">
        <v>0</v>
      </c>
      <c r="Y490" s="9">
        <f t="shared" si="1425"/>
        <v>2</v>
      </c>
      <c r="Z490" s="9">
        <f t="shared" si="1425"/>
        <v>0</v>
      </c>
      <c r="AA490" s="9">
        <f t="shared" si="1425"/>
        <v>1</v>
      </c>
      <c r="AB490" s="9">
        <f t="shared" si="1425"/>
        <v>2</v>
      </c>
      <c r="AC490" s="9">
        <f t="shared" si="1425"/>
        <v>1</v>
      </c>
      <c r="AD490" s="10" t="s">
        <v>0</v>
      </c>
      <c r="AE490" s="9">
        <f t="shared" si="1434"/>
        <v>2</v>
      </c>
      <c r="AF490" s="9">
        <f t="shared" si="1435"/>
        <v>0</v>
      </c>
      <c r="AG490" s="9">
        <f t="shared" si="1436"/>
        <v>0</v>
      </c>
      <c r="AH490" s="9">
        <f t="shared" si="1437"/>
        <v>1</v>
      </c>
      <c r="AI490" s="9">
        <f t="shared" si="1438"/>
        <v>0</v>
      </c>
      <c r="AJ490" s="9">
        <f t="shared" si="1439"/>
        <v>0</v>
      </c>
      <c r="AK490" s="9">
        <f t="shared" si="1440"/>
        <v>2</v>
      </c>
      <c r="AL490" s="9">
        <f t="shared" si="1441"/>
        <v>0</v>
      </c>
      <c r="AM490" s="9">
        <f t="shared" si="1442"/>
        <v>1</v>
      </c>
      <c r="AN490" s="10" t="s">
        <v>0</v>
      </c>
      <c r="AO490" s="9">
        <f t="shared" ref="AO490:AW490" si="1489">( 0
+ IF(MOD($B492,9)=AO$53,1,0)
+ IF(MOD($C492,9)=AO$53,1,0)
+ IF(MOD($D492,9)=AO$53,1,0)
+ IF(MOD($E492,9)=AO$53,1,0)
+ IF(MOD($F492,9)=AO$53,1,0)
+ IF(MOD($G492,9)=AO$53,1,0)
)</f>
        <v>0</v>
      </c>
      <c r="AP490" s="9">
        <f t="shared" si="1489"/>
        <v>0</v>
      </c>
      <c r="AQ490" s="9">
        <f t="shared" si="1489"/>
        <v>2</v>
      </c>
      <c r="AR490" s="9">
        <f t="shared" si="1489"/>
        <v>0</v>
      </c>
      <c r="AS490" s="9">
        <f t="shared" si="1489"/>
        <v>1</v>
      </c>
      <c r="AT490" s="9">
        <f t="shared" si="1489"/>
        <v>0</v>
      </c>
      <c r="AU490" s="9">
        <f t="shared" si="1489"/>
        <v>0</v>
      </c>
      <c r="AV490" s="9">
        <f t="shared" si="1489"/>
        <v>2</v>
      </c>
      <c r="AW490" s="9">
        <f t="shared" si="1489"/>
        <v>1</v>
      </c>
      <c r="AX490" s="10" t="s">
        <v>0</v>
      </c>
      <c r="AY490" s="9">
        <f t="shared" si="1444"/>
        <v>1</v>
      </c>
      <c r="AZ490" s="9">
        <f t="shared" si="1445"/>
        <v>1</v>
      </c>
      <c r="BA490" s="9">
        <f t="shared" si="1446"/>
        <v>0</v>
      </c>
      <c r="BB490" s="9">
        <f t="shared" si="1447"/>
        <v>0</v>
      </c>
      <c r="BC490" s="9">
        <f t="shared" si="1448"/>
        <v>0</v>
      </c>
      <c r="BD490" s="9">
        <f t="shared" si="1449"/>
        <v>0</v>
      </c>
      <c r="BE490" s="9">
        <f t="shared" si="1450"/>
        <v>1</v>
      </c>
      <c r="BF490" s="9">
        <f t="shared" si="1451"/>
        <v>0</v>
      </c>
      <c r="BG490" s="9">
        <f t="shared" si="1452"/>
        <v>0</v>
      </c>
      <c r="BH490" s="9">
        <f t="shared" si="1453"/>
        <v>0</v>
      </c>
      <c r="BI490" s="9">
        <f t="shared" si="1454"/>
        <v>0</v>
      </c>
      <c r="BJ490" s="9">
        <f t="shared" si="1455"/>
        <v>2</v>
      </c>
      <c r="BK490" s="9">
        <f t="shared" si="1456"/>
        <v>0</v>
      </c>
      <c r="BL490" s="9">
        <f t="shared" si="1457"/>
        <v>0</v>
      </c>
      <c r="BM490" s="9">
        <f t="shared" si="1458"/>
        <v>1</v>
      </c>
      <c r="BN490" s="10" t="s">
        <v>0</v>
      </c>
      <c r="BO490" s="9">
        <f t="shared" ref="BO490:CC490" si="1490">( 0
+ IF(MOD($B492,15)=BO$53,1,0)
+ IF(MOD($C492,15)=BO$53,1,0)
+ IF(MOD($D492,15)=BO$53,1,0)
+ IF(MOD($E492,15)=BO$53,1,0)
+ IF(MOD($F492,15)=BO$53,1,0)
+ IF(MOD($G492,11)=BO$53,1,0)
)</f>
        <v>0</v>
      </c>
      <c r="BP490" s="9">
        <f t="shared" si="1490"/>
        <v>0</v>
      </c>
      <c r="BQ490" s="9">
        <f t="shared" si="1490"/>
        <v>1</v>
      </c>
      <c r="BR490" s="9">
        <f t="shared" si="1490"/>
        <v>0</v>
      </c>
      <c r="BS490" s="9">
        <f t="shared" si="1490"/>
        <v>2</v>
      </c>
      <c r="BT490" s="9">
        <f t="shared" si="1490"/>
        <v>2</v>
      </c>
      <c r="BU490" s="9">
        <f t="shared" si="1490"/>
        <v>0</v>
      </c>
      <c r="BV490" s="9">
        <f t="shared" si="1490"/>
        <v>0</v>
      </c>
      <c r="BW490" s="9">
        <f t="shared" si="1490"/>
        <v>0</v>
      </c>
      <c r="BX490" s="9">
        <f t="shared" si="1490"/>
        <v>0</v>
      </c>
      <c r="BY490" s="9">
        <f t="shared" si="1490"/>
        <v>1</v>
      </c>
      <c r="BZ490" s="9">
        <f t="shared" si="1490"/>
        <v>0</v>
      </c>
      <c r="CA490" s="9">
        <f t="shared" si="1490"/>
        <v>0</v>
      </c>
      <c r="CB490" s="9">
        <f t="shared" si="1490"/>
        <v>0</v>
      </c>
      <c r="CC490" s="9">
        <f t="shared" si="1490"/>
        <v>0</v>
      </c>
      <c r="CD490" s="10" t="s">
        <v>0</v>
      </c>
      <c r="CE490" s="5">
        <f t="shared" si="1460"/>
        <v>138</v>
      </c>
      <c r="CF490" s="10" t="s">
        <v>0</v>
      </c>
      <c r="CG490" s="5">
        <f t="shared" si="1461"/>
        <v>2</v>
      </c>
      <c r="CH490" s="10" t="s">
        <v>0</v>
      </c>
      <c r="CI490" s="12">
        <f t="shared" ca="1" si="1462"/>
        <v>0</v>
      </c>
      <c r="CJ490" s="10" t="s">
        <v>0</v>
      </c>
      <c r="CK490" s="12">
        <f t="shared" si="1463"/>
        <v>1</v>
      </c>
    </row>
    <row r="491" spans="1:89" ht="9" customHeight="1" x14ac:dyDescent="0.25">
      <c r="A491" s="10">
        <v>574</v>
      </c>
      <c r="B491" s="2">
        <v>14</v>
      </c>
      <c r="C491" s="2">
        <v>15</v>
      </c>
      <c r="D491" s="2">
        <v>16</v>
      </c>
      <c r="E491" s="2">
        <v>19</v>
      </c>
      <c r="F491" s="2">
        <v>25</v>
      </c>
      <c r="G491" s="2">
        <v>43</v>
      </c>
      <c r="H491" s="3">
        <v>2</v>
      </c>
      <c r="I491" s="10" t="s">
        <v>0</v>
      </c>
      <c r="J491" s="36" t="str">
        <f t="shared" ca="1" si="1364"/>
        <v>0</v>
      </c>
      <c r="K491" s="36" t="str">
        <f t="shared" ca="1" si="1365"/>
        <v>0</v>
      </c>
      <c r="L491" s="36" t="str">
        <f t="shared" ca="1" si="1366"/>
        <v>0</v>
      </c>
      <c r="M491" s="36" t="str">
        <f t="shared" ca="1" si="1367"/>
        <v>0</v>
      </c>
      <c r="N491" s="36" t="str">
        <f t="shared" ca="1" si="1368"/>
        <v>0</v>
      </c>
      <c r="O491" s="36">
        <f t="shared" ca="1" si="1369"/>
        <v>43</v>
      </c>
      <c r="P491" s="21">
        <f t="shared" ca="1" si="1474"/>
        <v>1</v>
      </c>
      <c r="Q491" s="12"/>
      <c r="R491" s="10" t="s">
        <v>0</v>
      </c>
      <c r="S491" s="9">
        <f t="shared" si="1372"/>
        <v>0</v>
      </c>
      <c r="T491" s="9">
        <f t="shared" si="1373"/>
        <v>3</v>
      </c>
      <c r="U491" s="9">
        <f t="shared" si="1374"/>
        <v>2</v>
      </c>
      <c r="V491" s="9">
        <f t="shared" si="1375"/>
        <v>0</v>
      </c>
      <c r="W491" s="9">
        <f t="shared" si="1376"/>
        <v>1</v>
      </c>
      <c r="X491" s="10" t="s">
        <v>0</v>
      </c>
      <c r="Y491" s="9">
        <f t="shared" si="1425"/>
        <v>2</v>
      </c>
      <c r="Z491" s="9">
        <f t="shared" si="1425"/>
        <v>1</v>
      </c>
      <c r="AA491" s="9">
        <f t="shared" si="1425"/>
        <v>0</v>
      </c>
      <c r="AB491" s="9">
        <f t="shared" si="1425"/>
        <v>1</v>
      </c>
      <c r="AC491" s="9">
        <f t="shared" si="1425"/>
        <v>2</v>
      </c>
      <c r="AD491" s="10" t="s">
        <v>0</v>
      </c>
      <c r="AE491" s="9">
        <f t="shared" si="1434"/>
        <v>1</v>
      </c>
      <c r="AF491" s="9">
        <f t="shared" si="1435"/>
        <v>0</v>
      </c>
      <c r="AG491" s="9">
        <f t="shared" si="1436"/>
        <v>1</v>
      </c>
      <c r="AH491" s="9">
        <f t="shared" si="1437"/>
        <v>1</v>
      </c>
      <c r="AI491" s="9">
        <f t="shared" si="1438"/>
        <v>0</v>
      </c>
      <c r="AJ491" s="9">
        <f t="shared" si="1439"/>
        <v>0</v>
      </c>
      <c r="AK491" s="9">
        <f t="shared" si="1440"/>
        <v>1</v>
      </c>
      <c r="AL491" s="9">
        <f t="shared" si="1441"/>
        <v>1</v>
      </c>
      <c r="AM491" s="9">
        <f t="shared" si="1442"/>
        <v>1</v>
      </c>
      <c r="AN491" s="10" t="s">
        <v>0</v>
      </c>
      <c r="AO491" s="9">
        <f t="shared" ref="AO491:AW491" si="1491">( 0
+ IF(MOD($B493,9)=AO$53,1,0)
+ IF(MOD($C493,9)=AO$53,1,0)
+ IF(MOD($D493,9)=AO$53,1,0)
+ IF(MOD($E493,9)=AO$53,1,0)
+ IF(MOD($F493,9)=AO$53,1,0)
+ IF(MOD($G493,9)=AO$53,1,0)
)</f>
        <v>2</v>
      </c>
      <c r="AP491" s="9">
        <f t="shared" si="1491"/>
        <v>1</v>
      </c>
      <c r="AQ491" s="9">
        <f t="shared" si="1491"/>
        <v>0</v>
      </c>
      <c r="AR491" s="9">
        <f t="shared" si="1491"/>
        <v>1</v>
      </c>
      <c r="AS491" s="9">
        <f t="shared" si="1491"/>
        <v>1</v>
      </c>
      <c r="AT491" s="9">
        <f t="shared" si="1491"/>
        <v>0</v>
      </c>
      <c r="AU491" s="9">
        <f t="shared" si="1491"/>
        <v>1</v>
      </c>
      <c r="AV491" s="9">
        <f t="shared" si="1491"/>
        <v>0</v>
      </c>
      <c r="AW491" s="9">
        <f t="shared" si="1491"/>
        <v>0</v>
      </c>
      <c r="AX491" s="10" t="s">
        <v>0</v>
      </c>
      <c r="AY491" s="9">
        <f t="shared" si="1444"/>
        <v>1</v>
      </c>
      <c r="AZ491" s="9">
        <f t="shared" si="1445"/>
        <v>0</v>
      </c>
      <c r="BA491" s="9">
        <f t="shared" si="1446"/>
        <v>0</v>
      </c>
      <c r="BB491" s="9">
        <f t="shared" si="1447"/>
        <v>0</v>
      </c>
      <c r="BC491" s="9">
        <f t="shared" si="1448"/>
        <v>1</v>
      </c>
      <c r="BD491" s="9">
        <f t="shared" si="1449"/>
        <v>1</v>
      </c>
      <c r="BE491" s="9">
        <f t="shared" si="1450"/>
        <v>0</v>
      </c>
      <c r="BF491" s="9">
        <f t="shared" si="1451"/>
        <v>0</v>
      </c>
      <c r="BG491" s="9">
        <f t="shared" si="1452"/>
        <v>0</v>
      </c>
      <c r="BH491" s="9">
        <f t="shared" si="1453"/>
        <v>0</v>
      </c>
      <c r="BI491" s="9">
        <f t="shared" si="1454"/>
        <v>1</v>
      </c>
      <c r="BJ491" s="9">
        <f t="shared" si="1455"/>
        <v>0</v>
      </c>
      <c r="BK491" s="9">
        <f t="shared" si="1456"/>
        <v>1</v>
      </c>
      <c r="BL491" s="9">
        <f t="shared" si="1457"/>
        <v>0</v>
      </c>
      <c r="BM491" s="9">
        <f t="shared" si="1458"/>
        <v>1</v>
      </c>
      <c r="BN491" s="10" t="s">
        <v>0</v>
      </c>
      <c r="BO491" s="9">
        <f t="shared" ref="BO491:CC491" si="1492">( 0
+ IF(MOD($B493,15)=BO$53,1,0)
+ IF(MOD($C493,15)=BO$53,1,0)
+ IF(MOD($D493,15)=BO$53,1,0)
+ IF(MOD($E493,15)=BO$53,1,0)
+ IF(MOD($F493,15)=BO$53,1,0)
+ IF(MOD($G493,11)=BO$53,1,0)
)</f>
        <v>0</v>
      </c>
      <c r="BP491" s="9">
        <f t="shared" si="1492"/>
        <v>1</v>
      </c>
      <c r="BQ491" s="9">
        <f t="shared" si="1492"/>
        <v>0</v>
      </c>
      <c r="BR491" s="9">
        <f t="shared" si="1492"/>
        <v>3</v>
      </c>
      <c r="BS491" s="9">
        <f t="shared" si="1492"/>
        <v>0</v>
      </c>
      <c r="BT491" s="9">
        <f t="shared" si="1492"/>
        <v>0</v>
      </c>
      <c r="BU491" s="9">
        <f t="shared" si="1492"/>
        <v>0</v>
      </c>
      <c r="BV491" s="9">
        <f t="shared" si="1492"/>
        <v>1</v>
      </c>
      <c r="BW491" s="9">
        <f t="shared" si="1492"/>
        <v>0</v>
      </c>
      <c r="BX491" s="9">
        <f t="shared" si="1492"/>
        <v>0</v>
      </c>
      <c r="BY491" s="9">
        <f t="shared" si="1492"/>
        <v>0</v>
      </c>
      <c r="BZ491" s="9">
        <f t="shared" si="1492"/>
        <v>0</v>
      </c>
      <c r="CA491" s="9">
        <f t="shared" si="1492"/>
        <v>0</v>
      </c>
      <c r="CB491" s="9">
        <f t="shared" si="1492"/>
        <v>1</v>
      </c>
      <c r="CC491" s="9">
        <f t="shared" si="1492"/>
        <v>0</v>
      </c>
      <c r="CD491" s="10" t="s">
        <v>0</v>
      </c>
      <c r="CE491" s="5">
        <f t="shared" si="1460"/>
        <v>149</v>
      </c>
      <c r="CF491" s="10" t="s">
        <v>0</v>
      </c>
      <c r="CG491" s="5">
        <f t="shared" si="1461"/>
        <v>5</v>
      </c>
      <c r="CH491" s="10" t="s">
        <v>0</v>
      </c>
      <c r="CI491" s="12">
        <f t="shared" ca="1" si="1462"/>
        <v>1</v>
      </c>
      <c r="CJ491" s="10" t="s">
        <v>0</v>
      </c>
      <c r="CK491" s="12">
        <f t="shared" si="1463"/>
        <v>0</v>
      </c>
    </row>
    <row r="492" spans="1:89" ht="9" customHeight="1" x14ac:dyDescent="0.25">
      <c r="A492" s="10">
        <v>573</v>
      </c>
      <c r="B492" s="2">
        <v>2</v>
      </c>
      <c r="C492" s="2">
        <v>4</v>
      </c>
      <c r="D492" s="2">
        <v>20</v>
      </c>
      <c r="E492" s="2">
        <v>34</v>
      </c>
      <c r="F492" s="2">
        <v>35</v>
      </c>
      <c r="G492" s="2">
        <v>43</v>
      </c>
      <c r="H492" s="3">
        <v>14</v>
      </c>
      <c r="I492" s="10" t="s">
        <v>0</v>
      </c>
      <c r="J492" s="36" t="str">
        <f t="shared" ca="1" si="1364"/>
        <v>0</v>
      </c>
      <c r="K492" s="36" t="str">
        <f t="shared" ca="1" si="1365"/>
        <v>0</v>
      </c>
      <c r="L492" s="36" t="str">
        <f t="shared" ca="1" si="1366"/>
        <v>0</v>
      </c>
      <c r="M492" s="36" t="str">
        <f t="shared" ca="1" si="1367"/>
        <v>0</v>
      </c>
      <c r="N492" s="36" t="str">
        <f t="shared" ca="1" si="1368"/>
        <v>0</v>
      </c>
      <c r="O492" s="36" t="str">
        <f t="shared" ca="1" si="1369"/>
        <v>0</v>
      </c>
      <c r="P492" s="21">
        <f t="shared" ca="1" si="1474"/>
        <v>0</v>
      </c>
      <c r="Q492" s="12"/>
      <c r="R492" s="10" t="s">
        <v>0</v>
      </c>
      <c r="S492" s="9">
        <f t="shared" si="1372"/>
        <v>2</v>
      </c>
      <c r="T492" s="9">
        <f t="shared" si="1373"/>
        <v>0</v>
      </c>
      <c r="U492" s="9">
        <f t="shared" si="1374"/>
        <v>1</v>
      </c>
      <c r="V492" s="9">
        <f t="shared" si="1375"/>
        <v>2</v>
      </c>
      <c r="W492" s="9">
        <f t="shared" si="1376"/>
        <v>1</v>
      </c>
      <c r="X492" s="10" t="s">
        <v>0</v>
      </c>
      <c r="Y492" s="9">
        <f t="shared" si="1425"/>
        <v>2</v>
      </c>
      <c r="Z492" s="9">
        <f t="shared" si="1425"/>
        <v>0</v>
      </c>
      <c r="AA492" s="9">
        <f t="shared" si="1425"/>
        <v>1</v>
      </c>
      <c r="AB492" s="9">
        <f t="shared" si="1425"/>
        <v>1</v>
      </c>
      <c r="AC492" s="9">
        <f t="shared" si="1425"/>
        <v>2</v>
      </c>
      <c r="AD492" s="10" t="s">
        <v>0</v>
      </c>
      <c r="AE492" s="9">
        <f t="shared" si="1434"/>
        <v>0</v>
      </c>
      <c r="AF492" s="9">
        <f t="shared" si="1435"/>
        <v>0</v>
      </c>
      <c r="AG492" s="9">
        <f t="shared" si="1436"/>
        <v>1</v>
      </c>
      <c r="AH492" s="9">
        <f t="shared" si="1437"/>
        <v>1</v>
      </c>
      <c r="AI492" s="9">
        <f t="shared" si="1438"/>
        <v>1</v>
      </c>
      <c r="AJ492" s="9">
        <f t="shared" si="1439"/>
        <v>1</v>
      </c>
      <c r="AK492" s="9">
        <f t="shared" si="1440"/>
        <v>0</v>
      </c>
      <c r="AL492" s="9">
        <f t="shared" si="1441"/>
        <v>1</v>
      </c>
      <c r="AM492" s="9">
        <f t="shared" si="1442"/>
        <v>1</v>
      </c>
      <c r="AN492" s="10" t="s">
        <v>0</v>
      </c>
      <c r="AO492" s="9">
        <f t="shared" ref="AO492:AW492" si="1493">( 0
+ IF(MOD($B494,9)=AO$53,1,0)
+ IF(MOD($C494,9)=AO$53,1,0)
+ IF(MOD($D494,9)=AO$53,1,0)
+ IF(MOD($E494,9)=AO$53,1,0)
+ IF(MOD($F494,9)=AO$53,1,0)
+ IF(MOD($G494,9)=AO$53,1,0)
)</f>
        <v>1</v>
      </c>
      <c r="AP492" s="9">
        <f t="shared" si="1493"/>
        <v>0</v>
      </c>
      <c r="AQ492" s="9">
        <f t="shared" si="1493"/>
        <v>2</v>
      </c>
      <c r="AR492" s="9">
        <f t="shared" si="1493"/>
        <v>1</v>
      </c>
      <c r="AS492" s="9">
        <f t="shared" si="1493"/>
        <v>0</v>
      </c>
      <c r="AT492" s="9">
        <f t="shared" si="1493"/>
        <v>0</v>
      </c>
      <c r="AU492" s="9">
        <f t="shared" si="1493"/>
        <v>0</v>
      </c>
      <c r="AV492" s="9">
        <f t="shared" si="1493"/>
        <v>1</v>
      </c>
      <c r="AW492" s="9">
        <f t="shared" si="1493"/>
        <v>1</v>
      </c>
      <c r="AX492" s="10" t="s">
        <v>0</v>
      </c>
      <c r="AY492" s="9">
        <f t="shared" si="1444"/>
        <v>0</v>
      </c>
      <c r="AZ492" s="9">
        <f t="shared" si="1445"/>
        <v>0</v>
      </c>
      <c r="BA492" s="9">
        <f t="shared" si="1446"/>
        <v>0</v>
      </c>
      <c r="BB492" s="9">
        <f t="shared" si="1447"/>
        <v>1</v>
      </c>
      <c r="BC492" s="9">
        <f t="shared" si="1448"/>
        <v>0</v>
      </c>
      <c r="BD492" s="9">
        <f t="shared" si="1449"/>
        <v>1</v>
      </c>
      <c r="BE492" s="9">
        <f t="shared" si="1450"/>
        <v>1</v>
      </c>
      <c r="BF492" s="9">
        <f t="shared" si="1451"/>
        <v>0</v>
      </c>
      <c r="BG492" s="9">
        <f t="shared" si="1452"/>
        <v>1</v>
      </c>
      <c r="BH492" s="9">
        <f t="shared" si="1453"/>
        <v>0</v>
      </c>
      <c r="BI492" s="9">
        <f t="shared" si="1454"/>
        <v>0</v>
      </c>
      <c r="BJ492" s="9">
        <f t="shared" si="1455"/>
        <v>0</v>
      </c>
      <c r="BK492" s="9">
        <f t="shared" si="1456"/>
        <v>1</v>
      </c>
      <c r="BL492" s="9">
        <f t="shared" si="1457"/>
        <v>0</v>
      </c>
      <c r="BM492" s="9">
        <f t="shared" si="1458"/>
        <v>1</v>
      </c>
      <c r="BN492" s="10" t="s">
        <v>0</v>
      </c>
      <c r="BO492" s="9">
        <f t="shared" ref="BO492:CC492" si="1494">( 0
+ IF(MOD($B494,15)=BO$53,1,0)
+ IF(MOD($C494,15)=BO$53,1,0)
+ IF(MOD($D494,15)=BO$53,1,0)
+ IF(MOD($E494,15)=BO$53,1,0)
+ IF(MOD($F494,15)=BO$53,1,0)
+ IF(MOD($G494,11)=BO$53,1,0)
)</f>
        <v>0</v>
      </c>
      <c r="BP492" s="9">
        <f t="shared" si="1494"/>
        <v>0</v>
      </c>
      <c r="BQ492" s="9">
        <f t="shared" si="1494"/>
        <v>0</v>
      </c>
      <c r="BR492" s="9">
        <f t="shared" si="1494"/>
        <v>1</v>
      </c>
      <c r="BS492" s="9">
        <f t="shared" si="1494"/>
        <v>0</v>
      </c>
      <c r="BT492" s="9">
        <f t="shared" si="1494"/>
        <v>0</v>
      </c>
      <c r="BU492" s="9">
        <f t="shared" si="1494"/>
        <v>1</v>
      </c>
      <c r="BV492" s="9">
        <f t="shared" si="1494"/>
        <v>0</v>
      </c>
      <c r="BW492" s="9">
        <f t="shared" si="1494"/>
        <v>1</v>
      </c>
      <c r="BX492" s="9">
        <f t="shared" si="1494"/>
        <v>0</v>
      </c>
      <c r="BY492" s="9">
        <f t="shared" si="1494"/>
        <v>1</v>
      </c>
      <c r="BZ492" s="9">
        <f t="shared" si="1494"/>
        <v>2</v>
      </c>
      <c r="CA492" s="9">
        <f t="shared" si="1494"/>
        <v>0</v>
      </c>
      <c r="CB492" s="9">
        <f t="shared" si="1494"/>
        <v>0</v>
      </c>
      <c r="CC492" s="9">
        <f t="shared" si="1494"/>
        <v>0</v>
      </c>
      <c r="CD492" s="10" t="s">
        <v>0</v>
      </c>
      <c r="CE492" s="5">
        <f t="shared" si="1460"/>
        <v>157</v>
      </c>
      <c r="CF492" s="10" t="s">
        <v>0</v>
      </c>
      <c r="CG492" s="5">
        <f t="shared" si="1461"/>
        <v>3</v>
      </c>
      <c r="CH492" s="10" t="s">
        <v>0</v>
      </c>
      <c r="CI492" s="12">
        <f t="shared" ca="1" si="1462"/>
        <v>0</v>
      </c>
      <c r="CJ492" s="10" t="s">
        <v>0</v>
      </c>
      <c r="CK492" s="12">
        <f t="shared" si="1463"/>
        <v>0</v>
      </c>
    </row>
    <row r="493" spans="1:89" ht="9" customHeight="1" x14ac:dyDescent="0.25">
      <c r="A493" s="10">
        <v>572</v>
      </c>
      <c r="B493" s="2">
        <v>3</v>
      </c>
      <c r="C493" s="2">
        <v>13</v>
      </c>
      <c r="D493" s="2">
        <v>18</v>
      </c>
      <c r="E493" s="2">
        <v>33</v>
      </c>
      <c r="F493" s="2">
        <v>37</v>
      </c>
      <c r="G493" s="2">
        <v>45</v>
      </c>
      <c r="H493" s="3">
        <v>1</v>
      </c>
      <c r="I493" s="10" t="s">
        <v>0</v>
      </c>
      <c r="J493" s="36" t="str">
        <f t="shared" ca="1" si="1364"/>
        <v>0</v>
      </c>
      <c r="K493" s="36" t="str">
        <f t="shared" ca="1" si="1365"/>
        <v>0</v>
      </c>
      <c r="L493" s="36">
        <f t="shared" ca="1" si="1366"/>
        <v>18</v>
      </c>
      <c r="M493" s="36" t="str">
        <f t="shared" ca="1" si="1367"/>
        <v>0</v>
      </c>
      <c r="N493" s="36" t="str">
        <f t="shared" ca="1" si="1368"/>
        <v>0</v>
      </c>
      <c r="O493" s="36" t="str">
        <f t="shared" ca="1" si="1369"/>
        <v>0</v>
      </c>
      <c r="P493" s="21">
        <f t="shared" ca="1" si="1474"/>
        <v>1</v>
      </c>
      <c r="Q493" s="12"/>
      <c r="R493" s="10" t="s">
        <v>0</v>
      </c>
      <c r="S493" s="9">
        <f t="shared" si="1372"/>
        <v>1</v>
      </c>
      <c r="T493" s="9">
        <f t="shared" si="1373"/>
        <v>2</v>
      </c>
      <c r="U493" s="9">
        <f t="shared" si="1374"/>
        <v>0</v>
      </c>
      <c r="V493" s="9">
        <f t="shared" si="1375"/>
        <v>1</v>
      </c>
      <c r="W493" s="9">
        <f t="shared" si="1376"/>
        <v>2</v>
      </c>
      <c r="X493" s="10" t="s">
        <v>0</v>
      </c>
      <c r="Y493" s="9">
        <f t="shared" si="1425"/>
        <v>1</v>
      </c>
      <c r="Z493" s="9">
        <f t="shared" si="1425"/>
        <v>0</v>
      </c>
      <c r="AA493" s="9">
        <f t="shared" si="1425"/>
        <v>1</v>
      </c>
      <c r="AB493" s="9">
        <f t="shared" si="1425"/>
        <v>4</v>
      </c>
      <c r="AC493" s="9">
        <f t="shared" si="1425"/>
        <v>0</v>
      </c>
      <c r="AD493" s="10" t="s">
        <v>0</v>
      </c>
      <c r="AE493" s="9">
        <f t="shared" si="1434"/>
        <v>1</v>
      </c>
      <c r="AF493" s="9">
        <f t="shared" si="1435"/>
        <v>0</v>
      </c>
      <c r="AG493" s="9">
        <f t="shared" si="1436"/>
        <v>1</v>
      </c>
      <c r="AH493" s="9">
        <f t="shared" si="1437"/>
        <v>0</v>
      </c>
      <c r="AI493" s="9">
        <f t="shared" si="1438"/>
        <v>0</v>
      </c>
      <c r="AJ493" s="9">
        <f t="shared" si="1439"/>
        <v>3</v>
      </c>
      <c r="AK493" s="9">
        <f t="shared" si="1440"/>
        <v>1</v>
      </c>
      <c r="AL493" s="9">
        <f t="shared" si="1441"/>
        <v>0</v>
      </c>
      <c r="AM493" s="9">
        <f t="shared" si="1442"/>
        <v>0</v>
      </c>
      <c r="AN493" s="10" t="s">
        <v>0</v>
      </c>
      <c r="AO493" s="9">
        <f t="shared" ref="AO493:AW493" si="1495">( 0
+ IF(MOD($B495,9)=AO$53,1,0)
+ IF(MOD($C495,9)=AO$53,1,0)
+ IF(MOD($D495,9)=AO$53,1,0)
+ IF(MOD($E495,9)=AO$53,1,0)
+ IF(MOD($F495,9)=AO$53,1,0)
+ IF(MOD($G495,9)=AO$53,1,0)
)</f>
        <v>1</v>
      </c>
      <c r="AP493" s="9">
        <f t="shared" si="1495"/>
        <v>1</v>
      </c>
      <c r="AQ493" s="9">
        <f t="shared" si="1495"/>
        <v>1</v>
      </c>
      <c r="AR493" s="9">
        <f t="shared" si="1495"/>
        <v>1</v>
      </c>
      <c r="AS493" s="9">
        <f t="shared" si="1495"/>
        <v>0</v>
      </c>
      <c r="AT493" s="9">
        <f t="shared" si="1495"/>
        <v>0</v>
      </c>
      <c r="AU493" s="9">
        <f t="shared" si="1495"/>
        <v>1</v>
      </c>
      <c r="AV493" s="9">
        <f t="shared" si="1495"/>
        <v>0</v>
      </c>
      <c r="AW493" s="9">
        <f t="shared" si="1495"/>
        <v>1</v>
      </c>
      <c r="AX493" s="10" t="s">
        <v>0</v>
      </c>
      <c r="AY493" s="9">
        <f t="shared" si="1444"/>
        <v>1</v>
      </c>
      <c r="AZ493" s="9">
        <f t="shared" si="1445"/>
        <v>0</v>
      </c>
      <c r="BA493" s="9">
        <f t="shared" si="1446"/>
        <v>0</v>
      </c>
      <c r="BB493" s="9">
        <f t="shared" si="1447"/>
        <v>1</v>
      </c>
      <c r="BC493" s="9">
        <f t="shared" si="1448"/>
        <v>0</v>
      </c>
      <c r="BD493" s="9">
        <f t="shared" si="1449"/>
        <v>0</v>
      </c>
      <c r="BE493" s="9">
        <f t="shared" si="1450"/>
        <v>0</v>
      </c>
      <c r="BF493" s="9">
        <f t="shared" si="1451"/>
        <v>0</v>
      </c>
      <c r="BG493" s="9">
        <f t="shared" si="1452"/>
        <v>2</v>
      </c>
      <c r="BH493" s="9">
        <f t="shared" si="1453"/>
        <v>1</v>
      </c>
      <c r="BI493" s="9">
        <f t="shared" si="1454"/>
        <v>1</v>
      </c>
      <c r="BJ493" s="9">
        <f t="shared" si="1455"/>
        <v>0</v>
      </c>
      <c r="BK493" s="9">
        <f t="shared" si="1456"/>
        <v>0</v>
      </c>
      <c r="BL493" s="9">
        <f t="shared" si="1457"/>
        <v>0</v>
      </c>
      <c r="BM493" s="9">
        <f t="shared" si="1458"/>
        <v>0</v>
      </c>
      <c r="BN493" s="10" t="s">
        <v>0</v>
      </c>
      <c r="BO493" s="9">
        <f t="shared" ref="BO493:CC493" si="1496">( 0
+ IF(MOD($B495,15)=BO$53,1,0)
+ IF(MOD($C495,15)=BO$53,1,0)
+ IF(MOD($D495,15)=BO$53,1,0)
+ IF(MOD($E495,15)=BO$53,1,0)
+ IF(MOD($F495,15)=BO$53,1,0)
+ IF(MOD($G495,11)=BO$53,1,0)
)</f>
        <v>1</v>
      </c>
      <c r="BP493" s="9">
        <f t="shared" si="1496"/>
        <v>1</v>
      </c>
      <c r="BQ493" s="9">
        <f t="shared" si="1496"/>
        <v>0</v>
      </c>
      <c r="BR493" s="9">
        <f t="shared" si="1496"/>
        <v>0</v>
      </c>
      <c r="BS493" s="9">
        <f t="shared" si="1496"/>
        <v>0</v>
      </c>
      <c r="BT493" s="9">
        <f t="shared" si="1496"/>
        <v>0</v>
      </c>
      <c r="BU493" s="9">
        <f t="shared" si="1496"/>
        <v>0</v>
      </c>
      <c r="BV493" s="9">
        <f t="shared" si="1496"/>
        <v>0</v>
      </c>
      <c r="BW493" s="9">
        <f t="shared" si="1496"/>
        <v>0</v>
      </c>
      <c r="BX493" s="9">
        <f t="shared" si="1496"/>
        <v>0</v>
      </c>
      <c r="BY493" s="9">
        <f t="shared" si="1496"/>
        <v>0</v>
      </c>
      <c r="BZ493" s="9">
        <f t="shared" si="1496"/>
        <v>1</v>
      </c>
      <c r="CA493" s="9">
        <f t="shared" si="1496"/>
        <v>2</v>
      </c>
      <c r="CB493" s="9">
        <f t="shared" si="1496"/>
        <v>0</v>
      </c>
      <c r="CC493" s="9">
        <f t="shared" si="1496"/>
        <v>1</v>
      </c>
      <c r="CD493" s="10" t="s">
        <v>0</v>
      </c>
      <c r="CE493" s="5">
        <f t="shared" si="1460"/>
        <v>128</v>
      </c>
      <c r="CF493" s="10" t="s">
        <v>0</v>
      </c>
      <c r="CG493" s="5">
        <f t="shared" si="1461"/>
        <v>4</v>
      </c>
      <c r="CH493" s="10" t="s">
        <v>0</v>
      </c>
      <c r="CI493" s="12">
        <f t="shared" ca="1" si="1462"/>
        <v>1</v>
      </c>
      <c r="CJ493" s="10" t="s">
        <v>0</v>
      </c>
      <c r="CK493" s="12">
        <f t="shared" si="1463"/>
        <v>1</v>
      </c>
    </row>
    <row r="494" spans="1:89" ht="9" customHeight="1" x14ac:dyDescent="0.25">
      <c r="A494" s="10">
        <v>571</v>
      </c>
      <c r="B494" s="2">
        <v>11</v>
      </c>
      <c r="C494" s="2">
        <v>18</v>
      </c>
      <c r="D494" s="2">
        <v>21</v>
      </c>
      <c r="E494" s="2">
        <v>26</v>
      </c>
      <c r="F494" s="2">
        <v>38</v>
      </c>
      <c r="G494" s="2">
        <v>43</v>
      </c>
      <c r="H494" s="3">
        <v>29</v>
      </c>
      <c r="I494" s="10" t="s">
        <v>0</v>
      </c>
      <c r="J494" s="36" t="str">
        <f t="shared" ca="1" si="1364"/>
        <v>0</v>
      </c>
      <c r="K494" s="36" t="str">
        <f t="shared" ca="1" si="1365"/>
        <v>0</v>
      </c>
      <c r="L494" s="36" t="str">
        <f t="shared" ca="1" si="1366"/>
        <v>0</v>
      </c>
      <c r="M494" s="36">
        <f t="shared" ca="1" si="1367"/>
        <v>26</v>
      </c>
      <c r="N494" s="36" t="str">
        <f t="shared" ca="1" si="1368"/>
        <v>0</v>
      </c>
      <c r="O494" s="36" t="str">
        <f t="shared" ca="1" si="1369"/>
        <v>0</v>
      </c>
      <c r="P494" s="21">
        <f t="shared" ca="1" si="1474"/>
        <v>1</v>
      </c>
      <c r="Q494" s="12"/>
      <c r="R494" s="10" t="s">
        <v>0</v>
      </c>
      <c r="S494" s="9">
        <f t="shared" si="1372"/>
        <v>0</v>
      </c>
      <c r="T494" s="9">
        <f t="shared" si="1373"/>
        <v>2</v>
      </c>
      <c r="U494" s="9">
        <f t="shared" si="1374"/>
        <v>2</v>
      </c>
      <c r="V494" s="9">
        <f t="shared" si="1375"/>
        <v>0</v>
      </c>
      <c r="W494" s="9">
        <f t="shared" si="1376"/>
        <v>2</v>
      </c>
      <c r="X494" s="10" t="s">
        <v>0</v>
      </c>
      <c r="Y494" s="9">
        <f t="shared" si="1425"/>
        <v>0</v>
      </c>
      <c r="Z494" s="9">
        <f t="shared" si="1425"/>
        <v>3</v>
      </c>
      <c r="AA494" s="9">
        <f t="shared" si="1425"/>
        <v>0</v>
      </c>
      <c r="AB494" s="9">
        <f t="shared" si="1425"/>
        <v>3</v>
      </c>
      <c r="AC494" s="9">
        <f t="shared" si="1425"/>
        <v>0</v>
      </c>
      <c r="AD494" s="10" t="s">
        <v>0</v>
      </c>
      <c r="AE494" s="9">
        <f t="shared" si="1434"/>
        <v>1</v>
      </c>
      <c r="AF494" s="9">
        <f t="shared" si="1435"/>
        <v>1</v>
      </c>
      <c r="AG494" s="9">
        <f t="shared" si="1436"/>
        <v>1</v>
      </c>
      <c r="AH494" s="9">
        <f t="shared" si="1437"/>
        <v>0</v>
      </c>
      <c r="AI494" s="9">
        <f t="shared" si="1438"/>
        <v>2</v>
      </c>
      <c r="AJ494" s="9">
        <f t="shared" si="1439"/>
        <v>0</v>
      </c>
      <c r="AK494" s="9">
        <f t="shared" si="1440"/>
        <v>1</v>
      </c>
      <c r="AL494" s="9">
        <f t="shared" si="1441"/>
        <v>0</v>
      </c>
      <c r="AM494" s="9">
        <f t="shared" si="1442"/>
        <v>0</v>
      </c>
      <c r="AN494" s="10" t="s">
        <v>0</v>
      </c>
      <c r="AO494" s="9">
        <f t="shared" ref="AO494:AW494" si="1497">( 0
+ IF(MOD($B496,9)=AO$53,1,0)
+ IF(MOD($C496,9)=AO$53,1,0)
+ IF(MOD($D496,9)=AO$53,1,0)
+ IF(MOD($E496,9)=AO$53,1,0)
+ IF(MOD($F496,9)=AO$53,1,0)
+ IF(MOD($G496,9)=AO$53,1,0)
)</f>
        <v>0</v>
      </c>
      <c r="AP494" s="9">
        <f t="shared" si="1497"/>
        <v>0</v>
      </c>
      <c r="AQ494" s="9">
        <f t="shared" si="1497"/>
        <v>0</v>
      </c>
      <c r="AR494" s="9">
        <f t="shared" si="1497"/>
        <v>1</v>
      </c>
      <c r="AS494" s="9">
        <f t="shared" si="1497"/>
        <v>1</v>
      </c>
      <c r="AT494" s="9">
        <f t="shared" si="1497"/>
        <v>1</v>
      </c>
      <c r="AU494" s="9">
        <f t="shared" si="1497"/>
        <v>2</v>
      </c>
      <c r="AV494" s="9">
        <f t="shared" si="1497"/>
        <v>0</v>
      </c>
      <c r="AW494" s="9">
        <f t="shared" si="1497"/>
        <v>1</v>
      </c>
      <c r="AX494" s="10" t="s">
        <v>0</v>
      </c>
      <c r="AY494" s="9">
        <f t="shared" si="1444"/>
        <v>1</v>
      </c>
      <c r="AZ494" s="9">
        <f t="shared" si="1445"/>
        <v>1</v>
      </c>
      <c r="BA494" s="9">
        <f t="shared" si="1446"/>
        <v>0</v>
      </c>
      <c r="BB494" s="9">
        <f t="shared" si="1447"/>
        <v>0</v>
      </c>
      <c r="BC494" s="9">
        <f t="shared" si="1448"/>
        <v>1</v>
      </c>
      <c r="BD494" s="9">
        <f t="shared" si="1449"/>
        <v>0</v>
      </c>
      <c r="BE494" s="9">
        <f t="shared" si="1450"/>
        <v>0</v>
      </c>
      <c r="BF494" s="9">
        <f t="shared" si="1451"/>
        <v>2</v>
      </c>
      <c r="BG494" s="9">
        <f t="shared" si="1452"/>
        <v>0</v>
      </c>
      <c r="BH494" s="9">
        <f t="shared" si="1453"/>
        <v>0</v>
      </c>
      <c r="BI494" s="9">
        <f t="shared" si="1454"/>
        <v>0</v>
      </c>
      <c r="BJ494" s="9">
        <f t="shared" si="1455"/>
        <v>1</v>
      </c>
      <c r="BK494" s="9">
        <f t="shared" si="1456"/>
        <v>0</v>
      </c>
      <c r="BL494" s="9">
        <f t="shared" si="1457"/>
        <v>0</v>
      </c>
      <c r="BM494" s="9">
        <f t="shared" si="1458"/>
        <v>0</v>
      </c>
      <c r="BN494" s="10" t="s">
        <v>0</v>
      </c>
      <c r="BO494" s="9">
        <f t="shared" ref="BO494:CC494" si="1498">( 0
+ IF(MOD($B496,15)=BO$53,1,0)
+ IF(MOD($C496,15)=BO$53,1,0)
+ IF(MOD($D496,15)=BO$53,1,0)
+ IF(MOD($E496,15)=BO$53,1,0)
+ IF(MOD($F496,15)=BO$53,1,0)
+ IF(MOD($G496,11)=BO$53,1,0)
)</f>
        <v>0</v>
      </c>
      <c r="BP494" s="9">
        <f t="shared" si="1498"/>
        <v>0</v>
      </c>
      <c r="BQ494" s="9">
        <f t="shared" si="1498"/>
        <v>1</v>
      </c>
      <c r="BR494" s="9">
        <f t="shared" si="1498"/>
        <v>1</v>
      </c>
      <c r="BS494" s="9">
        <f t="shared" si="1498"/>
        <v>0</v>
      </c>
      <c r="BT494" s="9">
        <f t="shared" si="1498"/>
        <v>0</v>
      </c>
      <c r="BU494" s="9">
        <f t="shared" si="1498"/>
        <v>1</v>
      </c>
      <c r="BV494" s="9">
        <f t="shared" si="1498"/>
        <v>0</v>
      </c>
      <c r="BW494" s="9">
        <f t="shared" si="1498"/>
        <v>1</v>
      </c>
      <c r="BX494" s="9">
        <f t="shared" si="1498"/>
        <v>1</v>
      </c>
      <c r="BY494" s="9">
        <f t="shared" si="1498"/>
        <v>0</v>
      </c>
      <c r="BZ494" s="9">
        <f t="shared" si="1498"/>
        <v>0</v>
      </c>
      <c r="CA494" s="9">
        <f t="shared" si="1498"/>
        <v>0</v>
      </c>
      <c r="CB494" s="9">
        <f t="shared" si="1498"/>
        <v>1</v>
      </c>
      <c r="CC494" s="9">
        <f t="shared" si="1498"/>
        <v>0</v>
      </c>
      <c r="CD494" s="10" t="s">
        <v>0</v>
      </c>
      <c r="CE494" s="5">
        <f t="shared" si="1460"/>
        <v>104</v>
      </c>
      <c r="CF494" s="10" t="s">
        <v>0</v>
      </c>
      <c r="CG494" s="5">
        <f t="shared" si="1461"/>
        <v>4</v>
      </c>
      <c r="CH494" s="10" t="s">
        <v>0</v>
      </c>
      <c r="CI494" s="12">
        <f t="shared" ca="1" si="1462"/>
        <v>1</v>
      </c>
      <c r="CJ494" s="10" t="s">
        <v>0</v>
      </c>
      <c r="CK494" s="12">
        <f t="shared" si="1463"/>
        <v>1</v>
      </c>
    </row>
    <row r="495" spans="1:89" ht="9" customHeight="1" x14ac:dyDescent="0.25">
      <c r="A495" s="10">
        <v>570</v>
      </c>
      <c r="B495" s="2">
        <v>1</v>
      </c>
      <c r="C495" s="2">
        <v>12</v>
      </c>
      <c r="D495" s="2">
        <v>26</v>
      </c>
      <c r="E495" s="2">
        <v>27</v>
      </c>
      <c r="F495" s="2">
        <v>29</v>
      </c>
      <c r="G495" s="2">
        <v>33</v>
      </c>
      <c r="H495" s="3">
        <v>42</v>
      </c>
      <c r="I495" s="10" t="s">
        <v>0</v>
      </c>
      <c r="J495" s="36" t="str">
        <f t="shared" ca="1" si="1364"/>
        <v>0</v>
      </c>
      <c r="K495" s="36" t="str">
        <f t="shared" ca="1" si="1365"/>
        <v>0</v>
      </c>
      <c r="L495" s="36" t="str">
        <f t="shared" ca="1" si="1366"/>
        <v>0</v>
      </c>
      <c r="M495" s="36" t="str">
        <f t="shared" ca="1" si="1367"/>
        <v>0</v>
      </c>
      <c r="N495" s="36" t="str">
        <f t="shared" ca="1" si="1368"/>
        <v>0</v>
      </c>
      <c r="O495" s="36" t="str">
        <f t="shared" ca="1" si="1369"/>
        <v>0</v>
      </c>
      <c r="P495" s="21">
        <f t="shared" ca="1" si="1474"/>
        <v>0</v>
      </c>
      <c r="Q495" s="12"/>
      <c r="R495" s="10" t="s">
        <v>0</v>
      </c>
      <c r="S495" s="9">
        <f t="shared" si="1372"/>
        <v>1</v>
      </c>
      <c r="T495" s="9">
        <f t="shared" si="1373"/>
        <v>1</v>
      </c>
      <c r="U495" s="9">
        <f t="shared" si="1374"/>
        <v>2</v>
      </c>
      <c r="V495" s="9">
        <f t="shared" si="1375"/>
        <v>2</v>
      </c>
      <c r="W495" s="9">
        <f t="shared" si="1376"/>
        <v>0</v>
      </c>
      <c r="X495" s="10" t="s">
        <v>0</v>
      </c>
      <c r="Y495" s="9">
        <f t="shared" si="1425"/>
        <v>0</v>
      </c>
      <c r="Z495" s="9">
        <f t="shared" si="1425"/>
        <v>2</v>
      </c>
      <c r="AA495" s="9">
        <f t="shared" si="1425"/>
        <v>2</v>
      </c>
      <c r="AB495" s="9">
        <f t="shared" si="1425"/>
        <v>1</v>
      </c>
      <c r="AC495" s="9">
        <f t="shared" si="1425"/>
        <v>1</v>
      </c>
      <c r="AD495" s="10" t="s">
        <v>0</v>
      </c>
      <c r="AE495" s="9">
        <f t="shared" si="1434"/>
        <v>2</v>
      </c>
      <c r="AF495" s="9">
        <f t="shared" si="1435"/>
        <v>0</v>
      </c>
      <c r="AG495" s="9">
        <f t="shared" si="1436"/>
        <v>0</v>
      </c>
      <c r="AH495" s="9">
        <f t="shared" si="1437"/>
        <v>2</v>
      </c>
      <c r="AI495" s="9">
        <f t="shared" si="1438"/>
        <v>0</v>
      </c>
      <c r="AJ495" s="9">
        <f t="shared" si="1439"/>
        <v>0</v>
      </c>
      <c r="AK495" s="9">
        <f t="shared" si="1440"/>
        <v>1</v>
      </c>
      <c r="AL495" s="9">
        <f t="shared" si="1441"/>
        <v>0</v>
      </c>
      <c r="AM495" s="9">
        <f t="shared" si="1442"/>
        <v>1</v>
      </c>
      <c r="AN495" s="10" t="s">
        <v>0</v>
      </c>
      <c r="AO495" s="9">
        <f t="shared" ref="AO495:AW495" si="1499">( 0
+ IF(MOD($B497,9)=AO$53,1,0)
+ IF(MOD($C497,9)=AO$53,1,0)
+ IF(MOD($D497,9)=AO$53,1,0)
+ IF(MOD($E497,9)=AO$53,1,0)
+ IF(MOD($F497,9)=AO$53,1,0)
+ IF(MOD($G497,9)=AO$53,1,0)
)</f>
        <v>0</v>
      </c>
      <c r="AP495" s="9">
        <f t="shared" si="1499"/>
        <v>1</v>
      </c>
      <c r="AQ495" s="9">
        <f t="shared" si="1499"/>
        <v>1</v>
      </c>
      <c r="AR495" s="9">
        <f t="shared" si="1499"/>
        <v>1</v>
      </c>
      <c r="AS495" s="9">
        <f t="shared" si="1499"/>
        <v>1</v>
      </c>
      <c r="AT495" s="9">
        <f t="shared" si="1499"/>
        <v>0</v>
      </c>
      <c r="AU495" s="9">
        <f t="shared" si="1499"/>
        <v>0</v>
      </c>
      <c r="AV495" s="9">
        <f t="shared" si="1499"/>
        <v>0</v>
      </c>
      <c r="AW495" s="9">
        <f t="shared" si="1499"/>
        <v>2</v>
      </c>
      <c r="AX495" s="10" t="s">
        <v>0</v>
      </c>
      <c r="AY495" s="9">
        <f t="shared" si="1444"/>
        <v>2</v>
      </c>
      <c r="AZ495" s="9">
        <f t="shared" si="1445"/>
        <v>0</v>
      </c>
      <c r="BA495" s="9">
        <f t="shared" si="1446"/>
        <v>0</v>
      </c>
      <c r="BB495" s="9">
        <f t="shared" si="1447"/>
        <v>0</v>
      </c>
      <c r="BC495" s="9">
        <f t="shared" si="1448"/>
        <v>0</v>
      </c>
      <c r="BD495" s="9">
        <f t="shared" si="1449"/>
        <v>1</v>
      </c>
      <c r="BE495" s="9">
        <f t="shared" si="1450"/>
        <v>1</v>
      </c>
      <c r="BF495" s="9">
        <f t="shared" si="1451"/>
        <v>0</v>
      </c>
      <c r="BG495" s="9">
        <f t="shared" si="1452"/>
        <v>0</v>
      </c>
      <c r="BH495" s="9">
        <f t="shared" si="1453"/>
        <v>0</v>
      </c>
      <c r="BI495" s="9">
        <f t="shared" si="1454"/>
        <v>1</v>
      </c>
      <c r="BJ495" s="9">
        <f t="shared" si="1455"/>
        <v>0</v>
      </c>
      <c r="BK495" s="9">
        <f t="shared" si="1456"/>
        <v>0</v>
      </c>
      <c r="BL495" s="9">
        <f t="shared" si="1457"/>
        <v>0</v>
      </c>
      <c r="BM495" s="9">
        <f t="shared" si="1458"/>
        <v>1</v>
      </c>
      <c r="BN495" s="10" t="s">
        <v>0</v>
      </c>
      <c r="BO495" s="9">
        <f t="shared" ref="BO495:CC495" si="1500">( 0
+ IF(MOD($B497,15)=BO$53,1,0)
+ IF(MOD($C497,15)=BO$53,1,0)
+ IF(MOD($D497,15)=BO$53,1,0)
+ IF(MOD($E497,15)=BO$53,1,0)
+ IF(MOD($F497,15)=BO$53,1,0)
+ IF(MOD($G497,11)=BO$53,1,0)
)</f>
        <v>1</v>
      </c>
      <c r="BP495" s="9">
        <f t="shared" si="1500"/>
        <v>2</v>
      </c>
      <c r="BQ495" s="9">
        <f t="shared" si="1500"/>
        <v>1</v>
      </c>
      <c r="BR495" s="9">
        <f t="shared" si="1500"/>
        <v>1</v>
      </c>
      <c r="BS495" s="9">
        <f t="shared" si="1500"/>
        <v>0</v>
      </c>
      <c r="BT495" s="9">
        <f t="shared" si="1500"/>
        <v>1</v>
      </c>
      <c r="BU495" s="9">
        <f t="shared" si="1500"/>
        <v>0</v>
      </c>
      <c r="BV495" s="9">
        <f t="shared" si="1500"/>
        <v>0</v>
      </c>
      <c r="BW495" s="9">
        <f t="shared" si="1500"/>
        <v>0</v>
      </c>
      <c r="BX495" s="9">
        <f t="shared" si="1500"/>
        <v>0</v>
      </c>
      <c r="BY495" s="9">
        <f t="shared" si="1500"/>
        <v>0</v>
      </c>
      <c r="BZ495" s="9">
        <f t="shared" si="1500"/>
        <v>0</v>
      </c>
      <c r="CA495" s="9">
        <f t="shared" si="1500"/>
        <v>0</v>
      </c>
      <c r="CB495" s="9">
        <f t="shared" si="1500"/>
        <v>0</v>
      </c>
      <c r="CC495" s="9">
        <f t="shared" si="1500"/>
        <v>0</v>
      </c>
      <c r="CD495" s="10" t="s">
        <v>0</v>
      </c>
      <c r="CE495" s="5">
        <f t="shared" si="1460"/>
        <v>116</v>
      </c>
      <c r="CF495" s="10" t="s">
        <v>0</v>
      </c>
      <c r="CG495" s="5">
        <f t="shared" si="1461"/>
        <v>4</v>
      </c>
      <c r="CH495" s="10" t="s">
        <v>0</v>
      </c>
      <c r="CI495" s="12">
        <f t="shared" ca="1" si="1462"/>
        <v>0</v>
      </c>
      <c r="CJ495" s="10" t="s">
        <v>0</v>
      </c>
      <c r="CK495" s="12">
        <f t="shared" si="1463"/>
        <v>0</v>
      </c>
    </row>
    <row r="496" spans="1:89" ht="9" customHeight="1" x14ac:dyDescent="0.25">
      <c r="A496" s="10">
        <v>569</v>
      </c>
      <c r="B496" s="2">
        <v>3</v>
      </c>
      <c r="C496" s="2">
        <v>6</v>
      </c>
      <c r="D496" s="2">
        <v>13</v>
      </c>
      <c r="E496" s="2">
        <v>23</v>
      </c>
      <c r="F496" s="2">
        <v>24</v>
      </c>
      <c r="G496" s="2">
        <v>35</v>
      </c>
      <c r="H496" s="3">
        <v>1</v>
      </c>
      <c r="I496" s="10" t="s">
        <v>0</v>
      </c>
      <c r="J496" s="36">
        <f t="shared" ca="1" si="1364"/>
        <v>3</v>
      </c>
      <c r="K496" s="36" t="str">
        <f t="shared" ca="1" si="1365"/>
        <v>0</v>
      </c>
      <c r="L496" s="36" t="str">
        <f t="shared" ca="1" si="1366"/>
        <v>0</v>
      </c>
      <c r="M496" s="36" t="str">
        <f t="shared" ca="1" si="1367"/>
        <v>0</v>
      </c>
      <c r="N496" s="36" t="str">
        <f t="shared" ca="1" si="1368"/>
        <v>0</v>
      </c>
      <c r="O496" s="36" t="str">
        <f t="shared" ca="1" si="1369"/>
        <v>0</v>
      </c>
      <c r="P496" s="21">
        <f t="shared" ca="1" si="1474"/>
        <v>1</v>
      </c>
      <c r="Q496" s="12"/>
      <c r="R496" s="10" t="s">
        <v>0</v>
      </c>
      <c r="S496" s="9">
        <f t="shared" si="1372"/>
        <v>2</v>
      </c>
      <c r="T496" s="9">
        <f t="shared" si="1373"/>
        <v>1</v>
      </c>
      <c r="U496" s="9">
        <f t="shared" si="1374"/>
        <v>2</v>
      </c>
      <c r="V496" s="9">
        <f t="shared" si="1375"/>
        <v>1</v>
      </c>
      <c r="W496" s="9">
        <f t="shared" si="1376"/>
        <v>0</v>
      </c>
      <c r="X496" s="10" t="s">
        <v>0</v>
      </c>
      <c r="Y496" s="9">
        <f t="shared" si="1425"/>
        <v>1</v>
      </c>
      <c r="Z496" s="9">
        <f t="shared" si="1425"/>
        <v>1</v>
      </c>
      <c r="AA496" s="9">
        <f t="shared" si="1425"/>
        <v>0</v>
      </c>
      <c r="AB496" s="9">
        <f t="shared" si="1425"/>
        <v>3</v>
      </c>
      <c r="AC496" s="9">
        <f t="shared" si="1425"/>
        <v>1</v>
      </c>
      <c r="AD496" s="10" t="s">
        <v>0</v>
      </c>
      <c r="AE496" s="9">
        <f t="shared" si="1434"/>
        <v>1</v>
      </c>
      <c r="AF496" s="9">
        <f t="shared" si="1435"/>
        <v>1</v>
      </c>
      <c r="AG496" s="9">
        <f t="shared" si="1436"/>
        <v>1</v>
      </c>
      <c r="AH496" s="9">
        <f t="shared" si="1437"/>
        <v>1</v>
      </c>
      <c r="AI496" s="9">
        <f t="shared" si="1438"/>
        <v>0</v>
      </c>
      <c r="AJ496" s="9">
        <f t="shared" si="1439"/>
        <v>0</v>
      </c>
      <c r="AK496" s="9">
        <f t="shared" si="1440"/>
        <v>1</v>
      </c>
      <c r="AL496" s="9">
        <f t="shared" si="1441"/>
        <v>0</v>
      </c>
      <c r="AM496" s="9">
        <f t="shared" si="1442"/>
        <v>1</v>
      </c>
      <c r="AN496" s="10" t="s">
        <v>0</v>
      </c>
      <c r="AO496" s="9">
        <f t="shared" ref="AO496:AW496" si="1501">( 0
+ IF(MOD($B498,9)=AO$53,1,0)
+ IF(MOD($C498,9)=AO$53,1,0)
+ IF(MOD($D498,9)=AO$53,1,0)
+ IF(MOD($E498,9)=AO$53,1,0)
+ IF(MOD($F498,9)=AO$53,1,0)
+ IF(MOD($G498,9)=AO$53,1,0)
)</f>
        <v>0</v>
      </c>
      <c r="AP496" s="9">
        <f t="shared" si="1501"/>
        <v>2</v>
      </c>
      <c r="AQ496" s="9">
        <f t="shared" si="1501"/>
        <v>0</v>
      </c>
      <c r="AR496" s="9">
        <f t="shared" si="1501"/>
        <v>0</v>
      </c>
      <c r="AS496" s="9">
        <f t="shared" si="1501"/>
        <v>0</v>
      </c>
      <c r="AT496" s="9">
        <f t="shared" si="1501"/>
        <v>2</v>
      </c>
      <c r="AU496" s="9">
        <f t="shared" si="1501"/>
        <v>1</v>
      </c>
      <c r="AV496" s="9">
        <f t="shared" si="1501"/>
        <v>1</v>
      </c>
      <c r="AW496" s="9">
        <f t="shared" si="1501"/>
        <v>0</v>
      </c>
      <c r="AX496" s="10" t="s">
        <v>0</v>
      </c>
      <c r="AY496" s="9">
        <f t="shared" si="1444"/>
        <v>1</v>
      </c>
      <c r="AZ496" s="9">
        <f t="shared" si="1445"/>
        <v>0</v>
      </c>
      <c r="BA496" s="9">
        <f t="shared" si="1446"/>
        <v>0</v>
      </c>
      <c r="BB496" s="9">
        <f t="shared" si="1447"/>
        <v>1</v>
      </c>
      <c r="BC496" s="9">
        <f t="shared" si="1448"/>
        <v>1</v>
      </c>
      <c r="BD496" s="9">
        <f t="shared" si="1449"/>
        <v>1</v>
      </c>
      <c r="BE496" s="9">
        <f t="shared" si="1450"/>
        <v>0</v>
      </c>
      <c r="BF496" s="9">
        <f t="shared" si="1451"/>
        <v>0</v>
      </c>
      <c r="BG496" s="9">
        <f t="shared" si="1452"/>
        <v>0</v>
      </c>
      <c r="BH496" s="9">
        <f t="shared" si="1453"/>
        <v>0</v>
      </c>
      <c r="BI496" s="9">
        <f t="shared" si="1454"/>
        <v>1</v>
      </c>
      <c r="BJ496" s="9">
        <f t="shared" si="1455"/>
        <v>0</v>
      </c>
      <c r="BK496" s="9">
        <f t="shared" si="1456"/>
        <v>0</v>
      </c>
      <c r="BL496" s="9">
        <f t="shared" si="1457"/>
        <v>1</v>
      </c>
      <c r="BM496" s="9">
        <f t="shared" si="1458"/>
        <v>0</v>
      </c>
      <c r="BN496" s="10" t="s">
        <v>0</v>
      </c>
      <c r="BO496" s="9">
        <f t="shared" ref="BO496:CC496" si="1502">( 0
+ IF(MOD($B498,15)=BO$53,1,0)
+ IF(MOD($C498,15)=BO$53,1,0)
+ IF(MOD($D498,15)=BO$53,1,0)
+ IF(MOD($E498,15)=BO$53,1,0)
+ IF(MOD($F498,15)=BO$53,1,0)
+ IF(MOD($G498,11)=BO$53,1,0)
)</f>
        <v>1</v>
      </c>
      <c r="BP496" s="9">
        <f t="shared" si="1502"/>
        <v>2</v>
      </c>
      <c r="BQ496" s="9">
        <f t="shared" si="1502"/>
        <v>1</v>
      </c>
      <c r="BR496" s="9">
        <f t="shared" si="1502"/>
        <v>0</v>
      </c>
      <c r="BS496" s="9">
        <f t="shared" si="1502"/>
        <v>0</v>
      </c>
      <c r="BT496" s="9">
        <f t="shared" si="1502"/>
        <v>0</v>
      </c>
      <c r="BU496" s="9">
        <f t="shared" si="1502"/>
        <v>0</v>
      </c>
      <c r="BV496" s="9">
        <f t="shared" si="1502"/>
        <v>0</v>
      </c>
      <c r="BW496" s="9">
        <f t="shared" si="1502"/>
        <v>1</v>
      </c>
      <c r="BX496" s="9">
        <f t="shared" si="1502"/>
        <v>0</v>
      </c>
      <c r="BY496" s="9">
        <f t="shared" si="1502"/>
        <v>1</v>
      </c>
      <c r="BZ496" s="9">
        <f t="shared" si="1502"/>
        <v>0</v>
      </c>
      <c r="CA496" s="9">
        <f t="shared" si="1502"/>
        <v>0</v>
      </c>
      <c r="CB496" s="9">
        <f t="shared" si="1502"/>
        <v>0</v>
      </c>
      <c r="CC496" s="9">
        <f t="shared" si="1502"/>
        <v>0</v>
      </c>
      <c r="CD496" s="10" t="s">
        <v>0</v>
      </c>
      <c r="CE496" s="5">
        <f t="shared" si="1460"/>
        <v>115</v>
      </c>
      <c r="CF496" s="10" t="s">
        <v>0</v>
      </c>
      <c r="CG496" s="5">
        <f t="shared" si="1461"/>
        <v>3</v>
      </c>
      <c r="CH496" s="10" t="s">
        <v>0</v>
      </c>
      <c r="CI496" s="12">
        <f t="shared" ca="1" si="1462"/>
        <v>1</v>
      </c>
      <c r="CJ496" s="10" t="s">
        <v>0</v>
      </c>
      <c r="CK496" s="12">
        <f t="shared" si="1463"/>
        <v>1</v>
      </c>
    </row>
    <row r="497" spans="1:89" ht="9" customHeight="1" x14ac:dyDescent="0.25">
      <c r="A497" s="10">
        <v>568</v>
      </c>
      <c r="B497" s="2">
        <v>1</v>
      </c>
      <c r="C497" s="2">
        <v>3</v>
      </c>
      <c r="D497" s="2">
        <v>17</v>
      </c>
      <c r="E497" s="2">
        <v>20</v>
      </c>
      <c r="F497" s="2">
        <v>31</v>
      </c>
      <c r="G497" s="2">
        <v>44</v>
      </c>
      <c r="H497" s="3">
        <v>40</v>
      </c>
      <c r="I497" s="10" t="s">
        <v>0</v>
      </c>
      <c r="J497" s="36">
        <f t="shared" ca="1" si="1364"/>
        <v>1</v>
      </c>
      <c r="K497" s="36" t="str">
        <f t="shared" ca="1" si="1365"/>
        <v>0</v>
      </c>
      <c r="L497" s="36" t="str">
        <f t="shared" ca="1" si="1366"/>
        <v>0</v>
      </c>
      <c r="M497" s="36" t="str">
        <f t="shared" ca="1" si="1367"/>
        <v>0</v>
      </c>
      <c r="N497" s="36" t="str">
        <f t="shared" ca="1" si="1368"/>
        <v>0</v>
      </c>
      <c r="O497" s="36" t="str">
        <f t="shared" ca="1" si="1369"/>
        <v>0</v>
      </c>
      <c r="P497" s="21">
        <f t="shared" ca="1" si="1474"/>
        <v>1</v>
      </c>
      <c r="Q497" s="12"/>
      <c r="R497" s="10" t="s">
        <v>0</v>
      </c>
      <c r="S497" s="9">
        <f t="shared" si="1372"/>
        <v>2</v>
      </c>
      <c r="T497" s="9">
        <f t="shared" si="1373"/>
        <v>1</v>
      </c>
      <c r="U497" s="9">
        <f t="shared" si="1374"/>
        <v>1</v>
      </c>
      <c r="V497" s="9">
        <f t="shared" si="1375"/>
        <v>1</v>
      </c>
      <c r="W497" s="9">
        <f t="shared" si="1376"/>
        <v>1</v>
      </c>
      <c r="X497" s="10" t="s">
        <v>0</v>
      </c>
      <c r="Y497" s="9">
        <f t="shared" si="1425"/>
        <v>1</v>
      </c>
      <c r="Z497" s="9">
        <f t="shared" si="1425"/>
        <v>2</v>
      </c>
      <c r="AA497" s="9">
        <f t="shared" si="1425"/>
        <v>1</v>
      </c>
      <c r="AB497" s="9">
        <f t="shared" si="1425"/>
        <v>1</v>
      </c>
      <c r="AC497" s="9">
        <f t="shared" si="1425"/>
        <v>1</v>
      </c>
      <c r="AD497" s="10" t="s">
        <v>0</v>
      </c>
      <c r="AE497" s="9">
        <f t="shared" si="1434"/>
        <v>2</v>
      </c>
      <c r="AF497" s="9">
        <f t="shared" si="1435"/>
        <v>1</v>
      </c>
      <c r="AG497" s="9">
        <f t="shared" si="1436"/>
        <v>0</v>
      </c>
      <c r="AH497" s="9">
        <f t="shared" si="1437"/>
        <v>0</v>
      </c>
      <c r="AI497" s="9">
        <f t="shared" si="1438"/>
        <v>1</v>
      </c>
      <c r="AJ497" s="9">
        <f t="shared" si="1439"/>
        <v>1</v>
      </c>
      <c r="AK497" s="9">
        <f t="shared" si="1440"/>
        <v>0</v>
      </c>
      <c r="AL497" s="9">
        <f t="shared" si="1441"/>
        <v>0</v>
      </c>
      <c r="AM497" s="9">
        <f t="shared" si="1442"/>
        <v>1</v>
      </c>
      <c r="AN497" s="10" t="s">
        <v>0</v>
      </c>
      <c r="AO497" s="9">
        <f t="shared" ref="AO497:AW497" si="1503">( 0
+ IF(MOD($B499,9)=AO$53,1,0)
+ IF(MOD($C499,9)=AO$53,1,0)
+ IF(MOD($D499,9)=AO$53,1,0)
+ IF(MOD($E499,9)=AO$53,1,0)
+ IF(MOD($F499,9)=AO$53,1,0)
+ IF(MOD($G499,9)=AO$53,1,0)
)</f>
        <v>0</v>
      </c>
      <c r="AP497" s="9">
        <f t="shared" si="1503"/>
        <v>0</v>
      </c>
      <c r="AQ497" s="9">
        <f t="shared" si="1503"/>
        <v>0</v>
      </c>
      <c r="AR497" s="9">
        <f t="shared" si="1503"/>
        <v>0</v>
      </c>
      <c r="AS497" s="9">
        <f t="shared" si="1503"/>
        <v>1</v>
      </c>
      <c r="AT497" s="9">
        <f t="shared" si="1503"/>
        <v>1</v>
      </c>
      <c r="AU497" s="9">
        <f t="shared" si="1503"/>
        <v>1</v>
      </c>
      <c r="AV497" s="9">
        <f t="shared" si="1503"/>
        <v>2</v>
      </c>
      <c r="AW497" s="9">
        <f t="shared" si="1503"/>
        <v>1</v>
      </c>
      <c r="AX497" s="10" t="s">
        <v>0</v>
      </c>
      <c r="AY497" s="9">
        <f t="shared" si="1444"/>
        <v>0</v>
      </c>
      <c r="AZ497" s="9">
        <f t="shared" si="1445"/>
        <v>3</v>
      </c>
      <c r="BA497" s="9">
        <f t="shared" si="1446"/>
        <v>0</v>
      </c>
      <c r="BB497" s="9">
        <f t="shared" si="1447"/>
        <v>0</v>
      </c>
      <c r="BC497" s="9">
        <f t="shared" si="1448"/>
        <v>0</v>
      </c>
      <c r="BD497" s="9">
        <f t="shared" si="1449"/>
        <v>0</v>
      </c>
      <c r="BE497" s="9">
        <f t="shared" si="1450"/>
        <v>0</v>
      </c>
      <c r="BF497" s="9">
        <f t="shared" si="1451"/>
        <v>0</v>
      </c>
      <c r="BG497" s="9">
        <f t="shared" si="1452"/>
        <v>2</v>
      </c>
      <c r="BH497" s="9">
        <f t="shared" si="1453"/>
        <v>0</v>
      </c>
      <c r="BI497" s="9">
        <f t="shared" si="1454"/>
        <v>0</v>
      </c>
      <c r="BJ497" s="9">
        <f t="shared" si="1455"/>
        <v>0</v>
      </c>
      <c r="BK497" s="9">
        <f t="shared" si="1456"/>
        <v>0</v>
      </c>
      <c r="BL497" s="9">
        <f t="shared" si="1457"/>
        <v>0</v>
      </c>
      <c r="BM497" s="9">
        <f t="shared" si="1458"/>
        <v>1</v>
      </c>
      <c r="BN497" s="10" t="s">
        <v>0</v>
      </c>
      <c r="BO497" s="9">
        <f t="shared" ref="BO497:CC497" si="1504">( 0
+ IF(MOD($B499,15)=BO$53,1,0)
+ IF(MOD($C499,15)=BO$53,1,0)
+ IF(MOD($D499,15)=BO$53,1,0)
+ IF(MOD($E499,15)=BO$53,1,0)
+ IF(MOD($F499,15)=BO$53,1,0)
+ IF(MOD($G499,11)=BO$53,1,0)
)</f>
        <v>0</v>
      </c>
      <c r="BP497" s="9">
        <f t="shared" si="1504"/>
        <v>0</v>
      </c>
      <c r="BQ497" s="9">
        <f t="shared" si="1504"/>
        <v>0</v>
      </c>
      <c r="BR497" s="9">
        <f t="shared" si="1504"/>
        <v>0</v>
      </c>
      <c r="BS497" s="9">
        <f t="shared" si="1504"/>
        <v>1</v>
      </c>
      <c r="BT497" s="9">
        <f t="shared" si="1504"/>
        <v>1</v>
      </c>
      <c r="BU497" s="9">
        <f t="shared" si="1504"/>
        <v>1</v>
      </c>
      <c r="BV497" s="9">
        <f t="shared" si="1504"/>
        <v>0</v>
      </c>
      <c r="BW497" s="9">
        <f t="shared" si="1504"/>
        <v>0</v>
      </c>
      <c r="BX497" s="9">
        <f t="shared" si="1504"/>
        <v>0</v>
      </c>
      <c r="BY497" s="9">
        <f t="shared" si="1504"/>
        <v>2</v>
      </c>
      <c r="BZ497" s="9">
        <f t="shared" si="1504"/>
        <v>1</v>
      </c>
      <c r="CA497" s="9">
        <f t="shared" si="1504"/>
        <v>0</v>
      </c>
      <c r="CB497" s="9">
        <f t="shared" si="1504"/>
        <v>0</v>
      </c>
      <c r="CC497" s="9">
        <f t="shared" si="1504"/>
        <v>0</v>
      </c>
      <c r="CD497" s="10" t="s">
        <v>0</v>
      </c>
      <c r="CE497" s="5">
        <f t="shared" si="1460"/>
        <v>109</v>
      </c>
      <c r="CF497" s="10" t="s">
        <v>0</v>
      </c>
      <c r="CG497" s="5">
        <f t="shared" si="1461"/>
        <v>3</v>
      </c>
      <c r="CH497" s="10" t="s">
        <v>0</v>
      </c>
      <c r="CI497" s="12">
        <f t="shared" ca="1" si="1462"/>
        <v>1</v>
      </c>
      <c r="CJ497" s="10" t="s">
        <v>0</v>
      </c>
      <c r="CK497" s="12">
        <f t="shared" si="1463"/>
        <v>3</v>
      </c>
    </row>
    <row r="498" spans="1:89" ht="9" customHeight="1" x14ac:dyDescent="0.25">
      <c r="A498" s="10">
        <v>567</v>
      </c>
      <c r="B498" s="2">
        <v>1</v>
      </c>
      <c r="C498" s="2">
        <v>10</v>
      </c>
      <c r="D498" s="2">
        <v>15</v>
      </c>
      <c r="E498" s="2">
        <v>16</v>
      </c>
      <c r="F498" s="2">
        <v>32</v>
      </c>
      <c r="G498" s="2">
        <v>41</v>
      </c>
      <c r="H498" s="3">
        <v>28</v>
      </c>
      <c r="I498" s="10" t="s">
        <v>0</v>
      </c>
      <c r="J498" s="36" t="str">
        <f t="shared" ca="1" si="1364"/>
        <v>0</v>
      </c>
      <c r="K498" s="36" t="str">
        <f t="shared" ca="1" si="1365"/>
        <v>0</v>
      </c>
      <c r="L498" s="36" t="str">
        <f t="shared" ca="1" si="1366"/>
        <v>0</v>
      </c>
      <c r="M498" s="36" t="str">
        <f t="shared" ca="1" si="1367"/>
        <v>0</v>
      </c>
      <c r="N498" s="36" t="str">
        <f t="shared" ca="1" si="1368"/>
        <v>0</v>
      </c>
      <c r="O498" s="36" t="str">
        <f t="shared" ca="1" si="1369"/>
        <v>0</v>
      </c>
      <c r="P498" s="21">
        <f t="shared" ca="1" si="1474"/>
        <v>0</v>
      </c>
      <c r="Q498" s="12"/>
      <c r="R498" s="10" t="s">
        <v>0</v>
      </c>
      <c r="S498" s="9">
        <f t="shared" si="1372"/>
        <v>1</v>
      </c>
      <c r="T498" s="9">
        <f t="shared" si="1373"/>
        <v>3</v>
      </c>
      <c r="U498" s="9">
        <f t="shared" si="1374"/>
        <v>0</v>
      </c>
      <c r="V498" s="9">
        <f t="shared" si="1375"/>
        <v>1</v>
      </c>
      <c r="W498" s="9">
        <f t="shared" si="1376"/>
        <v>1</v>
      </c>
      <c r="X498" s="10" t="s">
        <v>0</v>
      </c>
      <c r="Y498" s="9">
        <f t="shared" si="1425"/>
        <v>2</v>
      </c>
      <c r="Z498" s="9">
        <f t="shared" si="1425"/>
        <v>3</v>
      </c>
      <c r="AA498" s="9">
        <f t="shared" si="1425"/>
        <v>1</v>
      </c>
      <c r="AB498" s="9">
        <f t="shared" si="1425"/>
        <v>0</v>
      </c>
      <c r="AC498" s="9">
        <f t="shared" si="1425"/>
        <v>0</v>
      </c>
      <c r="AD498" s="10" t="s">
        <v>0</v>
      </c>
      <c r="AE498" s="9">
        <f t="shared" si="1434"/>
        <v>1</v>
      </c>
      <c r="AF498" s="9">
        <f t="shared" si="1435"/>
        <v>1</v>
      </c>
      <c r="AG498" s="9">
        <f t="shared" si="1436"/>
        <v>0</v>
      </c>
      <c r="AH498" s="9">
        <f t="shared" si="1437"/>
        <v>1</v>
      </c>
      <c r="AI498" s="9">
        <f t="shared" si="1438"/>
        <v>0</v>
      </c>
      <c r="AJ498" s="9">
        <f t="shared" si="1439"/>
        <v>1</v>
      </c>
      <c r="AK498" s="9">
        <f t="shared" si="1440"/>
        <v>0</v>
      </c>
      <c r="AL498" s="9">
        <f t="shared" si="1441"/>
        <v>1</v>
      </c>
      <c r="AM498" s="9">
        <f t="shared" si="1442"/>
        <v>1</v>
      </c>
      <c r="AN498" s="10" t="s">
        <v>0</v>
      </c>
      <c r="AO498" s="9">
        <f t="shared" ref="AO498:AW498" si="1505">( 0
+ IF(MOD($B500,9)=AO$53,1,0)
+ IF(MOD($C500,9)=AO$53,1,0)
+ IF(MOD($D500,9)=AO$53,1,0)
+ IF(MOD($E500,9)=AO$53,1,0)
+ IF(MOD($F500,9)=AO$53,1,0)
+ IF(MOD($G500,9)=AO$53,1,0)
)</f>
        <v>3</v>
      </c>
      <c r="AP498" s="9">
        <f t="shared" si="1505"/>
        <v>1</v>
      </c>
      <c r="AQ498" s="9">
        <f t="shared" si="1505"/>
        <v>0</v>
      </c>
      <c r="AR498" s="9">
        <f t="shared" si="1505"/>
        <v>0</v>
      </c>
      <c r="AS498" s="9">
        <f t="shared" si="1505"/>
        <v>2</v>
      </c>
      <c r="AT498" s="9">
        <f t="shared" si="1505"/>
        <v>0</v>
      </c>
      <c r="AU498" s="9">
        <f t="shared" si="1505"/>
        <v>0</v>
      </c>
      <c r="AV498" s="9">
        <f t="shared" si="1505"/>
        <v>0</v>
      </c>
      <c r="AW498" s="9">
        <f t="shared" si="1505"/>
        <v>0</v>
      </c>
      <c r="AX498" s="10" t="s">
        <v>0</v>
      </c>
      <c r="AY498" s="9">
        <f t="shared" si="1444"/>
        <v>0</v>
      </c>
      <c r="AZ498" s="9">
        <f t="shared" si="1445"/>
        <v>1</v>
      </c>
      <c r="BA498" s="9">
        <f t="shared" si="1446"/>
        <v>0</v>
      </c>
      <c r="BB498" s="9">
        <f t="shared" si="1447"/>
        <v>1</v>
      </c>
      <c r="BC498" s="9">
        <f t="shared" si="1448"/>
        <v>0</v>
      </c>
      <c r="BD498" s="9">
        <f t="shared" si="1449"/>
        <v>1</v>
      </c>
      <c r="BE498" s="9">
        <f t="shared" si="1450"/>
        <v>0</v>
      </c>
      <c r="BF498" s="9">
        <f t="shared" si="1451"/>
        <v>0</v>
      </c>
      <c r="BG498" s="9">
        <f t="shared" si="1452"/>
        <v>1</v>
      </c>
      <c r="BH498" s="9">
        <f t="shared" si="1453"/>
        <v>0</v>
      </c>
      <c r="BI498" s="9">
        <f t="shared" si="1454"/>
        <v>0</v>
      </c>
      <c r="BJ498" s="9">
        <f t="shared" si="1455"/>
        <v>0</v>
      </c>
      <c r="BK498" s="9">
        <f t="shared" si="1456"/>
        <v>0</v>
      </c>
      <c r="BL498" s="9">
        <f t="shared" si="1457"/>
        <v>1</v>
      </c>
      <c r="BM498" s="9">
        <f t="shared" si="1458"/>
        <v>1</v>
      </c>
      <c r="BN498" s="10" t="s">
        <v>0</v>
      </c>
      <c r="BO498" s="9">
        <f t="shared" ref="BO498:CC498" si="1506">( 0
+ IF(MOD($B500,15)=BO$53,1,0)
+ IF(MOD($C500,15)=BO$53,1,0)
+ IF(MOD($D500,15)=BO$53,1,0)
+ IF(MOD($E500,15)=BO$53,1,0)
+ IF(MOD($F500,15)=BO$53,1,0)
+ IF(MOD($G500,11)=BO$53,1,0)
)</f>
        <v>0</v>
      </c>
      <c r="BP498" s="9">
        <f t="shared" si="1506"/>
        <v>1</v>
      </c>
      <c r="BQ498" s="9">
        <f t="shared" si="1506"/>
        <v>0</v>
      </c>
      <c r="BR498" s="9">
        <f t="shared" si="1506"/>
        <v>1</v>
      </c>
      <c r="BS498" s="9">
        <f t="shared" si="1506"/>
        <v>1</v>
      </c>
      <c r="BT498" s="9">
        <f t="shared" si="1506"/>
        <v>0</v>
      </c>
      <c r="BU498" s="9">
        <f t="shared" si="1506"/>
        <v>0</v>
      </c>
      <c r="BV498" s="9">
        <f t="shared" si="1506"/>
        <v>0</v>
      </c>
      <c r="BW498" s="9">
        <f t="shared" si="1506"/>
        <v>0</v>
      </c>
      <c r="BX498" s="9">
        <f t="shared" si="1506"/>
        <v>0</v>
      </c>
      <c r="BY498" s="9">
        <f t="shared" si="1506"/>
        <v>2</v>
      </c>
      <c r="BZ498" s="9">
        <f t="shared" si="1506"/>
        <v>0</v>
      </c>
      <c r="CA498" s="9">
        <f t="shared" si="1506"/>
        <v>1</v>
      </c>
      <c r="CB498" s="9">
        <f t="shared" si="1506"/>
        <v>0</v>
      </c>
      <c r="CC498" s="9">
        <f t="shared" si="1506"/>
        <v>0</v>
      </c>
      <c r="CD498" s="10" t="s">
        <v>0</v>
      </c>
      <c r="CE498" s="5">
        <f t="shared" si="1460"/>
        <v>144</v>
      </c>
      <c r="CF498" s="10" t="s">
        <v>0</v>
      </c>
      <c r="CG498" s="5">
        <f t="shared" si="1461"/>
        <v>2</v>
      </c>
      <c r="CH498" s="10" t="s">
        <v>0</v>
      </c>
      <c r="CI498" s="12">
        <f t="shared" ca="1" si="1462"/>
        <v>0</v>
      </c>
      <c r="CJ498" s="10" t="s">
        <v>0</v>
      </c>
      <c r="CK498" s="12">
        <f t="shared" si="1463"/>
        <v>0</v>
      </c>
    </row>
    <row r="499" spans="1:89" ht="9" customHeight="1" x14ac:dyDescent="0.25">
      <c r="A499" s="10">
        <v>566</v>
      </c>
      <c r="B499" s="2">
        <v>4</v>
      </c>
      <c r="C499" s="2">
        <v>5</v>
      </c>
      <c r="D499" s="2">
        <v>6</v>
      </c>
      <c r="E499" s="2">
        <v>25</v>
      </c>
      <c r="F499" s="2">
        <v>26</v>
      </c>
      <c r="G499" s="2">
        <v>43</v>
      </c>
      <c r="H499" s="3">
        <v>41</v>
      </c>
      <c r="I499" s="10" t="s">
        <v>0</v>
      </c>
      <c r="J499" s="36">
        <f t="shared" ca="1" si="1364"/>
        <v>4</v>
      </c>
      <c r="K499" s="36" t="str">
        <f t="shared" ca="1" si="1365"/>
        <v>0</v>
      </c>
      <c r="L499" s="36" t="str">
        <f t="shared" ca="1" si="1366"/>
        <v>0</v>
      </c>
      <c r="M499" s="36" t="str">
        <f t="shared" ca="1" si="1367"/>
        <v>0</v>
      </c>
      <c r="N499" s="36" t="str">
        <f t="shared" ca="1" si="1368"/>
        <v>0</v>
      </c>
      <c r="O499" s="36" t="str">
        <f t="shared" ca="1" si="1369"/>
        <v>0</v>
      </c>
      <c r="P499" s="21">
        <f t="shared" ca="1" si="1474"/>
        <v>1</v>
      </c>
      <c r="Q499" s="12"/>
      <c r="R499" s="10" t="s">
        <v>0</v>
      </c>
      <c r="S499" s="9">
        <f t="shared" si="1372"/>
        <v>3</v>
      </c>
      <c r="T499" s="9">
        <f t="shared" si="1373"/>
        <v>0</v>
      </c>
      <c r="U499" s="9">
        <f t="shared" si="1374"/>
        <v>2</v>
      </c>
      <c r="V499" s="9">
        <f t="shared" si="1375"/>
        <v>0</v>
      </c>
      <c r="W499" s="9">
        <f t="shared" si="1376"/>
        <v>1</v>
      </c>
      <c r="X499" s="10" t="s">
        <v>0</v>
      </c>
      <c r="Y499" s="9">
        <f t="shared" si="1425"/>
        <v>2</v>
      </c>
      <c r="Z499" s="9">
        <f t="shared" si="1425"/>
        <v>2</v>
      </c>
      <c r="AA499" s="9">
        <f t="shared" si="1425"/>
        <v>0</v>
      </c>
      <c r="AB499" s="9">
        <f t="shared" si="1425"/>
        <v>1</v>
      </c>
      <c r="AC499" s="9">
        <f t="shared" si="1425"/>
        <v>1</v>
      </c>
      <c r="AD499" s="10" t="s">
        <v>0</v>
      </c>
      <c r="AE499" s="9">
        <f t="shared" si="1434"/>
        <v>0</v>
      </c>
      <c r="AF499" s="9">
        <f t="shared" si="1435"/>
        <v>0</v>
      </c>
      <c r="AG499" s="9">
        <f t="shared" si="1436"/>
        <v>1</v>
      </c>
      <c r="AH499" s="9">
        <f t="shared" si="1437"/>
        <v>1</v>
      </c>
      <c r="AI499" s="9">
        <f t="shared" si="1438"/>
        <v>1</v>
      </c>
      <c r="AJ499" s="9">
        <f t="shared" si="1439"/>
        <v>2</v>
      </c>
      <c r="AK499" s="9">
        <f t="shared" si="1440"/>
        <v>1</v>
      </c>
      <c r="AL499" s="9">
        <f t="shared" si="1441"/>
        <v>0</v>
      </c>
      <c r="AM499" s="9">
        <f t="shared" si="1442"/>
        <v>0</v>
      </c>
      <c r="AN499" s="10" t="s">
        <v>0</v>
      </c>
      <c r="AO499" s="9">
        <f t="shared" ref="AO499:AW499" si="1507">( 0
+ IF(MOD($B501,9)=AO$53,1,0)
+ IF(MOD($C501,9)=AO$53,1,0)
+ IF(MOD($D501,9)=AO$53,1,0)
+ IF(MOD($E501,9)=AO$53,1,0)
+ IF(MOD($F501,9)=AO$53,1,0)
+ IF(MOD($G501,9)=AO$53,1,0)
)</f>
        <v>1</v>
      </c>
      <c r="AP499" s="9">
        <f t="shared" si="1507"/>
        <v>1</v>
      </c>
      <c r="AQ499" s="9">
        <f t="shared" si="1507"/>
        <v>0</v>
      </c>
      <c r="AR499" s="9">
        <f t="shared" si="1507"/>
        <v>0</v>
      </c>
      <c r="AS499" s="9">
        <f t="shared" si="1507"/>
        <v>0</v>
      </c>
      <c r="AT499" s="9">
        <f t="shared" si="1507"/>
        <v>1</v>
      </c>
      <c r="AU499" s="9">
        <f t="shared" si="1507"/>
        <v>0</v>
      </c>
      <c r="AV499" s="9">
        <f t="shared" si="1507"/>
        <v>2</v>
      </c>
      <c r="AW499" s="9">
        <f t="shared" si="1507"/>
        <v>1</v>
      </c>
      <c r="AX499" s="10" t="s">
        <v>0</v>
      </c>
      <c r="AY499" s="9">
        <f t="shared" si="1444"/>
        <v>0</v>
      </c>
      <c r="AZ499" s="9">
        <f t="shared" si="1445"/>
        <v>0</v>
      </c>
      <c r="BA499" s="9">
        <f t="shared" si="1446"/>
        <v>0</v>
      </c>
      <c r="BB499" s="9">
        <f t="shared" si="1447"/>
        <v>0</v>
      </c>
      <c r="BC499" s="9">
        <f t="shared" si="1448"/>
        <v>1</v>
      </c>
      <c r="BD499" s="9">
        <f t="shared" si="1449"/>
        <v>0</v>
      </c>
      <c r="BE499" s="9">
        <f t="shared" si="1450"/>
        <v>1</v>
      </c>
      <c r="BF499" s="9">
        <f t="shared" si="1451"/>
        <v>0</v>
      </c>
      <c r="BG499" s="9">
        <f t="shared" si="1452"/>
        <v>3</v>
      </c>
      <c r="BH499" s="9">
        <f t="shared" si="1453"/>
        <v>0</v>
      </c>
      <c r="BI499" s="9">
        <f t="shared" si="1454"/>
        <v>0</v>
      </c>
      <c r="BJ499" s="9">
        <f t="shared" si="1455"/>
        <v>1</v>
      </c>
      <c r="BK499" s="9">
        <f t="shared" si="1456"/>
        <v>0</v>
      </c>
      <c r="BL499" s="9">
        <f t="shared" si="1457"/>
        <v>0</v>
      </c>
      <c r="BM499" s="9">
        <f t="shared" si="1458"/>
        <v>0</v>
      </c>
      <c r="BN499" s="10" t="s">
        <v>0</v>
      </c>
      <c r="BO499" s="9">
        <f t="shared" ref="BO499:CC499" si="1508">( 0
+ IF(MOD($B501,15)=BO$53,1,0)
+ IF(MOD($C501,15)=BO$53,1,0)
+ IF(MOD($D501,15)=BO$53,1,0)
+ IF(MOD($E501,15)=BO$53,1,0)
+ IF(MOD($F501,15)=BO$53,1,0)
+ IF(MOD($G501,11)=BO$53,1,0)
)</f>
        <v>0</v>
      </c>
      <c r="BP499" s="9">
        <f t="shared" si="1508"/>
        <v>1</v>
      </c>
      <c r="BQ499" s="9">
        <f t="shared" si="1508"/>
        <v>0</v>
      </c>
      <c r="BR499" s="9">
        <f t="shared" si="1508"/>
        <v>0</v>
      </c>
      <c r="BS499" s="9">
        <f t="shared" si="1508"/>
        <v>1</v>
      </c>
      <c r="BT499" s="9">
        <f t="shared" si="1508"/>
        <v>0</v>
      </c>
      <c r="BU499" s="9">
        <f t="shared" si="1508"/>
        <v>0</v>
      </c>
      <c r="BV499" s="9">
        <f t="shared" si="1508"/>
        <v>0</v>
      </c>
      <c r="BW499" s="9">
        <f t="shared" si="1508"/>
        <v>0</v>
      </c>
      <c r="BX499" s="9">
        <f t="shared" si="1508"/>
        <v>0</v>
      </c>
      <c r="BY499" s="9">
        <f t="shared" si="1508"/>
        <v>1</v>
      </c>
      <c r="BZ499" s="9">
        <f t="shared" si="1508"/>
        <v>1</v>
      </c>
      <c r="CA499" s="9">
        <f t="shared" si="1508"/>
        <v>1</v>
      </c>
      <c r="CB499" s="9">
        <f t="shared" si="1508"/>
        <v>0</v>
      </c>
      <c r="CC499" s="9">
        <f t="shared" si="1508"/>
        <v>1</v>
      </c>
      <c r="CD499" s="10" t="s">
        <v>0</v>
      </c>
      <c r="CE499" s="5">
        <f t="shared" si="1460"/>
        <v>145</v>
      </c>
      <c r="CF499" s="10" t="s">
        <v>0</v>
      </c>
      <c r="CG499" s="5">
        <f t="shared" si="1461"/>
        <v>3</v>
      </c>
      <c r="CH499" s="10" t="s">
        <v>0</v>
      </c>
      <c r="CI499" s="12">
        <f t="shared" ca="1" si="1462"/>
        <v>1</v>
      </c>
      <c r="CJ499" s="10" t="s">
        <v>0</v>
      </c>
      <c r="CK499" s="12">
        <f t="shared" si="1463"/>
        <v>2</v>
      </c>
    </row>
    <row r="500" spans="1:89" ht="9" customHeight="1" x14ac:dyDescent="0.25">
      <c r="A500" s="10">
        <v>565</v>
      </c>
      <c r="B500" s="2">
        <v>4</v>
      </c>
      <c r="C500" s="2">
        <v>10</v>
      </c>
      <c r="D500" s="2">
        <v>18</v>
      </c>
      <c r="E500" s="2">
        <v>27</v>
      </c>
      <c r="F500" s="2">
        <v>40</v>
      </c>
      <c r="G500" s="2">
        <v>45</v>
      </c>
      <c r="H500" s="3">
        <v>38</v>
      </c>
      <c r="I500" s="10" t="s">
        <v>0</v>
      </c>
      <c r="J500" s="36" t="str">
        <f t="shared" ca="1" si="1364"/>
        <v>0</v>
      </c>
      <c r="K500" s="36" t="str">
        <f t="shared" ca="1" si="1365"/>
        <v>0</v>
      </c>
      <c r="L500" s="36" t="str">
        <f t="shared" ca="1" si="1366"/>
        <v>0</v>
      </c>
      <c r="M500" s="36">
        <f t="shared" ca="1" si="1367"/>
        <v>27</v>
      </c>
      <c r="N500" s="36" t="str">
        <f t="shared" ca="1" si="1368"/>
        <v>0</v>
      </c>
      <c r="O500" s="36" t="str">
        <f t="shared" ca="1" si="1369"/>
        <v>0</v>
      </c>
      <c r="P500" s="21">
        <f t="shared" ca="1" si="1474"/>
        <v>1</v>
      </c>
      <c r="Q500" s="12"/>
      <c r="R500" s="10" t="s">
        <v>0</v>
      </c>
      <c r="S500" s="9">
        <f t="shared" si="1372"/>
        <v>1</v>
      </c>
      <c r="T500" s="9">
        <f t="shared" si="1373"/>
        <v>2</v>
      </c>
      <c r="U500" s="9">
        <f t="shared" si="1374"/>
        <v>1</v>
      </c>
      <c r="V500" s="9">
        <f t="shared" si="1375"/>
        <v>0</v>
      </c>
      <c r="W500" s="9">
        <f t="shared" si="1376"/>
        <v>2</v>
      </c>
      <c r="X500" s="10" t="s">
        <v>0</v>
      </c>
      <c r="Y500" s="9">
        <f t="shared" si="1425"/>
        <v>3</v>
      </c>
      <c r="Z500" s="9">
        <f t="shared" si="1425"/>
        <v>0</v>
      </c>
      <c r="AA500" s="9">
        <f t="shared" si="1425"/>
        <v>1</v>
      </c>
      <c r="AB500" s="9">
        <f t="shared" si="1425"/>
        <v>1</v>
      </c>
      <c r="AC500" s="9">
        <f t="shared" si="1425"/>
        <v>1</v>
      </c>
      <c r="AD500" s="10" t="s">
        <v>0</v>
      </c>
      <c r="AE500" s="9">
        <f t="shared" si="1434"/>
        <v>1</v>
      </c>
      <c r="AF500" s="9">
        <f t="shared" si="1435"/>
        <v>1</v>
      </c>
      <c r="AG500" s="9">
        <f t="shared" si="1436"/>
        <v>0</v>
      </c>
      <c r="AH500" s="9">
        <f t="shared" si="1437"/>
        <v>2</v>
      </c>
      <c r="AI500" s="9">
        <f t="shared" si="1438"/>
        <v>0</v>
      </c>
      <c r="AJ500" s="9">
        <f t="shared" si="1439"/>
        <v>0</v>
      </c>
      <c r="AK500" s="9">
        <f t="shared" si="1440"/>
        <v>2</v>
      </c>
      <c r="AL500" s="9">
        <f t="shared" si="1441"/>
        <v>0</v>
      </c>
      <c r="AM500" s="9">
        <f t="shared" si="1442"/>
        <v>0</v>
      </c>
      <c r="AN500" s="10" t="s">
        <v>0</v>
      </c>
      <c r="AO500" s="9">
        <f t="shared" ref="AO500:AW500" si="1509">( 0
+ IF(MOD($B502,9)=AO$53,1,0)
+ IF(MOD($C502,9)=AO$53,1,0)
+ IF(MOD($D502,9)=AO$53,1,0)
+ IF(MOD($E502,9)=AO$53,1,0)
+ IF(MOD($F502,9)=AO$53,1,0)
+ IF(MOD($G502,9)=AO$53,1,0)
)</f>
        <v>0</v>
      </c>
      <c r="AP500" s="9">
        <f t="shared" si="1509"/>
        <v>1</v>
      </c>
      <c r="AQ500" s="9">
        <f t="shared" si="1509"/>
        <v>0</v>
      </c>
      <c r="AR500" s="9">
        <f t="shared" si="1509"/>
        <v>0</v>
      </c>
      <c r="AS500" s="9">
        <f t="shared" si="1509"/>
        <v>1</v>
      </c>
      <c r="AT500" s="9">
        <f t="shared" si="1509"/>
        <v>2</v>
      </c>
      <c r="AU500" s="9">
        <f t="shared" si="1509"/>
        <v>0</v>
      </c>
      <c r="AV500" s="9">
        <f t="shared" si="1509"/>
        <v>1</v>
      </c>
      <c r="AW500" s="9">
        <f t="shared" si="1509"/>
        <v>1</v>
      </c>
      <c r="AX500" s="10" t="s">
        <v>0</v>
      </c>
      <c r="AY500" s="9">
        <f t="shared" si="1444"/>
        <v>0</v>
      </c>
      <c r="AZ500" s="9">
        <f t="shared" si="1445"/>
        <v>1</v>
      </c>
      <c r="BA500" s="9">
        <f t="shared" si="1446"/>
        <v>0</v>
      </c>
      <c r="BB500" s="9">
        <f t="shared" si="1447"/>
        <v>1</v>
      </c>
      <c r="BC500" s="9">
        <f t="shared" si="1448"/>
        <v>0</v>
      </c>
      <c r="BD500" s="9">
        <f t="shared" si="1449"/>
        <v>2</v>
      </c>
      <c r="BE500" s="9">
        <f t="shared" si="1450"/>
        <v>0</v>
      </c>
      <c r="BF500" s="9">
        <f t="shared" si="1451"/>
        <v>0</v>
      </c>
      <c r="BG500" s="9">
        <f t="shared" si="1452"/>
        <v>0</v>
      </c>
      <c r="BH500" s="9">
        <f t="shared" si="1453"/>
        <v>0</v>
      </c>
      <c r="BI500" s="9">
        <f t="shared" si="1454"/>
        <v>2</v>
      </c>
      <c r="BJ500" s="9">
        <f t="shared" si="1455"/>
        <v>0</v>
      </c>
      <c r="BK500" s="9">
        <f t="shared" si="1456"/>
        <v>0</v>
      </c>
      <c r="BL500" s="9">
        <f t="shared" si="1457"/>
        <v>0</v>
      </c>
      <c r="BM500" s="9">
        <f t="shared" si="1458"/>
        <v>0</v>
      </c>
      <c r="BN500" s="10" t="s">
        <v>0</v>
      </c>
      <c r="BO500" s="9">
        <f t="shared" ref="BO500:CC500" si="1510">( 0
+ IF(MOD($B502,15)=BO$53,1,0)
+ IF(MOD($C502,15)=BO$53,1,0)
+ IF(MOD($D502,15)=BO$53,1,0)
+ IF(MOD($E502,15)=BO$53,1,0)
+ IF(MOD($F502,15)=BO$53,1,0)
+ IF(MOD($G502,11)=BO$53,1,0)
)</f>
        <v>0</v>
      </c>
      <c r="BP500" s="9">
        <f t="shared" si="1510"/>
        <v>2</v>
      </c>
      <c r="BQ500" s="9">
        <f t="shared" si="1510"/>
        <v>1</v>
      </c>
      <c r="BR500" s="9">
        <f t="shared" si="1510"/>
        <v>0</v>
      </c>
      <c r="BS500" s="9">
        <f t="shared" si="1510"/>
        <v>0</v>
      </c>
      <c r="BT500" s="9">
        <f t="shared" si="1510"/>
        <v>1</v>
      </c>
      <c r="BU500" s="9">
        <f t="shared" si="1510"/>
        <v>0</v>
      </c>
      <c r="BV500" s="9">
        <f t="shared" si="1510"/>
        <v>0</v>
      </c>
      <c r="BW500" s="9">
        <f t="shared" si="1510"/>
        <v>0</v>
      </c>
      <c r="BX500" s="9">
        <f t="shared" si="1510"/>
        <v>0</v>
      </c>
      <c r="BY500" s="9">
        <f t="shared" si="1510"/>
        <v>2</v>
      </c>
      <c r="BZ500" s="9">
        <f t="shared" si="1510"/>
        <v>0</v>
      </c>
      <c r="CA500" s="9">
        <f t="shared" si="1510"/>
        <v>0</v>
      </c>
      <c r="CB500" s="9">
        <f t="shared" si="1510"/>
        <v>0</v>
      </c>
      <c r="CC500" s="9">
        <f t="shared" si="1510"/>
        <v>0</v>
      </c>
      <c r="CD500" s="10" t="s">
        <v>0</v>
      </c>
      <c r="CE500" s="5">
        <f t="shared" si="1460"/>
        <v>111</v>
      </c>
      <c r="CF500" s="10" t="s">
        <v>0</v>
      </c>
      <c r="CG500" s="5">
        <f t="shared" si="1461"/>
        <v>3</v>
      </c>
      <c r="CH500" s="10" t="s">
        <v>0</v>
      </c>
      <c r="CI500" s="12">
        <f t="shared" ca="1" si="1462"/>
        <v>1</v>
      </c>
      <c r="CJ500" s="10" t="s">
        <v>0</v>
      </c>
      <c r="CK500" s="12">
        <f t="shared" si="1463"/>
        <v>2</v>
      </c>
    </row>
    <row r="501" spans="1:89" ht="9" customHeight="1" x14ac:dyDescent="0.25">
      <c r="A501" s="10">
        <v>564</v>
      </c>
      <c r="B501" s="2">
        <v>14</v>
      </c>
      <c r="C501" s="2">
        <v>19</v>
      </c>
      <c r="D501" s="2">
        <v>25</v>
      </c>
      <c r="E501" s="2">
        <v>26</v>
      </c>
      <c r="F501" s="2">
        <v>27</v>
      </c>
      <c r="G501" s="2">
        <v>34</v>
      </c>
      <c r="H501" s="3">
        <v>2</v>
      </c>
      <c r="I501" s="10" t="s">
        <v>0</v>
      </c>
      <c r="J501" s="36" t="str">
        <f t="shared" ca="1" si="1364"/>
        <v>0</v>
      </c>
      <c r="K501" s="36" t="str">
        <f t="shared" ca="1" si="1365"/>
        <v>0</v>
      </c>
      <c r="L501" s="36" t="str">
        <f t="shared" ca="1" si="1366"/>
        <v>0</v>
      </c>
      <c r="M501" s="36" t="str">
        <f t="shared" ca="1" si="1367"/>
        <v>0</v>
      </c>
      <c r="N501" s="36" t="str">
        <f t="shared" ca="1" si="1368"/>
        <v>0</v>
      </c>
      <c r="O501" s="36" t="str">
        <f t="shared" ca="1" si="1369"/>
        <v>0</v>
      </c>
      <c r="P501" s="21">
        <f t="shared" ca="1" si="1474"/>
        <v>0</v>
      </c>
      <c r="Q501" s="12"/>
      <c r="R501" s="10" t="s">
        <v>0</v>
      </c>
      <c r="S501" s="9">
        <f t="shared" si="1372"/>
        <v>0</v>
      </c>
      <c r="T501" s="9">
        <f t="shared" si="1373"/>
        <v>1</v>
      </c>
      <c r="U501" s="9">
        <f t="shared" si="1374"/>
        <v>4</v>
      </c>
      <c r="V501" s="9">
        <f t="shared" si="1375"/>
        <v>1</v>
      </c>
      <c r="W501" s="9">
        <f t="shared" si="1376"/>
        <v>0</v>
      </c>
      <c r="X501" s="10" t="s">
        <v>0</v>
      </c>
      <c r="Y501" s="9">
        <f t="shared" si="1425"/>
        <v>1</v>
      </c>
      <c r="Z501" s="9">
        <f t="shared" si="1425"/>
        <v>1</v>
      </c>
      <c r="AA501" s="9">
        <f t="shared" si="1425"/>
        <v>1</v>
      </c>
      <c r="AB501" s="9">
        <f t="shared" si="1425"/>
        <v>0</v>
      </c>
      <c r="AC501" s="9">
        <f t="shared" si="1425"/>
        <v>3</v>
      </c>
      <c r="AD501" s="10" t="s">
        <v>0</v>
      </c>
      <c r="AE501" s="9">
        <f t="shared" si="1434"/>
        <v>1</v>
      </c>
      <c r="AF501" s="9">
        <f t="shared" si="1435"/>
        <v>0</v>
      </c>
      <c r="AG501" s="9">
        <f t="shared" si="1436"/>
        <v>2</v>
      </c>
      <c r="AH501" s="9">
        <f t="shared" si="1437"/>
        <v>2</v>
      </c>
      <c r="AI501" s="9">
        <f t="shared" si="1438"/>
        <v>0</v>
      </c>
      <c r="AJ501" s="9">
        <f t="shared" si="1439"/>
        <v>0</v>
      </c>
      <c r="AK501" s="9">
        <f t="shared" si="1440"/>
        <v>1</v>
      </c>
      <c r="AL501" s="9">
        <f t="shared" si="1441"/>
        <v>0</v>
      </c>
      <c r="AM501" s="9">
        <f t="shared" si="1442"/>
        <v>0</v>
      </c>
      <c r="AN501" s="10" t="s">
        <v>0</v>
      </c>
      <c r="AO501" s="9">
        <f t="shared" ref="AO501:AW501" si="1511">( 0
+ IF(MOD($B503,9)=AO$53,1,0)
+ IF(MOD($C503,9)=AO$53,1,0)
+ IF(MOD($D503,9)=AO$53,1,0)
+ IF(MOD($E503,9)=AO$53,1,0)
+ IF(MOD($F503,9)=AO$53,1,0)
+ IF(MOD($G503,9)=AO$53,1,0)
)</f>
        <v>0</v>
      </c>
      <c r="AP501" s="9">
        <f t="shared" si="1511"/>
        <v>0</v>
      </c>
      <c r="AQ501" s="9">
        <f t="shared" si="1511"/>
        <v>2</v>
      </c>
      <c r="AR501" s="9">
        <f t="shared" si="1511"/>
        <v>0</v>
      </c>
      <c r="AS501" s="9">
        <f t="shared" si="1511"/>
        <v>3</v>
      </c>
      <c r="AT501" s="9">
        <f t="shared" si="1511"/>
        <v>0</v>
      </c>
      <c r="AU501" s="9">
        <f t="shared" si="1511"/>
        <v>0</v>
      </c>
      <c r="AV501" s="9">
        <f t="shared" si="1511"/>
        <v>0</v>
      </c>
      <c r="AW501" s="9">
        <f t="shared" si="1511"/>
        <v>1</v>
      </c>
      <c r="AX501" s="10" t="s">
        <v>0</v>
      </c>
      <c r="AY501" s="9">
        <f t="shared" si="1444"/>
        <v>0</v>
      </c>
      <c r="AZ501" s="9">
        <f t="shared" si="1445"/>
        <v>1</v>
      </c>
      <c r="BA501" s="9">
        <f t="shared" si="1446"/>
        <v>0</v>
      </c>
      <c r="BB501" s="9">
        <f t="shared" si="1447"/>
        <v>1</v>
      </c>
      <c r="BC501" s="9">
        <f t="shared" si="1448"/>
        <v>1</v>
      </c>
      <c r="BD501" s="9">
        <f t="shared" si="1449"/>
        <v>1</v>
      </c>
      <c r="BE501" s="9">
        <f t="shared" si="1450"/>
        <v>1</v>
      </c>
      <c r="BF501" s="9">
        <f t="shared" si="1451"/>
        <v>0</v>
      </c>
      <c r="BG501" s="9">
        <f t="shared" si="1452"/>
        <v>0</v>
      </c>
      <c r="BH501" s="9">
        <f t="shared" si="1453"/>
        <v>0</v>
      </c>
      <c r="BI501" s="9">
        <f t="shared" si="1454"/>
        <v>1</v>
      </c>
      <c r="BJ501" s="9">
        <f t="shared" si="1455"/>
        <v>0</v>
      </c>
      <c r="BK501" s="9">
        <f t="shared" si="1456"/>
        <v>0</v>
      </c>
      <c r="BL501" s="9">
        <f t="shared" si="1457"/>
        <v>0</v>
      </c>
      <c r="BM501" s="9">
        <f t="shared" si="1458"/>
        <v>0</v>
      </c>
      <c r="BN501" s="10" t="s">
        <v>0</v>
      </c>
      <c r="BO501" s="9">
        <f t="shared" ref="BO501:CC501" si="1512">( 0
+ IF(MOD($B503,15)=BO$53,1,0)
+ IF(MOD($C503,15)=BO$53,1,0)
+ IF(MOD($D503,15)=BO$53,1,0)
+ IF(MOD($E503,15)=BO$53,1,0)
+ IF(MOD($F503,15)=BO$53,1,0)
+ IF(MOD($G503,11)=BO$53,1,0)
)</f>
        <v>0</v>
      </c>
      <c r="BP501" s="9">
        <f t="shared" si="1512"/>
        <v>0</v>
      </c>
      <c r="BQ501" s="9">
        <f t="shared" si="1512"/>
        <v>1</v>
      </c>
      <c r="BR501" s="9">
        <f t="shared" si="1512"/>
        <v>0</v>
      </c>
      <c r="BS501" s="9">
        <f t="shared" si="1512"/>
        <v>1</v>
      </c>
      <c r="BT501" s="9">
        <f t="shared" si="1512"/>
        <v>1</v>
      </c>
      <c r="BU501" s="9">
        <f t="shared" si="1512"/>
        <v>0</v>
      </c>
      <c r="BV501" s="9">
        <f t="shared" si="1512"/>
        <v>0</v>
      </c>
      <c r="BW501" s="9">
        <f t="shared" si="1512"/>
        <v>0</v>
      </c>
      <c r="BX501" s="9">
        <f t="shared" si="1512"/>
        <v>1</v>
      </c>
      <c r="BY501" s="9">
        <f t="shared" si="1512"/>
        <v>0</v>
      </c>
      <c r="BZ501" s="9">
        <f t="shared" si="1512"/>
        <v>1</v>
      </c>
      <c r="CA501" s="9">
        <f t="shared" si="1512"/>
        <v>0</v>
      </c>
      <c r="CB501" s="9">
        <f t="shared" si="1512"/>
        <v>1</v>
      </c>
      <c r="CC501" s="9">
        <f t="shared" si="1512"/>
        <v>0</v>
      </c>
      <c r="CD501" s="10" t="s">
        <v>0</v>
      </c>
      <c r="CE501" s="5">
        <f t="shared" si="1460"/>
        <v>96</v>
      </c>
      <c r="CF501" s="10" t="s">
        <v>0</v>
      </c>
      <c r="CG501" s="5">
        <f t="shared" si="1461"/>
        <v>4</v>
      </c>
      <c r="CH501" s="10" t="s">
        <v>0</v>
      </c>
      <c r="CI501" s="12">
        <f t="shared" ca="1" si="1462"/>
        <v>0</v>
      </c>
      <c r="CJ501" s="10" t="s">
        <v>0</v>
      </c>
      <c r="CK501" s="12">
        <f t="shared" si="1463"/>
        <v>0</v>
      </c>
    </row>
    <row r="502" spans="1:89" ht="9" customHeight="1" x14ac:dyDescent="0.25">
      <c r="A502" s="10">
        <v>563</v>
      </c>
      <c r="B502" s="2">
        <v>5</v>
      </c>
      <c r="C502" s="2">
        <v>10</v>
      </c>
      <c r="D502" s="2">
        <v>16</v>
      </c>
      <c r="E502" s="2">
        <v>17</v>
      </c>
      <c r="F502" s="2">
        <v>31</v>
      </c>
      <c r="G502" s="2">
        <v>32</v>
      </c>
      <c r="H502" s="3">
        <v>21</v>
      </c>
      <c r="I502" s="10" t="s">
        <v>0</v>
      </c>
      <c r="J502" s="36" t="str">
        <f t="shared" ca="1" si="1364"/>
        <v>0</v>
      </c>
      <c r="K502" s="36" t="str">
        <f t="shared" ca="1" si="1365"/>
        <v>0</v>
      </c>
      <c r="L502" s="36" t="str">
        <f t="shared" ca="1" si="1366"/>
        <v>0</v>
      </c>
      <c r="M502" s="36">
        <f t="shared" ca="1" si="1367"/>
        <v>17</v>
      </c>
      <c r="N502" s="36">
        <f t="shared" ca="1" si="1368"/>
        <v>31</v>
      </c>
      <c r="O502" s="36" t="str">
        <f t="shared" ca="1" si="1369"/>
        <v>0</v>
      </c>
      <c r="P502" s="21">
        <f t="shared" ca="1" si="1474"/>
        <v>2</v>
      </c>
      <c r="Q502" s="12"/>
      <c r="R502" s="10" t="s">
        <v>0</v>
      </c>
      <c r="S502" s="9">
        <f t="shared" si="1372"/>
        <v>1</v>
      </c>
      <c r="T502" s="9">
        <f t="shared" si="1373"/>
        <v>3</v>
      </c>
      <c r="U502" s="9">
        <f t="shared" si="1374"/>
        <v>0</v>
      </c>
      <c r="V502" s="9">
        <f t="shared" si="1375"/>
        <v>2</v>
      </c>
      <c r="W502" s="9">
        <f t="shared" si="1376"/>
        <v>0</v>
      </c>
      <c r="X502" s="10" t="s">
        <v>0</v>
      </c>
      <c r="Y502" s="9">
        <f t="shared" si="1425"/>
        <v>2</v>
      </c>
      <c r="Z502" s="9">
        <f t="shared" si="1425"/>
        <v>2</v>
      </c>
      <c r="AA502" s="9">
        <f t="shared" si="1425"/>
        <v>2</v>
      </c>
      <c r="AB502" s="9">
        <f t="shared" si="1425"/>
        <v>0</v>
      </c>
      <c r="AC502" s="9">
        <f t="shared" si="1425"/>
        <v>0</v>
      </c>
      <c r="AD502" s="10" t="s">
        <v>0</v>
      </c>
      <c r="AE502" s="9">
        <f t="shared" si="1434"/>
        <v>1</v>
      </c>
      <c r="AF502" s="9">
        <f t="shared" si="1435"/>
        <v>1</v>
      </c>
      <c r="AG502" s="9">
        <f t="shared" si="1436"/>
        <v>0</v>
      </c>
      <c r="AH502" s="9">
        <f t="shared" si="1437"/>
        <v>1</v>
      </c>
      <c r="AI502" s="9">
        <f t="shared" si="1438"/>
        <v>0</v>
      </c>
      <c r="AJ502" s="9">
        <f t="shared" si="1439"/>
        <v>0</v>
      </c>
      <c r="AK502" s="9">
        <f t="shared" si="1440"/>
        <v>0</v>
      </c>
      <c r="AL502" s="9">
        <f t="shared" si="1441"/>
        <v>1</v>
      </c>
      <c r="AM502" s="9">
        <f t="shared" si="1442"/>
        <v>2</v>
      </c>
      <c r="AN502" s="10" t="s">
        <v>0</v>
      </c>
      <c r="AO502" s="9">
        <f t="shared" ref="AO502:AW502" si="1513">( 0
+ IF(MOD($B504,9)=AO$53,1,0)
+ IF(MOD($C504,9)=AO$53,1,0)
+ IF(MOD($D504,9)=AO$53,1,0)
+ IF(MOD($E504,9)=AO$53,1,0)
+ IF(MOD($F504,9)=AO$53,1,0)
+ IF(MOD($G504,9)=AO$53,1,0)
)</f>
        <v>2</v>
      </c>
      <c r="AP502" s="9">
        <f t="shared" si="1513"/>
        <v>1</v>
      </c>
      <c r="AQ502" s="9">
        <f t="shared" si="1513"/>
        <v>0</v>
      </c>
      <c r="AR502" s="9">
        <f t="shared" si="1513"/>
        <v>0</v>
      </c>
      <c r="AS502" s="9">
        <f t="shared" si="1513"/>
        <v>0</v>
      </c>
      <c r="AT502" s="9">
        <f t="shared" si="1513"/>
        <v>1</v>
      </c>
      <c r="AU502" s="9">
        <f t="shared" si="1513"/>
        <v>1</v>
      </c>
      <c r="AV502" s="9">
        <f t="shared" si="1513"/>
        <v>1</v>
      </c>
      <c r="AW502" s="9">
        <f t="shared" si="1513"/>
        <v>0</v>
      </c>
      <c r="AX502" s="10" t="s">
        <v>0</v>
      </c>
      <c r="AY502" s="9">
        <f t="shared" si="1444"/>
        <v>0</v>
      </c>
      <c r="AZ502" s="9">
        <f t="shared" si="1445"/>
        <v>1</v>
      </c>
      <c r="BA502" s="9">
        <f t="shared" si="1446"/>
        <v>1</v>
      </c>
      <c r="BB502" s="9">
        <f t="shared" si="1447"/>
        <v>0</v>
      </c>
      <c r="BC502" s="9">
        <f t="shared" si="1448"/>
        <v>0</v>
      </c>
      <c r="BD502" s="9">
        <f t="shared" si="1449"/>
        <v>1</v>
      </c>
      <c r="BE502" s="9">
        <f t="shared" si="1450"/>
        <v>0</v>
      </c>
      <c r="BF502" s="9">
        <f t="shared" si="1451"/>
        <v>0</v>
      </c>
      <c r="BG502" s="9">
        <f t="shared" si="1452"/>
        <v>0</v>
      </c>
      <c r="BH502" s="9">
        <f t="shared" si="1453"/>
        <v>0</v>
      </c>
      <c r="BI502" s="9">
        <f t="shared" si="1454"/>
        <v>0</v>
      </c>
      <c r="BJ502" s="9">
        <f t="shared" si="1455"/>
        <v>0</v>
      </c>
      <c r="BK502" s="9">
        <f t="shared" si="1456"/>
        <v>1</v>
      </c>
      <c r="BL502" s="9">
        <f t="shared" si="1457"/>
        <v>1</v>
      </c>
      <c r="BM502" s="9">
        <f t="shared" si="1458"/>
        <v>1</v>
      </c>
      <c r="BN502" s="10" t="s">
        <v>0</v>
      </c>
      <c r="BO502" s="9">
        <f t="shared" ref="BO502:CC502" si="1514">( 0
+ IF(MOD($B504,15)=BO$53,1,0)
+ IF(MOD($C504,15)=BO$53,1,0)
+ IF(MOD($D504,15)=BO$53,1,0)
+ IF(MOD($E504,15)=BO$53,1,0)
+ IF(MOD($F504,15)=BO$53,1,0)
+ IF(MOD($G504,11)=BO$53,1,0)
)</f>
        <v>0</v>
      </c>
      <c r="BP502" s="9">
        <f t="shared" si="1514"/>
        <v>1</v>
      </c>
      <c r="BQ502" s="9">
        <f t="shared" si="1514"/>
        <v>0</v>
      </c>
      <c r="BR502" s="9">
        <f t="shared" si="1514"/>
        <v>1</v>
      </c>
      <c r="BS502" s="9">
        <f t="shared" si="1514"/>
        <v>0</v>
      </c>
      <c r="BT502" s="9">
        <f t="shared" si="1514"/>
        <v>1</v>
      </c>
      <c r="BU502" s="9">
        <f t="shared" si="1514"/>
        <v>0</v>
      </c>
      <c r="BV502" s="9">
        <f t="shared" si="1514"/>
        <v>2</v>
      </c>
      <c r="BW502" s="9">
        <f t="shared" si="1514"/>
        <v>0</v>
      </c>
      <c r="BX502" s="9">
        <f t="shared" si="1514"/>
        <v>0</v>
      </c>
      <c r="BY502" s="9">
        <f t="shared" si="1514"/>
        <v>0</v>
      </c>
      <c r="BZ502" s="9">
        <f t="shared" si="1514"/>
        <v>0</v>
      </c>
      <c r="CA502" s="9">
        <f t="shared" si="1514"/>
        <v>1</v>
      </c>
      <c r="CB502" s="9">
        <f t="shared" si="1514"/>
        <v>0</v>
      </c>
      <c r="CC502" s="9">
        <f t="shared" si="1514"/>
        <v>0</v>
      </c>
      <c r="CD502" s="10" t="s">
        <v>0</v>
      </c>
      <c r="CE502" s="5">
        <f t="shared" si="1460"/>
        <v>154</v>
      </c>
      <c r="CF502" s="10" t="s">
        <v>0</v>
      </c>
      <c r="CG502" s="5">
        <f t="shared" si="1461"/>
        <v>4</v>
      </c>
      <c r="CH502" s="10" t="s">
        <v>0</v>
      </c>
      <c r="CI502" s="12">
        <f t="shared" ca="1" si="1462"/>
        <v>2</v>
      </c>
      <c r="CJ502" s="10" t="s">
        <v>0</v>
      </c>
      <c r="CK502" s="12">
        <f t="shared" si="1463"/>
        <v>0</v>
      </c>
    </row>
    <row r="503" spans="1:89" ht="9" customHeight="1" x14ac:dyDescent="0.25">
      <c r="A503" s="10">
        <v>562</v>
      </c>
      <c r="B503" s="2">
        <v>4</v>
      </c>
      <c r="C503" s="2">
        <v>11</v>
      </c>
      <c r="D503" s="2">
        <v>13</v>
      </c>
      <c r="E503" s="2">
        <v>17</v>
      </c>
      <c r="F503" s="2">
        <v>20</v>
      </c>
      <c r="G503" s="2">
        <v>31</v>
      </c>
      <c r="H503" s="3">
        <v>33</v>
      </c>
      <c r="I503" s="10" t="s">
        <v>0</v>
      </c>
      <c r="J503" s="36" t="str">
        <f t="shared" ca="1" si="1364"/>
        <v>0</v>
      </c>
      <c r="K503" s="36" t="str">
        <f t="shared" ca="1" si="1365"/>
        <v>0</v>
      </c>
      <c r="L503" s="36" t="str">
        <f t="shared" ca="1" si="1366"/>
        <v>0</v>
      </c>
      <c r="M503" s="36" t="str">
        <f t="shared" ca="1" si="1367"/>
        <v>0</v>
      </c>
      <c r="N503" s="36" t="str">
        <f t="shared" ca="1" si="1368"/>
        <v>0</v>
      </c>
      <c r="O503" s="36" t="str">
        <f t="shared" ca="1" si="1369"/>
        <v>0</v>
      </c>
      <c r="P503" s="21">
        <f t="shared" ca="1" si="1474"/>
        <v>0</v>
      </c>
      <c r="Q503" s="12"/>
      <c r="R503" s="10" t="s">
        <v>0</v>
      </c>
      <c r="S503" s="9">
        <f t="shared" si="1372"/>
        <v>1</v>
      </c>
      <c r="T503" s="9">
        <f t="shared" si="1373"/>
        <v>3</v>
      </c>
      <c r="U503" s="9">
        <f t="shared" si="1374"/>
        <v>1</v>
      </c>
      <c r="V503" s="9">
        <f t="shared" si="1375"/>
        <v>1</v>
      </c>
      <c r="W503" s="9">
        <f t="shared" si="1376"/>
        <v>0</v>
      </c>
      <c r="X503" s="10" t="s">
        <v>0</v>
      </c>
      <c r="Y503" s="9">
        <f t="shared" si="1425"/>
        <v>1</v>
      </c>
      <c r="Z503" s="9">
        <f t="shared" si="1425"/>
        <v>2</v>
      </c>
      <c r="AA503" s="9">
        <f t="shared" si="1425"/>
        <v>1</v>
      </c>
      <c r="AB503" s="9">
        <f t="shared" si="1425"/>
        <v>1</v>
      </c>
      <c r="AC503" s="9">
        <f t="shared" si="1425"/>
        <v>1</v>
      </c>
      <c r="AD503" s="10" t="s">
        <v>0</v>
      </c>
      <c r="AE503" s="9">
        <f t="shared" si="1434"/>
        <v>2</v>
      </c>
      <c r="AF503" s="9">
        <f t="shared" si="1435"/>
        <v>0</v>
      </c>
      <c r="AG503" s="9">
        <f t="shared" si="1436"/>
        <v>0</v>
      </c>
      <c r="AH503" s="9">
        <f t="shared" si="1437"/>
        <v>1</v>
      </c>
      <c r="AI503" s="9">
        <f t="shared" si="1438"/>
        <v>1</v>
      </c>
      <c r="AJ503" s="9">
        <f t="shared" si="1439"/>
        <v>1</v>
      </c>
      <c r="AK503" s="9">
        <f t="shared" si="1440"/>
        <v>0</v>
      </c>
      <c r="AL503" s="9">
        <f t="shared" si="1441"/>
        <v>0</v>
      </c>
      <c r="AM503" s="9">
        <f t="shared" si="1442"/>
        <v>1</v>
      </c>
      <c r="AN503" s="10" t="s">
        <v>0</v>
      </c>
      <c r="AO503" s="9">
        <f t="shared" ref="AO503:AW503" si="1515">( 0
+ IF(MOD($B505,9)=AO$53,1,0)
+ IF(MOD($C505,9)=AO$53,1,0)
+ IF(MOD($D505,9)=AO$53,1,0)
+ IF(MOD($E505,9)=AO$53,1,0)
+ IF(MOD($F505,9)=AO$53,1,0)
+ IF(MOD($G505,9)=AO$53,1,0)
)</f>
        <v>1</v>
      </c>
      <c r="AP503" s="9">
        <f t="shared" si="1515"/>
        <v>1</v>
      </c>
      <c r="AQ503" s="9">
        <f t="shared" si="1515"/>
        <v>2</v>
      </c>
      <c r="AR503" s="9">
        <f t="shared" si="1515"/>
        <v>0</v>
      </c>
      <c r="AS503" s="9">
        <f t="shared" si="1515"/>
        <v>1</v>
      </c>
      <c r="AT503" s="9">
        <f t="shared" si="1515"/>
        <v>1</v>
      </c>
      <c r="AU503" s="9">
        <f t="shared" si="1515"/>
        <v>0</v>
      </c>
      <c r="AV503" s="9">
        <f t="shared" si="1515"/>
        <v>0</v>
      </c>
      <c r="AW503" s="9">
        <f t="shared" si="1515"/>
        <v>0</v>
      </c>
      <c r="AX503" s="10" t="s">
        <v>0</v>
      </c>
      <c r="AY503" s="9">
        <f t="shared" si="1444"/>
        <v>1</v>
      </c>
      <c r="AZ503" s="9">
        <f t="shared" si="1445"/>
        <v>1</v>
      </c>
      <c r="BA503" s="9">
        <f t="shared" si="1446"/>
        <v>0</v>
      </c>
      <c r="BB503" s="9">
        <f t="shared" si="1447"/>
        <v>0</v>
      </c>
      <c r="BC503" s="9">
        <f t="shared" si="1448"/>
        <v>0</v>
      </c>
      <c r="BD503" s="9">
        <f t="shared" si="1449"/>
        <v>0</v>
      </c>
      <c r="BE503" s="9">
        <f t="shared" si="1450"/>
        <v>1</v>
      </c>
      <c r="BF503" s="9">
        <f t="shared" si="1451"/>
        <v>1</v>
      </c>
      <c r="BG503" s="9">
        <f t="shared" si="1452"/>
        <v>0</v>
      </c>
      <c r="BH503" s="9">
        <f t="shared" si="1453"/>
        <v>1</v>
      </c>
      <c r="BI503" s="9">
        <f t="shared" si="1454"/>
        <v>0</v>
      </c>
      <c r="BJ503" s="9">
        <f t="shared" si="1455"/>
        <v>0</v>
      </c>
      <c r="BK503" s="9">
        <f t="shared" si="1456"/>
        <v>0</v>
      </c>
      <c r="BL503" s="9">
        <f t="shared" si="1457"/>
        <v>0</v>
      </c>
      <c r="BM503" s="9">
        <f t="shared" si="1458"/>
        <v>1</v>
      </c>
      <c r="BN503" s="10" t="s">
        <v>0</v>
      </c>
      <c r="BO503" s="9">
        <f t="shared" ref="BO503:CC503" si="1516">( 0
+ IF(MOD($B505,15)=BO$53,1,0)
+ IF(MOD($C505,15)=BO$53,1,0)
+ IF(MOD($D505,15)=BO$53,1,0)
+ IF(MOD($E505,15)=BO$53,1,0)
+ IF(MOD($F505,15)=BO$53,1,0)
+ IF(MOD($G505,11)=BO$53,1,0)
)</f>
        <v>0</v>
      </c>
      <c r="BP503" s="9">
        <f t="shared" si="1516"/>
        <v>2</v>
      </c>
      <c r="BQ503" s="9">
        <f t="shared" si="1516"/>
        <v>0</v>
      </c>
      <c r="BR503" s="9">
        <f t="shared" si="1516"/>
        <v>0</v>
      </c>
      <c r="BS503" s="9">
        <f t="shared" si="1516"/>
        <v>1</v>
      </c>
      <c r="BT503" s="9">
        <f t="shared" si="1516"/>
        <v>1</v>
      </c>
      <c r="BU503" s="9">
        <f t="shared" si="1516"/>
        <v>0</v>
      </c>
      <c r="BV503" s="9">
        <f t="shared" si="1516"/>
        <v>0</v>
      </c>
      <c r="BW503" s="9">
        <f t="shared" si="1516"/>
        <v>1</v>
      </c>
      <c r="BX503" s="9">
        <f t="shared" si="1516"/>
        <v>0</v>
      </c>
      <c r="BY503" s="9">
        <f t="shared" si="1516"/>
        <v>0</v>
      </c>
      <c r="BZ503" s="9">
        <f t="shared" si="1516"/>
        <v>0</v>
      </c>
      <c r="CA503" s="9">
        <f t="shared" si="1516"/>
        <v>0</v>
      </c>
      <c r="CB503" s="9">
        <f t="shared" si="1516"/>
        <v>0</v>
      </c>
      <c r="CC503" s="9">
        <f t="shared" si="1516"/>
        <v>1</v>
      </c>
      <c r="CD503" s="10" t="s">
        <v>0</v>
      </c>
      <c r="CE503" s="5">
        <f t="shared" si="1460"/>
        <v>122</v>
      </c>
      <c r="CF503" s="10" t="s">
        <v>0</v>
      </c>
      <c r="CG503" s="5">
        <f t="shared" si="1461"/>
        <v>4</v>
      </c>
      <c r="CH503" s="10" t="s">
        <v>0</v>
      </c>
      <c r="CI503" s="12">
        <f t="shared" ca="1" si="1462"/>
        <v>0</v>
      </c>
      <c r="CJ503" s="10" t="s">
        <v>0</v>
      </c>
      <c r="CK503" s="12">
        <f t="shared" si="1463"/>
        <v>0</v>
      </c>
    </row>
    <row r="504" spans="1:89" ht="9" customHeight="1" x14ac:dyDescent="0.25">
      <c r="A504" s="10">
        <v>561</v>
      </c>
      <c r="B504" s="2">
        <v>5</v>
      </c>
      <c r="C504" s="2">
        <v>7</v>
      </c>
      <c r="D504" s="2">
        <v>18</v>
      </c>
      <c r="E504" s="2">
        <v>37</v>
      </c>
      <c r="F504" s="2">
        <v>42</v>
      </c>
      <c r="G504" s="2">
        <v>45</v>
      </c>
      <c r="H504" s="3">
        <v>20</v>
      </c>
      <c r="I504" s="10" t="s">
        <v>0</v>
      </c>
      <c r="J504" s="36" t="str">
        <f t="shared" ca="1" si="1364"/>
        <v>0</v>
      </c>
      <c r="K504" s="36" t="str">
        <f t="shared" ca="1" si="1365"/>
        <v>0</v>
      </c>
      <c r="L504" s="36" t="str">
        <f t="shared" ca="1" si="1366"/>
        <v>0</v>
      </c>
      <c r="M504" s="36" t="str">
        <f t="shared" ca="1" si="1367"/>
        <v>0</v>
      </c>
      <c r="N504" s="36" t="str">
        <f t="shared" ca="1" si="1368"/>
        <v>0</v>
      </c>
      <c r="O504" s="36">
        <f t="shared" ca="1" si="1369"/>
        <v>45</v>
      </c>
      <c r="P504" s="21">
        <f t="shared" ca="1" si="1474"/>
        <v>1</v>
      </c>
      <c r="Q504" s="12"/>
      <c r="R504" s="10" t="s">
        <v>0</v>
      </c>
      <c r="S504" s="9">
        <f t="shared" si="1372"/>
        <v>2</v>
      </c>
      <c r="T504" s="9">
        <f t="shared" si="1373"/>
        <v>1</v>
      </c>
      <c r="U504" s="9">
        <f t="shared" si="1374"/>
        <v>0</v>
      </c>
      <c r="V504" s="9">
        <f t="shared" si="1375"/>
        <v>0</v>
      </c>
      <c r="W504" s="9">
        <f t="shared" si="1376"/>
        <v>3</v>
      </c>
      <c r="X504" s="10" t="s">
        <v>0</v>
      </c>
      <c r="Y504" s="9">
        <f t="shared" si="1425"/>
        <v>2</v>
      </c>
      <c r="Z504" s="9">
        <f t="shared" si="1425"/>
        <v>0</v>
      </c>
      <c r="AA504" s="9">
        <f t="shared" si="1425"/>
        <v>3</v>
      </c>
      <c r="AB504" s="9">
        <f t="shared" si="1425"/>
        <v>1</v>
      </c>
      <c r="AC504" s="9">
        <f t="shared" si="1425"/>
        <v>0</v>
      </c>
      <c r="AD504" s="10" t="s">
        <v>0</v>
      </c>
      <c r="AE504" s="9">
        <f t="shared" si="1434"/>
        <v>0</v>
      </c>
      <c r="AF504" s="9">
        <f t="shared" si="1435"/>
        <v>0</v>
      </c>
      <c r="AG504" s="9">
        <f t="shared" si="1436"/>
        <v>2</v>
      </c>
      <c r="AH504" s="9">
        <f t="shared" si="1437"/>
        <v>0</v>
      </c>
      <c r="AI504" s="9">
        <f t="shared" si="1438"/>
        <v>1</v>
      </c>
      <c r="AJ504" s="9">
        <f t="shared" si="1439"/>
        <v>0</v>
      </c>
      <c r="AK504" s="9">
        <f t="shared" si="1440"/>
        <v>1</v>
      </c>
      <c r="AL504" s="9">
        <f t="shared" si="1441"/>
        <v>0</v>
      </c>
      <c r="AM504" s="9">
        <f t="shared" si="1442"/>
        <v>2</v>
      </c>
      <c r="AN504" s="10" t="s">
        <v>0</v>
      </c>
      <c r="AO504" s="9">
        <f t="shared" ref="AO504:AW504" si="1517">( 0
+ IF(MOD($B506,9)=AO$53,1,0)
+ IF(MOD($C506,9)=AO$53,1,0)
+ IF(MOD($D506,9)=AO$53,1,0)
+ IF(MOD($E506,9)=AO$53,1,0)
+ IF(MOD($F506,9)=AO$53,1,0)
+ IF(MOD($G506,9)=AO$53,1,0)
)</f>
        <v>1</v>
      </c>
      <c r="AP504" s="9">
        <f t="shared" si="1517"/>
        <v>0</v>
      </c>
      <c r="AQ504" s="9">
        <f t="shared" si="1517"/>
        <v>1</v>
      </c>
      <c r="AR504" s="9">
        <f t="shared" si="1517"/>
        <v>1</v>
      </c>
      <c r="AS504" s="9">
        <f t="shared" si="1517"/>
        <v>0</v>
      </c>
      <c r="AT504" s="9">
        <f t="shared" si="1517"/>
        <v>1</v>
      </c>
      <c r="AU504" s="9">
        <f t="shared" si="1517"/>
        <v>0</v>
      </c>
      <c r="AV504" s="9">
        <f t="shared" si="1517"/>
        <v>1</v>
      </c>
      <c r="AW504" s="9">
        <f t="shared" si="1517"/>
        <v>1</v>
      </c>
      <c r="AX504" s="10" t="s">
        <v>0</v>
      </c>
      <c r="AY504" s="9">
        <f t="shared" si="1444"/>
        <v>0</v>
      </c>
      <c r="AZ504" s="9">
        <f t="shared" si="1445"/>
        <v>0</v>
      </c>
      <c r="BA504" s="9">
        <f t="shared" si="1446"/>
        <v>0</v>
      </c>
      <c r="BB504" s="9">
        <f t="shared" si="1447"/>
        <v>2</v>
      </c>
      <c r="BC504" s="9">
        <f t="shared" si="1448"/>
        <v>0</v>
      </c>
      <c r="BD504" s="9">
        <f t="shared" si="1449"/>
        <v>0</v>
      </c>
      <c r="BE504" s="9">
        <f t="shared" si="1450"/>
        <v>0</v>
      </c>
      <c r="BF504" s="9">
        <f t="shared" si="1451"/>
        <v>0</v>
      </c>
      <c r="BG504" s="9">
        <f t="shared" si="1452"/>
        <v>1</v>
      </c>
      <c r="BH504" s="9">
        <f t="shared" si="1453"/>
        <v>0</v>
      </c>
      <c r="BI504" s="9">
        <f t="shared" si="1454"/>
        <v>1</v>
      </c>
      <c r="BJ504" s="9">
        <f t="shared" si="1455"/>
        <v>0</v>
      </c>
      <c r="BK504" s="9">
        <f t="shared" si="1456"/>
        <v>0</v>
      </c>
      <c r="BL504" s="9">
        <f t="shared" si="1457"/>
        <v>0</v>
      </c>
      <c r="BM504" s="9">
        <f t="shared" si="1458"/>
        <v>2</v>
      </c>
      <c r="BN504" s="10" t="s">
        <v>0</v>
      </c>
      <c r="BO504" s="9">
        <f t="shared" ref="BO504:CC504" si="1518">( 0
+ IF(MOD($B506,15)=BO$53,1,0)
+ IF(MOD($C506,15)=BO$53,1,0)
+ IF(MOD($D506,15)=BO$53,1,0)
+ IF(MOD($E506,15)=BO$53,1,0)
+ IF(MOD($F506,15)=BO$53,1,0)
+ IF(MOD($G506,11)=BO$53,1,0)
)</f>
        <v>0</v>
      </c>
      <c r="BP504" s="9">
        <f t="shared" si="1518"/>
        <v>1</v>
      </c>
      <c r="BQ504" s="9">
        <f t="shared" si="1518"/>
        <v>1</v>
      </c>
      <c r="BR504" s="9">
        <f t="shared" si="1518"/>
        <v>0</v>
      </c>
      <c r="BS504" s="9">
        <f t="shared" si="1518"/>
        <v>0</v>
      </c>
      <c r="BT504" s="9">
        <f t="shared" si="1518"/>
        <v>0</v>
      </c>
      <c r="BU504" s="9">
        <f t="shared" si="1518"/>
        <v>0</v>
      </c>
      <c r="BV504" s="9">
        <f t="shared" si="1518"/>
        <v>0</v>
      </c>
      <c r="BW504" s="9">
        <f t="shared" si="1518"/>
        <v>0</v>
      </c>
      <c r="BX504" s="9">
        <f t="shared" si="1518"/>
        <v>0</v>
      </c>
      <c r="BY504" s="9">
        <f t="shared" si="1518"/>
        <v>1</v>
      </c>
      <c r="BZ504" s="9">
        <f t="shared" si="1518"/>
        <v>1</v>
      </c>
      <c r="CA504" s="9">
        <f t="shared" si="1518"/>
        <v>1</v>
      </c>
      <c r="CB504" s="9">
        <f t="shared" si="1518"/>
        <v>0</v>
      </c>
      <c r="CC504" s="9">
        <f t="shared" si="1518"/>
        <v>1</v>
      </c>
      <c r="CD504" s="10" t="s">
        <v>0</v>
      </c>
      <c r="CE504" s="5">
        <f t="shared" si="1460"/>
        <v>169</v>
      </c>
      <c r="CF504" s="10" t="s">
        <v>0</v>
      </c>
      <c r="CG504" s="5">
        <f t="shared" si="1461"/>
        <v>3</v>
      </c>
      <c r="CH504" s="10" t="s">
        <v>0</v>
      </c>
      <c r="CI504" s="12">
        <f t="shared" ca="1" si="1462"/>
        <v>1</v>
      </c>
      <c r="CJ504" s="10" t="s">
        <v>0</v>
      </c>
      <c r="CK504" s="12">
        <f t="shared" si="1463"/>
        <v>2</v>
      </c>
    </row>
    <row r="505" spans="1:89" ht="9" customHeight="1" x14ac:dyDescent="0.25">
      <c r="A505" s="10">
        <v>560</v>
      </c>
      <c r="B505" s="2">
        <v>1</v>
      </c>
      <c r="C505" s="2">
        <v>4</v>
      </c>
      <c r="D505" s="2">
        <v>20</v>
      </c>
      <c r="E505" s="2">
        <v>23</v>
      </c>
      <c r="F505" s="2">
        <v>29</v>
      </c>
      <c r="G505" s="2">
        <v>45</v>
      </c>
      <c r="H505" s="3">
        <v>28</v>
      </c>
      <c r="I505" s="10" t="s">
        <v>0</v>
      </c>
      <c r="J505" s="36" t="str">
        <f t="shared" ca="1" si="1364"/>
        <v>0</v>
      </c>
      <c r="K505" s="36" t="str">
        <f t="shared" ca="1" si="1365"/>
        <v>0</v>
      </c>
      <c r="L505" s="36" t="str">
        <f t="shared" ca="1" si="1366"/>
        <v>0</v>
      </c>
      <c r="M505" s="36" t="str">
        <f t="shared" ca="1" si="1367"/>
        <v>0</v>
      </c>
      <c r="N505" s="36" t="str">
        <f t="shared" ca="1" si="1368"/>
        <v>0</v>
      </c>
      <c r="O505" s="36">
        <f t="shared" ca="1" si="1369"/>
        <v>45</v>
      </c>
      <c r="P505" s="21">
        <f t="shared" ca="1" si="1474"/>
        <v>1</v>
      </c>
      <c r="Q505" s="12"/>
      <c r="R505" s="10" t="s">
        <v>0</v>
      </c>
      <c r="S505" s="9">
        <f t="shared" si="1372"/>
        <v>2</v>
      </c>
      <c r="T505" s="9">
        <f t="shared" si="1373"/>
        <v>0</v>
      </c>
      <c r="U505" s="9">
        <f t="shared" si="1374"/>
        <v>2</v>
      </c>
      <c r="V505" s="9">
        <f t="shared" si="1375"/>
        <v>1</v>
      </c>
      <c r="W505" s="9">
        <f t="shared" si="1376"/>
        <v>1</v>
      </c>
      <c r="X505" s="10" t="s">
        <v>0</v>
      </c>
      <c r="Y505" s="9">
        <f t="shared" si="1425"/>
        <v>2</v>
      </c>
      <c r="Z505" s="9">
        <f t="shared" si="1425"/>
        <v>1</v>
      </c>
      <c r="AA505" s="9">
        <f t="shared" si="1425"/>
        <v>0</v>
      </c>
      <c r="AB505" s="9">
        <f t="shared" si="1425"/>
        <v>1</v>
      </c>
      <c r="AC505" s="9">
        <f t="shared" si="1425"/>
        <v>2</v>
      </c>
      <c r="AD505" s="10" t="s">
        <v>0</v>
      </c>
      <c r="AE505" s="9">
        <f t="shared" si="1434"/>
        <v>0</v>
      </c>
      <c r="AF505" s="9">
        <f t="shared" si="1435"/>
        <v>0</v>
      </c>
      <c r="AG505" s="9">
        <f t="shared" si="1436"/>
        <v>2</v>
      </c>
      <c r="AH505" s="9">
        <f t="shared" si="1437"/>
        <v>1</v>
      </c>
      <c r="AI505" s="9">
        <f t="shared" si="1438"/>
        <v>0</v>
      </c>
      <c r="AJ505" s="9">
        <f t="shared" si="1439"/>
        <v>1</v>
      </c>
      <c r="AK505" s="9">
        <f t="shared" si="1440"/>
        <v>0</v>
      </c>
      <c r="AL505" s="9">
        <f t="shared" si="1441"/>
        <v>1</v>
      </c>
      <c r="AM505" s="9">
        <f t="shared" si="1442"/>
        <v>1</v>
      </c>
      <c r="AN505" s="10" t="s">
        <v>0</v>
      </c>
      <c r="AO505" s="9">
        <f t="shared" ref="AO505:AW505" si="1519">( 0
+ IF(MOD($B507,9)=AO$53,1,0)
+ IF(MOD($C507,9)=AO$53,1,0)
+ IF(MOD($D507,9)=AO$53,1,0)
+ IF(MOD($E507,9)=AO$53,1,0)
+ IF(MOD($F507,9)=AO$53,1,0)
+ IF(MOD($G507,9)=AO$53,1,0)
)</f>
        <v>0</v>
      </c>
      <c r="AP505" s="9">
        <f t="shared" si="1519"/>
        <v>1</v>
      </c>
      <c r="AQ505" s="9">
        <f t="shared" si="1519"/>
        <v>0</v>
      </c>
      <c r="AR505" s="9">
        <f t="shared" si="1519"/>
        <v>1</v>
      </c>
      <c r="AS505" s="9">
        <f t="shared" si="1519"/>
        <v>1</v>
      </c>
      <c r="AT505" s="9">
        <f t="shared" si="1519"/>
        <v>0</v>
      </c>
      <c r="AU505" s="9">
        <f t="shared" si="1519"/>
        <v>1</v>
      </c>
      <c r="AV505" s="9">
        <f t="shared" si="1519"/>
        <v>1</v>
      </c>
      <c r="AW505" s="9">
        <f t="shared" si="1519"/>
        <v>1</v>
      </c>
      <c r="AX505" s="10" t="s">
        <v>0</v>
      </c>
      <c r="AY505" s="9">
        <f t="shared" si="1444"/>
        <v>0</v>
      </c>
      <c r="AZ505" s="9">
        <f t="shared" si="1445"/>
        <v>0</v>
      </c>
      <c r="BA505" s="9">
        <f t="shared" si="1446"/>
        <v>0</v>
      </c>
      <c r="BB505" s="9">
        <f t="shared" si="1447"/>
        <v>1</v>
      </c>
      <c r="BC505" s="9">
        <f t="shared" si="1448"/>
        <v>1</v>
      </c>
      <c r="BD505" s="9">
        <f t="shared" si="1449"/>
        <v>0</v>
      </c>
      <c r="BE505" s="9">
        <f t="shared" si="1450"/>
        <v>1</v>
      </c>
      <c r="BF505" s="9">
        <f t="shared" si="1451"/>
        <v>0</v>
      </c>
      <c r="BG505" s="9">
        <f t="shared" si="1452"/>
        <v>1</v>
      </c>
      <c r="BH505" s="9">
        <f t="shared" si="1453"/>
        <v>0</v>
      </c>
      <c r="BI505" s="9">
        <f t="shared" si="1454"/>
        <v>0</v>
      </c>
      <c r="BJ505" s="9">
        <f t="shared" si="1455"/>
        <v>0</v>
      </c>
      <c r="BK505" s="9">
        <f t="shared" si="1456"/>
        <v>0</v>
      </c>
      <c r="BL505" s="9">
        <f t="shared" si="1457"/>
        <v>1</v>
      </c>
      <c r="BM505" s="9">
        <f t="shared" si="1458"/>
        <v>1</v>
      </c>
      <c r="BN505" s="10" t="s">
        <v>0</v>
      </c>
      <c r="BO505" s="9">
        <f t="shared" ref="BO505:CC505" si="1520">( 0
+ IF(MOD($B507,15)=BO$53,1,0)
+ IF(MOD($C507,15)=BO$53,1,0)
+ IF(MOD($D507,15)=BO$53,1,0)
+ IF(MOD($E507,15)=BO$53,1,0)
+ IF(MOD($F507,15)=BO$53,1,0)
+ IF(MOD($G507,11)=BO$53,1,0)
)</f>
        <v>1</v>
      </c>
      <c r="BP505" s="9">
        <f t="shared" si="1520"/>
        <v>0</v>
      </c>
      <c r="BQ505" s="9">
        <f t="shared" si="1520"/>
        <v>0</v>
      </c>
      <c r="BR505" s="9">
        <f t="shared" si="1520"/>
        <v>0</v>
      </c>
      <c r="BS505" s="9">
        <f t="shared" si="1520"/>
        <v>1</v>
      </c>
      <c r="BT505" s="9">
        <f t="shared" si="1520"/>
        <v>0</v>
      </c>
      <c r="BU505" s="9">
        <f t="shared" si="1520"/>
        <v>0</v>
      </c>
      <c r="BV505" s="9">
        <f t="shared" si="1520"/>
        <v>0</v>
      </c>
      <c r="BW505" s="9">
        <f t="shared" si="1520"/>
        <v>0</v>
      </c>
      <c r="BX505" s="9">
        <f t="shared" si="1520"/>
        <v>0</v>
      </c>
      <c r="BY505" s="9">
        <f t="shared" si="1520"/>
        <v>2</v>
      </c>
      <c r="BZ505" s="9">
        <f t="shared" si="1520"/>
        <v>1</v>
      </c>
      <c r="CA505" s="9">
        <f t="shared" si="1520"/>
        <v>1</v>
      </c>
      <c r="CB505" s="9">
        <f t="shared" si="1520"/>
        <v>0</v>
      </c>
      <c r="CC505" s="9">
        <f t="shared" si="1520"/>
        <v>0</v>
      </c>
      <c r="CD505" s="10" t="s">
        <v>0</v>
      </c>
      <c r="CE505" s="5">
        <f t="shared" si="1460"/>
        <v>155</v>
      </c>
      <c r="CF505" s="10" t="s">
        <v>0</v>
      </c>
      <c r="CG505" s="5">
        <f t="shared" si="1461"/>
        <v>3</v>
      </c>
      <c r="CH505" s="10" t="s">
        <v>0</v>
      </c>
      <c r="CI505" s="12">
        <f t="shared" ca="1" si="1462"/>
        <v>1</v>
      </c>
      <c r="CJ505" s="10" t="s">
        <v>0</v>
      </c>
      <c r="CK505" s="12">
        <f t="shared" si="1463"/>
        <v>0</v>
      </c>
    </row>
    <row r="506" spans="1:89" ht="9" customHeight="1" x14ac:dyDescent="0.25">
      <c r="A506" s="10">
        <v>559</v>
      </c>
      <c r="B506" s="2">
        <v>11</v>
      </c>
      <c r="C506" s="2">
        <v>12</v>
      </c>
      <c r="D506" s="2">
        <v>25</v>
      </c>
      <c r="E506" s="2">
        <v>32</v>
      </c>
      <c r="F506" s="2">
        <v>44</v>
      </c>
      <c r="G506" s="2">
        <v>45</v>
      </c>
      <c r="H506" s="3">
        <v>23</v>
      </c>
      <c r="I506" s="10" t="s">
        <v>0</v>
      </c>
      <c r="J506" s="36" t="str">
        <f t="shared" ca="1" si="1364"/>
        <v>0</v>
      </c>
      <c r="K506" s="36">
        <f t="shared" ca="1" si="1365"/>
        <v>12</v>
      </c>
      <c r="L506" s="36" t="str">
        <f t="shared" ca="1" si="1366"/>
        <v>0</v>
      </c>
      <c r="M506" s="36" t="str">
        <f t="shared" ca="1" si="1367"/>
        <v>0</v>
      </c>
      <c r="N506" s="36" t="str">
        <f t="shared" ca="1" si="1368"/>
        <v>0</v>
      </c>
      <c r="O506" s="36" t="str">
        <f t="shared" ca="1" si="1369"/>
        <v>0</v>
      </c>
      <c r="P506" s="21">
        <f t="shared" ca="1" si="1474"/>
        <v>1</v>
      </c>
      <c r="Q506" s="12"/>
      <c r="R506" s="10" t="s">
        <v>0</v>
      </c>
      <c r="S506" s="9">
        <f t="shared" si="1372"/>
        <v>0</v>
      </c>
      <c r="T506" s="9">
        <f t="shared" si="1373"/>
        <v>2</v>
      </c>
      <c r="U506" s="9">
        <f t="shared" si="1374"/>
        <v>1</v>
      </c>
      <c r="V506" s="9">
        <f t="shared" si="1375"/>
        <v>1</v>
      </c>
      <c r="W506" s="9">
        <f t="shared" si="1376"/>
        <v>2</v>
      </c>
      <c r="X506" s="10" t="s">
        <v>0</v>
      </c>
      <c r="Y506" s="9">
        <f t="shared" si="1425"/>
        <v>2</v>
      </c>
      <c r="Z506" s="9">
        <f t="shared" si="1425"/>
        <v>1</v>
      </c>
      <c r="AA506" s="9">
        <f t="shared" si="1425"/>
        <v>2</v>
      </c>
      <c r="AB506" s="9">
        <f t="shared" si="1425"/>
        <v>0</v>
      </c>
      <c r="AC506" s="9">
        <f t="shared" si="1425"/>
        <v>1</v>
      </c>
      <c r="AD506" s="10" t="s">
        <v>0</v>
      </c>
      <c r="AE506" s="9">
        <f t="shared" si="1434"/>
        <v>1</v>
      </c>
      <c r="AF506" s="9">
        <f t="shared" si="1435"/>
        <v>0</v>
      </c>
      <c r="AG506" s="9">
        <f t="shared" si="1436"/>
        <v>0</v>
      </c>
      <c r="AH506" s="9">
        <f t="shared" si="1437"/>
        <v>1</v>
      </c>
      <c r="AI506" s="9">
        <f t="shared" si="1438"/>
        <v>0</v>
      </c>
      <c r="AJ506" s="9">
        <f t="shared" si="1439"/>
        <v>2</v>
      </c>
      <c r="AK506" s="9">
        <f t="shared" si="1440"/>
        <v>1</v>
      </c>
      <c r="AL506" s="9">
        <f t="shared" si="1441"/>
        <v>1</v>
      </c>
      <c r="AM506" s="9">
        <f t="shared" si="1442"/>
        <v>0</v>
      </c>
      <c r="AN506" s="10" t="s">
        <v>0</v>
      </c>
      <c r="AO506" s="9">
        <f t="shared" ref="AO506:AW506" si="1521">( 0
+ IF(MOD($B508,9)=AO$53,1,0)
+ IF(MOD($C508,9)=AO$53,1,0)
+ IF(MOD($D508,9)=AO$53,1,0)
+ IF(MOD($E508,9)=AO$53,1,0)
+ IF(MOD($F508,9)=AO$53,1,0)
+ IF(MOD($G508,9)=AO$53,1,0)
)</f>
        <v>0</v>
      </c>
      <c r="AP506" s="9">
        <f t="shared" si="1521"/>
        <v>1</v>
      </c>
      <c r="AQ506" s="9">
        <f t="shared" si="1521"/>
        <v>1</v>
      </c>
      <c r="AR506" s="9">
        <f t="shared" si="1521"/>
        <v>0</v>
      </c>
      <c r="AS506" s="9">
        <f t="shared" si="1521"/>
        <v>2</v>
      </c>
      <c r="AT506" s="9">
        <f t="shared" si="1521"/>
        <v>0</v>
      </c>
      <c r="AU506" s="9">
        <f t="shared" si="1521"/>
        <v>0</v>
      </c>
      <c r="AV506" s="9">
        <f t="shared" si="1521"/>
        <v>0</v>
      </c>
      <c r="AW506" s="9">
        <f t="shared" si="1521"/>
        <v>2</v>
      </c>
      <c r="AX506" s="10" t="s">
        <v>0</v>
      </c>
      <c r="AY506" s="9">
        <f t="shared" si="1444"/>
        <v>0</v>
      </c>
      <c r="AZ506" s="9">
        <f t="shared" si="1445"/>
        <v>1</v>
      </c>
      <c r="BA506" s="9">
        <f t="shared" si="1446"/>
        <v>0</v>
      </c>
      <c r="BB506" s="9">
        <f t="shared" si="1447"/>
        <v>0</v>
      </c>
      <c r="BC506" s="9">
        <f t="shared" si="1448"/>
        <v>0</v>
      </c>
      <c r="BD506" s="9">
        <f t="shared" si="1449"/>
        <v>0</v>
      </c>
      <c r="BE506" s="9">
        <f t="shared" si="1450"/>
        <v>1</v>
      </c>
      <c r="BF506" s="9">
        <f t="shared" si="1451"/>
        <v>0</v>
      </c>
      <c r="BG506" s="9">
        <f t="shared" si="1452"/>
        <v>1</v>
      </c>
      <c r="BH506" s="9">
        <f t="shared" si="1453"/>
        <v>1</v>
      </c>
      <c r="BI506" s="9">
        <f t="shared" si="1454"/>
        <v>0</v>
      </c>
      <c r="BJ506" s="9">
        <f t="shared" si="1455"/>
        <v>1</v>
      </c>
      <c r="BK506" s="9">
        <f t="shared" si="1456"/>
        <v>0</v>
      </c>
      <c r="BL506" s="9">
        <f t="shared" si="1457"/>
        <v>1</v>
      </c>
      <c r="BM506" s="9">
        <f t="shared" si="1458"/>
        <v>0</v>
      </c>
      <c r="BN506" s="10" t="s">
        <v>0</v>
      </c>
      <c r="BO506" s="9">
        <f t="shared" ref="BO506:CC506" si="1522">( 0
+ IF(MOD($B508,15)=BO$53,1,0)
+ IF(MOD($C508,15)=BO$53,1,0)
+ IF(MOD($D508,15)=BO$53,1,0)
+ IF(MOD($E508,15)=BO$53,1,0)
+ IF(MOD($F508,15)=BO$53,1,0)
+ IF(MOD($G508,11)=BO$53,1,0)
)</f>
        <v>0</v>
      </c>
      <c r="BP506" s="9">
        <f t="shared" si="1522"/>
        <v>0</v>
      </c>
      <c r="BQ506" s="9">
        <f t="shared" si="1522"/>
        <v>0</v>
      </c>
      <c r="BR506" s="9">
        <f t="shared" si="1522"/>
        <v>0</v>
      </c>
      <c r="BS506" s="9">
        <f t="shared" si="1522"/>
        <v>1</v>
      </c>
      <c r="BT506" s="9">
        <f t="shared" si="1522"/>
        <v>2</v>
      </c>
      <c r="BU506" s="9">
        <f t="shared" si="1522"/>
        <v>0</v>
      </c>
      <c r="BV506" s="9">
        <f t="shared" si="1522"/>
        <v>1</v>
      </c>
      <c r="BW506" s="9">
        <f t="shared" si="1522"/>
        <v>0</v>
      </c>
      <c r="BX506" s="9">
        <f t="shared" si="1522"/>
        <v>0</v>
      </c>
      <c r="BY506" s="9">
        <f t="shared" si="1522"/>
        <v>0</v>
      </c>
      <c r="BZ506" s="9">
        <f t="shared" si="1522"/>
        <v>1</v>
      </c>
      <c r="CA506" s="9">
        <f t="shared" si="1522"/>
        <v>0</v>
      </c>
      <c r="CB506" s="9">
        <f t="shared" si="1522"/>
        <v>1</v>
      </c>
      <c r="CC506" s="9">
        <f t="shared" si="1522"/>
        <v>0</v>
      </c>
      <c r="CD506" s="10" t="s">
        <v>0</v>
      </c>
      <c r="CE506" s="5">
        <f t="shared" si="1460"/>
        <v>153</v>
      </c>
      <c r="CF506" s="10" t="s">
        <v>0</v>
      </c>
      <c r="CG506" s="5">
        <f t="shared" si="1461"/>
        <v>1</v>
      </c>
      <c r="CH506" s="10" t="s">
        <v>0</v>
      </c>
      <c r="CI506" s="12">
        <f t="shared" ca="1" si="1462"/>
        <v>1</v>
      </c>
      <c r="CJ506" s="10" t="s">
        <v>0</v>
      </c>
      <c r="CK506" s="12">
        <f t="shared" si="1463"/>
        <v>0</v>
      </c>
    </row>
    <row r="507" spans="1:89" ht="9" customHeight="1" x14ac:dyDescent="0.25">
      <c r="A507" s="10">
        <v>558</v>
      </c>
      <c r="B507" s="2">
        <v>12</v>
      </c>
      <c r="C507" s="2">
        <v>15</v>
      </c>
      <c r="D507" s="2">
        <v>19</v>
      </c>
      <c r="E507" s="2">
        <v>26</v>
      </c>
      <c r="F507" s="2">
        <v>40</v>
      </c>
      <c r="G507" s="2">
        <v>43</v>
      </c>
      <c r="H507" s="3">
        <v>29</v>
      </c>
      <c r="I507" s="10" t="s">
        <v>0</v>
      </c>
      <c r="J507" s="36" t="str">
        <f t="shared" ca="1" si="1364"/>
        <v>0</v>
      </c>
      <c r="K507" s="36" t="str">
        <f t="shared" ca="1" si="1365"/>
        <v>0</v>
      </c>
      <c r="L507" s="36" t="str">
        <f t="shared" ca="1" si="1366"/>
        <v>0</v>
      </c>
      <c r="M507" s="36">
        <f t="shared" ca="1" si="1367"/>
        <v>26</v>
      </c>
      <c r="N507" s="36">
        <f t="shared" ca="1" si="1368"/>
        <v>40</v>
      </c>
      <c r="O507" s="36" t="str">
        <f t="shared" ca="1" si="1369"/>
        <v>0</v>
      </c>
      <c r="P507" s="21">
        <f t="shared" ca="1" si="1474"/>
        <v>2</v>
      </c>
      <c r="Q507" s="12"/>
      <c r="R507" s="10" t="s">
        <v>0</v>
      </c>
      <c r="S507" s="9">
        <f t="shared" si="1372"/>
        <v>0</v>
      </c>
      <c r="T507" s="9">
        <f t="shared" si="1373"/>
        <v>2</v>
      </c>
      <c r="U507" s="9">
        <f t="shared" si="1374"/>
        <v>2</v>
      </c>
      <c r="V507" s="9">
        <f t="shared" si="1375"/>
        <v>0</v>
      </c>
      <c r="W507" s="9">
        <f t="shared" si="1376"/>
        <v>2</v>
      </c>
      <c r="X507" s="10" t="s">
        <v>0</v>
      </c>
      <c r="Y507" s="9">
        <f t="shared" si="1425"/>
        <v>2</v>
      </c>
      <c r="Z507" s="9">
        <f t="shared" si="1425"/>
        <v>1</v>
      </c>
      <c r="AA507" s="9">
        <f t="shared" si="1425"/>
        <v>1</v>
      </c>
      <c r="AB507" s="9">
        <f t="shared" si="1425"/>
        <v>1</v>
      </c>
      <c r="AC507" s="9">
        <f t="shared" si="1425"/>
        <v>1</v>
      </c>
      <c r="AD507" s="10" t="s">
        <v>0</v>
      </c>
      <c r="AE507" s="9">
        <f t="shared" si="1434"/>
        <v>0</v>
      </c>
      <c r="AF507" s="9">
        <f t="shared" si="1435"/>
        <v>0</v>
      </c>
      <c r="AG507" s="9">
        <f t="shared" si="1436"/>
        <v>1</v>
      </c>
      <c r="AH507" s="9">
        <f t="shared" si="1437"/>
        <v>1</v>
      </c>
      <c r="AI507" s="9">
        <f t="shared" si="1438"/>
        <v>1</v>
      </c>
      <c r="AJ507" s="9">
        <f t="shared" si="1439"/>
        <v>2</v>
      </c>
      <c r="AK507" s="9">
        <f t="shared" si="1440"/>
        <v>0</v>
      </c>
      <c r="AL507" s="9">
        <f t="shared" si="1441"/>
        <v>0</v>
      </c>
      <c r="AM507" s="9">
        <f t="shared" si="1442"/>
        <v>1</v>
      </c>
      <c r="AN507" s="10" t="s">
        <v>0</v>
      </c>
      <c r="AO507" s="9">
        <f t="shared" ref="AO507:AW507" si="1523">( 0
+ IF(MOD($B509,9)=AO$53,1,0)
+ IF(MOD($C509,9)=AO$53,1,0)
+ IF(MOD($D509,9)=AO$53,1,0)
+ IF(MOD($E509,9)=AO$53,1,0)
+ IF(MOD($F509,9)=AO$53,1,0)
+ IF(MOD($G509,9)=AO$53,1,0)
)</f>
        <v>0</v>
      </c>
      <c r="AP507" s="9">
        <f t="shared" si="1523"/>
        <v>1</v>
      </c>
      <c r="AQ507" s="9">
        <f t="shared" si="1523"/>
        <v>1</v>
      </c>
      <c r="AR507" s="9">
        <f t="shared" si="1523"/>
        <v>2</v>
      </c>
      <c r="AS507" s="9">
        <f t="shared" si="1523"/>
        <v>0</v>
      </c>
      <c r="AT507" s="9">
        <f t="shared" si="1523"/>
        <v>1</v>
      </c>
      <c r="AU507" s="9">
        <f t="shared" si="1523"/>
        <v>0</v>
      </c>
      <c r="AV507" s="9">
        <f t="shared" si="1523"/>
        <v>0</v>
      </c>
      <c r="AW507" s="9">
        <f t="shared" si="1523"/>
        <v>1</v>
      </c>
      <c r="AX507" s="10" t="s">
        <v>0</v>
      </c>
      <c r="AY507" s="9">
        <f t="shared" si="1444"/>
        <v>0</v>
      </c>
      <c r="AZ507" s="9">
        <f t="shared" si="1445"/>
        <v>0</v>
      </c>
      <c r="BA507" s="9">
        <f t="shared" si="1446"/>
        <v>0</v>
      </c>
      <c r="BB507" s="9">
        <f t="shared" si="1447"/>
        <v>1</v>
      </c>
      <c r="BC507" s="9">
        <f t="shared" si="1448"/>
        <v>0</v>
      </c>
      <c r="BD507" s="9">
        <f t="shared" si="1449"/>
        <v>0</v>
      </c>
      <c r="BE507" s="9">
        <f t="shared" si="1450"/>
        <v>1</v>
      </c>
      <c r="BF507" s="9">
        <f t="shared" si="1451"/>
        <v>1</v>
      </c>
      <c r="BG507" s="9">
        <f t="shared" si="1452"/>
        <v>0</v>
      </c>
      <c r="BH507" s="9">
        <f t="shared" si="1453"/>
        <v>2</v>
      </c>
      <c r="BI507" s="9">
        <f t="shared" si="1454"/>
        <v>0</v>
      </c>
      <c r="BJ507" s="9">
        <f t="shared" si="1455"/>
        <v>0</v>
      </c>
      <c r="BK507" s="9">
        <f t="shared" si="1456"/>
        <v>0</v>
      </c>
      <c r="BL507" s="9">
        <f t="shared" si="1457"/>
        <v>0</v>
      </c>
      <c r="BM507" s="9">
        <f t="shared" si="1458"/>
        <v>1</v>
      </c>
      <c r="BN507" s="10" t="s">
        <v>0</v>
      </c>
      <c r="BO507" s="9">
        <f t="shared" ref="BO507:CC507" si="1524">( 0
+ IF(MOD($B509,15)=BO$53,1,0)
+ IF(MOD($C509,15)=BO$53,1,0)
+ IF(MOD($D509,15)=BO$53,1,0)
+ IF(MOD($E509,15)=BO$53,1,0)
+ IF(MOD($F509,15)=BO$53,1,0)
+ IF(MOD($G509,11)=BO$53,1,0)
)</f>
        <v>2</v>
      </c>
      <c r="BP507" s="9">
        <f t="shared" si="1524"/>
        <v>0</v>
      </c>
      <c r="BQ507" s="9">
        <f t="shared" si="1524"/>
        <v>0</v>
      </c>
      <c r="BR507" s="9">
        <f t="shared" si="1524"/>
        <v>0</v>
      </c>
      <c r="BS507" s="9">
        <f t="shared" si="1524"/>
        <v>0</v>
      </c>
      <c r="BT507" s="9">
        <f t="shared" si="1524"/>
        <v>1</v>
      </c>
      <c r="BU507" s="9">
        <f t="shared" si="1524"/>
        <v>0</v>
      </c>
      <c r="BV507" s="9">
        <f t="shared" si="1524"/>
        <v>0</v>
      </c>
      <c r="BW507" s="9">
        <f t="shared" si="1524"/>
        <v>1</v>
      </c>
      <c r="BX507" s="9">
        <f t="shared" si="1524"/>
        <v>0</v>
      </c>
      <c r="BY507" s="9">
        <f t="shared" si="1524"/>
        <v>0</v>
      </c>
      <c r="BZ507" s="9">
        <f t="shared" si="1524"/>
        <v>0</v>
      </c>
      <c r="CA507" s="9">
        <f t="shared" si="1524"/>
        <v>1</v>
      </c>
      <c r="CB507" s="9">
        <f t="shared" si="1524"/>
        <v>1</v>
      </c>
      <c r="CC507" s="9">
        <f t="shared" si="1524"/>
        <v>0</v>
      </c>
      <c r="CD507" s="10" t="s">
        <v>0</v>
      </c>
      <c r="CE507" s="5">
        <f t="shared" si="1460"/>
        <v>157</v>
      </c>
      <c r="CF507" s="10" t="s">
        <v>0</v>
      </c>
      <c r="CG507" s="5">
        <f t="shared" si="1461"/>
        <v>1</v>
      </c>
      <c r="CH507" s="10" t="s">
        <v>0</v>
      </c>
      <c r="CI507" s="12">
        <f t="shared" ca="1" si="1462"/>
        <v>2</v>
      </c>
      <c r="CJ507" s="10" t="s">
        <v>0</v>
      </c>
      <c r="CK507" s="12">
        <f t="shared" si="1463"/>
        <v>0</v>
      </c>
    </row>
    <row r="508" spans="1:89" ht="9" customHeight="1" x14ac:dyDescent="0.25">
      <c r="A508" s="10">
        <v>557</v>
      </c>
      <c r="B508" s="2">
        <v>4</v>
      </c>
      <c r="C508" s="2">
        <v>20</v>
      </c>
      <c r="D508" s="2">
        <v>26</v>
      </c>
      <c r="E508" s="2">
        <v>28</v>
      </c>
      <c r="F508" s="2">
        <v>35</v>
      </c>
      <c r="G508" s="2">
        <v>40</v>
      </c>
      <c r="H508" s="3">
        <v>31</v>
      </c>
      <c r="I508" s="10" t="s">
        <v>0</v>
      </c>
      <c r="J508" s="36" t="str">
        <f t="shared" ca="1" si="1364"/>
        <v>0</v>
      </c>
      <c r="K508" s="36">
        <f t="shared" ca="1" si="1365"/>
        <v>20</v>
      </c>
      <c r="L508" s="36" t="str">
        <f t="shared" ca="1" si="1366"/>
        <v>0</v>
      </c>
      <c r="M508" s="36">
        <f t="shared" ca="1" si="1367"/>
        <v>28</v>
      </c>
      <c r="N508" s="36" t="str">
        <f t="shared" ca="1" si="1368"/>
        <v>0</v>
      </c>
      <c r="O508" s="36" t="str">
        <f t="shared" ca="1" si="1369"/>
        <v>0</v>
      </c>
      <c r="P508" s="21">
        <f t="shared" ca="1" si="1474"/>
        <v>2</v>
      </c>
      <c r="Q508" s="12"/>
      <c r="R508" s="10" t="s">
        <v>0</v>
      </c>
      <c r="S508" s="9">
        <f t="shared" si="1372"/>
        <v>1</v>
      </c>
      <c r="T508" s="9">
        <f t="shared" si="1373"/>
        <v>0</v>
      </c>
      <c r="U508" s="9">
        <f t="shared" si="1374"/>
        <v>2</v>
      </c>
      <c r="V508" s="9">
        <f t="shared" si="1375"/>
        <v>2</v>
      </c>
      <c r="W508" s="9">
        <f t="shared" si="1376"/>
        <v>1</v>
      </c>
      <c r="X508" s="10" t="s">
        <v>0</v>
      </c>
      <c r="Y508" s="9">
        <f t="shared" si="1425"/>
        <v>3</v>
      </c>
      <c r="Z508" s="9">
        <f t="shared" si="1425"/>
        <v>1</v>
      </c>
      <c r="AA508" s="9">
        <f t="shared" si="1425"/>
        <v>0</v>
      </c>
      <c r="AB508" s="9">
        <f t="shared" si="1425"/>
        <v>1</v>
      </c>
      <c r="AC508" s="9">
        <f t="shared" si="1425"/>
        <v>1</v>
      </c>
      <c r="AD508" s="10" t="s">
        <v>0</v>
      </c>
      <c r="AE508" s="9">
        <f t="shared" si="1434"/>
        <v>0</v>
      </c>
      <c r="AF508" s="9">
        <f t="shared" si="1435"/>
        <v>0</v>
      </c>
      <c r="AG508" s="9">
        <f t="shared" si="1436"/>
        <v>1</v>
      </c>
      <c r="AH508" s="9">
        <f t="shared" si="1437"/>
        <v>1</v>
      </c>
      <c r="AI508" s="9">
        <f t="shared" si="1438"/>
        <v>2</v>
      </c>
      <c r="AJ508" s="9">
        <f t="shared" si="1439"/>
        <v>1</v>
      </c>
      <c r="AK508" s="9">
        <f t="shared" si="1440"/>
        <v>0</v>
      </c>
      <c r="AL508" s="9">
        <f t="shared" si="1441"/>
        <v>1</v>
      </c>
      <c r="AM508" s="9">
        <f t="shared" si="1442"/>
        <v>0</v>
      </c>
      <c r="AN508" s="10" t="s">
        <v>0</v>
      </c>
      <c r="AO508" s="9">
        <f t="shared" ref="AO508:AW508" si="1525">( 0
+ IF(MOD($B510,9)=AO$53,1,0)
+ IF(MOD($C510,9)=AO$53,1,0)
+ IF(MOD($D510,9)=AO$53,1,0)
+ IF(MOD($E510,9)=AO$53,1,0)
+ IF(MOD($F510,9)=AO$53,1,0)
+ IF(MOD($G510,9)=AO$53,1,0)
)</f>
        <v>1</v>
      </c>
      <c r="AP508" s="9">
        <f t="shared" si="1525"/>
        <v>0</v>
      </c>
      <c r="AQ508" s="9">
        <f t="shared" si="1525"/>
        <v>1</v>
      </c>
      <c r="AR508" s="9">
        <f t="shared" si="1525"/>
        <v>1</v>
      </c>
      <c r="AS508" s="9">
        <f t="shared" si="1525"/>
        <v>0</v>
      </c>
      <c r="AT508" s="9">
        <f t="shared" si="1525"/>
        <v>0</v>
      </c>
      <c r="AU508" s="9">
        <f t="shared" si="1525"/>
        <v>1</v>
      </c>
      <c r="AV508" s="9">
        <f t="shared" si="1525"/>
        <v>0</v>
      </c>
      <c r="AW508" s="9">
        <f t="shared" si="1525"/>
        <v>2</v>
      </c>
      <c r="AX508" s="10" t="s">
        <v>0</v>
      </c>
      <c r="AY508" s="9">
        <f t="shared" si="1444"/>
        <v>0</v>
      </c>
      <c r="AZ508" s="9">
        <f t="shared" si="1445"/>
        <v>0</v>
      </c>
      <c r="BA508" s="9">
        <f t="shared" si="1446"/>
        <v>0</v>
      </c>
      <c r="BB508" s="9">
        <f t="shared" si="1447"/>
        <v>1</v>
      </c>
      <c r="BC508" s="9">
        <f t="shared" si="1448"/>
        <v>0</v>
      </c>
      <c r="BD508" s="9">
        <f t="shared" si="1449"/>
        <v>1</v>
      </c>
      <c r="BE508" s="9">
        <f t="shared" si="1450"/>
        <v>1</v>
      </c>
      <c r="BF508" s="9">
        <f t="shared" si="1451"/>
        <v>1</v>
      </c>
      <c r="BG508" s="9">
        <f t="shared" si="1452"/>
        <v>1</v>
      </c>
      <c r="BH508" s="9">
        <f t="shared" si="1453"/>
        <v>0</v>
      </c>
      <c r="BI508" s="9">
        <f t="shared" si="1454"/>
        <v>0</v>
      </c>
      <c r="BJ508" s="9">
        <f t="shared" si="1455"/>
        <v>1</v>
      </c>
      <c r="BK508" s="9">
        <f t="shared" si="1456"/>
        <v>0</v>
      </c>
      <c r="BL508" s="9">
        <f t="shared" si="1457"/>
        <v>0</v>
      </c>
      <c r="BM508" s="9">
        <f t="shared" si="1458"/>
        <v>0</v>
      </c>
      <c r="BN508" s="10" t="s">
        <v>0</v>
      </c>
      <c r="BO508" s="9">
        <f t="shared" ref="BO508:CC508" si="1526">( 0
+ IF(MOD($B510,15)=BO$53,1,0)
+ IF(MOD($C510,15)=BO$53,1,0)
+ IF(MOD($D510,15)=BO$53,1,0)
+ IF(MOD($E510,15)=BO$53,1,0)
+ IF(MOD($F510,15)=BO$53,1,0)
+ IF(MOD($G510,11)=BO$53,1,0)
)</f>
        <v>0</v>
      </c>
      <c r="BP508" s="9">
        <f t="shared" si="1526"/>
        <v>0</v>
      </c>
      <c r="BQ508" s="9">
        <f t="shared" si="1526"/>
        <v>1</v>
      </c>
      <c r="BR508" s="9">
        <f t="shared" si="1526"/>
        <v>1</v>
      </c>
      <c r="BS508" s="9">
        <f t="shared" si="1526"/>
        <v>0</v>
      </c>
      <c r="BT508" s="9">
        <f t="shared" si="1526"/>
        <v>0</v>
      </c>
      <c r="BU508" s="9">
        <f t="shared" si="1526"/>
        <v>1</v>
      </c>
      <c r="BV508" s="9">
        <f t="shared" si="1526"/>
        <v>0</v>
      </c>
      <c r="BW508" s="9">
        <f t="shared" si="1526"/>
        <v>0</v>
      </c>
      <c r="BX508" s="9">
        <f t="shared" si="1526"/>
        <v>1</v>
      </c>
      <c r="BY508" s="9">
        <f t="shared" si="1526"/>
        <v>0</v>
      </c>
      <c r="BZ508" s="9">
        <f t="shared" si="1526"/>
        <v>2</v>
      </c>
      <c r="CA508" s="9">
        <f t="shared" si="1526"/>
        <v>0</v>
      </c>
      <c r="CB508" s="9">
        <f t="shared" si="1526"/>
        <v>0</v>
      </c>
      <c r="CC508" s="9">
        <f t="shared" si="1526"/>
        <v>0</v>
      </c>
      <c r="CD508" s="10" t="s">
        <v>0</v>
      </c>
      <c r="CE508" s="5">
        <f t="shared" si="1460"/>
        <v>135</v>
      </c>
      <c r="CF508" s="10" t="s">
        <v>0</v>
      </c>
      <c r="CG508" s="5">
        <f t="shared" si="1461"/>
        <v>3</v>
      </c>
      <c r="CH508" s="10" t="s">
        <v>0</v>
      </c>
      <c r="CI508" s="12">
        <f t="shared" ca="1" si="1462"/>
        <v>2</v>
      </c>
      <c r="CJ508" s="10" t="s">
        <v>0</v>
      </c>
      <c r="CK508" s="12">
        <f t="shared" si="1463"/>
        <v>0</v>
      </c>
    </row>
    <row r="509" spans="1:89" ht="9" customHeight="1" x14ac:dyDescent="0.25">
      <c r="A509" s="10">
        <v>556</v>
      </c>
      <c r="B509" s="2">
        <v>12</v>
      </c>
      <c r="C509" s="2">
        <v>20</v>
      </c>
      <c r="D509" s="2">
        <v>23</v>
      </c>
      <c r="E509" s="2">
        <v>28</v>
      </c>
      <c r="F509" s="2">
        <v>30</v>
      </c>
      <c r="G509" s="2">
        <v>44</v>
      </c>
      <c r="H509" s="3">
        <v>43</v>
      </c>
      <c r="I509" s="10" t="s">
        <v>0</v>
      </c>
      <c r="J509" s="36" t="str">
        <f t="shared" ca="1" si="1364"/>
        <v>0</v>
      </c>
      <c r="K509" s="36" t="str">
        <f t="shared" ca="1" si="1365"/>
        <v>0</v>
      </c>
      <c r="L509" s="36" t="str">
        <f t="shared" ca="1" si="1366"/>
        <v>0</v>
      </c>
      <c r="M509" s="36" t="str">
        <f t="shared" ca="1" si="1367"/>
        <v>0</v>
      </c>
      <c r="N509" s="36" t="str">
        <f t="shared" ca="1" si="1368"/>
        <v>0</v>
      </c>
      <c r="O509" s="36" t="str">
        <f t="shared" ca="1" si="1369"/>
        <v>0</v>
      </c>
      <c r="P509" s="21">
        <f t="shared" ca="1" si="1474"/>
        <v>0</v>
      </c>
      <c r="Q509" s="12"/>
      <c r="R509" s="10" t="s">
        <v>0</v>
      </c>
      <c r="S509" s="9">
        <f t="shared" si="1372"/>
        <v>0</v>
      </c>
      <c r="T509" s="9">
        <f t="shared" si="1373"/>
        <v>1</v>
      </c>
      <c r="U509" s="9">
        <f t="shared" si="1374"/>
        <v>2</v>
      </c>
      <c r="V509" s="9">
        <f t="shared" si="1375"/>
        <v>2</v>
      </c>
      <c r="W509" s="9">
        <f t="shared" si="1376"/>
        <v>1</v>
      </c>
      <c r="X509" s="10" t="s">
        <v>0</v>
      </c>
      <c r="Y509" s="9">
        <f t="shared" si="1425"/>
        <v>2</v>
      </c>
      <c r="Z509" s="9">
        <f t="shared" si="1425"/>
        <v>0</v>
      </c>
      <c r="AA509" s="9">
        <f t="shared" si="1425"/>
        <v>1</v>
      </c>
      <c r="AB509" s="9">
        <f t="shared" si="1425"/>
        <v>2</v>
      </c>
      <c r="AC509" s="9">
        <f t="shared" si="1425"/>
        <v>1</v>
      </c>
      <c r="AD509" s="10" t="s">
        <v>0</v>
      </c>
      <c r="AE509" s="9">
        <f t="shared" si="1434"/>
        <v>0</v>
      </c>
      <c r="AF509" s="9">
        <f t="shared" si="1435"/>
        <v>0</v>
      </c>
      <c r="AG509" s="9">
        <f t="shared" si="1436"/>
        <v>2</v>
      </c>
      <c r="AH509" s="9">
        <f t="shared" si="1437"/>
        <v>1</v>
      </c>
      <c r="AI509" s="9">
        <f t="shared" si="1438"/>
        <v>0</v>
      </c>
      <c r="AJ509" s="9">
        <f t="shared" si="1439"/>
        <v>0</v>
      </c>
      <c r="AK509" s="9">
        <f t="shared" si="1440"/>
        <v>1</v>
      </c>
      <c r="AL509" s="9">
        <f t="shared" si="1441"/>
        <v>0</v>
      </c>
      <c r="AM509" s="9">
        <f t="shared" si="1442"/>
        <v>2</v>
      </c>
      <c r="AN509" s="10" t="s">
        <v>0</v>
      </c>
      <c r="AO509" s="9">
        <f t="shared" ref="AO509:AW509" si="1527">( 0
+ IF(MOD($B511,9)=AO$53,1,0)
+ IF(MOD($C511,9)=AO$53,1,0)
+ IF(MOD($D511,9)=AO$53,1,0)
+ IF(MOD($E511,9)=AO$53,1,0)
+ IF(MOD($F511,9)=AO$53,1,0)
+ IF(MOD($G511,9)=AO$53,1,0)
)</f>
        <v>0</v>
      </c>
      <c r="AP509" s="9">
        <f t="shared" si="1527"/>
        <v>0</v>
      </c>
      <c r="AQ509" s="9">
        <f t="shared" si="1527"/>
        <v>0</v>
      </c>
      <c r="AR509" s="9">
        <f t="shared" si="1527"/>
        <v>0</v>
      </c>
      <c r="AS509" s="9">
        <f t="shared" si="1527"/>
        <v>1</v>
      </c>
      <c r="AT509" s="9">
        <f t="shared" si="1527"/>
        <v>3</v>
      </c>
      <c r="AU509" s="9">
        <f t="shared" si="1527"/>
        <v>1</v>
      </c>
      <c r="AV509" s="9">
        <f t="shared" si="1527"/>
        <v>0</v>
      </c>
      <c r="AW509" s="9">
        <f t="shared" si="1527"/>
        <v>1</v>
      </c>
      <c r="AX509" s="10" t="s">
        <v>0</v>
      </c>
      <c r="AY509" s="9">
        <f t="shared" si="1444"/>
        <v>0</v>
      </c>
      <c r="AZ509" s="9">
        <f t="shared" si="1445"/>
        <v>0</v>
      </c>
      <c r="BA509" s="9">
        <f t="shared" si="1446"/>
        <v>0</v>
      </c>
      <c r="BB509" s="9">
        <f t="shared" si="1447"/>
        <v>0</v>
      </c>
      <c r="BC509" s="9">
        <f t="shared" si="1448"/>
        <v>2</v>
      </c>
      <c r="BD509" s="9">
        <f t="shared" si="1449"/>
        <v>1</v>
      </c>
      <c r="BE509" s="9">
        <f t="shared" si="1450"/>
        <v>0</v>
      </c>
      <c r="BF509" s="9">
        <f t="shared" si="1451"/>
        <v>0</v>
      </c>
      <c r="BG509" s="9">
        <f t="shared" si="1452"/>
        <v>0</v>
      </c>
      <c r="BH509" s="9">
        <f t="shared" si="1453"/>
        <v>0</v>
      </c>
      <c r="BI509" s="9">
        <f t="shared" si="1454"/>
        <v>1</v>
      </c>
      <c r="BJ509" s="9">
        <f t="shared" si="1455"/>
        <v>0</v>
      </c>
      <c r="BK509" s="9">
        <f t="shared" si="1456"/>
        <v>0</v>
      </c>
      <c r="BL509" s="9">
        <f t="shared" si="1457"/>
        <v>2</v>
      </c>
      <c r="BM509" s="9">
        <f t="shared" si="1458"/>
        <v>0</v>
      </c>
      <c r="BN509" s="10" t="s">
        <v>0</v>
      </c>
      <c r="BO509" s="9">
        <f t="shared" ref="BO509:CC509" si="1528">( 0
+ IF(MOD($B511,15)=BO$53,1,0)
+ IF(MOD($C511,15)=BO$53,1,0)
+ IF(MOD($D511,15)=BO$53,1,0)
+ IF(MOD($E511,15)=BO$53,1,0)
+ IF(MOD($F511,15)=BO$53,1,0)
+ IF(MOD($G511,11)=BO$53,1,0)
)</f>
        <v>0</v>
      </c>
      <c r="BP509" s="9">
        <f t="shared" si="1528"/>
        <v>0</v>
      </c>
      <c r="BQ509" s="9">
        <f t="shared" si="1528"/>
        <v>2</v>
      </c>
      <c r="BR509" s="9">
        <f t="shared" si="1528"/>
        <v>0</v>
      </c>
      <c r="BS509" s="9">
        <f t="shared" si="1528"/>
        <v>0</v>
      </c>
      <c r="BT509" s="9">
        <f t="shared" si="1528"/>
        <v>0</v>
      </c>
      <c r="BU509" s="9">
        <f t="shared" si="1528"/>
        <v>0</v>
      </c>
      <c r="BV509" s="9">
        <f t="shared" si="1528"/>
        <v>0</v>
      </c>
      <c r="BW509" s="9">
        <f t="shared" si="1528"/>
        <v>0</v>
      </c>
      <c r="BX509" s="9">
        <f t="shared" si="1528"/>
        <v>1</v>
      </c>
      <c r="BY509" s="9">
        <f t="shared" si="1528"/>
        <v>0</v>
      </c>
      <c r="BZ509" s="9">
        <f t="shared" si="1528"/>
        <v>1</v>
      </c>
      <c r="CA509" s="9">
        <f t="shared" si="1528"/>
        <v>0</v>
      </c>
      <c r="CB509" s="9">
        <f t="shared" si="1528"/>
        <v>1</v>
      </c>
      <c r="CC509" s="9">
        <f t="shared" si="1528"/>
        <v>1</v>
      </c>
      <c r="CD509" s="10" t="s">
        <v>0</v>
      </c>
      <c r="CE509" s="5">
        <f t="shared" si="1460"/>
        <v>159</v>
      </c>
      <c r="CF509" s="10" t="s">
        <v>0</v>
      </c>
      <c r="CG509" s="5">
        <f t="shared" si="1461"/>
        <v>3</v>
      </c>
      <c r="CH509" s="10" t="s">
        <v>0</v>
      </c>
      <c r="CI509" s="12">
        <f t="shared" ca="1" si="1462"/>
        <v>0</v>
      </c>
      <c r="CJ509" s="10" t="s">
        <v>0</v>
      </c>
      <c r="CK509" s="12">
        <f t="shared" si="1463"/>
        <v>2</v>
      </c>
    </row>
    <row r="510" spans="1:89" ht="9" customHeight="1" x14ac:dyDescent="0.25">
      <c r="A510" s="10">
        <v>555</v>
      </c>
      <c r="B510" s="2">
        <v>11</v>
      </c>
      <c r="C510" s="2">
        <v>17</v>
      </c>
      <c r="D510" s="2">
        <v>21</v>
      </c>
      <c r="E510" s="2">
        <v>24</v>
      </c>
      <c r="F510" s="2">
        <v>26</v>
      </c>
      <c r="G510" s="2">
        <v>36</v>
      </c>
      <c r="H510" s="3">
        <v>12</v>
      </c>
      <c r="I510" s="10" t="s">
        <v>0</v>
      </c>
      <c r="J510" s="36" t="str">
        <f t="shared" ca="1" si="1364"/>
        <v>0</v>
      </c>
      <c r="K510" s="36">
        <f t="shared" ca="1" si="1365"/>
        <v>17</v>
      </c>
      <c r="L510" s="36" t="str">
        <f t="shared" ca="1" si="1366"/>
        <v>0</v>
      </c>
      <c r="M510" s="36" t="str">
        <f t="shared" ca="1" si="1367"/>
        <v>0</v>
      </c>
      <c r="N510" s="36" t="str">
        <f t="shared" ca="1" si="1368"/>
        <v>0</v>
      </c>
      <c r="O510" s="36" t="str">
        <f t="shared" ca="1" si="1369"/>
        <v>0</v>
      </c>
      <c r="P510" s="21">
        <f t="shared" ca="1" si="1474"/>
        <v>1</v>
      </c>
      <c r="Q510" s="12"/>
      <c r="R510" s="10" t="s">
        <v>0</v>
      </c>
      <c r="S510" s="9">
        <f t="shared" si="1372"/>
        <v>0</v>
      </c>
      <c r="T510" s="9">
        <f t="shared" si="1373"/>
        <v>2</v>
      </c>
      <c r="U510" s="9">
        <f t="shared" si="1374"/>
        <v>3</v>
      </c>
      <c r="V510" s="9">
        <f t="shared" si="1375"/>
        <v>1</v>
      </c>
      <c r="W510" s="9">
        <f t="shared" si="1376"/>
        <v>0</v>
      </c>
      <c r="X510" s="10" t="s">
        <v>0</v>
      </c>
      <c r="Y510" s="9">
        <f t="shared" si="1425"/>
        <v>0</v>
      </c>
      <c r="Z510" s="9">
        <f t="shared" si="1425"/>
        <v>4</v>
      </c>
      <c r="AA510" s="9">
        <f t="shared" si="1425"/>
        <v>1</v>
      </c>
      <c r="AB510" s="9">
        <f t="shared" si="1425"/>
        <v>0</v>
      </c>
      <c r="AC510" s="9">
        <f t="shared" si="1425"/>
        <v>1</v>
      </c>
      <c r="AD510" s="10" t="s">
        <v>0</v>
      </c>
      <c r="AE510" s="9">
        <f t="shared" si="1434"/>
        <v>1</v>
      </c>
      <c r="AF510" s="9">
        <f t="shared" si="1435"/>
        <v>1</v>
      </c>
      <c r="AG510" s="9">
        <f t="shared" si="1436"/>
        <v>0</v>
      </c>
      <c r="AH510" s="9">
        <f t="shared" si="1437"/>
        <v>1</v>
      </c>
      <c r="AI510" s="9">
        <f t="shared" si="1438"/>
        <v>0</v>
      </c>
      <c r="AJ510" s="9">
        <f t="shared" si="1439"/>
        <v>2</v>
      </c>
      <c r="AK510" s="9">
        <f t="shared" si="1440"/>
        <v>0</v>
      </c>
      <c r="AL510" s="9">
        <f t="shared" si="1441"/>
        <v>1</v>
      </c>
      <c r="AM510" s="9">
        <f t="shared" si="1442"/>
        <v>0</v>
      </c>
      <c r="AN510" s="10" t="s">
        <v>0</v>
      </c>
      <c r="AO510" s="9">
        <f t="shared" ref="AO510:AW510" si="1529">( 0
+ IF(MOD($B512,9)=AO$53,1,0)
+ IF(MOD($C512,9)=AO$53,1,0)
+ IF(MOD($D512,9)=AO$53,1,0)
+ IF(MOD($E512,9)=AO$53,1,0)
+ IF(MOD($F512,9)=AO$53,1,0)
+ IF(MOD($G512,9)=AO$53,1,0)
)</f>
        <v>0</v>
      </c>
      <c r="AP510" s="9">
        <f t="shared" si="1529"/>
        <v>1</v>
      </c>
      <c r="AQ510" s="9">
        <f t="shared" si="1529"/>
        <v>2</v>
      </c>
      <c r="AR510" s="9">
        <f t="shared" si="1529"/>
        <v>1</v>
      </c>
      <c r="AS510" s="9">
        <f t="shared" si="1529"/>
        <v>0</v>
      </c>
      <c r="AT510" s="9">
        <f t="shared" si="1529"/>
        <v>0</v>
      </c>
      <c r="AU510" s="9">
        <f t="shared" si="1529"/>
        <v>0</v>
      </c>
      <c r="AV510" s="9">
        <f t="shared" si="1529"/>
        <v>1</v>
      </c>
      <c r="AW510" s="9">
        <f t="shared" si="1529"/>
        <v>1</v>
      </c>
      <c r="AX510" s="10" t="s">
        <v>0</v>
      </c>
      <c r="AY510" s="9">
        <f t="shared" si="1444"/>
        <v>1</v>
      </c>
      <c r="AZ510" s="9">
        <f t="shared" si="1445"/>
        <v>0</v>
      </c>
      <c r="BA510" s="9">
        <f t="shared" si="1446"/>
        <v>1</v>
      </c>
      <c r="BB510" s="9">
        <f t="shared" si="1447"/>
        <v>0</v>
      </c>
      <c r="BC510" s="9">
        <f t="shared" si="1448"/>
        <v>0</v>
      </c>
      <c r="BD510" s="9">
        <f t="shared" si="1449"/>
        <v>1</v>
      </c>
      <c r="BE510" s="9">
        <f t="shared" si="1450"/>
        <v>0</v>
      </c>
      <c r="BF510" s="9">
        <f t="shared" si="1451"/>
        <v>0</v>
      </c>
      <c r="BG510" s="9">
        <f t="shared" si="1452"/>
        <v>0</v>
      </c>
      <c r="BH510" s="9">
        <f t="shared" si="1453"/>
        <v>2</v>
      </c>
      <c r="BI510" s="9">
        <f t="shared" si="1454"/>
        <v>0</v>
      </c>
      <c r="BJ510" s="9">
        <f t="shared" si="1455"/>
        <v>0</v>
      </c>
      <c r="BK510" s="9">
        <f t="shared" si="1456"/>
        <v>1</v>
      </c>
      <c r="BL510" s="9">
        <f t="shared" si="1457"/>
        <v>0</v>
      </c>
      <c r="BM510" s="9">
        <f t="shared" si="1458"/>
        <v>0</v>
      </c>
      <c r="BN510" s="10" t="s">
        <v>0</v>
      </c>
      <c r="BO510" s="9">
        <f t="shared" ref="BO510:CC510" si="1530">( 0
+ IF(MOD($B512,15)=BO$53,1,0)
+ IF(MOD($C512,15)=BO$53,1,0)
+ IF(MOD($D512,15)=BO$53,1,0)
+ IF(MOD($E512,15)=BO$53,1,0)
+ IF(MOD($F512,15)=BO$53,1,0)
+ IF(MOD($G512,11)=BO$53,1,0)
)</f>
        <v>0</v>
      </c>
      <c r="BP510" s="9">
        <f t="shared" si="1530"/>
        <v>0</v>
      </c>
      <c r="BQ510" s="9">
        <f t="shared" si="1530"/>
        <v>2</v>
      </c>
      <c r="BR510" s="9">
        <f t="shared" si="1530"/>
        <v>0</v>
      </c>
      <c r="BS510" s="9">
        <f t="shared" si="1530"/>
        <v>0</v>
      </c>
      <c r="BT510" s="9">
        <f t="shared" si="1530"/>
        <v>0</v>
      </c>
      <c r="BU510" s="9">
        <f t="shared" si="1530"/>
        <v>1</v>
      </c>
      <c r="BV510" s="9">
        <f t="shared" si="1530"/>
        <v>1</v>
      </c>
      <c r="BW510" s="9">
        <f t="shared" si="1530"/>
        <v>0</v>
      </c>
      <c r="BX510" s="9">
        <f t="shared" si="1530"/>
        <v>0</v>
      </c>
      <c r="BY510" s="9">
        <f t="shared" si="1530"/>
        <v>0</v>
      </c>
      <c r="BZ510" s="9">
        <f t="shared" si="1530"/>
        <v>0</v>
      </c>
      <c r="CA510" s="9">
        <f t="shared" si="1530"/>
        <v>0</v>
      </c>
      <c r="CB510" s="9">
        <f t="shared" si="1530"/>
        <v>1</v>
      </c>
      <c r="CC510" s="9">
        <f t="shared" si="1530"/>
        <v>1</v>
      </c>
      <c r="CD510" s="10" t="s">
        <v>0</v>
      </c>
      <c r="CE510" s="5">
        <f t="shared" si="1460"/>
        <v>122</v>
      </c>
      <c r="CF510" s="10" t="s">
        <v>0</v>
      </c>
      <c r="CG510" s="5">
        <f t="shared" si="1461"/>
        <v>4</v>
      </c>
      <c r="CH510" s="10" t="s">
        <v>0</v>
      </c>
      <c r="CI510" s="12">
        <f t="shared" ca="1" si="1462"/>
        <v>1</v>
      </c>
      <c r="CJ510" s="10" t="s">
        <v>0</v>
      </c>
      <c r="CK510" s="12">
        <f t="shared" si="1463"/>
        <v>1</v>
      </c>
    </row>
    <row r="511" spans="1:89" ht="9" customHeight="1" x14ac:dyDescent="0.25">
      <c r="A511" s="10">
        <v>554</v>
      </c>
      <c r="B511" s="2">
        <v>13</v>
      </c>
      <c r="C511" s="2">
        <v>14</v>
      </c>
      <c r="D511" s="2">
        <v>17</v>
      </c>
      <c r="E511" s="2">
        <v>32</v>
      </c>
      <c r="F511" s="2">
        <v>41</v>
      </c>
      <c r="G511" s="2">
        <v>42</v>
      </c>
      <c r="H511" s="3">
        <v>6</v>
      </c>
      <c r="I511" s="10" t="s">
        <v>0</v>
      </c>
      <c r="J511" s="36" t="str">
        <f t="shared" ca="1" si="1364"/>
        <v>0</v>
      </c>
      <c r="K511" s="36" t="str">
        <f t="shared" ca="1" si="1365"/>
        <v>0</v>
      </c>
      <c r="L511" s="36">
        <f t="shared" ca="1" si="1366"/>
        <v>17</v>
      </c>
      <c r="M511" s="36" t="str">
        <f t="shared" ca="1" si="1367"/>
        <v>0</v>
      </c>
      <c r="N511" s="36" t="str">
        <f t="shared" ca="1" si="1368"/>
        <v>0</v>
      </c>
      <c r="O511" s="36" t="str">
        <f t="shared" ca="1" si="1369"/>
        <v>0</v>
      </c>
      <c r="P511" s="21">
        <f t="shared" ca="1" si="1474"/>
        <v>1</v>
      </c>
      <c r="Q511" s="12"/>
      <c r="R511" s="10" t="s">
        <v>0</v>
      </c>
      <c r="S511" s="9">
        <f t="shared" si="1372"/>
        <v>0</v>
      </c>
      <c r="T511" s="9">
        <f t="shared" si="1373"/>
        <v>3</v>
      </c>
      <c r="U511" s="9">
        <f t="shared" si="1374"/>
        <v>0</v>
      </c>
      <c r="V511" s="9">
        <f t="shared" si="1375"/>
        <v>1</v>
      </c>
      <c r="W511" s="9">
        <f t="shared" si="1376"/>
        <v>2</v>
      </c>
      <c r="X511" s="10" t="s">
        <v>0</v>
      </c>
      <c r="Y511" s="9">
        <f t="shared" si="1425"/>
        <v>0</v>
      </c>
      <c r="Z511" s="9">
        <f t="shared" si="1425"/>
        <v>1</v>
      </c>
      <c r="AA511" s="9">
        <f t="shared" si="1425"/>
        <v>3</v>
      </c>
      <c r="AB511" s="9">
        <f t="shared" si="1425"/>
        <v>1</v>
      </c>
      <c r="AC511" s="9">
        <f t="shared" si="1425"/>
        <v>1</v>
      </c>
      <c r="AD511" s="10" t="s">
        <v>0</v>
      </c>
      <c r="AE511" s="9">
        <f t="shared" si="1434"/>
        <v>1</v>
      </c>
      <c r="AF511" s="9">
        <f t="shared" si="1435"/>
        <v>1</v>
      </c>
      <c r="AG511" s="9">
        <f t="shared" si="1436"/>
        <v>0</v>
      </c>
      <c r="AH511" s="9">
        <f t="shared" si="1437"/>
        <v>1</v>
      </c>
      <c r="AI511" s="9">
        <f t="shared" si="1438"/>
        <v>0</v>
      </c>
      <c r="AJ511" s="9">
        <f t="shared" si="1439"/>
        <v>0</v>
      </c>
      <c r="AK511" s="9">
        <f t="shared" si="1440"/>
        <v>2</v>
      </c>
      <c r="AL511" s="9">
        <f t="shared" si="1441"/>
        <v>1</v>
      </c>
      <c r="AM511" s="9">
        <f t="shared" si="1442"/>
        <v>0</v>
      </c>
      <c r="AN511" s="10" t="s">
        <v>0</v>
      </c>
      <c r="AO511" s="9">
        <f t="shared" ref="AO511:AW511" si="1531">( 0
+ IF(MOD($B513,9)=AO$53,1,0)
+ IF(MOD($C513,9)=AO$53,1,0)
+ IF(MOD($D513,9)=AO$53,1,0)
+ IF(MOD($E513,9)=AO$53,1,0)
+ IF(MOD($F513,9)=AO$53,1,0)
+ IF(MOD($G513,9)=AO$53,1,0)
)</f>
        <v>0</v>
      </c>
      <c r="AP511" s="9">
        <f t="shared" si="1531"/>
        <v>2</v>
      </c>
      <c r="AQ511" s="9">
        <f t="shared" si="1531"/>
        <v>1</v>
      </c>
      <c r="AR511" s="9">
        <f t="shared" si="1531"/>
        <v>0</v>
      </c>
      <c r="AS511" s="9">
        <f t="shared" si="1531"/>
        <v>1</v>
      </c>
      <c r="AT511" s="9">
        <f t="shared" si="1531"/>
        <v>1</v>
      </c>
      <c r="AU511" s="9">
        <f t="shared" si="1531"/>
        <v>0</v>
      </c>
      <c r="AV511" s="9">
        <f t="shared" si="1531"/>
        <v>0</v>
      </c>
      <c r="AW511" s="9">
        <f t="shared" si="1531"/>
        <v>1</v>
      </c>
      <c r="AX511" s="10" t="s">
        <v>0</v>
      </c>
      <c r="AY511" s="9">
        <f t="shared" si="1444"/>
        <v>1</v>
      </c>
      <c r="AZ511" s="9">
        <f t="shared" si="1445"/>
        <v>0</v>
      </c>
      <c r="BA511" s="9">
        <f t="shared" si="1446"/>
        <v>0</v>
      </c>
      <c r="BB511" s="9">
        <f t="shared" si="1447"/>
        <v>1</v>
      </c>
      <c r="BC511" s="9">
        <f t="shared" si="1448"/>
        <v>0</v>
      </c>
      <c r="BD511" s="9">
        <f t="shared" si="1449"/>
        <v>0</v>
      </c>
      <c r="BE511" s="9">
        <f t="shared" si="1450"/>
        <v>1</v>
      </c>
      <c r="BF511" s="9">
        <f t="shared" si="1451"/>
        <v>0</v>
      </c>
      <c r="BG511" s="9">
        <f t="shared" si="1452"/>
        <v>0</v>
      </c>
      <c r="BH511" s="9">
        <f t="shared" si="1453"/>
        <v>0</v>
      </c>
      <c r="BI511" s="9">
        <f t="shared" si="1454"/>
        <v>1</v>
      </c>
      <c r="BJ511" s="9">
        <f t="shared" si="1455"/>
        <v>1</v>
      </c>
      <c r="BK511" s="9">
        <f t="shared" si="1456"/>
        <v>0</v>
      </c>
      <c r="BL511" s="9">
        <f t="shared" si="1457"/>
        <v>1</v>
      </c>
      <c r="BM511" s="9">
        <f t="shared" si="1458"/>
        <v>0</v>
      </c>
      <c r="BN511" s="10" t="s">
        <v>0</v>
      </c>
      <c r="BO511" s="9">
        <f t="shared" ref="BO511:CC511" si="1532">( 0
+ IF(MOD($B513,15)=BO$53,1,0)
+ IF(MOD($C513,15)=BO$53,1,0)
+ IF(MOD($D513,15)=BO$53,1,0)
+ IF(MOD($E513,15)=BO$53,1,0)
+ IF(MOD($F513,15)=BO$53,1,0)
+ IF(MOD($G513,11)=BO$53,1,0)
)</f>
        <v>0</v>
      </c>
      <c r="BP511" s="9">
        <f t="shared" si="1532"/>
        <v>1</v>
      </c>
      <c r="BQ511" s="9">
        <f t="shared" si="1532"/>
        <v>1</v>
      </c>
      <c r="BR511" s="9">
        <f t="shared" si="1532"/>
        <v>0</v>
      </c>
      <c r="BS511" s="9">
        <f t="shared" si="1532"/>
        <v>0</v>
      </c>
      <c r="BT511" s="9">
        <f t="shared" si="1532"/>
        <v>2</v>
      </c>
      <c r="BU511" s="9">
        <f t="shared" si="1532"/>
        <v>0</v>
      </c>
      <c r="BV511" s="9">
        <f t="shared" si="1532"/>
        <v>1</v>
      </c>
      <c r="BW511" s="9">
        <f t="shared" si="1532"/>
        <v>0</v>
      </c>
      <c r="BX511" s="9">
        <f t="shared" si="1532"/>
        <v>0</v>
      </c>
      <c r="BY511" s="9">
        <f t="shared" si="1532"/>
        <v>1</v>
      </c>
      <c r="BZ511" s="9">
        <f t="shared" si="1532"/>
        <v>0</v>
      </c>
      <c r="CA511" s="9">
        <f t="shared" si="1532"/>
        <v>0</v>
      </c>
      <c r="CB511" s="9">
        <f t="shared" si="1532"/>
        <v>0</v>
      </c>
      <c r="CC511" s="9">
        <f t="shared" si="1532"/>
        <v>0</v>
      </c>
      <c r="CD511" s="10" t="s">
        <v>0</v>
      </c>
      <c r="CE511" s="5">
        <f t="shared" si="1460"/>
        <v>138</v>
      </c>
      <c r="CF511" s="10" t="s">
        <v>0</v>
      </c>
      <c r="CG511" s="5">
        <f t="shared" si="1461"/>
        <v>2</v>
      </c>
      <c r="CH511" s="10" t="s">
        <v>0</v>
      </c>
      <c r="CI511" s="12">
        <f t="shared" ca="1" si="1462"/>
        <v>1</v>
      </c>
      <c r="CJ511" s="10" t="s">
        <v>0</v>
      </c>
      <c r="CK511" s="12">
        <f t="shared" si="1463"/>
        <v>0</v>
      </c>
    </row>
    <row r="512" spans="1:89" ht="9" customHeight="1" x14ac:dyDescent="0.25">
      <c r="A512" s="10">
        <v>553</v>
      </c>
      <c r="B512" s="2">
        <v>2</v>
      </c>
      <c r="C512" s="2">
        <v>7</v>
      </c>
      <c r="D512" s="2">
        <v>17</v>
      </c>
      <c r="E512" s="2">
        <v>28</v>
      </c>
      <c r="F512" s="2">
        <v>29</v>
      </c>
      <c r="G512" s="2">
        <v>39</v>
      </c>
      <c r="H512" s="3">
        <v>37</v>
      </c>
      <c r="I512" s="10" t="s">
        <v>0</v>
      </c>
      <c r="J512" s="36" t="str">
        <f t="shared" ref="J512:J575" ca="1" si="1533">IF(COUNTIF(OFFSET($B512,1,0,$J$54,6),B512)&gt;0,OFFSET(J512,0,-8,1,1),"0")</f>
        <v>0</v>
      </c>
      <c r="K512" s="36" t="str">
        <f t="shared" ref="K512:K575" ca="1" si="1534">IF(COUNTIF(OFFSET($B512,1,0,$J$54,6),C512)&gt;0,OFFSET(K512,0,-8,1,1),"0")</f>
        <v>0</v>
      </c>
      <c r="L512" s="36" t="str">
        <f t="shared" ref="L512:L575" ca="1" si="1535">IF(COUNTIF(OFFSET($B512,1,0,$J$54,6),D512)&gt;0,OFFSET(L512,0,-8,1,1),"0")</f>
        <v>0</v>
      </c>
      <c r="M512" s="36" t="str">
        <f t="shared" ref="M512:M575" ca="1" si="1536">IF(COUNTIF(OFFSET($B512,1,0,$J$54,6),E512)&gt;0,OFFSET(M512,0,-8,1,1),"0")</f>
        <v>0</v>
      </c>
      <c r="N512" s="36" t="str">
        <f t="shared" ref="N512:N575" ca="1" si="1537">IF(COUNTIF(OFFSET($B512,1,0,$J$54,6),F512)&gt;0,OFFSET(N512,0,-8,1,1),"0")</f>
        <v>0</v>
      </c>
      <c r="O512" s="36" t="str">
        <f t="shared" ref="O512:O575" ca="1" si="1538">IF(COUNTIF(OFFSET($B512,1,0,$J$54,6),G512)&gt;0,OFFSET(O512,0,-8,1,1),"0")</f>
        <v>0</v>
      </c>
      <c r="P512" s="21">
        <f t="shared" ca="1" si="1474"/>
        <v>0</v>
      </c>
      <c r="Q512" s="12"/>
      <c r="R512" s="10" t="s">
        <v>0</v>
      </c>
      <c r="S512" s="9">
        <f t="shared" si="1372"/>
        <v>2</v>
      </c>
      <c r="T512" s="9">
        <f t="shared" si="1373"/>
        <v>1</v>
      </c>
      <c r="U512" s="9">
        <f t="shared" si="1374"/>
        <v>0</v>
      </c>
      <c r="V512" s="9">
        <f t="shared" si="1375"/>
        <v>2</v>
      </c>
      <c r="W512" s="9">
        <f t="shared" si="1376"/>
        <v>1</v>
      </c>
      <c r="X512" s="10" t="s">
        <v>0</v>
      </c>
      <c r="Y512" s="9">
        <f t="shared" si="1425"/>
        <v>0</v>
      </c>
      <c r="Z512" s="9">
        <f t="shared" si="1425"/>
        <v>0</v>
      </c>
      <c r="AA512" s="9">
        <f t="shared" si="1425"/>
        <v>3</v>
      </c>
      <c r="AB512" s="9">
        <f t="shared" si="1425"/>
        <v>1</v>
      </c>
      <c r="AC512" s="9">
        <f t="shared" si="1425"/>
        <v>2</v>
      </c>
      <c r="AD512" s="10" t="s">
        <v>0</v>
      </c>
      <c r="AE512" s="9">
        <f t="shared" si="1434"/>
        <v>1</v>
      </c>
      <c r="AF512" s="9">
        <f t="shared" si="1435"/>
        <v>1</v>
      </c>
      <c r="AG512" s="9">
        <f t="shared" si="1436"/>
        <v>0</v>
      </c>
      <c r="AH512" s="9">
        <f t="shared" si="1437"/>
        <v>1</v>
      </c>
      <c r="AI512" s="9">
        <f t="shared" si="1438"/>
        <v>1</v>
      </c>
      <c r="AJ512" s="9">
        <f t="shared" si="1439"/>
        <v>1</v>
      </c>
      <c r="AK512" s="9">
        <f t="shared" si="1440"/>
        <v>0</v>
      </c>
      <c r="AL512" s="9">
        <f t="shared" si="1441"/>
        <v>0</v>
      </c>
      <c r="AM512" s="9">
        <f t="shared" si="1442"/>
        <v>1</v>
      </c>
      <c r="AN512" s="10" t="s">
        <v>0</v>
      </c>
      <c r="AO512" s="9">
        <f t="shared" ref="AO512:AW512" si="1539">( 0
+ IF(MOD($B514,9)=AO$53,1,0)
+ IF(MOD($C514,9)=AO$53,1,0)
+ IF(MOD($D514,9)=AO$53,1,0)
+ IF(MOD($E514,9)=AO$53,1,0)
+ IF(MOD($F514,9)=AO$53,1,0)
+ IF(MOD($G514,9)=AO$53,1,0)
)</f>
        <v>1</v>
      </c>
      <c r="AP512" s="9">
        <f t="shared" si="1539"/>
        <v>0</v>
      </c>
      <c r="AQ512" s="9">
        <f t="shared" si="1539"/>
        <v>1</v>
      </c>
      <c r="AR512" s="9">
        <f t="shared" si="1539"/>
        <v>1</v>
      </c>
      <c r="AS512" s="9">
        <f t="shared" si="1539"/>
        <v>0</v>
      </c>
      <c r="AT512" s="9">
        <f t="shared" si="1539"/>
        <v>0</v>
      </c>
      <c r="AU512" s="9">
        <f t="shared" si="1539"/>
        <v>2</v>
      </c>
      <c r="AV512" s="9">
        <f t="shared" si="1539"/>
        <v>0</v>
      </c>
      <c r="AW512" s="9">
        <f t="shared" si="1539"/>
        <v>1</v>
      </c>
      <c r="AX512" s="10" t="s">
        <v>0</v>
      </c>
      <c r="AY512" s="9">
        <f t="shared" si="1444"/>
        <v>1</v>
      </c>
      <c r="AZ512" s="9">
        <f t="shared" si="1445"/>
        <v>1</v>
      </c>
      <c r="BA512" s="9">
        <f t="shared" si="1446"/>
        <v>0</v>
      </c>
      <c r="BB512" s="9">
        <f t="shared" si="1447"/>
        <v>0</v>
      </c>
      <c r="BC512" s="9">
        <f t="shared" si="1448"/>
        <v>0</v>
      </c>
      <c r="BD512" s="9">
        <f t="shared" si="1449"/>
        <v>0</v>
      </c>
      <c r="BE512" s="9">
        <f t="shared" si="1450"/>
        <v>1</v>
      </c>
      <c r="BF512" s="9">
        <f t="shared" si="1451"/>
        <v>1</v>
      </c>
      <c r="BG512" s="9">
        <f t="shared" si="1452"/>
        <v>1</v>
      </c>
      <c r="BH512" s="9">
        <f t="shared" si="1453"/>
        <v>0</v>
      </c>
      <c r="BI512" s="9">
        <f t="shared" si="1454"/>
        <v>0</v>
      </c>
      <c r="BJ512" s="9">
        <f t="shared" si="1455"/>
        <v>0</v>
      </c>
      <c r="BK512" s="9">
        <f t="shared" si="1456"/>
        <v>0</v>
      </c>
      <c r="BL512" s="9">
        <f t="shared" si="1457"/>
        <v>0</v>
      </c>
      <c r="BM512" s="9">
        <f t="shared" si="1458"/>
        <v>1</v>
      </c>
      <c r="BN512" s="10" t="s">
        <v>0</v>
      </c>
      <c r="BO512" s="9">
        <f t="shared" ref="BO512:CC512" si="1540">( 0
+ IF(MOD($B514,15)=BO$53,1,0)
+ IF(MOD($C514,15)=BO$53,1,0)
+ IF(MOD($D514,15)=BO$53,1,0)
+ IF(MOD($E514,15)=BO$53,1,0)
+ IF(MOD($F514,15)=BO$53,1,0)
+ IF(MOD($G514,11)=BO$53,1,0)
)</f>
        <v>1</v>
      </c>
      <c r="BP512" s="9">
        <f t="shared" si="1540"/>
        <v>0</v>
      </c>
      <c r="BQ512" s="9">
        <f t="shared" si="1540"/>
        <v>0</v>
      </c>
      <c r="BR512" s="9">
        <f t="shared" si="1540"/>
        <v>1</v>
      </c>
      <c r="BS512" s="9">
        <f t="shared" si="1540"/>
        <v>0</v>
      </c>
      <c r="BT512" s="9">
        <f t="shared" si="1540"/>
        <v>1</v>
      </c>
      <c r="BU512" s="9">
        <f t="shared" si="1540"/>
        <v>1</v>
      </c>
      <c r="BV512" s="9">
        <f t="shared" si="1540"/>
        <v>0</v>
      </c>
      <c r="BW512" s="9">
        <f t="shared" si="1540"/>
        <v>0</v>
      </c>
      <c r="BX512" s="9">
        <f t="shared" si="1540"/>
        <v>1</v>
      </c>
      <c r="BY512" s="9">
        <f t="shared" si="1540"/>
        <v>0</v>
      </c>
      <c r="BZ512" s="9">
        <f t="shared" si="1540"/>
        <v>0</v>
      </c>
      <c r="CA512" s="9">
        <f t="shared" si="1540"/>
        <v>1</v>
      </c>
      <c r="CB512" s="9">
        <f t="shared" si="1540"/>
        <v>0</v>
      </c>
      <c r="CC512" s="9">
        <f t="shared" si="1540"/>
        <v>0</v>
      </c>
      <c r="CD512" s="10" t="s">
        <v>0</v>
      </c>
      <c r="CE512" s="5">
        <f t="shared" si="1460"/>
        <v>124</v>
      </c>
      <c r="CF512" s="10" t="s">
        <v>0</v>
      </c>
      <c r="CG512" s="5">
        <f t="shared" si="1461"/>
        <v>2</v>
      </c>
      <c r="CH512" s="10" t="s">
        <v>0</v>
      </c>
      <c r="CI512" s="12">
        <f t="shared" ca="1" si="1462"/>
        <v>0</v>
      </c>
      <c r="CJ512" s="10" t="s">
        <v>0</v>
      </c>
      <c r="CK512" s="12">
        <f t="shared" si="1463"/>
        <v>0</v>
      </c>
    </row>
    <row r="513" spans="1:89" ht="9" customHeight="1" x14ac:dyDescent="0.25">
      <c r="A513" s="10">
        <v>552</v>
      </c>
      <c r="B513" s="2">
        <v>1</v>
      </c>
      <c r="C513" s="2">
        <v>10</v>
      </c>
      <c r="D513" s="2">
        <v>20</v>
      </c>
      <c r="E513" s="2">
        <v>32</v>
      </c>
      <c r="F513" s="2">
        <v>35</v>
      </c>
      <c r="G513" s="2">
        <v>40</v>
      </c>
      <c r="H513" s="3">
        <v>43</v>
      </c>
      <c r="I513" s="10" t="s">
        <v>0</v>
      </c>
      <c r="J513" s="36" t="str">
        <f t="shared" ca="1" si="1533"/>
        <v>0</v>
      </c>
      <c r="K513" s="36" t="str">
        <f t="shared" ca="1" si="1534"/>
        <v>0</v>
      </c>
      <c r="L513" s="36">
        <f t="shared" ca="1" si="1535"/>
        <v>20</v>
      </c>
      <c r="M513" s="36" t="str">
        <f t="shared" ca="1" si="1536"/>
        <v>0</v>
      </c>
      <c r="N513" s="36" t="str">
        <f t="shared" ca="1" si="1537"/>
        <v>0</v>
      </c>
      <c r="O513" s="36" t="str">
        <f t="shared" ca="1" si="1538"/>
        <v>0</v>
      </c>
      <c r="P513" s="21">
        <f t="shared" ca="1" si="1474"/>
        <v>1</v>
      </c>
      <c r="Q513" s="12"/>
      <c r="R513" s="10" t="s">
        <v>0</v>
      </c>
      <c r="S513" s="9">
        <f t="shared" ref="S513:S576" si="1541" xml:space="preserve"> IF( INT( ($B513-1) / 9)= 0, 1, 0)
+ IF( INT( ($C513-1) / 9)= 0, 1, 0)
+ IF( INT( ($D513-1) / 9)= 0, 1, 0)
+ IF( INT( ($E513-1) / 9)= 0, 1, 0)
+ IF( INT( ($F513-1) / 9)= 0, 1, 0)
+ IF( INT( ($G513-1) / 9)= 0, 1, 0)</f>
        <v>1</v>
      </c>
      <c r="T513" s="9">
        <f t="shared" ref="T513:T576" si="1542" xml:space="preserve"> IF( INT( ($B513-1) / 9)= 1, 1, 0)
+ IF( INT( ($C513-1) / 9)= 1, 1, 0)
+ IF( INT( ($D513-1) / 9)= 1, 1, 0)
+ IF( INT( ($E513-1) / 9)= 1, 1, 0)
+ IF( INT( ($F513-1) / 9)= 1, 1, 0)
+ IF( INT( ($G513-1) / 9)= 1, 1, 0)</f>
        <v>1</v>
      </c>
      <c r="U513" s="9">
        <f t="shared" ref="U513:U576" si="1543" xml:space="preserve"> IF( INT( ($B513-1) / 9)= 2, 1, 0)
+ IF( INT( ($C513-1) / 9)= 2, 1, 0)
+ IF( INT( ($D513-1) / 9)= 2, 1, 0)
+ IF( INT( ($E513-1) / 9)= 2, 1, 0)
+ IF( INT( ($F513-1) / 9)= 2, 1, 0)
+ IF( INT( ($G513-1) / 9)=2, 1, 0)</f>
        <v>1</v>
      </c>
      <c r="V513" s="9">
        <f t="shared" ref="V513:V576" si="1544" xml:space="preserve"> IF( INT( ($B513-1) / 9)= 3, 1, 0)
+ IF( INT( ($C513-1) / 9)= 3, 1, 0)
+ IF( INT( ($D513-1) / 9)= 3, 1, 0)
+ IF( INT( ($E513-1) / 9)= 3, 1, 0)
+ IF( INT( ($F513-1) / 9)= 3, 1, 0)
+ IF( INT( ($G513-1) / 9)=3, 1, 0)</f>
        <v>2</v>
      </c>
      <c r="W513" s="9">
        <f t="shared" ref="W513:W576" si="1545" xml:space="preserve"> IF( INT( ($B513-1) / 9)= 4, 1, 0)
+ IF( INT( ($C513-1) / 9)= 4, 1, 0)
+ IF( INT( ($D513-1) / 9)= 4, 1, 0)
+ IF( INT( ($E513-1) / 9)= 4, 1, 0)
+ IF( INT( ($F513-1) / 9)= 4, 1, 0)
+ IF( INT( ($G513-1) / 9)=4, 1, 0)</f>
        <v>1</v>
      </c>
      <c r="X513" s="10" t="s">
        <v>0</v>
      </c>
      <c r="Y513" s="9">
        <f t="shared" si="1425"/>
        <v>4</v>
      </c>
      <c r="Z513" s="9">
        <f t="shared" si="1425"/>
        <v>1</v>
      </c>
      <c r="AA513" s="9">
        <f t="shared" si="1425"/>
        <v>1</v>
      </c>
      <c r="AB513" s="9">
        <f t="shared" si="1425"/>
        <v>0</v>
      </c>
      <c r="AC513" s="9">
        <f t="shared" si="1425"/>
        <v>0</v>
      </c>
      <c r="AD513" s="10" t="s">
        <v>0</v>
      </c>
      <c r="AE513" s="9">
        <f t="shared" si="1434"/>
        <v>1</v>
      </c>
      <c r="AF513" s="9">
        <f t="shared" si="1435"/>
        <v>1</v>
      </c>
      <c r="AG513" s="9">
        <f t="shared" si="1436"/>
        <v>1</v>
      </c>
      <c r="AH513" s="9">
        <f t="shared" si="1437"/>
        <v>1</v>
      </c>
      <c r="AI513" s="9">
        <f t="shared" si="1438"/>
        <v>0</v>
      </c>
      <c r="AJ513" s="9">
        <f t="shared" si="1439"/>
        <v>0</v>
      </c>
      <c r="AK513" s="9">
        <f t="shared" si="1440"/>
        <v>1</v>
      </c>
      <c r="AL513" s="9">
        <f t="shared" si="1441"/>
        <v>1</v>
      </c>
      <c r="AM513" s="9">
        <f t="shared" si="1442"/>
        <v>0</v>
      </c>
      <c r="AN513" s="10" t="s">
        <v>0</v>
      </c>
      <c r="AO513" s="9">
        <f t="shared" ref="AO513:AW513" si="1546">( 0
+ IF(MOD($B515,9)=AO$53,1,0)
+ IF(MOD($C515,9)=AO$53,1,0)
+ IF(MOD($D515,9)=AO$53,1,0)
+ IF(MOD($E515,9)=AO$53,1,0)
+ IF(MOD($F515,9)=AO$53,1,0)
+ IF(MOD($G515,9)=AO$53,1,0)
)</f>
        <v>0</v>
      </c>
      <c r="AP513" s="9">
        <f t="shared" si="1546"/>
        <v>2</v>
      </c>
      <c r="AQ513" s="9">
        <f t="shared" si="1546"/>
        <v>1</v>
      </c>
      <c r="AR513" s="9">
        <f t="shared" si="1546"/>
        <v>0</v>
      </c>
      <c r="AS513" s="9">
        <f t="shared" si="1546"/>
        <v>0</v>
      </c>
      <c r="AT513" s="9">
        <f t="shared" si="1546"/>
        <v>1</v>
      </c>
      <c r="AU513" s="9">
        <f t="shared" si="1546"/>
        <v>0</v>
      </c>
      <c r="AV513" s="9">
        <f t="shared" si="1546"/>
        <v>2</v>
      </c>
      <c r="AW513" s="9">
        <f t="shared" si="1546"/>
        <v>0</v>
      </c>
      <c r="AX513" s="10" t="s">
        <v>0</v>
      </c>
      <c r="AY513" s="9">
        <f t="shared" si="1444"/>
        <v>1</v>
      </c>
      <c r="AZ513" s="9">
        <f t="shared" si="1445"/>
        <v>0</v>
      </c>
      <c r="BA513" s="9">
        <f t="shared" si="1446"/>
        <v>1</v>
      </c>
      <c r="BB513" s="9">
        <f t="shared" si="1447"/>
        <v>0</v>
      </c>
      <c r="BC513" s="9">
        <f t="shared" si="1448"/>
        <v>1</v>
      </c>
      <c r="BD513" s="9">
        <f t="shared" si="1449"/>
        <v>0</v>
      </c>
      <c r="BE513" s="9">
        <f t="shared" si="1450"/>
        <v>1</v>
      </c>
      <c r="BF513" s="9">
        <f t="shared" si="1451"/>
        <v>0</v>
      </c>
      <c r="BG513" s="9">
        <f t="shared" si="1452"/>
        <v>0</v>
      </c>
      <c r="BH513" s="9">
        <f t="shared" si="1453"/>
        <v>0</v>
      </c>
      <c r="BI513" s="9">
        <f t="shared" si="1454"/>
        <v>0</v>
      </c>
      <c r="BJ513" s="9">
        <f t="shared" si="1455"/>
        <v>1</v>
      </c>
      <c r="BK513" s="9">
        <f t="shared" si="1456"/>
        <v>1</v>
      </c>
      <c r="BL513" s="9">
        <f t="shared" si="1457"/>
        <v>0</v>
      </c>
      <c r="BM513" s="9">
        <f t="shared" si="1458"/>
        <v>0</v>
      </c>
      <c r="BN513" s="10" t="s">
        <v>0</v>
      </c>
      <c r="BO513" s="9">
        <f t="shared" ref="BO513:CC513" si="1547">( 0
+ IF(MOD($B515,15)=BO$53,1,0)
+ IF(MOD($C515,15)=BO$53,1,0)
+ IF(MOD($D515,15)=BO$53,1,0)
+ IF(MOD($E515,15)=BO$53,1,0)
+ IF(MOD($F515,15)=BO$53,1,0)
+ IF(MOD($G515,11)=BO$53,1,0)
)</f>
        <v>0</v>
      </c>
      <c r="BP513" s="9">
        <f t="shared" si="1547"/>
        <v>1</v>
      </c>
      <c r="BQ513" s="9">
        <f t="shared" si="1547"/>
        <v>0</v>
      </c>
      <c r="BR513" s="9">
        <f t="shared" si="1547"/>
        <v>0</v>
      </c>
      <c r="BS513" s="9">
        <f t="shared" si="1547"/>
        <v>2</v>
      </c>
      <c r="BT513" s="9">
        <f t="shared" si="1547"/>
        <v>1</v>
      </c>
      <c r="BU513" s="9">
        <f t="shared" si="1547"/>
        <v>0</v>
      </c>
      <c r="BV513" s="9">
        <f t="shared" si="1547"/>
        <v>1</v>
      </c>
      <c r="BW513" s="9">
        <f t="shared" si="1547"/>
        <v>0</v>
      </c>
      <c r="BX513" s="9">
        <f t="shared" si="1547"/>
        <v>0</v>
      </c>
      <c r="BY513" s="9">
        <f t="shared" si="1547"/>
        <v>0</v>
      </c>
      <c r="BZ513" s="9">
        <f t="shared" si="1547"/>
        <v>0</v>
      </c>
      <c r="CA513" s="9">
        <f t="shared" si="1547"/>
        <v>0</v>
      </c>
      <c r="CB513" s="9">
        <f t="shared" si="1547"/>
        <v>0</v>
      </c>
      <c r="CC513" s="9">
        <f t="shared" si="1547"/>
        <v>1</v>
      </c>
      <c r="CD513" s="10" t="s">
        <v>0</v>
      </c>
      <c r="CE513" s="5">
        <f t="shared" si="1460"/>
        <v>113</v>
      </c>
      <c r="CF513" s="10" t="s">
        <v>0</v>
      </c>
      <c r="CG513" s="5">
        <f t="shared" si="1461"/>
        <v>3</v>
      </c>
      <c r="CH513" s="10" t="s">
        <v>0</v>
      </c>
      <c r="CI513" s="12">
        <f t="shared" ca="1" si="1462"/>
        <v>1</v>
      </c>
      <c r="CJ513" s="10" t="s">
        <v>0</v>
      </c>
      <c r="CK513" s="12">
        <f t="shared" si="1463"/>
        <v>0</v>
      </c>
    </row>
    <row r="514" spans="1:89" ht="9" customHeight="1" x14ac:dyDescent="0.25">
      <c r="A514" s="10">
        <v>551</v>
      </c>
      <c r="B514" s="2">
        <v>3</v>
      </c>
      <c r="C514" s="2">
        <v>6</v>
      </c>
      <c r="D514" s="2">
        <v>20</v>
      </c>
      <c r="E514" s="2">
        <v>24</v>
      </c>
      <c r="F514" s="2">
        <v>27</v>
      </c>
      <c r="G514" s="2">
        <v>44</v>
      </c>
      <c r="H514" s="3">
        <v>25</v>
      </c>
      <c r="I514" s="10" t="s">
        <v>0</v>
      </c>
      <c r="J514" s="36" t="str">
        <f t="shared" ca="1" si="1533"/>
        <v>0</v>
      </c>
      <c r="K514" s="36" t="str">
        <f t="shared" ca="1" si="1534"/>
        <v>0</v>
      </c>
      <c r="L514" s="36">
        <f t="shared" ca="1" si="1535"/>
        <v>20</v>
      </c>
      <c r="M514" s="36" t="str">
        <f t="shared" ca="1" si="1536"/>
        <v>0</v>
      </c>
      <c r="N514" s="36" t="str">
        <f t="shared" ca="1" si="1537"/>
        <v>0</v>
      </c>
      <c r="O514" s="36" t="str">
        <f t="shared" ca="1" si="1538"/>
        <v>0</v>
      </c>
      <c r="P514" s="21">
        <f t="shared" ca="1" si="1474"/>
        <v>1</v>
      </c>
      <c r="Q514" s="12"/>
      <c r="R514" s="10" t="s">
        <v>0</v>
      </c>
      <c r="S514" s="9">
        <f t="shared" si="1541"/>
        <v>2</v>
      </c>
      <c r="T514" s="9">
        <f t="shared" si="1542"/>
        <v>0</v>
      </c>
      <c r="U514" s="9">
        <f t="shared" si="1543"/>
        <v>3</v>
      </c>
      <c r="V514" s="9">
        <f t="shared" si="1544"/>
        <v>0</v>
      </c>
      <c r="W514" s="9">
        <f t="shared" si="1545"/>
        <v>1</v>
      </c>
      <c r="X514" s="10" t="s">
        <v>0</v>
      </c>
      <c r="Y514" s="9">
        <f t="shared" si="1425"/>
        <v>1</v>
      </c>
      <c r="Z514" s="9">
        <f t="shared" si="1425"/>
        <v>1</v>
      </c>
      <c r="AA514" s="9">
        <f t="shared" si="1425"/>
        <v>1</v>
      </c>
      <c r="AB514" s="9">
        <f t="shared" si="1425"/>
        <v>1</v>
      </c>
      <c r="AC514" s="9">
        <f t="shared" si="1425"/>
        <v>2</v>
      </c>
      <c r="AD514" s="10" t="s">
        <v>0</v>
      </c>
      <c r="AE514" s="9">
        <f t="shared" si="1434"/>
        <v>0</v>
      </c>
      <c r="AF514" s="9">
        <f t="shared" si="1435"/>
        <v>0</v>
      </c>
      <c r="AG514" s="9">
        <f t="shared" si="1436"/>
        <v>0</v>
      </c>
      <c r="AH514" s="9">
        <f t="shared" si="1437"/>
        <v>0</v>
      </c>
      <c r="AI514" s="9">
        <f t="shared" si="1438"/>
        <v>0</v>
      </c>
      <c r="AJ514" s="9">
        <f t="shared" si="1439"/>
        <v>1</v>
      </c>
      <c r="AK514" s="9">
        <f t="shared" si="1440"/>
        <v>2</v>
      </c>
      <c r="AL514" s="9">
        <f t="shared" si="1441"/>
        <v>2</v>
      </c>
      <c r="AM514" s="9">
        <f t="shared" si="1442"/>
        <v>1</v>
      </c>
      <c r="AN514" s="10" t="s">
        <v>0</v>
      </c>
      <c r="AO514" s="9">
        <f t="shared" ref="AO514:AW514" si="1548">( 0
+ IF(MOD($B516,9)=AO$53,1,0)
+ IF(MOD($C516,9)=AO$53,1,0)
+ IF(MOD($D516,9)=AO$53,1,0)
+ IF(MOD($E516,9)=AO$53,1,0)
+ IF(MOD($F516,9)=AO$53,1,0)
+ IF(MOD($G516,9)=AO$53,1,0)
)</f>
        <v>0</v>
      </c>
      <c r="AP514" s="9">
        <f t="shared" si="1548"/>
        <v>0</v>
      </c>
      <c r="AQ514" s="9">
        <f t="shared" si="1548"/>
        <v>2</v>
      </c>
      <c r="AR514" s="9">
        <f t="shared" si="1548"/>
        <v>0</v>
      </c>
      <c r="AS514" s="9">
        <f t="shared" si="1548"/>
        <v>2</v>
      </c>
      <c r="AT514" s="9">
        <f t="shared" si="1548"/>
        <v>0</v>
      </c>
      <c r="AU514" s="9">
        <f t="shared" si="1548"/>
        <v>0</v>
      </c>
      <c r="AV514" s="9">
        <f t="shared" si="1548"/>
        <v>0</v>
      </c>
      <c r="AW514" s="9">
        <f t="shared" si="1548"/>
        <v>2</v>
      </c>
      <c r="AX514" s="10" t="s">
        <v>0</v>
      </c>
      <c r="AY514" s="9">
        <f t="shared" si="1444"/>
        <v>0</v>
      </c>
      <c r="AZ514" s="9">
        <f t="shared" si="1445"/>
        <v>0</v>
      </c>
      <c r="BA514" s="9">
        <f t="shared" si="1446"/>
        <v>0</v>
      </c>
      <c r="BB514" s="9">
        <f t="shared" si="1447"/>
        <v>0</v>
      </c>
      <c r="BC514" s="9">
        <f t="shared" si="1448"/>
        <v>0</v>
      </c>
      <c r="BD514" s="9">
        <f t="shared" si="1449"/>
        <v>0</v>
      </c>
      <c r="BE514" s="9">
        <f t="shared" si="1450"/>
        <v>0</v>
      </c>
      <c r="BF514" s="9">
        <f t="shared" si="1451"/>
        <v>0</v>
      </c>
      <c r="BG514" s="9">
        <f t="shared" si="1452"/>
        <v>0</v>
      </c>
      <c r="BH514" s="9">
        <f t="shared" si="1453"/>
        <v>1</v>
      </c>
      <c r="BI514" s="9">
        <f t="shared" si="1454"/>
        <v>1</v>
      </c>
      <c r="BJ514" s="9">
        <f t="shared" si="1455"/>
        <v>1</v>
      </c>
      <c r="BK514" s="9">
        <f t="shared" si="1456"/>
        <v>1</v>
      </c>
      <c r="BL514" s="9">
        <f t="shared" si="1457"/>
        <v>1</v>
      </c>
      <c r="BM514" s="9">
        <f t="shared" si="1458"/>
        <v>1</v>
      </c>
      <c r="BN514" s="10" t="s">
        <v>0</v>
      </c>
      <c r="BO514" s="9">
        <f t="shared" ref="BO514:CC514" si="1549">( 0
+ IF(MOD($B516,15)=BO$53,1,0)
+ IF(MOD($C516,15)=BO$53,1,0)
+ IF(MOD($D516,15)=BO$53,1,0)
+ IF(MOD($E516,15)=BO$53,1,0)
+ IF(MOD($F516,15)=BO$53,1,0)
+ IF(MOD($G516,11)=BO$53,1,0)
)</f>
        <v>1</v>
      </c>
      <c r="BP514" s="9">
        <f t="shared" si="1549"/>
        <v>1</v>
      </c>
      <c r="BQ514" s="9">
        <f t="shared" si="1549"/>
        <v>0</v>
      </c>
      <c r="BR514" s="9">
        <f t="shared" si="1549"/>
        <v>0</v>
      </c>
      <c r="BS514" s="9">
        <f t="shared" si="1549"/>
        <v>0</v>
      </c>
      <c r="BT514" s="9">
        <f t="shared" si="1549"/>
        <v>1</v>
      </c>
      <c r="BU514" s="9">
        <f t="shared" si="1549"/>
        <v>0</v>
      </c>
      <c r="BV514" s="9">
        <f t="shared" si="1549"/>
        <v>0</v>
      </c>
      <c r="BW514" s="9">
        <f t="shared" si="1549"/>
        <v>1</v>
      </c>
      <c r="BX514" s="9">
        <f t="shared" si="1549"/>
        <v>0</v>
      </c>
      <c r="BY514" s="9">
        <f t="shared" si="1549"/>
        <v>1</v>
      </c>
      <c r="BZ514" s="9">
        <f t="shared" si="1549"/>
        <v>0</v>
      </c>
      <c r="CA514" s="9">
        <f t="shared" si="1549"/>
        <v>0</v>
      </c>
      <c r="CB514" s="9">
        <f t="shared" si="1549"/>
        <v>0</v>
      </c>
      <c r="CC514" s="9">
        <f t="shared" si="1549"/>
        <v>1</v>
      </c>
      <c r="CD514" s="10" t="s">
        <v>0</v>
      </c>
      <c r="CE514" s="5">
        <f t="shared" si="1460"/>
        <v>217</v>
      </c>
      <c r="CF514" s="10" t="s">
        <v>0</v>
      </c>
      <c r="CG514" s="5">
        <f t="shared" si="1461"/>
        <v>3</v>
      </c>
      <c r="CH514" s="10" t="s">
        <v>0</v>
      </c>
      <c r="CI514" s="12">
        <f t="shared" ca="1" si="1462"/>
        <v>1</v>
      </c>
      <c r="CJ514" s="10" t="s">
        <v>0</v>
      </c>
      <c r="CK514" s="12">
        <f t="shared" si="1463"/>
        <v>0</v>
      </c>
    </row>
    <row r="515" spans="1:89" ht="9" customHeight="1" x14ac:dyDescent="0.25">
      <c r="A515" s="10">
        <v>550</v>
      </c>
      <c r="B515" s="2">
        <v>1</v>
      </c>
      <c r="C515" s="2">
        <v>7</v>
      </c>
      <c r="D515" s="2">
        <v>14</v>
      </c>
      <c r="E515" s="2">
        <v>20</v>
      </c>
      <c r="F515" s="2">
        <v>34</v>
      </c>
      <c r="G515" s="2">
        <v>37</v>
      </c>
      <c r="H515" s="3">
        <v>41</v>
      </c>
      <c r="I515" s="10" t="s">
        <v>0</v>
      </c>
      <c r="J515" s="36" t="str">
        <f t="shared" ca="1" si="1533"/>
        <v>0</v>
      </c>
      <c r="K515" s="36" t="str">
        <f t="shared" ca="1" si="1534"/>
        <v>0</v>
      </c>
      <c r="L515" s="36" t="str">
        <f t="shared" ca="1" si="1535"/>
        <v>0</v>
      </c>
      <c r="M515" s="36" t="str">
        <f t="shared" ca="1" si="1536"/>
        <v>0</v>
      </c>
      <c r="N515" s="36" t="str">
        <f t="shared" ca="1" si="1537"/>
        <v>0</v>
      </c>
      <c r="O515" s="36" t="str">
        <f t="shared" ca="1" si="1538"/>
        <v>0</v>
      </c>
      <c r="P515" s="21">
        <f t="shared" ca="1" si="1474"/>
        <v>0</v>
      </c>
      <c r="Q515" s="12"/>
      <c r="R515" s="10" t="s">
        <v>0</v>
      </c>
      <c r="S515" s="9">
        <f t="shared" si="1541"/>
        <v>2</v>
      </c>
      <c r="T515" s="9">
        <f t="shared" si="1542"/>
        <v>1</v>
      </c>
      <c r="U515" s="9">
        <f t="shared" si="1543"/>
        <v>1</v>
      </c>
      <c r="V515" s="9">
        <f t="shared" si="1544"/>
        <v>1</v>
      </c>
      <c r="W515" s="9">
        <f t="shared" si="1545"/>
        <v>1</v>
      </c>
      <c r="X515" s="10" t="s">
        <v>0</v>
      </c>
      <c r="Y515" s="9">
        <f t="shared" si="1425"/>
        <v>1</v>
      </c>
      <c r="Z515" s="9">
        <f t="shared" si="1425"/>
        <v>1</v>
      </c>
      <c r="AA515" s="9">
        <f t="shared" si="1425"/>
        <v>2</v>
      </c>
      <c r="AB515" s="9">
        <f t="shared" si="1425"/>
        <v>0</v>
      </c>
      <c r="AC515" s="9">
        <f t="shared" si="1425"/>
        <v>2</v>
      </c>
      <c r="AD515" s="10" t="s">
        <v>0</v>
      </c>
      <c r="AE515" s="9">
        <f t="shared" si="1434"/>
        <v>1</v>
      </c>
      <c r="AF515" s="9">
        <f t="shared" si="1435"/>
        <v>0</v>
      </c>
      <c r="AG515" s="9">
        <f t="shared" si="1436"/>
        <v>2</v>
      </c>
      <c r="AH515" s="9">
        <f t="shared" si="1437"/>
        <v>0</v>
      </c>
      <c r="AI515" s="9">
        <f t="shared" si="1438"/>
        <v>1</v>
      </c>
      <c r="AJ515" s="9">
        <f t="shared" si="1439"/>
        <v>0</v>
      </c>
      <c r="AK515" s="9">
        <f t="shared" si="1440"/>
        <v>1</v>
      </c>
      <c r="AL515" s="9">
        <f t="shared" si="1441"/>
        <v>0</v>
      </c>
      <c r="AM515" s="9">
        <f t="shared" si="1442"/>
        <v>1</v>
      </c>
      <c r="AN515" s="10" t="s">
        <v>0</v>
      </c>
      <c r="AO515" s="9">
        <f t="shared" ref="AO515:AW515" si="1550">( 0
+ IF(MOD($B517,9)=AO$53,1,0)
+ IF(MOD($C517,9)=AO$53,1,0)
+ IF(MOD($D517,9)=AO$53,1,0)
+ IF(MOD($E517,9)=AO$53,1,0)
+ IF(MOD($F517,9)=AO$53,1,0)
+ IF(MOD($G517,9)=AO$53,1,0)
)</f>
        <v>1</v>
      </c>
      <c r="AP515" s="9">
        <f t="shared" si="1550"/>
        <v>1</v>
      </c>
      <c r="AQ515" s="9">
        <f t="shared" si="1550"/>
        <v>0</v>
      </c>
      <c r="AR515" s="9">
        <f t="shared" si="1550"/>
        <v>2</v>
      </c>
      <c r="AS515" s="9">
        <f t="shared" si="1550"/>
        <v>1</v>
      </c>
      <c r="AT515" s="9">
        <f t="shared" si="1550"/>
        <v>1</v>
      </c>
      <c r="AU515" s="9">
        <f t="shared" si="1550"/>
        <v>0</v>
      </c>
      <c r="AV515" s="9">
        <f t="shared" si="1550"/>
        <v>0</v>
      </c>
      <c r="AW515" s="9">
        <f t="shared" si="1550"/>
        <v>0</v>
      </c>
      <c r="AX515" s="10" t="s">
        <v>0</v>
      </c>
      <c r="AY515" s="9">
        <f t="shared" si="1444"/>
        <v>1</v>
      </c>
      <c r="AZ515" s="9">
        <f t="shared" si="1445"/>
        <v>0</v>
      </c>
      <c r="BA515" s="9">
        <f t="shared" si="1446"/>
        <v>0</v>
      </c>
      <c r="BB515" s="9">
        <f t="shared" si="1447"/>
        <v>1</v>
      </c>
      <c r="BC515" s="9">
        <f t="shared" si="1448"/>
        <v>1</v>
      </c>
      <c r="BD515" s="9">
        <f t="shared" si="1449"/>
        <v>0</v>
      </c>
      <c r="BE515" s="9">
        <f t="shared" si="1450"/>
        <v>1</v>
      </c>
      <c r="BF515" s="9">
        <f t="shared" si="1451"/>
        <v>0</v>
      </c>
      <c r="BG515" s="9">
        <f t="shared" si="1452"/>
        <v>0</v>
      </c>
      <c r="BH515" s="9">
        <f t="shared" si="1453"/>
        <v>0</v>
      </c>
      <c r="BI515" s="9">
        <f t="shared" si="1454"/>
        <v>1</v>
      </c>
      <c r="BJ515" s="9">
        <f t="shared" si="1455"/>
        <v>0</v>
      </c>
      <c r="BK515" s="9">
        <f t="shared" si="1456"/>
        <v>0</v>
      </c>
      <c r="BL515" s="9">
        <f t="shared" si="1457"/>
        <v>0</v>
      </c>
      <c r="BM515" s="9">
        <f t="shared" si="1458"/>
        <v>1</v>
      </c>
      <c r="BN515" s="10" t="s">
        <v>0</v>
      </c>
      <c r="BO515" s="9">
        <f t="shared" ref="BO515:CC515" si="1551">( 0
+ IF(MOD($B517,15)=BO$53,1,0)
+ IF(MOD($C517,15)=BO$53,1,0)
+ IF(MOD($D517,15)=BO$53,1,0)
+ IF(MOD($E517,15)=BO$53,1,0)
+ IF(MOD($F517,15)=BO$53,1,0)
+ IF(MOD($G517,11)=BO$53,1,0)
)</f>
        <v>0</v>
      </c>
      <c r="BP515" s="9">
        <f t="shared" si="1551"/>
        <v>2</v>
      </c>
      <c r="BQ515" s="9">
        <f t="shared" si="1551"/>
        <v>1</v>
      </c>
      <c r="BR515" s="9">
        <f t="shared" si="1551"/>
        <v>0</v>
      </c>
      <c r="BS515" s="9">
        <f t="shared" si="1551"/>
        <v>0</v>
      </c>
      <c r="BT515" s="9">
        <f t="shared" si="1551"/>
        <v>0</v>
      </c>
      <c r="BU515" s="9">
        <f t="shared" si="1551"/>
        <v>1</v>
      </c>
      <c r="BV515" s="9">
        <f t="shared" si="1551"/>
        <v>0</v>
      </c>
      <c r="BW515" s="9">
        <f t="shared" si="1551"/>
        <v>0</v>
      </c>
      <c r="BX515" s="9">
        <f t="shared" si="1551"/>
        <v>0</v>
      </c>
      <c r="BY515" s="9">
        <f t="shared" si="1551"/>
        <v>0</v>
      </c>
      <c r="BZ515" s="9">
        <f t="shared" si="1551"/>
        <v>0</v>
      </c>
      <c r="CA515" s="9">
        <f t="shared" si="1551"/>
        <v>1</v>
      </c>
      <c r="CB515" s="9">
        <f t="shared" si="1551"/>
        <v>1</v>
      </c>
      <c r="CC515" s="9">
        <f t="shared" si="1551"/>
        <v>0</v>
      </c>
      <c r="CD515" s="10" t="s">
        <v>0</v>
      </c>
      <c r="CE515" s="5">
        <f t="shared" si="1460"/>
        <v>124</v>
      </c>
      <c r="CF515" s="10" t="s">
        <v>0</v>
      </c>
      <c r="CG515" s="5">
        <f t="shared" si="1461"/>
        <v>4</v>
      </c>
      <c r="CH515" s="10" t="s">
        <v>0</v>
      </c>
      <c r="CI515" s="12">
        <f t="shared" ca="1" si="1462"/>
        <v>0</v>
      </c>
      <c r="CJ515" s="10" t="s">
        <v>0</v>
      </c>
      <c r="CK515" s="12">
        <f t="shared" si="1463"/>
        <v>1</v>
      </c>
    </row>
    <row r="516" spans="1:89" ht="9" customHeight="1" x14ac:dyDescent="0.25">
      <c r="A516" s="10">
        <v>549</v>
      </c>
      <c r="B516" s="2">
        <v>29</v>
      </c>
      <c r="C516" s="2">
        <v>31</v>
      </c>
      <c r="D516" s="2">
        <v>35</v>
      </c>
      <c r="E516" s="2">
        <v>38</v>
      </c>
      <c r="F516" s="2">
        <v>40</v>
      </c>
      <c r="G516" s="2">
        <v>44</v>
      </c>
      <c r="H516" s="3">
        <v>17</v>
      </c>
      <c r="I516" s="10" t="s">
        <v>0</v>
      </c>
      <c r="J516" s="36" t="str">
        <f t="shared" ca="1" si="1533"/>
        <v>0</v>
      </c>
      <c r="K516" s="36" t="str">
        <f t="shared" ca="1" si="1534"/>
        <v>0</v>
      </c>
      <c r="L516" s="36" t="str">
        <f t="shared" ca="1" si="1535"/>
        <v>0</v>
      </c>
      <c r="M516" s="36" t="str">
        <f t="shared" ca="1" si="1536"/>
        <v>0</v>
      </c>
      <c r="N516" s="36" t="str">
        <f t="shared" ca="1" si="1537"/>
        <v>0</v>
      </c>
      <c r="O516" s="36" t="str">
        <f t="shared" ca="1" si="1538"/>
        <v>0</v>
      </c>
      <c r="P516" s="21">
        <f t="shared" ca="1" si="1474"/>
        <v>0</v>
      </c>
      <c r="Q516" s="12"/>
      <c r="R516" s="10" t="s">
        <v>0</v>
      </c>
      <c r="S516" s="9">
        <f t="shared" si="1541"/>
        <v>0</v>
      </c>
      <c r="T516" s="9">
        <f t="shared" si="1542"/>
        <v>0</v>
      </c>
      <c r="U516" s="9">
        <f t="shared" si="1543"/>
        <v>0</v>
      </c>
      <c r="V516" s="9">
        <f t="shared" si="1544"/>
        <v>3</v>
      </c>
      <c r="W516" s="9">
        <f t="shared" si="1545"/>
        <v>3</v>
      </c>
      <c r="X516" s="10" t="s">
        <v>0</v>
      </c>
      <c r="Y516" s="9">
        <f t="shared" si="1425"/>
        <v>2</v>
      </c>
      <c r="Z516" s="9">
        <f t="shared" si="1425"/>
        <v>1</v>
      </c>
      <c r="AA516" s="9">
        <f t="shared" si="1425"/>
        <v>0</v>
      </c>
      <c r="AB516" s="9">
        <f t="shared" si="1425"/>
        <v>1</v>
      </c>
      <c r="AC516" s="9">
        <f t="shared" si="1425"/>
        <v>2</v>
      </c>
      <c r="AD516" s="10" t="s">
        <v>0</v>
      </c>
      <c r="AE516" s="9">
        <f t="shared" si="1434"/>
        <v>0</v>
      </c>
      <c r="AF516" s="9">
        <f t="shared" si="1435"/>
        <v>2</v>
      </c>
      <c r="AG516" s="9">
        <f t="shared" si="1436"/>
        <v>1</v>
      </c>
      <c r="AH516" s="9">
        <f t="shared" si="1437"/>
        <v>0</v>
      </c>
      <c r="AI516" s="9">
        <f t="shared" si="1438"/>
        <v>1</v>
      </c>
      <c r="AJ516" s="9">
        <f t="shared" si="1439"/>
        <v>0</v>
      </c>
      <c r="AK516" s="9">
        <f t="shared" si="1440"/>
        <v>1</v>
      </c>
      <c r="AL516" s="9">
        <f t="shared" si="1441"/>
        <v>1</v>
      </c>
      <c r="AM516" s="9">
        <f t="shared" si="1442"/>
        <v>0</v>
      </c>
      <c r="AN516" s="10" t="s">
        <v>0</v>
      </c>
      <c r="AO516" s="9">
        <f t="shared" ref="AO516:AW516" si="1552">( 0
+ IF(MOD($B518,9)=AO$53,1,0)
+ IF(MOD($C518,9)=AO$53,1,0)
+ IF(MOD($D518,9)=AO$53,1,0)
+ IF(MOD($E518,9)=AO$53,1,0)
+ IF(MOD($F518,9)=AO$53,1,0)
+ IF(MOD($G518,9)=AO$53,1,0)
)</f>
        <v>0</v>
      </c>
      <c r="AP516" s="9">
        <f t="shared" si="1552"/>
        <v>0</v>
      </c>
      <c r="AQ516" s="9">
        <f t="shared" si="1552"/>
        <v>0</v>
      </c>
      <c r="AR516" s="9">
        <f t="shared" si="1552"/>
        <v>1</v>
      </c>
      <c r="AS516" s="9">
        <f t="shared" si="1552"/>
        <v>1</v>
      </c>
      <c r="AT516" s="9">
        <f t="shared" si="1552"/>
        <v>0</v>
      </c>
      <c r="AU516" s="9">
        <f t="shared" si="1552"/>
        <v>2</v>
      </c>
      <c r="AV516" s="9">
        <f t="shared" si="1552"/>
        <v>2</v>
      </c>
      <c r="AW516" s="9">
        <f t="shared" si="1552"/>
        <v>0</v>
      </c>
      <c r="AX516" s="10" t="s">
        <v>0</v>
      </c>
      <c r="AY516" s="9">
        <f t="shared" si="1444"/>
        <v>0</v>
      </c>
      <c r="AZ516" s="9">
        <f t="shared" si="1445"/>
        <v>1</v>
      </c>
      <c r="BA516" s="9">
        <f t="shared" si="1446"/>
        <v>1</v>
      </c>
      <c r="BB516" s="9">
        <f t="shared" si="1447"/>
        <v>0</v>
      </c>
      <c r="BC516" s="9">
        <f t="shared" si="1448"/>
        <v>1</v>
      </c>
      <c r="BD516" s="9">
        <f t="shared" si="1449"/>
        <v>0</v>
      </c>
      <c r="BE516" s="9">
        <f t="shared" si="1450"/>
        <v>0</v>
      </c>
      <c r="BF516" s="9">
        <f t="shared" si="1451"/>
        <v>1</v>
      </c>
      <c r="BG516" s="9">
        <f t="shared" si="1452"/>
        <v>0</v>
      </c>
      <c r="BH516" s="9">
        <f t="shared" si="1453"/>
        <v>0</v>
      </c>
      <c r="BI516" s="9">
        <f t="shared" si="1454"/>
        <v>0</v>
      </c>
      <c r="BJ516" s="9">
        <f t="shared" si="1455"/>
        <v>1</v>
      </c>
      <c r="BK516" s="9">
        <f t="shared" si="1456"/>
        <v>1</v>
      </c>
      <c r="BL516" s="9">
        <f t="shared" si="1457"/>
        <v>0</v>
      </c>
      <c r="BM516" s="9">
        <f t="shared" si="1458"/>
        <v>0</v>
      </c>
      <c r="BN516" s="10" t="s">
        <v>0</v>
      </c>
      <c r="BO516" s="9">
        <f t="shared" ref="BO516:CC516" si="1553">( 0
+ IF(MOD($B518,15)=BO$53,1,0)
+ IF(MOD($C518,15)=BO$53,1,0)
+ IF(MOD($D518,15)=BO$53,1,0)
+ IF(MOD($E518,15)=BO$53,1,0)
+ IF(MOD($F518,15)=BO$53,1,0)
+ IF(MOD($G518,11)=BO$53,1,0)
)</f>
        <v>1</v>
      </c>
      <c r="BP516" s="9">
        <f t="shared" si="1553"/>
        <v>0</v>
      </c>
      <c r="BQ516" s="9">
        <f t="shared" si="1553"/>
        <v>0</v>
      </c>
      <c r="BR516" s="9">
        <f t="shared" si="1553"/>
        <v>0</v>
      </c>
      <c r="BS516" s="9">
        <f t="shared" si="1553"/>
        <v>1</v>
      </c>
      <c r="BT516" s="9">
        <f t="shared" si="1553"/>
        <v>0</v>
      </c>
      <c r="BU516" s="9">
        <f t="shared" si="1553"/>
        <v>2</v>
      </c>
      <c r="BV516" s="9">
        <f t="shared" si="1553"/>
        <v>2</v>
      </c>
      <c r="BW516" s="9">
        <f t="shared" si="1553"/>
        <v>0</v>
      </c>
      <c r="BX516" s="9">
        <f t="shared" si="1553"/>
        <v>0</v>
      </c>
      <c r="BY516" s="9">
        <f t="shared" si="1553"/>
        <v>0</v>
      </c>
      <c r="BZ516" s="9">
        <f t="shared" si="1553"/>
        <v>0</v>
      </c>
      <c r="CA516" s="9">
        <f t="shared" si="1553"/>
        <v>0</v>
      </c>
      <c r="CB516" s="9">
        <f t="shared" si="1553"/>
        <v>0</v>
      </c>
      <c r="CC516" s="9">
        <f t="shared" si="1553"/>
        <v>0</v>
      </c>
      <c r="CD516" s="10" t="s">
        <v>0</v>
      </c>
      <c r="CE516" s="5">
        <f t="shared" si="1460"/>
        <v>123</v>
      </c>
      <c r="CF516" s="10" t="s">
        <v>0</v>
      </c>
      <c r="CG516" s="5">
        <f t="shared" si="1461"/>
        <v>3</v>
      </c>
      <c r="CH516" s="10" t="s">
        <v>0</v>
      </c>
      <c r="CI516" s="12">
        <f t="shared" ca="1" si="1462"/>
        <v>0</v>
      </c>
      <c r="CJ516" s="10" t="s">
        <v>0</v>
      </c>
      <c r="CK516" s="12">
        <f t="shared" si="1463"/>
        <v>1</v>
      </c>
    </row>
    <row r="517" spans="1:89" ht="9" customHeight="1" x14ac:dyDescent="0.25">
      <c r="A517" s="10">
        <v>548</v>
      </c>
      <c r="B517" s="2">
        <v>1</v>
      </c>
      <c r="C517" s="2">
        <v>12</v>
      </c>
      <c r="D517" s="2">
        <v>13</v>
      </c>
      <c r="E517" s="2">
        <v>21</v>
      </c>
      <c r="F517" s="2">
        <v>32</v>
      </c>
      <c r="G517" s="2">
        <v>45</v>
      </c>
      <c r="H517" s="3">
        <v>14</v>
      </c>
      <c r="I517" s="10" t="s">
        <v>0</v>
      </c>
      <c r="J517" s="36" t="str">
        <f t="shared" ca="1" si="1533"/>
        <v>0</v>
      </c>
      <c r="K517" s="36" t="str">
        <f t="shared" ca="1" si="1534"/>
        <v>0</v>
      </c>
      <c r="L517" s="36" t="str">
        <f t="shared" ca="1" si="1535"/>
        <v>0</v>
      </c>
      <c r="M517" s="36" t="str">
        <f t="shared" ca="1" si="1536"/>
        <v>0</v>
      </c>
      <c r="N517" s="36" t="str">
        <f t="shared" ca="1" si="1537"/>
        <v>0</v>
      </c>
      <c r="O517" s="36" t="str">
        <f t="shared" ca="1" si="1538"/>
        <v>0</v>
      </c>
      <c r="P517" s="21">
        <f t="shared" ca="1" si="1474"/>
        <v>0</v>
      </c>
      <c r="Q517" s="12"/>
      <c r="R517" s="10" t="s">
        <v>0</v>
      </c>
      <c r="S517" s="9">
        <f t="shared" si="1541"/>
        <v>1</v>
      </c>
      <c r="T517" s="9">
        <f t="shared" si="1542"/>
        <v>2</v>
      </c>
      <c r="U517" s="9">
        <f t="shared" si="1543"/>
        <v>1</v>
      </c>
      <c r="V517" s="9">
        <f t="shared" si="1544"/>
        <v>1</v>
      </c>
      <c r="W517" s="9">
        <f t="shared" si="1545"/>
        <v>1</v>
      </c>
      <c r="X517" s="10" t="s">
        <v>0</v>
      </c>
      <c r="Y517" s="9">
        <f t="shared" si="1425"/>
        <v>1</v>
      </c>
      <c r="Z517" s="9">
        <f t="shared" si="1425"/>
        <v>2</v>
      </c>
      <c r="AA517" s="9">
        <f t="shared" si="1425"/>
        <v>2</v>
      </c>
      <c r="AB517" s="9">
        <f t="shared" si="1425"/>
        <v>1</v>
      </c>
      <c r="AC517" s="9">
        <f t="shared" si="1425"/>
        <v>0</v>
      </c>
      <c r="AD517" s="10" t="s">
        <v>0</v>
      </c>
      <c r="AE517" s="9">
        <f t="shared" si="1434"/>
        <v>0</v>
      </c>
      <c r="AF517" s="9">
        <f t="shared" si="1435"/>
        <v>1</v>
      </c>
      <c r="AG517" s="9">
        <f t="shared" si="1436"/>
        <v>0</v>
      </c>
      <c r="AH517" s="9">
        <f t="shared" si="1437"/>
        <v>2</v>
      </c>
      <c r="AI517" s="9">
        <f t="shared" si="1438"/>
        <v>0</v>
      </c>
      <c r="AJ517" s="9">
        <f t="shared" si="1439"/>
        <v>1</v>
      </c>
      <c r="AK517" s="9">
        <f t="shared" si="1440"/>
        <v>0</v>
      </c>
      <c r="AL517" s="9">
        <f t="shared" si="1441"/>
        <v>1</v>
      </c>
      <c r="AM517" s="9">
        <f t="shared" si="1442"/>
        <v>1</v>
      </c>
      <c r="AN517" s="10" t="s">
        <v>0</v>
      </c>
      <c r="AO517" s="9">
        <f t="shared" ref="AO517:AW517" si="1554">( 0
+ IF(MOD($B519,9)=AO$53,1,0)
+ IF(MOD($C519,9)=AO$53,1,0)
+ IF(MOD($D519,9)=AO$53,1,0)
+ IF(MOD($E519,9)=AO$53,1,0)
+ IF(MOD($F519,9)=AO$53,1,0)
+ IF(MOD($G519,9)=AO$53,1,0)
)</f>
        <v>1</v>
      </c>
      <c r="AP517" s="9">
        <f t="shared" si="1554"/>
        <v>1</v>
      </c>
      <c r="AQ517" s="9">
        <f t="shared" si="1554"/>
        <v>1</v>
      </c>
      <c r="AR517" s="9">
        <f t="shared" si="1554"/>
        <v>0</v>
      </c>
      <c r="AS517" s="9">
        <f t="shared" si="1554"/>
        <v>0</v>
      </c>
      <c r="AT517" s="9">
        <f t="shared" si="1554"/>
        <v>0</v>
      </c>
      <c r="AU517" s="9">
        <f t="shared" si="1554"/>
        <v>0</v>
      </c>
      <c r="AV517" s="9">
        <f t="shared" si="1554"/>
        <v>1</v>
      </c>
      <c r="AW517" s="9">
        <f t="shared" si="1554"/>
        <v>2</v>
      </c>
      <c r="AX517" s="10" t="s">
        <v>0</v>
      </c>
      <c r="AY517" s="9">
        <f t="shared" si="1444"/>
        <v>0</v>
      </c>
      <c r="AZ517" s="9">
        <f t="shared" si="1445"/>
        <v>0</v>
      </c>
      <c r="BA517" s="9">
        <f t="shared" si="1446"/>
        <v>1</v>
      </c>
      <c r="BB517" s="9">
        <f t="shared" si="1447"/>
        <v>0</v>
      </c>
      <c r="BC517" s="9">
        <f t="shared" si="1448"/>
        <v>0</v>
      </c>
      <c r="BD517" s="9">
        <f t="shared" si="1449"/>
        <v>1</v>
      </c>
      <c r="BE517" s="9">
        <f t="shared" si="1450"/>
        <v>1</v>
      </c>
      <c r="BF517" s="9">
        <f t="shared" si="1451"/>
        <v>0</v>
      </c>
      <c r="BG517" s="9">
        <f t="shared" si="1452"/>
        <v>1</v>
      </c>
      <c r="BH517" s="9">
        <f t="shared" si="1453"/>
        <v>0</v>
      </c>
      <c r="BI517" s="9">
        <f t="shared" si="1454"/>
        <v>0</v>
      </c>
      <c r="BJ517" s="9">
        <f t="shared" si="1455"/>
        <v>0</v>
      </c>
      <c r="BK517" s="9">
        <f t="shared" si="1456"/>
        <v>1</v>
      </c>
      <c r="BL517" s="9">
        <f t="shared" si="1457"/>
        <v>0</v>
      </c>
      <c r="BM517" s="9">
        <f t="shared" si="1458"/>
        <v>1</v>
      </c>
      <c r="BN517" s="10" t="s">
        <v>0</v>
      </c>
      <c r="BO517" s="9">
        <f t="shared" ref="BO517:CC517" si="1555">( 0
+ IF(MOD($B519,15)=BO$53,1,0)
+ IF(MOD($C519,15)=BO$53,1,0)
+ IF(MOD($D519,15)=BO$53,1,0)
+ IF(MOD($E519,15)=BO$53,1,0)
+ IF(MOD($F519,15)=BO$53,1,0)
+ IF(MOD($G519,11)=BO$53,1,0)
)</f>
        <v>0</v>
      </c>
      <c r="BP517" s="9">
        <f t="shared" si="1555"/>
        <v>0</v>
      </c>
      <c r="BQ517" s="9">
        <f t="shared" si="1555"/>
        <v>1</v>
      </c>
      <c r="BR517" s="9">
        <f t="shared" si="1555"/>
        <v>0</v>
      </c>
      <c r="BS517" s="9">
        <f t="shared" si="1555"/>
        <v>0</v>
      </c>
      <c r="BT517" s="9">
        <f t="shared" si="1555"/>
        <v>1</v>
      </c>
      <c r="BU517" s="9">
        <f t="shared" si="1555"/>
        <v>0</v>
      </c>
      <c r="BV517" s="9">
        <f t="shared" si="1555"/>
        <v>1</v>
      </c>
      <c r="BW517" s="9">
        <f t="shared" si="1555"/>
        <v>1</v>
      </c>
      <c r="BX517" s="9">
        <f t="shared" si="1555"/>
        <v>0</v>
      </c>
      <c r="BY517" s="9">
        <f t="shared" si="1555"/>
        <v>1</v>
      </c>
      <c r="BZ517" s="9">
        <f t="shared" si="1555"/>
        <v>0</v>
      </c>
      <c r="CA517" s="9">
        <f t="shared" si="1555"/>
        <v>1</v>
      </c>
      <c r="CB517" s="9">
        <f t="shared" si="1555"/>
        <v>0</v>
      </c>
      <c r="CC517" s="9">
        <f t="shared" si="1555"/>
        <v>0</v>
      </c>
      <c r="CD517" s="10" t="s">
        <v>0</v>
      </c>
      <c r="CE517" s="5">
        <f t="shared" si="1460"/>
        <v>152</v>
      </c>
      <c r="CF517" s="10" t="s">
        <v>0</v>
      </c>
      <c r="CG517" s="5">
        <f t="shared" si="1461"/>
        <v>4</v>
      </c>
      <c r="CH517" s="10" t="s">
        <v>0</v>
      </c>
      <c r="CI517" s="12">
        <f t="shared" ca="1" si="1462"/>
        <v>0</v>
      </c>
      <c r="CJ517" s="10" t="s">
        <v>0</v>
      </c>
      <c r="CK517" s="12">
        <f t="shared" si="1463"/>
        <v>0</v>
      </c>
    </row>
    <row r="518" spans="1:89" ht="9" customHeight="1" x14ac:dyDescent="0.25">
      <c r="A518" s="10">
        <v>547</v>
      </c>
      <c r="B518" s="2">
        <v>6</v>
      </c>
      <c r="C518" s="2">
        <v>7</v>
      </c>
      <c r="D518" s="2">
        <v>15</v>
      </c>
      <c r="E518" s="2">
        <v>22</v>
      </c>
      <c r="F518" s="2">
        <v>34</v>
      </c>
      <c r="G518" s="2">
        <v>39</v>
      </c>
      <c r="H518" s="3">
        <v>28</v>
      </c>
      <c r="I518" s="10" t="s">
        <v>0</v>
      </c>
      <c r="J518" s="36" t="str">
        <f t="shared" ca="1" si="1533"/>
        <v>0</v>
      </c>
      <c r="K518" s="36" t="str">
        <f t="shared" ca="1" si="1534"/>
        <v>0</v>
      </c>
      <c r="L518" s="36" t="str">
        <f t="shared" ca="1" si="1535"/>
        <v>0</v>
      </c>
      <c r="M518" s="36" t="str">
        <f t="shared" ca="1" si="1536"/>
        <v>0</v>
      </c>
      <c r="N518" s="36" t="str">
        <f t="shared" ca="1" si="1537"/>
        <v>0</v>
      </c>
      <c r="O518" s="36" t="str">
        <f t="shared" ca="1" si="1538"/>
        <v>0</v>
      </c>
      <c r="P518" s="21">
        <f t="shared" ca="1" si="1474"/>
        <v>0</v>
      </c>
      <c r="Q518" s="12"/>
      <c r="R518" s="10" t="s">
        <v>0</v>
      </c>
      <c r="S518" s="9">
        <f t="shared" si="1541"/>
        <v>2</v>
      </c>
      <c r="T518" s="9">
        <f t="shared" si="1542"/>
        <v>1</v>
      </c>
      <c r="U518" s="9">
        <f t="shared" si="1543"/>
        <v>1</v>
      </c>
      <c r="V518" s="9">
        <f t="shared" si="1544"/>
        <v>1</v>
      </c>
      <c r="W518" s="9">
        <f t="shared" si="1545"/>
        <v>1</v>
      </c>
      <c r="X518" s="10" t="s">
        <v>0</v>
      </c>
      <c r="Y518" s="9">
        <f t="shared" si="1425"/>
        <v>1</v>
      </c>
      <c r="Z518" s="9">
        <f t="shared" si="1425"/>
        <v>1</v>
      </c>
      <c r="AA518" s="9">
        <f t="shared" si="1425"/>
        <v>2</v>
      </c>
      <c r="AB518" s="9">
        <f t="shared" si="1425"/>
        <v>0</v>
      </c>
      <c r="AC518" s="9">
        <f t="shared" si="1425"/>
        <v>2</v>
      </c>
      <c r="AD518" s="10" t="s">
        <v>0</v>
      </c>
      <c r="AE518" s="9">
        <f t="shared" si="1434"/>
        <v>1</v>
      </c>
      <c r="AF518" s="9">
        <f t="shared" si="1435"/>
        <v>0</v>
      </c>
      <c r="AG518" s="9">
        <f t="shared" si="1436"/>
        <v>0</v>
      </c>
      <c r="AH518" s="9">
        <f t="shared" si="1437"/>
        <v>0</v>
      </c>
      <c r="AI518" s="9">
        <f t="shared" si="1438"/>
        <v>2</v>
      </c>
      <c r="AJ518" s="9">
        <f t="shared" si="1439"/>
        <v>1</v>
      </c>
      <c r="AK518" s="9">
        <f t="shared" si="1440"/>
        <v>2</v>
      </c>
      <c r="AL518" s="9">
        <f t="shared" si="1441"/>
        <v>0</v>
      </c>
      <c r="AM518" s="9">
        <f t="shared" si="1442"/>
        <v>0</v>
      </c>
      <c r="AN518" s="10" t="s">
        <v>0</v>
      </c>
      <c r="AO518" s="9">
        <f t="shared" ref="AO518:AW518" si="1556">( 0
+ IF(MOD($B520,9)=AO$53,1,0)
+ IF(MOD($C520,9)=AO$53,1,0)
+ IF(MOD($D520,9)=AO$53,1,0)
+ IF(MOD($E520,9)=AO$53,1,0)
+ IF(MOD($F520,9)=AO$53,1,0)
+ IF(MOD($G520,9)=AO$53,1,0)
)</f>
        <v>1</v>
      </c>
      <c r="AP518" s="9">
        <f t="shared" si="1556"/>
        <v>0</v>
      </c>
      <c r="AQ518" s="9">
        <f t="shared" si="1556"/>
        <v>0</v>
      </c>
      <c r="AR518" s="9">
        <f t="shared" si="1556"/>
        <v>0</v>
      </c>
      <c r="AS518" s="9">
        <f t="shared" si="1556"/>
        <v>1</v>
      </c>
      <c r="AT518" s="9">
        <f t="shared" si="1556"/>
        <v>0</v>
      </c>
      <c r="AU518" s="9">
        <f t="shared" si="1556"/>
        <v>1</v>
      </c>
      <c r="AV518" s="9">
        <f t="shared" si="1556"/>
        <v>2</v>
      </c>
      <c r="AW518" s="9">
        <f t="shared" si="1556"/>
        <v>1</v>
      </c>
      <c r="AX518" s="10" t="s">
        <v>0</v>
      </c>
      <c r="AY518" s="9">
        <f t="shared" si="1444"/>
        <v>0</v>
      </c>
      <c r="AZ518" s="9">
        <f t="shared" si="1445"/>
        <v>1</v>
      </c>
      <c r="BA518" s="9">
        <f t="shared" si="1446"/>
        <v>0</v>
      </c>
      <c r="BB518" s="9">
        <f t="shared" si="1447"/>
        <v>0</v>
      </c>
      <c r="BC518" s="9">
        <f t="shared" si="1448"/>
        <v>0</v>
      </c>
      <c r="BD518" s="9">
        <f t="shared" si="1449"/>
        <v>0</v>
      </c>
      <c r="BE518" s="9">
        <f t="shared" si="1450"/>
        <v>0</v>
      </c>
      <c r="BF518" s="9">
        <f t="shared" si="1451"/>
        <v>1</v>
      </c>
      <c r="BG518" s="9">
        <f t="shared" si="1452"/>
        <v>2</v>
      </c>
      <c r="BH518" s="9">
        <f t="shared" si="1453"/>
        <v>0</v>
      </c>
      <c r="BI518" s="9">
        <f t="shared" si="1454"/>
        <v>0</v>
      </c>
      <c r="BJ518" s="9">
        <f t="shared" si="1455"/>
        <v>2</v>
      </c>
      <c r="BK518" s="9">
        <f t="shared" si="1456"/>
        <v>0</v>
      </c>
      <c r="BL518" s="9">
        <f t="shared" si="1457"/>
        <v>0</v>
      </c>
      <c r="BM518" s="9">
        <f t="shared" si="1458"/>
        <v>0</v>
      </c>
      <c r="BN518" s="10" t="s">
        <v>0</v>
      </c>
      <c r="BO518" s="9">
        <f t="shared" ref="BO518:CC518" si="1557">( 0
+ IF(MOD($B520,15)=BO$53,1,0)
+ IF(MOD($C520,15)=BO$53,1,0)
+ IF(MOD($D520,15)=BO$53,1,0)
+ IF(MOD($E520,15)=BO$53,1,0)
+ IF(MOD($F520,15)=BO$53,1,0)
+ IF(MOD($G520,11)=BO$53,1,0)
)</f>
        <v>0</v>
      </c>
      <c r="BP518" s="9">
        <f t="shared" si="1557"/>
        <v>0</v>
      </c>
      <c r="BQ518" s="9">
        <f t="shared" si="1557"/>
        <v>1</v>
      </c>
      <c r="BR518" s="9">
        <f t="shared" si="1557"/>
        <v>0</v>
      </c>
      <c r="BS518" s="9">
        <f t="shared" si="1557"/>
        <v>2</v>
      </c>
      <c r="BT518" s="9">
        <f t="shared" si="1557"/>
        <v>0</v>
      </c>
      <c r="BU518" s="9">
        <f t="shared" si="1557"/>
        <v>0</v>
      </c>
      <c r="BV518" s="9">
        <f t="shared" si="1557"/>
        <v>0</v>
      </c>
      <c r="BW518" s="9">
        <f t="shared" si="1557"/>
        <v>0</v>
      </c>
      <c r="BX518" s="9">
        <f t="shared" si="1557"/>
        <v>1</v>
      </c>
      <c r="BY518" s="9">
        <f t="shared" si="1557"/>
        <v>1</v>
      </c>
      <c r="BZ518" s="9">
        <f t="shared" si="1557"/>
        <v>0</v>
      </c>
      <c r="CA518" s="9">
        <f t="shared" si="1557"/>
        <v>1</v>
      </c>
      <c r="CB518" s="9">
        <f t="shared" si="1557"/>
        <v>0</v>
      </c>
      <c r="CC518" s="9">
        <f t="shared" si="1557"/>
        <v>0</v>
      </c>
      <c r="CD518" s="10" t="s">
        <v>0</v>
      </c>
      <c r="CE518" s="5">
        <f t="shared" si="1460"/>
        <v>149</v>
      </c>
      <c r="CF518" s="10" t="s">
        <v>0</v>
      </c>
      <c r="CG518" s="5">
        <f t="shared" si="1461"/>
        <v>3</v>
      </c>
      <c r="CH518" s="10" t="s">
        <v>0</v>
      </c>
      <c r="CI518" s="12">
        <f t="shared" ca="1" si="1462"/>
        <v>0</v>
      </c>
      <c r="CJ518" s="10" t="s">
        <v>0</v>
      </c>
      <c r="CK518" s="12">
        <f t="shared" si="1463"/>
        <v>2</v>
      </c>
    </row>
    <row r="519" spans="1:89" ht="9" customHeight="1" x14ac:dyDescent="0.25">
      <c r="A519" s="10">
        <v>546</v>
      </c>
      <c r="B519" s="2">
        <v>8</v>
      </c>
      <c r="C519" s="2">
        <v>17</v>
      </c>
      <c r="D519" s="2">
        <v>20</v>
      </c>
      <c r="E519" s="2">
        <v>27</v>
      </c>
      <c r="F519" s="2">
        <v>37</v>
      </c>
      <c r="G519" s="2">
        <v>43</v>
      </c>
      <c r="H519" s="3">
        <v>6</v>
      </c>
      <c r="I519" s="10" t="s">
        <v>0</v>
      </c>
      <c r="J519" s="36" t="str">
        <f t="shared" ca="1" si="1533"/>
        <v>0</v>
      </c>
      <c r="K519" s="36" t="str">
        <f t="shared" ca="1" si="1534"/>
        <v>0</v>
      </c>
      <c r="L519" s="36" t="str">
        <f t="shared" ca="1" si="1535"/>
        <v>0</v>
      </c>
      <c r="M519" s="36">
        <f t="shared" ca="1" si="1536"/>
        <v>27</v>
      </c>
      <c r="N519" s="36" t="str">
        <f t="shared" ca="1" si="1537"/>
        <v>0</v>
      </c>
      <c r="O519" s="36" t="str">
        <f t="shared" ca="1" si="1538"/>
        <v>0</v>
      </c>
      <c r="P519" s="21">
        <f t="shared" ca="1" si="1474"/>
        <v>1</v>
      </c>
      <c r="Q519" s="12"/>
      <c r="R519" s="10" t="s">
        <v>0</v>
      </c>
      <c r="S519" s="9">
        <f t="shared" si="1541"/>
        <v>1</v>
      </c>
      <c r="T519" s="9">
        <f t="shared" si="1542"/>
        <v>1</v>
      </c>
      <c r="U519" s="9">
        <f t="shared" si="1543"/>
        <v>2</v>
      </c>
      <c r="V519" s="9">
        <f t="shared" si="1544"/>
        <v>0</v>
      </c>
      <c r="W519" s="9">
        <f t="shared" si="1545"/>
        <v>2</v>
      </c>
      <c r="X519" s="10" t="s">
        <v>0</v>
      </c>
      <c r="Y519" s="9">
        <f t="shared" si="1425"/>
        <v>1</v>
      </c>
      <c r="Z519" s="9">
        <f t="shared" si="1425"/>
        <v>0</v>
      </c>
      <c r="AA519" s="9">
        <f t="shared" si="1425"/>
        <v>3</v>
      </c>
      <c r="AB519" s="9">
        <f t="shared" si="1425"/>
        <v>2</v>
      </c>
      <c r="AC519" s="9">
        <f t="shared" si="1425"/>
        <v>0</v>
      </c>
      <c r="AD519" s="10" t="s">
        <v>0</v>
      </c>
      <c r="AE519" s="9">
        <f t="shared" si="1434"/>
        <v>1</v>
      </c>
      <c r="AF519" s="9">
        <f t="shared" si="1435"/>
        <v>0</v>
      </c>
      <c r="AG519" s="9">
        <f t="shared" si="1436"/>
        <v>0</v>
      </c>
      <c r="AH519" s="9">
        <f t="shared" si="1437"/>
        <v>1</v>
      </c>
      <c r="AI519" s="9">
        <f t="shared" si="1438"/>
        <v>2</v>
      </c>
      <c r="AJ519" s="9">
        <f t="shared" si="1439"/>
        <v>0</v>
      </c>
      <c r="AK519" s="9">
        <f t="shared" si="1440"/>
        <v>0</v>
      </c>
      <c r="AL519" s="9">
        <f t="shared" si="1441"/>
        <v>1</v>
      </c>
      <c r="AM519" s="9">
        <f t="shared" si="1442"/>
        <v>1</v>
      </c>
      <c r="AN519" s="10" t="s">
        <v>0</v>
      </c>
      <c r="AO519" s="9">
        <f t="shared" ref="AO519:AW519" si="1558">( 0
+ IF(MOD($B521,9)=AO$53,1,0)
+ IF(MOD($C521,9)=AO$53,1,0)
+ IF(MOD($D521,9)=AO$53,1,0)
+ IF(MOD($E521,9)=AO$53,1,0)
+ IF(MOD($F521,9)=AO$53,1,0)
+ IF(MOD($G521,9)=AO$53,1,0)
)</f>
        <v>1</v>
      </c>
      <c r="AP519" s="9">
        <f t="shared" si="1558"/>
        <v>0</v>
      </c>
      <c r="AQ519" s="9">
        <f t="shared" si="1558"/>
        <v>0</v>
      </c>
      <c r="AR519" s="9">
        <f t="shared" si="1558"/>
        <v>1</v>
      </c>
      <c r="AS519" s="9">
        <f t="shared" si="1558"/>
        <v>0</v>
      </c>
      <c r="AT519" s="9">
        <f t="shared" si="1558"/>
        <v>1</v>
      </c>
      <c r="AU519" s="9">
        <f t="shared" si="1558"/>
        <v>0</v>
      </c>
      <c r="AV519" s="9">
        <f t="shared" si="1558"/>
        <v>1</v>
      </c>
      <c r="AW519" s="9">
        <f t="shared" si="1558"/>
        <v>2</v>
      </c>
      <c r="AX519" s="10" t="s">
        <v>0</v>
      </c>
      <c r="AY519" s="9">
        <f t="shared" si="1444"/>
        <v>0</v>
      </c>
      <c r="AZ519" s="9">
        <f t="shared" si="1445"/>
        <v>1</v>
      </c>
      <c r="BA519" s="9">
        <f t="shared" si="1446"/>
        <v>0</v>
      </c>
      <c r="BB519" s="9">
        <f t="shared" si="1447"/>
        <v>0</v>
      </c>
      <c r="BC519" s="9">
        <f t="shared" si="1448"/>
        <v>0</v>
      </c>
      <c r="BD519" s="9">
        <f t="shared" si="1449"/>
        <v>1</v>
      </c>
      <c r="BE519" s="9">
        <f t="shared" si="1450"/>
        <v>1</v>
      </c>
      <c r="BF519" s="9">
        <f t="shared" si="1451"/>
        <v>0</v>
      </c>
      <c r="BG519" s="9">
        <f t="shared" si="1452"/>
        <v>1</v>
      </c>
      <c r="BH519" s="9">
        <f t="shared" si="1453"/>
        <v>0</v>
      </c>
      <c r="BI519" s="9">
        <f t="shared" si="1454"/>
        <v>0</v>
      </c>
      <c r="BJ519" s="9">
        <f t="shared" si="1455"/>
        <v>1</v>
      </c>
      <c r="BK519" s="9">
        <f t="shared" si="1456"/>
        <v>0</v>
      </c>
      <c r="BL519" s="9">
        <f t="shared" si="1457"/>
        <v>0</v>
      </c>
      <c r="BM519" s="9">
        <f t="shared" si="1458"/>
        <v>1</v>
      </c>
      <c r="BN519" s="10" t="s">
        <v>0</v>
      </c>
      <c r="BO519" s="9">
        <f t="shared" ref="BO519:CC519" si="1559">( 0
+ IF(MOD($B521,15)=BO$53,1,0)
+ IF(MOD($C521,15)=BO$53,1,0)
+ IF(MOD($D521,15)=BO$53,1,0)
+ IF(MOD($E521,15)=BO$53,1,0)
+ IF(MOD($F521,15)=BO$53,1,0)
+ IF(MOD($G521,11)=BO$53,1,0)
)</f>
        <v>1</v>
      </c>
      <c r="BP519" s="9">
        <f t="shared" si="1559"/>
        <v>0</v>
      </c>
      <c r="BQ519" s="9">
        <f t="shared" si="1559"/>
        <v>1</v>
      </c>
      <c r="BR519" s="9">
        <f t="shared" si="1559"/>
        <v>0</v>
      </c>
      <c r="BS519" s="9">
        <f t="shared" si="1559"/>
        <v>0</v>
      </c>
      <c r="BT519" s="9">
        <f t="shared" si="1559"/>
        <v>1</v>
      </c>
      <c r="BU519" s="9">
        <f t="shared" si="1559"/>
        <v>2</v>
      </c>
      <c r="BV519" s="9">
        <f t="shared" si="1559"/>
        <v>0</v>
      </c>
      <c r="BW519" s="9">
        <f t="shared" si="1559"/>
        <v>0</v>
      </c>
      <c r="BX519" s="9">
        <f t="shared" si="1559"/>
        <v>0</v>
      </c>
      <c r="BY519" s="9">
        <f t="shared" si="1559"/>
        <v>1</v>
      </c>
      <c r="BZ519" s="9">
        <f t="shared" si="1559"/>
        <v>0</v>
      </c>
      <c r="CA519" s="9">
        <f t="shared" si="1559"/>
        <v>0</v>
      </c>
      <c r="CB519" s="9">
        <f t="shared" si="1559"/>
        <v>0</v>
      </c>
      <c r="CC519" s="9">
        <f t="shared" si="1559"/>
        <v>0</v>
      </c>
      <c r="CD519" s="10" t="s">
        <v>0</v>
      </c>
      <c r="CE519" s="5">
        <f t="shared" si="1460"/>
        <v>148</v>
      </c>
      <c r="CF519" s="10" t="s">
        <v>0</v>
      </c>
      <c r="CG519" s="5">
        <f t="shared" si="1461"/>
        <v>4</v>
      </c>
      <c r="CH519" s="10" t="s">
        <v>0</v>
      </c>
      <c r="CI519" s="12">
        <f t="shared" ca="1" si="1462"/>
        <v>1</v>
      </c>
      <c r="CJ519" s="10" t="s">
        <v>0</v>
      </c>
      <c r="CK519" s="12">
        <f t="shared" si="1463"/>
        <v>0</v>
      </c>
    </row>
    <row r="520" spans="1:89" ht="9" customHeight="1" x14ac:dyDescent="0.25">
      <c r="A520" s="10">
        <v>545</v>
      </c>
      <c r="B520" s="2">
        <v>4</v>
      </c>
      <c r="C520" s="2">
        <v>24</v>
      </c>
      <c r="D520" s="2">
        <v>25</v>
      </c>
      <c r="E520" s="2">
        <v>27</v>
      </c>
      <c r="F520" s="2">
        <v>34</v>
      </c>
      <c r="G520" s="2">
        <v>35</v>
      </c>
      <c r="H520" s="3">
        <v>2</v>
      </c>
      <c r="I520" s="10" t="s">
        <v>0</v>
      </c>
      <c r="J520" s="36" t="str">
        <f t="shared" ca="1" si="1533"/>
        <v>0</v>
      </c>
      <c r="K520" s="36" t="str">
        <f t="shared" ca="1" si="1534"/>
        <v>0</v>
      </c>
      <c r="L520" s="36">
        <f t="shared" ca="1" si="1535"/>
        <v>25</v>
      </c>
      <c r="M520" s="36" t="str">
        <f t="shared" ca="1" si="1536"/>
        <v>0</v>
      </c>
      <c r="N520" s="36" t="str">
        <f t="shared" ca="1" si="1537"/>
        <v>0</v>
      </c>
      <c r="O520" s="36" t="str">
        <f t="shared" ca="1" si="1538"/>
        <v>0</v>
      </c>
      <c r="P520" s="21">
        <f t="shared" ca="1" si="1474"/>
        <v>1</v>
      </c>
      <c r="Q520" s="12"/>
      <c r="R520" s="10" t="s">
        <v>0</v>
      </c>
      <c r="S520" s="9">
        <f t="shared" si="1541"/>
        <v>1</v>
      </c>
      <c r="T520" s="9">
        <f t="shared" si="1542"/>
        <v>0</v>
      </c>
      <c r="U520" s="9">
        <f t="shared" si="1543"/>
        <v>3</v>
      </c>
      <c r="V520" s="9">
        <f t="shared" si="1544"/>
        <v>2</v>
      </c>
      <c r="W520" s="9">
        <f t="shared" si="1545"/>
        <v>0</v>
      </c>
      <c r="X520" s="10" t="s">
        <v>0</v>
      </c>
      <c r="Y520" s="9">
        <f t="shared" si="1425"/>
        <v>2</v>
      </c>
      <c r="Z520" s="9">
        <f t="shared" si="1425"/>
        <v>0</v>
      </c>
      <c r="AA520" s="9">
        <f t="shared" si="1425"/>
        <v>1</v>
      </c>
      <c r="AB520" s="9">
        <f t="shared" si="1425"/>
        <v>0</v>
      </c>
      <c r="AC520" s="9">
        <f t="shared" si="1425"/>
        <v>3</v>
      </c>
      <c r="AD520" s="10" t="s">
        <v>0</v>
      </c>
      <c r="AE520" s="9">
        <f t="shared" si="1434"/>
        <v>0</v>
      </c>
      <c r="AF520" s="9">
        <f t="shared" si="1435"/>
        <v>0</v>
      </c>
      <c r="AG520" s="9">
        <f t="shared" si="1436"/>
        <v>1</v>
      </c>
      <c r="AH520" s="9">
        <f t="shared" si="1437"/>
        <v>1</v>
      </c>
      <c r="AI520" s="9">
        <f t="shared" si="1438"/>
        <v>0</v>
      </c>
      <c r="AJ520" s="9">
        <f t="shared" si="1439"/>
        <v>1</v>
      </c>
      <c r="AK520" s="9">
        <f t="shared" si="1440"/>
        <v>2</v>
      </c>
      <c r="AL520" s="9">
        <f t="shared" si="1441"/>
        <v>0</v>
      </c>
      <c r="AM520" s="9">
        <f t="shared" si="1442"/>
        <v>1</v>
      </c>
      <c r="AN520" s="10" t="s">
        <v>0</v>
      </c>
      <c r="AO520" s="9">
        <f t="shared" ref="AO520:AW520" si="1560">( 0
+ IF(MOD($B522,9)=AO$53,1,0)
+ IF(MOD($C522,9)=AO$53,1,0)
+ IF(MOD($D522,9)=AO$53,1,0)
+ IF(MOD($E522,9)=AO$53,1,0)
+ IF(MOD($F522,9)=AO$53,1,0)
+ IF(MOD($G522,9)=AO$53,1,0)
)</f>
        <v>1</v>
      </c>
      <c r="AP520" s="9">
        <f t="shared" si="1560"/>
        <v>0</v>
      </c>
      <c r="AQ520" s="9">
        <f t="shared" si="1560"/>
        <v>0</v>
      </c>
      <c r="AR520" s="9">
        <f t="shared" si="1560"/>
        <v>0</v>
      </c>
      <c r="AS520" s="9">
        <f t="shared" si="1560"/>
        <v>2</v>
      </c>
      <c r="AT520" s="9">
        <f t="shared" si="1560"/>
        <v>0</v>
      </c>
      <c r="AU520" s="9">
        <f t="shared" si="1560"/>
        <v>0</v>
      </c>
      <c r="AV520" s="9">
        <f t="shared" si="1560"/>
        <v>1</v>
      </c>
      <c r="AW520" s="9">
        <f t="shared" si="1560"/>
        <v>2</v>
      </c>
      <c r="AX520" s="10" t="s">
        <v>0</v>
      </c>
      <c r="AY520" s="9">
        <f t="shared" si="1444"/>
        <v>0</v>
      </c>
      <c r="AZ520" s="9">
        <f t="shared" si="1445"/>
        <v>0</v>
      </c>
      <c r="BA520" s="9">
        <f t="shared" si="1446"/>
        <v>0</v>
      </c>
      <c r="BB520" s="9">
        <f t="shared" si="1447"/>
        <v>0</v>
      </c>
      <c r="BC520" s="9">
        <f t="shared" si="1448"/>
        <v>1</v>
      </c>
      <c r="BD520" s="9">
        <f t="shared" si="1449"/>
        <v>1</v>
      </c>
      <c r="BE520" s="9">
        <f t="shared" si="1450"/>
        <v>0</v>
      </c>
      <c r="BF520" s="9">
        <f t="shared" si="1451"/>
        <v>0</v>
      </c>
      <c r="BG520" s="9">
        <f t="shared" si="1452"/>
        <v>1</v>
      </c>
      <c r="BH520" s="9">
        <f t="shared" si="1453"/>
        <v>0</v>
      </c>
      <c r="BI520" s="9">
        <f t="shared" si="1454"/>
        <v>1</v>
      </c>
      <c r="BJ520" s="9">
        <f t="shared" si="1455"/>
        <v>1</v>
      </c>
      <c r="BK520" s="9">
        <f t="shared" si="1456"/>
        <v>0</v>
      </c>
      <c r="BL520" s="9">
        <f t="shared" si="1457"/>
        <v>0</v>
      </c>
      <c r="BM520" s="9">
        <f t="shared" si="1458"/>
        <v>1</v>
      </c>
      <c r="BN520" s="10" t="s">
        <v>0</v>
      </c>
      <c r="BO520" s="9">
        <f t="shared" ref="BO520:CC520" si="1561">( 0
+ IF(MOD($B522,15)=BO$53,1,0)
+ IF(MOD($C522,15)=BO$53,1,0)
+ IF(MOD($D522,15)=BO$53,1,0)
+ IF(MOD($E522,15)=BO$53,1,0)
+ IF(MOD($F522,15)=BO$53,1,0)
+ IF(MOD($G522,11)=BO$53,1,0)
)</f>
        <v>1</v>
      </c>
      <c r="BP520" s="9">
        <f t="shared" si="1561"/>
        <v>1</v>
      </c>
      <c r="BQ520" s="9">
        <f t="shared" si="1561"/>
        <v>0</v>
      </c>
      <c r="BR520" s="9">
        <f t="shared" si="1561"/>
        <v>1</v>
      </c>
      <c r="BS520" s="9">
        <f t="shared" si="1561"/>
        <v>1</v>
      </c>
      <c r="BT520" s="9">
        <f t="shared" si="1561"/>
        <v>0</v>
      </c>
      <c r="BU520" s="9">
        <f t="shared" si="1561"/>
        <v>0</v>
      </c>
      <c r="BV520" s="9">
        <f t="shared" si="1561"/>
        <v>0</v>
      </c>
      <c r="BW520" s="9">
        <f t="shared" si="1561"/>
        <v>0</v>
      </c>
      <c r="BX520" s="9">
        <f t="shared" si="1561"/>
        <v>0</v>
      </c>
      <c r="BY520" s="9">
        <f t="shared" si="1561"/>
        <v>0</v>
      </c>
      <c r="BZ520" s="9">
        <f t="shared" si="1561"/>
        <v>1</v>
      </c>
      <c r="CA520" s="9">
        <f t="shared" si="1561"/>
        <v>0</v>
      </c>
      <c r="CB520" s="9">
        <f t="shared" si="1561"/>
        <v>1</v>
      </c>
      <c r="CC520" s="9">
        <f t="shared" si="1561"/>
        <v>0</v>
      </c>
      <c r="CD520" s="10" t="s">
        <v>0</v>
      </c>
      <c r="CE520" s="5">
        <f t="shared" si="1460"/>
        <v>166</v>
      </c>
      <c r="CF520" s="10" t="s">
        <v>0</v>
      </c>
      <c r="CG520" s="5">
        <f t="shared" si="1461"/>
        <v>2</v>
      </c>
      <c r="CH520" s="10" t="s">
        <v>0</v>
      </c>
      <c r="CI520" s="12">
        <f t="shared" ca="1" si="1462"/>
        <v>1</v>
      </c>
      <c r="CJ520" s="10" t="s">
        <v>0</v>
      </c>
      <c r="CK520" s="12">
        <f t="shared" si="1463"/>
        <v>0</v>
      </c>
    </row>
    <row r="521" spans="1:89" ht="9" customHeight="1" x14ac:dyDescent="0.25">
      <c r="A521" s="10">
        <v>544</v>
      </c>
      <c r="B521" s="2">
        <v>5</v>
      </c>
      <c r="C521" s="2">
        <v>17</v>
      </c>
      <c r="D521" s="2">
        <v>21</v>
      </c>
      <c r="E521" s="2">
        <v>25</v>
      </c>
      <c r="F521" s="2">
        <v>36</v>
      </c>
      <c r="G521" s="2">
        <v>44</v>
      </c>
      <c r="H521" s="3">
        <v>10</v>
      </c>
      <c r="I521" s="10" t="s">
        <v>0</v>
      </c>
      <c r="J521" s="36" t="str">
        <f t="shared" ca="1" si="1533"/>
        <v>0</v>
      </c>
      <c r="K521" s="36" t="str">
        <f t="shared" ca="1" si="1534"/>
        <v>0</v>
      </c>
      <c r="L521" s="36" t="str">
        <f t="shared" ca="1" si="1535"/>
        <v>0</v>
      </c>
      <c r="M521" s="36" t="str">
        <f t="shared" ca="1" si="1536"/>
        <v>0</v>
      </c>
      <c r="N521" s="36" t="str">
        <f t="shared" ca="1" si="1537"/>
        <v>0</v>
      </c>
      <c r="O521" s="36">
        <f t="shared" ca="1" si="1538"/>
        <v>44</v>
      </c>
      <c r="P521" s="21">
        <f t="shared" ca="1" si="1474"/>
        <v>1</v>
      </c>
      <c r="Q521" s="12"/>
      <c r="R521" s="10" t="s">
        <v>0</v>
      </c>
      <c r="S521" s="9">
        <f t="shared" si="1541"/>
        <v>1</v>
      </c>
      <c r="T521" s="9">
        <f t="shared" si="1542"/>
        <v>1</v>
      </c>
      <c r="U521" s="9">
        <f t="shared" si="1543"/>
        <v>2</v>
      </c>
      <c r="V521" s="9">
        <f t="shared" si="1544"/>
        <v>1</v>
      </c>
      <c r="W521" s="9">
        <f t="shared" si="1545"/>
        <v>1</v>
      </c>
      <c r="X521" s="10" t="s">
        <v>0</v>
      </c>
      <c r="Y521" s="9">
        <f t="shared" si="1425"/>
        <v>2</v>
      </c>
      <c r="Z521" s="9">
        <f t="shared" si="1425"/>
        <v>2</v>
      </c>
      <c r="AA521" s="9">
        <f t="shared" si="1425"/>
        <v>1</v>
      </c>
      <c r="AB521" s="9">
        <f t="shared" si="1425"/>
        <v>0</v>
      </c>
      <c r="AC521" s="9">
        <f t="shared" si="1425"/>
        <v>1</v>
      </c>
      <c r="AD521" s="10" t="s">
        <v>0</v>
      </c>
      <c r="AE521" s="9">
        <f t="shared" si="1434"/>
        <v>1</v>
      </c>
      <c r="AF521" s="9">
        <f t="shared" si="1435"/>
        <v>1</v>
      </c>
      <c r="AG521" s="9">
        <f t="shared" si="1436"/>
        <v>0</v>
      </c>
      <c r="AH521" s="9">
        <f t="shared" si="1437"/>
        <v>1</v>
      </c>
      <c r="AI521" s="9">
        <f t="shared" si="1438"/>
        <v>0</v>
      </c>
      <c r="AJ521" s="9">
        <f t="shared" si="1439"/>
        <v>1</v>
      </c>
      <c r="AK521" s="9">
        <f t="shared" si="1440"/>
        <v>0</v>
      </c>
      <c r="AL521" s="9">
        <f t="shared" si="1441"/>
        <v>0</v>
      </c>
      <c r="AM521" s="9">
        <f t="shared" si="1442"/>
        <v>2</v>
      </c>
      <c r="AN521" s="10" t="s">
        <v>0</v>
      </c>
      <c r="AO521" s="9">
        <f t="shared" ref="AO521:AW521" si="1562">( 0
+ IF(MOD($B523,9)=AO$53,1,0)
+ IF(MOD($C523,9)=AO$53,1,0)
+ IF(MOD($D523,9)=AO$53,1,0)
+ IF(MOD($E523,9)=AO$53,1,0)
+ IF(MOD($F523,9)=AO$53,1,0)
+ IF(MOD($G523,9)=AO$53,1,0)
)</f>
        <v>1</v>
      </c>
      <c r="AP521" s="9">
        <f t="shared" si="1562"/>
        <v>1</v>
      </c>
      <c r="AQ521" s="9">
        <f t="shared" si="1562"/>
        <v>0</v>
      </c>
      <c r="AR521" s="9">
        <f t="shared" si="1562"/>
        <v>0</v>
      </c>
      <c r="AS521" s="9">
        <f t="shared" si="1562"/>
        <v>0</v>
      </c>
      <c r="AT521" s="9">
        <f t="shared" si="1562"/>
        <v>2</v>
      </c>
      <c r="AU521" s="9">
        <f t="shared" si="1562"/>
        <v>1</v>
      </c>
      <c r="AV521" s="9">
        <f t="shared" si="1562"/>
        <v>0</v>
      </c>
      <c r="AW521" s="9">
        <f t="shared" si="1562"/>
        <v>1</v>
      </c>
      <c r="AX521" s="10" t="s">
        <v>0</v>
      </c>
      <c r="AY521" s="9">
        <f t="shared" si="1444"/>
        <v>0</v>
      </c>
      <c r="AZ521" s="9">
        <f t="shared" si="1445"/>
        <v>2</v>
      </c>
      <c r="BA521" s="9">
        <f t="shared" si="1446"/>
        <v>0</v>
      </c>
      <c r="BB521" s="9">
        <f t="shared" si="1447"/>
        <v>0</v>
      </c>
      <c r="BC521" s="9">
        <f t="shared" si="1448"/>
        <v>0</v>
      </c>
      <c r="BD521" s="9">
        <f t="shared" si="1449"/>
        <v>0</v>
      </c>
      <c r="BE521" s="9">
        <f t="shared" si="1450"/>
        <v>1</v>
      </c>
      <c r="BF521" s="9">
        <f t="shared" si="1451"/>
        <v>0</v>
      </c>
      <c r="BG521" s="9">
        <f t="shared" si="1452"/>
        <v>1</v>
      </c>
      <c r="BH521" s="9">
        <f t="shared" si="1453"/>
        <v>0</v>
      </c>
      <c r="BI521" s="9">
        <f t="shared" si="1454"/>
        <v>0</v>
      </c>
      <c r="BJ521" s="9">
        <f t="shared" si="1455"/>
        <v>0</v>
      </c>
      <c r="BK521" s="9">
        <f t="shared" si="1456"/>
        <v>0</v>
      </c>
      <c r="BL521" s="9">
        <f t="shared" si="1457"/>
        <v>1</v>
      </c>
      <c r="BM521" s="9">
        <f t="shared" si="1458"/>
        <v>1</v>
      </c>
      <c r="BN521" s="10" t="s">
        <v>0</v>
      </c>
      <c r="BO521" s="9">
        <f t="shared" ref="BO521:CC521" si="1563">( 0
+ IF(MOD($B523,15)=BO$53,1,0)
+ IF(MOD($C523,15)=BO$53,1,0)
+ IF(MOD($D523,15)=BO$53,1,0)
+ IF(MOD($E523,15)=BO$53,1,0)
+ IF(MOD($F523,15)=BO$53,1,0)
+ IF(MOD($G523,11)=BO$53,1,0)
)</f>
        <v>0</v>
      </c>
      <c r="BP521" s="9">
        <f t="shared" si="1563"/>
        <v>1</v>
      </c>
      <c r="BQ521" s="9">
        <f t="shared" si="1563"/>
        <v>0</v>
      </c>
      <c r="BR521" s="9">
        <f t="shared" si="1563"/>
        <v>0</v>
      </c>
      <c r="BS521" s="9">
        <f t="shared" si="1563"/>
        <v>1</v>
      </c>
      <c r="BT521" s="9">
        <f t="shared" si="1563"/>
        <v>1</v>
      </c>
      <c r="BU521" s="9">
        <f t="shared" si="1563"/>
        <v>1</v>
      </c>
      <c r="BV521" s="9">
        <f t="shared" si="1563"/>
        <v>0</v>
      </c>
      <c r="BW521" s="9">
        <f t="shared" si="1563"/>
        <v>0</v>
      </c>
      <c r="BX521" s="9">
        <f t="shared" si="1563"/>
        <v>0</v>
      </c>
      <c r="BY521" s="9">
        <f t="shared" si="1563"/>
        <v>0</v>
      </c>
      <c r="BZ521" s="9">
        <f t="shared" si="1563"/>
        <v>2</v>
      </c>
      <c r="CA521" s="9">
        <f t="shared" si="1563"/>
        <v>0</v>
      </c>
      <c r="CB521" s="9">
        <f t="shared" si="1563"/>
        <v>0</v>
      </c>
      <c r="CC521" s="9">
        <f t="shared" si="1563"/>
        <v>0</v>
      </c>
      <c r="CD521" s="10" t="s">
        <v>0</v>
      </c>
      <c r="CE521" s="5">
        <f t="shared" si="1460"/>
        <v>142</v>
      </c>
      <c r="CF521" s="10" t="s">
        <v>0</v>
      </c>
      <c r="CG521" s="5">
        <f t="shared" si="1461"/>
        <v>4</v>
      </c>
      <c r="CH521" s="10" t="s">
        <v>0</v>
      </c>
      <c r="CI521" s="12">
        <f t="shared" ca="1" si="1462"/>
        <v>1</v>
      </c>
      <c r="CJ521" s="10" t="s">
        <v>0</v>
      </c>
      <c r="CK521" s="12">
        <f t="shared" si="1463"/>
        <v>1</v>
      </c>
    </row>
    <row r="522" spans="1:89" ht="9" customHeight="1" x14ac:dyDescent="0.25">
      <c r="A522" s="10">
        <v>543</v>
      </c>
      <c r="B522" s="2">
        <v>13</v>
      </c>
      <c r="C522" s="2">
        <v>18</v>
      </c>
      <c r="D522" s="2">
        <v>26</v>
      </c>
      <c r="E522" s="2">
        <v>31</v>
      </c>
      <c r="F522" s="2">
        <v>34</v>
      </c>
      <c r="G522" s="2">
        <v>44</v>
      </c>
      <c r="H522" s="3">
        <v>12</v>
      </c>
      <c r="I522" s="10" t="s">
        <v>0</v>
      </c>
      <c r="J522" s="36" t="str">
        <f t="shared" ca="1" si="1533"/>
        <v>0</v>
      </c>
      <c r="K522" s="36" t="str">
        <f t="shared" ca="1" si="1534"/>
        <v>0</v>
      </c>
      <c r="L522" s="36">
        <f t="shared" ca="1" si="1535"/>
        <v>26</v>
      </c>
      <c r="M522" s="36" t="str">
        <f t="shared" ca="1" si="1536"/>
        <v>0</v>
      </c>
      <c r="N522" s="36" t="str">
        <f t="shared" ca="1" si="1537"/>
        <v>0</v>
      </c>
      <c r="O522" s="36" t="str">
        <f t="shared" ca="1" si="1538"/>
        <v>0</v>
      </c>
      <c r="P522" s="21">
        <f t="shared" ca="1" si="1474"/>
        <v>1</v>
      </c>
      <c r="Q522" s="12"/>
      <c r="R522" s="10" t="s">
        <v>0</v>
      </c>
      <c r="S522" s="9">
        <f t="shared" si="1541"/>
        <v>0</v>
      </c>
      <c r="T522" s="9">
        <f t="shared" si="1542"/>
        <v>2</v>
      </c>
      <c r="U522" s="9">
        <f t="shared" si="1543"/>
        <v>1</v>
      </c>
      <c r="V522" s="9">
        <f t="shared" si="1544"/>
        <v>2</v>
      </c>
      <c r="W522" s="9">
        <f t="shared" si="1545"/>
        <v>1</v>
      </c>
      <c r="X522" s="10" t="s">
        <v>0</v>
      </c>
      <c r="Y522" s="9">
        <f t="shared" si="1425"/>
        <v>0</v>
      </c>
      <c r="Z522" s="9">
        <f t="shared" si="1425"/>
        <v>2</v>
      </c>
      <c r="AA522" s="9">
        <f t="shared" si="1425"/>
        <v>0</v>
      </c>
      <c r="AB522" s="9">
        <f t="shared" si="1425"/>
        <v>2</v>
      </c>
      <c r="AC522" s="9">
        <f t="shared" si="1425"/>
        <v>2</v>
      </c>
      <c r="AD522" s="10" t="s">
        <v>0</v>
      </c>
      <c r="AE522" s="9">
        <f t="shared" si="1434"/>
        <v>0</v>
      </c>
      <c r="AF522" s="9">
        <f t="shared" si="1435"/>
        <v>1</v>
      </c>
      <c r="AG522" s="9">
        <f t="shared" si="1436"/>
        <v>1</v>
      </c>
      <c r="AH522" s="9">
        <f t="shared" si="1437"/>
        <v>0</v>
      </c>
      <c r="AI522" s="9">
        <f t="shared" si="1438"/>
        <v>0</v>
      </c>
      <c r="AJ522" s="9">
        <f t="shared" si="1439"/>
        <v>2</v>
      </c>
      <c r="AK522" s="9">
        <f t="shared" si="1440"/>
        <v>2</v>
      </c>
      <c r="AL522" s="9">
        <f t="shared" si="1441"/>
        <v>0</v>
      </c>
      <c r="AM522" s="9">
        <f t="shared" si="1442"/>
        <v>0</v>
      </c>
      <c r="AN522" s="10" t="s">
        <v>0</v>
      </c>
      <c r="AO522" s="9">
        <f t="shared" ref="AO522:AW522" si="1564">( 0
+ IF(MOD($B524,9)=AO$53,1,0)
+ IF(MOD($C524,9)=AO$53,1,0)
+ IF(MOD($D524,9)=AO$53,1,0)
+ IF(MOD($E524,9)=AO$53,1,0)
+ IF(MOD($F524,9)=AO$53,1,0)
+ IF(MOD($G524,9)=AO$53,1,0)
)</f>
        <v>0</v>
      </c>
      <c r="AP522" s="9">
        <f t="shared" si="1564"/>
        <v>1</v>
      </c>
      <c r="AQ522" s="9">
        <f t="shared" si="1564"/>
        <v>0</v>
      </c>
      <c r="AR522" s="9">
        <f t="shared" si="1564"/>
        <v>0</v>
      </c>
      <c r="AS522" s="9">
        <f t="shared" si="1564"/>
        <v>1</v>
      </c>
      <c r="AT522" s="9">
        <f t="shared" si="1564"/>
        <v>1</v>
      </c>
      <c r="AU522" s="9">
        <f t="shared" si="1564"/>
        <v>0</v>
      </c>
      <c r="AV522" s="9">
        <f t="shared" si="1564"/>
        <v>1</v>
      </c>
      <c r="AW522" s="9">
        <f t="shared" si="1564"/>
        <v>2</v>
      </c>
      <c r="AX522" s="10" t="s">
        <v>0</v>
      </c>
      <c r="AY522" s="9">
        <f t="shared" si="1444"/>
        <v>0</v>
      </c>
      <c r="AZ522" s="9">
        <f t="shared" si="1445"/>
        <v>0</v>
      </c>
      <c r="BA522" s="9">
        <f t="shared" si="1446"/>
        <v>1</v>
      </c>
      <c r="BB522" s="9">
        <f t="shared" si="1447"/>
        <v>0</v>
      </c>
      <c r="BC522" s="9">
        <f t="shared" si="1448"/>
        <v>1</v>
      </c>
      <c r="BD522" s="9">
        <f t="shared" si="1449"/>
        <v>0</v>
      </c>
      <c r="BE522" s="9">
        <f t="shared" si="1450"/>
        <v>0</v>
      </c>
      <c r="BF522" s="9">
        <f t="shared" si="1451"/>
        <v>0</v>
      </c>
      <c r="BG522" s="9">
        <f t="shared" si="1452"/>
        <v>1</v>
      </c>
      <c r="BH522" s="9">
        <f t="shared" si="1453"/>
        <v>1</v>
      </c>
      <c r="BI522" s="9">
        <f t="shared" si="1454"/>
        <v>1</v>
      </c>
      <c r="BJ522" s="9">
        <f t="shared" si="1455"/>
        <v>1</v>
      </c>
      <c r="BK522" s="9">
        <f t="shared" si="1456"/>
        <v>0</v>
      </c>
      <c r="BL522" s="9">
        <f t="shared" si="1457"/>
        <v>0</v>
      </c>
      <c r="BM522" s="9">
        <f t="shared" si="1458"/>
        <v>0</v>
      </c>
      <c r="BN522" s="10" t="s">
        <v>0</v>
      </c>
      <c r="BO522" s="9">
        <f t="shared" ref="BO522:CC522" si="1565">( 0
+ IF(MOD($B524,15)=BO$53,1,0)
+ IF(MOD($C524,15)=BO$53,1,0)
+ IF(MOD($D524,15)=BO$53,1,0)
+ IF(MOD($E524,15)=BO$53,1,0)
+ IF(MOD($F524,15)=BO$53,1,0)
+ IF(MOD($G524,11)=BO$53,1,0)
)</f>
        <v>0</v>
      </c>
      <c r="BP522" s="9">
        <f t="shared" si="1565"/>
        <v>1</v>
      </c>
      <c r="BQ522" s="9">
        <f t="shared" si="1565"/>
        <v>1</v>
      </c>
      <c r="BR522" s="9">
        <f t="shared" si="1565"/>
        <v>0</v>
      </c>
      <c r="BS522" s="9">
        <f t="shared" si="1565"/>
        <v>0</v>
      </c>
      <c r="BT522" s="9">
        <f t="shared" si="1565"/>
        <v>0</v>
      </c>
      <c r="BU522" s="9">
        <f t="shared" si="1565"/>
        <v>0</v>
      </c>
      <c r="BV522" s="9">
        <f t="shared" si="1565"/>
        <v>0</v>
      </c>
      <c r="BW522" s="9">
        <f t="shared" si="1565"/>
        <v>1</v>
      </c>
      <c r="BX522" s="9">
        <f t="shared" si="1565"/>
        <v>0</v>
      </c>
      <c r="BY522" s="9">
        <f t="shared" si="1565"/>
        <v>0</v>
      </c>
      <c r="BZ522" s="9">
        <f t="shared" si="1565"/>
        <v>1</v>
      </c>
      <c r="CA522" s="9">
        <f t="shared" si="1565"/>
        <v>0</v>
      </c>
      <c r="CB522" s="9">
        <f t="shared" si="1565"/>
        <v>2</v>
      </c>
      <c r="CC522" s="9">
        <f t="shared" si="1565"/>
        <v>0</v>
      </c>
      <c r="CD522" s="10" t="s">
        <v>0</v>
      </c>
      <c r="CE522" s="5">
        <f t="shared" si="1460"/>
        <v>141</v>
      </c>
      <c r="CF522" s="10" t="s">
        <v>0</v>
      </c>
      <c r="CG522" s="5">
        <f t="shared" si="1461"/>
        <v>1</v>
      </c>
      <c r="CH522" s="10" t="s">
        <v>0</v>
      </c>
      <c r="CI522" s="12">
        <f t="shared" ca="1" si="1462"/>
        <v>1</v>
      </c>
      <c r="CJ522" s="10" t="s">
        <v>0</v>
      </c>
      <c r="CK522" s="12">
        <f t="shared" si="1463"/>
        <v>0</v>
      </c>
    </row>
    <row r="523" spans="1:89" ht="9" customHeight="1" x14ac:dyDescent="0.25">
      <c r="A523" s="10">
        <v>542</v>
      </c>
      <c r="B523" s="2">
        <v>5</v>
      </c>
      <c r="C523" s="2">
        <v>6</v>
      </c>
      <c r="D523" s="2">
        <v>19</v>
      </c>
      <c r="E523" s="2">
        <v>26</v>
      </c>
      <c r="F523" s="2">
        <v>41</v>
      </c>
      <c r="G523" s="2">
        <v>45</v>
      </c>
      <c r="H523" s="3">
        <v>34</v>
      </c>
      <c r="I523" s="10" t="s">
        <v>0</v>
      </c>
      <c r="J523" s="36" t="str">
        <f t="shared" ca="1" si="1533"/>
        <v>0</v>
      </c>
      <c r="K523" s="36" t="str">
        <f t="shared" ca="1" si="1534"/>
        <v>0</v>
      </c>
      <c r="L523" s="36" t="str">
        <f t="shared" ca="1" si="1535"/>
        <v>0</v>
      </c>
      <c r="M523" s="36">
        <f t="shared" ca="1" si="1536"/>
        <v>26</v>
      </c>
      <c r="N523" s="36" t="str">
        <f t="shared" ca="1" si="1537"/>
        <v>0</v>
      </c>
      <c r="O523" s="36" t="str">
        <f t="shared" ca="1" si="1538"/>
        <v>0</v>
      </c>
      <c r="P523" s="21">
        <f t="shared" ca="1" si="1474"/>
        <v>1</v>
      </c>
      <c r="Q523" s="12"/>
      <c r="R523" s="10" t="s">
        <v>0</v>
      </c>
      <c r="S523" s="9">
        <f t="shared" si="1541"/>
        <v>2</v>
      </c>
      <c r="T523" s="9">
        <f t="shared" si="1542"/>
        <v>0</v>
      </c>
      <c r="U523" s="9">
        <f t="shared" si="1543"/>
        <v>2</v>
      </c>
      <c r="V523" s="9">
        <f t="shared" si="1544"/>
        <v>0</v>
      </c>
      <c r="W523" s="9">
        <f t="shared" si="1545"/>
        <v>2</v>
      </c>
      <c r="X523" s="10" t="s">
        <v>0</v>
      </c>
      <c r="Y523" s="9">
        <f t="shared" si="1425"/>
        <v>2</v>
      </c>
      <c r="Z523" s="9">
        <f t="shared" si="1425"/>
        <v>3</v>
      </c>
      <c r="AA523" s="9">
        <f t="shared" si="1425"/>
        <v>0</v>
      </c>
      <c r="AB523" s="9">
        <f t="shared" si="1425"/>
        <v>0</v>
      </c>
      <c r="AC523" s="9">
        <f t="shared" si="1425"/>
        <v>1</v>
      </c>
      <c r="AD523" s="10" t="s">
        <v>0</v>
      </c>
      <c r="AE523" s="9">
        <f t="shared" si="1434"/>
        <v>1</v>
      </c>
      <c r="AF523" s="9">
        <f t="shared" si="1435"/>
        <v>0</v>
      </c>
      <c r="AG523" s="9">
        <f t="shared" si="1436"/>
        <v>3</v>
      </c>
      <c r="AH523" s="9">
        <f t="shared" si="1437"/>
        <v>0</v>
      </c>
      <c r="AI523" s="9">
        <f t="shared" si="1438"/>
        <v>0</v>
      </c>
      <c r="AJ523" s="9">
        <f t="shared" si="1439"/>
        <v>0</v>
      </c>
      <c r="AK523" s="9">
        <f t="shared" si="1440"/>
        <v>1</v>
      </c>
      <c r="AL523" s="9">
        <f t="shared" si="1441"/>
        <v>1</v>
      </c>
      <c r="AM523" s="9">
        <f t="shared" si="1442"/>
        <v>0</v>
      </c>
      <c r="AN523" s="10" t="s">
        <v>0</v>
      </c>
      <c r="AO523" s="9">
        <f t="shared" ref="AO523:AW523" si="1566">( 0
+ IF(MOD($B525,9)=AO$53,1,0)
+ IF(MOD($C525,9)=AO$53,1,0)
+ IF(MOD($D525,9)=AO$53,1,0)
+ IF(MOD($E525,9)=AO$53,1,0)
+ IF(MOD($F525,9)=AO$53,1,0)
+ IF(MOD($G525,9)=AO$53,1,0)
)</f>
        <v>1</v>
      </c>
      <c r="AP523" s="9">
        <f t="shared" si="1566"/>
        <v>0</v>
      </c>
      <c r="AQ523" s="9">
        <f t="shared" si="1566"/>
        <v>0</v>
      </c>
      <c r="AR523" s="9">
        <f t="shared" si="1566"/>
        <v>2</v>
      </c>
      <c r="AS523" s="9">
        <f t="shared" si="1566"/>
        <v>1</v>
      </c>
      <c r="AT523" s="9">
        <f t="shared" si="1566"/>
        <v>0</v>
      </c>
      <c r="AU523" s="9">
        <f t="shared" si="1566"/>
        <v>1</v>
      </c>
      <c r="AV523" s="9">
        <f t="shared" si="1566"/>
        <v>1</v>
      </c>
      <c r="AW523" s="9">
        <f t="shared" si="1566"/>
        <v>0</v>
      </c>
      <c r="AX523" s="10" t="s">
        <v>0</v>
      </c>
      <c r="AY523" s="9">
        <f t="shared" si="1444"/>
        <v>1</v>
      </c>
      <c r="AZ523" s="9">
        <f t="shared" si="1445"/>
        <v>0</v>
      </c>
      <c r="BA523" s="9">
        <f t="shared" si="1446"/>
        <v>0</v>
      </c>
      <c r="BB523" s="9">
        <f t="shared" si="1447"/>
        <v>1</v>
      </c>
      <c r="BC523" s="9">
        <f t="shared" si="1448"/>
        <v>2</v>
      </c>
      <c r="BD523" s="9">
        <f t="shared" si="1449"/>
        <v>0</v>
      </c>
      <c r="BE523" s="9">
        <f t="shared" si="1450"/>
        <v>0</v>
      </c>
      <c r="BF523" s="9">
        <f t="shared" si="1451"/>
        <v>0</v>
      </c>
      <c r="BG523" s="9">
        <f t="shared" si="1452"/>
        <v>0</v>
      </c>
      <c r="BH523" s="9">
        <f t="shared" si="1453"/>
        <v>0</v>
      </c>
      <c r="BI523" s="9">
        <f t="shared" si="1454"/>
        <v>0</v>
      </c>
      <c r="BJ523" s="9">
        <f t="shared" si="1455"/>
        <v>2</v>
      </c>
      <c r="BK523" s="9">
        <f t="shared" si="1456"/>
        <v>0</v>
      </c>
      <c r="BL523" s="9">
        <f t="shared" si="1457"/>
        <v>0</v>
      </c>
      <c r="BM523" s="9">
        <f t="shared" si="1458"/>
        <v>0</v>
      </c>
      <c r="BN523" s="10" t="s">
        <v>0</v>
      </c>
      <c r="BO523" s="9">
        <f t="shared" ref="BO523:CC523" si="1567">( 0
+ IF(MOD($B525,15)=BO$53,1,0)
+ IF(MOD($C525,15)=BO$53,1,0)
+ IF(MOD($D525,15)=BO$53,1,0)
+ IF(MOD($E525,15)=BO$53,1,0)
+ IF(MOD($F525,15)=BO$53,1,0)
+ IF(MOD($G525,11)=BO$53,1,0)
)</f>
        <v>1</v>
      </c>
      <c r="BP523" s="9">
        <f t="shared" si="1567"/>
        <v>0</v>
      </c>
      <c r="BQ523" s="9">
        <f t="shared" si="1567"/>
        <v>0</v>
      </c>
      <c r="BR523" s="9">
        <f t="shared" si="1567"/>
        <v>2</v>
      </c>
      <c r="BS523" s="9">
        <f t="shared" si="1567"/>
        <v>1</v>
      </c>
      <c r="BT523" s="9">
        <f t="shared" si="1567"/>
        <v>0</v>
      </c>
      <c r="BU523" s="9">
        <f t="shared" si="1567"/>
        <v>0</v>
      </c>
      <c r="BV523" s="9">
        <f t="shared" si="1567"/>
        <v>0</v>
      </c>
      <c r="BW523" s="9">
        <f t="shared" si="1567"/>
        <v>0</v>
      </c>
      <c r="BX523" s="9">
        <f t="shared" si="1567"/>
        <v>0</v>
      </c>
      <c r="BY523" s="9">
        <f t="shared" si="1567"/>
        <v>0</v>
      </c>
      <c r="BZ523" s="9">
        <f t="shared" si="1567"/>
        <v>0</v>
      </c>
      <c r="CA523" s="9">
        <f t="shared" si="1567"/>
        <v>1</v>
      </c>
      <c r="CB523" s="9">
        <f t="shared" si="1567"/>
        <v>1</v>
      </c>
      <c r="CC523" s="9">
        <f t="shared" si="1567"/>
        <v>0</v>
      </c>
      <c r="CD523" s="10" t="s">
        <v>0</v>
      </c>
      <c r="CE523" s="5">
        <f t="shared" si="1460"/>
        <v>113</v>
      </c>
      <c r="CF523" s="10" t="s">
        <v>0</v>
      </c>
      <c r="CG523" s="5">
        <f t="shared" si="1461"/>
        <v>3</v>
      </c>
      <c r="CH523" s="10" t="s">
        <v>0</v>
      </c>
      <c r="CI523" s="12">
        <f t="shared" ca="1" si="1462"/>
        <v>1</v>
      </c>
      <c r="CJ523" s="10" t="s">
        <v>0</v>
      </c>
      <c r="CK523" s="12">
        <f t="shared" si="1463"/>
        <v>1</v>
      </c>
    </row>
    <row r="524" spans="1:89" ht="9" customHeight="1" x14ac:dyDescent="0.25">
      <c r="A524" s="10">
        <v>541</v>
      </c>
      <c r="B524" s="2">
        <v>8</v>
      </c>
      <c r="C524" s="2">
        <v>13</v>
      </c>
      <c r="D524" s="2">
        <v>26</v>
      </c>
      <c r="E524" s="2">
        <v>28</v>
      </c>
      <c r="F524" s="2">
        <v>32</v>
      </c>
      <c r="G524" s="2">
        <v>34</v>
      </c>
      <c r="H524" s="3">
        <v>43</v>
      </c>
      <c r="I524" s="10" t="s">
        <v>0</v>
      </c>
      <c r="J524" s="36" t="str">
        <f t="shared" ca="1" si="1533"/>
        <v>0</v>
      </c>
      <c r="K524" s="36">
        <f t="shared" ca="1" si="1534"/>
        <v>13</v>
      </c>
      <c r="L524" s="36" t="str">
        <f t="shared" ca="1" si="1535"/>
        <v>0</v>
      </c>
      <c r="M524" s="36" t="str">
        <f t="shared" ca="1" si="1536"/>
        <v>0</v>
      </c>
      <c r="N524" s="36" t="str">
        <f t="shared" ca="1" si="1537"/>
        <v>0</v>
      </c>
      <c r="O524" s="36">
        <f t="shared" ca="1" si="1538"/>
        <v>34</v>
      </c>
      <c r="P524" s="21">
        <f t="shared" ca="1" si="1474"/>
        <v>2</v>
      </c>
      <c r="Q524" s="12"/>
      <c r="R524" s="10" t="s">
        <v>0</v>
      </c>
      <c r="S524" s="9">
        <f t="shared" si="1541"/>
        <v>1</v>
      </c>
      <c r="T524" s="9">
        <f t="shared" si="1542"/>
        <v>1</v>
      </c>
      <c r="U524" s="9">
        <f t="shared" si="1543"/>
        <v>1</v>
      </c>
      <c r="V524" s="9">
        <f t="shared" si="1544"/>
        <v>3</v>
      </c>
      <c r="W524" s="9">
        <f t="shared" si="1545"/>
        <v>0</v>
      </c>
      <c r="X524" s="10" t="s">
        <v>0</v>
      </c>
      <c r="Y524" s="9">
        <f t="shared" ref="Y524:AC574" si="1568">( 0
+ IF(MOD($B524,5)=Y$53,1,0)
+ IF(MOD($C524,5)=Y$53,1,0)
+ IF(MOD($D524,5)=Y$53,1,0)
+ IF(MOD($E524,5)=Y$53,1,0)
+ IF(MOD($F524,5)=Y$53,1,0)
+ IF(MOD($G524,5)=Y$53,1,0)
)</f>
        <v>0</v>
      </c>
      <c r="Z524" s="9">
        <f t="shared" si="1568"/>
        <v>1</v>
      </c>
      <c r="AA524" s="9">
        <f t="shared" si="1568"/>
        <v>1</v>
      </c>
      <c r="AB524" s="9">
        <f t="shared" si="1568"/>
        <v>3</v>
      </c>
      <c r="AC524" s="9">
        <f t="shared" si="1568"/>
        <v>1</v>
      </c>
      <c r="AD524" s="10" t="s">
        <v>0</v>
      </c>
      <c r="AE524" s="9">
        <f t="shared" si="1434"/>
        <v>1</v>
      </c>
      <c r="AF524" s="9">
        <f t="shared" si="1435"/>
        <v>0</v>
      </c>
      <c r="AG524" s="9">
        <f t="shared" si="1436"/>
        <v>0</v>
      </c>
      <c r="AH524" s="9">
        <f t="shared" si="1437"/>
        <v>1</v>
      </c>
      <c r="AI524" s="9">
        <f t="shared" si="1438"/>
        <v>1</v>
      </c>
      <c r="AJ524" s="9">
        <f t="shared" si="1439"/>
        <v>0</v>
      </c>
      <c r="AK524" s="9">
        <f t="shared" si="1440"/>
        <v>1</v>
      </c>
      <c r="AL524" s="9">
        <f t="shared" si="1441"/>
        <v>0</v>
      </c>
      <c r="AM524" s="9">
        <f t="shared" si="1442"/>
        <v>2</v>
      </c>
      <c r="AN524" s="10" t="s">
        <v>0</v>
      </c>
      <c r="AO524" s="9">
        <f t="shared" ref="AO524:AW524" si="1569">( 0
+ IF(MOD($B526,9)=AO$53,1,0)
+ IF(MOD($C526,9)=AO$53,1,0)
+ IF(MOD($D526,9)=AO$53,1,0)
+ IF(MOD($E526,9)=AO$53,1,0)
+ IF(MOD($F526,9)=AO$53,1,0)
+ IF(MOD($G526,9)=AO$53,1,0)
)</f>
        <v>0</v>
      </c>
      <c r="AP524" s="9">
        <f t="shared" si="1569"/>
        <v>1</v>
      </c>
      <c r="AQ524" s="9">
        <f t="shared" si="1569"/>
        <v>0</v>
      </c>
      <c r="AR524" s="9">
        <f t="shared" si="1569"/>
        <v>1</v>
      </c>
      <c r="AS524" s="9">
        <f t="shared" si="1569"/>
        <v>2</v>
      </c>
      <c r="AT524" s="9">
        <f t="shared" si="1569"/>
        <v>0</v>
      </c>
      <c r="AU524" s="9">
        <f t="shared" si="1569"/>
        <v>1</v>
      </c>
      <c r="AV524" s="9">
        <f t="shared" si="1569"/>
        <v>1</v>
      </c>
      <c r="AW524" s="9">
        <f t="shared" si="1569"/>
        <v>0</v>
      </c>
      <c r="AX524" s="10" t="s">
        <v>0</v>
      </c>
      <c r="AY524" s="9">
        <f t="shared" si="1444"/>
        <v>1</v>
      </c>
      <c r="AZ524" s="9">
        <f t="shared" si="1445"/>
        <v>0</v>
      </c>
      <c r="BA524" s="9">
        <f t="shared" si="1446"/>
        <v>0</v>
      </c>
      <c r="BB524" s="9">
        <f t="shared" si="1447"/>
        <v>0</v>
      </c>
      <c r="BC524" s="9">
        <f t="shared" si="1448"/>
        <v>0</v>
      </c>
      <c r="BD524" s="9">
        <f t="shared" si="1449"/>
        <v>0</v>
      </c>
      <c r="BE524" s="9">
        <f t="shared" si="1450"/>
        <v>1</v>
      </c>
      <c r="BF524" s="9">
        <f t="shared" si="1451"/>
        <v>1</v>
      </c>
      <c r="BG524" s="9">
        <f t="shared" si="1452"/>
        <v>0</v>
      </c>
      <c r="BH524" s="9">
        <f t="shared" si="1453"/>
        <v>0</v>
      </c>
      <c r="BI524" s="9">
        <f t="shared" si="1454"/>
        <v>1</v>
      </c>
      <c r="BJ524" s="9">
        <f t="shared" si="1455"/>
        <v>0</v>
      </c>
      <c r="BK524" s="9">
        <f t="shared" si="1456"/>
        <v>0</v>
      </c>
      <c r="BL524" s="9">
        <f t="shared" si="1457"/>
        <v>1</v>
      </c>
      <c r="BM524" s="9">
        <f t="shared" si="1458"/>
        <v>1</v>
      </c>
      <c r="BN524" s="10" t="s">
        <v>0</v>
      </c>
      <c r="BO524" s="9">
        <f t="shared" ref="BO524:CC524" si="1570">( 0
+ IF(MOD($B526,15)=BO$53,1,0)
+ IF(MOD($C526,15)=BO$53,1,0)
+ IF(MOD($D526,15)=BO$53,1,0)
+ IF(MOD($E526,15)=BO$53,1,0)
+ IF(MOD($F526,15)=BO$53,1,0)
+ IF(MOD($G526,11)=BO$53,1,0)
)</f>
        <v>0</v>
      </c>
      <c r="BP524" s="9">
        <f t="shared" si="1570"/>
        <v>1</v>
      </c>
      <c r="BQ524" s="9">
        <f t="shared" si="1570"/>
        <v>0</v>
      </c>
      <c r="BR524" s="9">
        <f t="shared" si="1570"/>
        <v>1</v>
      </c>
      <c r="BS524" s="9">
        <f t="shared" si="1570"/>
        <v>1</v>
      </c>
      <c r="BT524" s="9">
        <f t="shared" si="1570"/>
        <v>0</v>
      </c>
      <c r="BU524" s="9">
        <f t="shared" si="1570"/>
        <v>0</v>
      </c>
      <c r="BV524" s="9">
        <f t="shared" si="1570"/>
        <v>1</v>
      </c>
      <c r="BW524" s="9">
        <f t="shared" si="1570"/>
        <v>0</v>
      </c>
      <c r="BX524" s="9">
        <f t="shared" si="1570"/>
        <v>0</v>
      </c>
      <c r="BY524" s="9">
        <f t="shared" si="1570"/>
        <v>1</v>
      </c>
      <c r="BZ524" s="9">
        <f t="shared" si="1570"/>
        <v>0</v>
      </c>
      <c r="CA524" s="9">
        <f t="shared" si="1570"/>
        <v>1</v>
      </c>
      <c r="CB524" s="9">
        <f t="shared" si="1570"/>
        <v>0</v>
      </c>
      <c r="CC524" s="9">
        <f t="shared" si="1570"/>
        <v>0</v>
      </c>
      <c r="CD524" s="10" t="s">
        <v>0</v>
      </c>
      <c r="CE524" s="5">
        <f t="shared" si="1460"/>
        <v>160</v>
      </c>
      <c r="CF524" s="10" t="s">
        <v>0</v>
      </c>
      <c r="CG524" s="5">
        <f t="shared" si="1461"/>
        <v>4</v>
      </c>
      <c r="CH524" s="10" t="s">
        <v>0</v>
      </c>
      <c r="CI524" s="12">
        <f t="shared" ca="1" si="1462"/>
        <v>2</v>
      </c>
      <c r="CJ524" s="10" t="s">
        <v>0</v>
      </c>
      <c r="CK524" s="12">
        <f t="shared" si="1463"/>
        <v>1</v>
      </c>
    </row>
    <row r="525" spans="1:89" ht="9" customHeight="1" x14ac:dyDescent="0.25">
      <c r="A525" s="10">
        <v>540</v>
      </c>
      <c r="B525" s="2">
        <v>3</v>
      </c>
      <c r="C525" s="2">
        <v>12</v>
      </c>
      <c r="D525" s="2">
        <v>13</v>
      </c>
      <c r="E525" s="2">
        <v>15</v>
      </c>
      <c r="F525" s="2">
        <v>34</v>
      </c>
      <c r="G525" s="2">
        <v>36</v>
      </c>
      <c r="H525" s="3">
        <v>14</v>
      </c>
      <c r="I525" s="10" t="s">
        <v>0</v>
      </c>
      <c r="J525" s="36">
        <f t="shared" ca="1" si="1533"/>
        <v>3</v>
      </c>
      <c r="K525" s="36" t="str">
        <f t="shared" ca="1" si="1534"/>
        <v>0</v>
      </c>
      <c r="L525" s="36" t="str">
        <f t="shared" ca="1" si="1535"/>
        <v>0</v>
      </c>
      <c r="M525" s="36" t="str">
        <f t="shared" ca="1" si="1536"/>
        <v>0</v>
      </c>
      <c r="N525" s="36" t="str">
        <f t="shared" ca="1" si="1537"/>
        <v>0</v>
      </c>
      <c r="O525" s="36" t="str">
        <f t="shared" ca="1" si="1538"/>
        <v>0</v>
      </c>
      <c r="P525" s="21">
        <f t="shared" ca="1" si="1474"/>
        <v>1</v>
      </c>
      <c r="Q525" s="12"/>
      <c r="R525" s="10" t="s">
        <v>0</v>
      </c>
      <c r="S525" s="9">
        <f t="shared" si="1541"/>
        <v>1</v>
      </c>
      <c r="T525" s="9">
        <f t="shared" si="1542"/>
        <v>3</v>
      </c>
      <c r="U525" s="9">
        <f t="shared" si="1543"/>
        <v>0</v>
      </c>
      <c r="V525" s="9">
        <f t="shared" si="1544"/>
        <v>2</v>
      </c>
      <c r="W525" s="9">
        <f t="shared" si="1545"/>
        <v>0</v>
      </c>
      <c r="X525" s="10" t="s">
        <v>0</v>
      </c>
      <c r="Y525" s="9">
        <f t="shared" si="1568"/>
        <v>1</v>
      </c>
      <c r="Z525" s="9">
        <f t="shared" si="1568"/>
        <v>1</v>
      </c>
      <c r="AA525" s="9">
        <f t="shared" si="1568"/>
        <v>1</v>
      </c>
      <c r="AB525" s="9">
        <f t="shared" si="1568"/>
        <v>2</v>
      </c>
      <c r="AC525" s="9">
        <f t="shared" si="1568"/>
        <v>1</v>
      </c>
      <c r="AD525" s="10" t="s">
        <v>0</v>
      </c>
      <c r="AE525" s="9">
        <f t="shared" si="1434"/>
        <v>0</v>
      </c>
      <c r="AF525" s="9">
        <f t="shared" si="1435"/>
        <v>2</v>
      </c>
      <c r="AG525" s="9">
        <f t="shared" si="1436"/>
        <v>0</v>
      </c>
      <c r="AH525" s="9">
        <f t="shared" si="1437"/>
        <v>1</v>
      </c>
      <c r="AI525" s="9">
        <f t="shared" si="1438"/>
        <v>0</v>
      </c>
      <c r="AJ525" s="9">
        <f t="shared" si="1439"/>
        <v>0</v>
      </c>
      <c r="AK525" s="9">
        <f t="shared" si="1440"/>
        <v>3</v>
      </c>
      <c r="AL525" s="9">
        <f t="shared" si="1441"/>
        <v>0</v>
      </c>
      <c r="AM525" s="9">
        <f t="shared" si="1442"/>
        <v>0</v>
      </c>
      <c r="AN525" s="10" t="s">
        <v>0</v>
      </c>
      <c r="AO525" s="9">
        <f t="shared" ref="AO525:AW525" si="1571">( 0
+ IF(MOD($B527,9)=AO$53,1,0)
+ IF(MOD($C527,9)=AO$53,1,0)
+ IF(MOD($D527,9)=AO$53,1,0)
+ IF(MOD($E527,9)=AO$53,1,0)
+ IF(MOD($F527,9)=AO$53,1,0)
+ IF(MOD($G527,9)=AO$53,1,0)
)</f>
        <v>1</v>
      </c>
      <c r="AP525" s="9">
        <f t="shared" si="1571"/>
        <v>1</v>
      </c>
      <c r="AQ525" s="9">
        <f t="shared" si="1571"/>
        <v>0</v>
      </c>
      <c r="AR525" s="9">
        <f t="shared" si="1571"/>
        <v>0</v>
      </c>
      <c r="AS525" s="9">
        <f t="shared" si="1571"/>
        <v>1</v>
      </c>
      <c r="AT525" s="9">
        <f t="shared" si="1571"/>
        <v>1</v>
      </c>
      <c r="AU525" s="9">
        <f t="shared" si="1571"/>
        <v>1</v>
      </c>
      <c r="AV525" s="9">
        <f t="shared" si="1571"/>
        <v>1</v>
      </c>
      <c r="AW525" s="9">
        <f t="shared" si="1571"/>
        <v>0</v>
      </c>
      <c r="AX525" s="10" t="s">
        <v>0</v>
      </c>
      <c r="AY525" s="9">
        <f t="shared" si="1444"/>
        <v>0</v>
      </c>
      <c r="AZ525" s="9">
        <f t="shared" si="1445"/>
        <v>1</v>
      </c>
      <c r="BA525" s="9">
        <f t="shared" si="1446"/>
        <v>0</v>
      </c>
      <c r="BB525" s="9">
        <f t="shared" si="1447"/>
        <v>1</v>
      </c>
      <c r="BC525" s="9">
        <f t="shared" si="1448"/>
        <v>0</v>
      </c>
      <c r="BD525" s="9">
        <f t="shared" si="1449"/>
        <v>1</v>
      </c>
      <c r="BE525" s="9">
        <f t="shared" si="1450"/>
        <v>0</v>
      </c>
      <c r="BF525" s="9">
        <f t="shared" si="1451"/>
        <v>0</v>
      </c>
      <c r="BG525" s="9">
        <f t="shared" si="1452"/>
        <v>0</v>
      </c>
      <c r="BH525" s="9">
        <f t="shared" si="1453"/>
        <v>0</v>
      </c>
      <c r="BI525" s="9">
        <f t="shared" si="1454"/>
        <v>2</v>
      </c>
      <c r="BJ525" s="9">
        <f t="shared" si="1455"/>
        <v>1</v>
      </c>
      <c r="BK525" s="9">
        <f t="shared" si="1456"/>
        <v>0</v>
      </c>
      <c r="BL525" s="9">
        <f t="shared" si="1457"/>
        <v>0</v>
      </c>
      <c r="BM525" s="9">
        <f t="shared" si="1458"/>
        <v>0</v>
      </c>
      <c r="BN525" s="10" t="s">
        <v>0</v>
      </c>
      <c r="BO525" s="9">
        <f t="shared" ref="BO525:CC525" si="1572">( 0
+ IF(MOD($B527,15)=BO$53,1,0)
+ IF(MOD($C527,15)=BO$53,1,0)
+ IF(MOD($D527,15)=BO$53,1,0)
+ IF(MOD($E527,15)=BO$53,1,0)
+ IF(MOD($F527,15)=BO$53,1,0)
+ IF(MOD($G527,11)=BO$53,1,0)
)</f>
        <v>0</v>
      </c>
      <c r="BP525" s="9">
        <f t="shared" si="1572"/>
        <v>2</v>
      </c>
      <c r="BQ525" s="9">
        <f t="shared" si="1572"/>
        <v>1</v>
      </c>
      <c r="BR525" s="9">
        <f t="shared" si="1572"/>
        <v>1</v>
      </c>
      <c r="BS525" s="9">
        <f t="shared" si="1572"/>
        <v>0</v>
      </c>
      <c r="BT525" s="9">
        <f t="shared" si="1572"/>
        <v>0</v>
      </c>
      <c r="BU525" s="9">
        <f t="shared" si="1572"/>
        <v>1</v>
      </c>
      <c r="BV525" s="9">
        <f t="shared" si="1572"/>
        <v>0</v>
      </c>
      <c r="BW525" s="9">
        <f t="shared" si="1572"/>
        <v>0</v>
      </c>
      <c r="BX525" s="9">
        <f t="shared" si="1572"/>
        <v>0</v>
      </c>
      <c r="BY525" s="9">
        <f t="shared" si="1572"/>
        <v>1</v>
      </c>
      <c r="BZ525" s="9">
        <f t="shared" si="1572"/>
        <v>0</v>
      </c>
      <c r="CA525" s="9">
        <f t="shared" si="1572"/>
        <v>0</v>
      </c>
      <c r="CB525" s="9">
        <f t="shared" si="1572"/>
        <v>0</v>
      </c>
      <c r="CC525" s="9">
        <f t="shared" si="1572"/>
        <v>0</v>
      </c>
      <c r="CD525" s="10" t="s">
        <v>0</v>
      </c>
      <c r="CE525" s="5">
        <f t="shared" si="1460"/>
        <v>131</v>
      </c>
      <c r="CF525" s="10" t="s">
        <v>0</v>
      </c>
      <c r="CG525" s="5">
        <f t="shared" si="1461"/>
        <v>1</v>
      </c>
      <c r="CH525" s="10" t="s">
        <v>0</v>
      </c>
      <c r="CI525" s="12">
        <f t="shared" ca="1" si="1462"/>
        <v>1</v>
      </c>
      <c r="CJ525" s="10" t="s">
        <v>0</v>
      </c>
      <c r="CK525" s="12">
        <f t="shared" si="1463"/>
        <v>1</v>
      </c>
    </row>
    <row r="526" spans="1:89" ht="9" customHeight="1" x14ac:dyDescent="0.25">
      <c r="A526" s="10">
        <v>539</v>
      </c>
      <c r="B526" s="2">
        <v>3</v>
      </c>
      <c r="C526" s="2">
        <v>19</v>
      </c>
      <c r="D526" s="2">
        <v>22</v>
      </c>
      <c r="E526" s="2">
        <v>31</v>
      </c>
      <c r="F526" s="2">
        <v>42</v>
      </c>
      <c r="G526" s="2">
        <v>43</v>
      </c>
      <c r="H526" s="3">
        <v>26</v>
      </c>
      <c r="I526" s="10" t="s">
        <v>0</v>
      </c>
      <c r="J526" s="36" t="str">
        <f t="shared" ca="1" si="1533"/>
        <v>0</v>
      </c>
      <c r="K526" s="36" t="str">
        <f t="shared" ca="1" si="1534"/>
        <v>0</v>
      </c>
      <c r="L526" s="36" t="str">
        <f t="shared" ca="1" si="1535"/>
        <v>0</v>
      </c>
      <c r="M526" s="36">
        <f t="shared" ca="1" si="1536"/>
        <v>31</v>
      </c>
      <c r="N526" s="36" t="str">
        <f t="shared" ca="1" si="1537"/>
        <v>0</v>
      </c>
      <c r="O526" s="36" t="str">
        <f t="shared" ca="1" si="1538"/>
        <v>0</v>
      </c>
      <c r="P526" s="21">
        <f t="shared" ca="1" si="1474"/>
        <v>1</v>
      </c>
      <c r="Q526" s="12"/>
      <c r="R526" s="10" t="s">
        <v>0</v>
      </c>
      <c r="S526" s="9">
        <f t="shared" si="1541"/>
        <v>1</v>
      </c>
      <c r="T526" s="9">
        <f t="shared" si="1542"/>
        <v>0</v>
      </c>
      <c r="U526" s="9">
        <f t="shared" si="1543"/>
        <v>2</v>
      </c>
      <c r="V526" s="9">
        <f t="shared" si="1544"/>
        <v>1</v>
      </c>
      <c r="W526" s="9">
        <f t="shared" si="1545"/>
        <v>2</v>
      </c>
      <c r="X526" s="10" t="s">
        <v>0</v>
      </c>
      <c r="Y526" s="9">
        <f t="shared" si="1568"/>
        <v>0</v>
      </c>
      <c r="Z526" s="9">
        <f t="shared" si="1568"/>
        <v>1</v>
      </c>
      <c r="AA526" s="9">
        <f t="shared" si="1568"/>
        <v>2</v>
      </c>
      <c r="AB526" s="9">
        <f t="shared" si="1568"/>
        <v>2</v>
      </c>
      <c r="AC526" s="9">
        <f t="shared" si="1568"/>
        <v>1</v>
      </c>
      <c r="AD526" s="10" t="s">
        <v>0</v>
      </c>
      <c r="AE526" s="9">
        <f t="shared" si="1434"/>
        <v>0</v>
      </c>
      <c r="AF526" s="9">
        <f t="shared" si="1435"/>
        <v>0</v>
      </c>
      <c r="AG526" s="9">
        <f t="shared" si="1436"/>
        <v>1</v>
      </c>
      <c r="AH526" s="9">
        <f t="shared" si="1437"/>
        <v>0</v>
      </c>
      <c r="AI526" s="9">
        <f t="shared" si="1438"/>
        <v>1</v>
      </c>
      <c r="AJ526" s="9">
        <f t="shared" si="1439"/>
        <v>2</v>
      </c>
      <c r="AK526" s="9">
        <f t="shared" si="1440"/>
        <v>0</v>
      </c>
      <c r="AL526" s="9">
        <f t="shared" si="1441"/>
        <v>1</v>
      </c>
      <c r="AM526" s="9">
        <f t="shared" si="1442"/>
        <v>1</v>
      </c>
      <c r="AN526" s="10" t="s">
        <v>0</v>
      </c>
      <c r="AO526" s="9">
        <f t="shared" ref="AO526:AW526" si="1573">( 0
+ IF(MOD($B528,9)=AO$53,1,0)
+ IF(MOD($C528,9)=AO$53,1,0)
+ IF(MOD($D528,9)=AO$53,1,0)
+ IF(MOD($E528,9)=AO$53,1,0)
+ IF(MOD($F528,9)=AO$53,1,0)
+ IF(MOD($G528,9)=AO$53,1,0)
)</f>
        <v>1</v>
      </c>
      <c r="AP526" s="9">
        <f t="shared" si="1573"/>
        <v>0</v>
      </c>
      <c r="AQ526" s="9">
        <f t="shared" si="1573"/>
        <v>0</v>
      </c>
      <c r="AR526" s="9">
        <f t="shared" si="1573"/>
        <v>2</v>
      </c>
      <c r="AS526" s="9">
        <f t="shared" si="1573"/>
        <v>0</v>
      </c>
      <c r="AT526" s="9">
        <f t="shared" si="1573"/>
        <v>1</v>
      </c>
      <c r="AU526" s="9">
        <f t="shared" si="1573"/>
        <v>0</v>
      </c>
      <c r="AV526" s="9">
        <f t="shared" si="1573"/>
        <v>1</v>
      </c>
      <c r="AW526" s="9">
        <f t="shared" si="1573"/>
        <v>1</v>
      </c>
      <c r="AX526" s="10" t="s">
        <v>0</v>
      </c>
      <c r="AY526" s="9">
        <f t="shared" si="1444"/>
        <v>0</v>
      </c>
      <c r="AZ526" s="9">
        <f t="shared" si="1445"/>
        <v>0</v>
      </c>
      <c r="BA526" s="9">
        <f t="shared" si="1446"/>
        <v>0</v>
      </c>
      <c r="BB526" s="9">
        <f t="shared" si="1447"/>
        <v>1</v>
      </c>
      <c r="BC526" s="9">
        <f t="shared" si="1448"/>
        <v>0</v>
      </c>
      <c r="BD526" s="9">
        <f t="shared" si="1449"/>
        <v>0</v>
      </c>
      <c r="BE526" s="9">
        <f t="shared" si="1450"/>
        <v>0</v>
      </c>
      <c r="BF526" s="9">
        <f t="shared" si="1451"/>
        <v>1</v>
      </c>
      <c r="BG526" s="9">
        <f t="shared" si="1452"/>
        <v>1</v>
      </c>
      <c r="BH526" s="9">
        <f t="shared" si="1453"/>
        <v>1</v>
      </c>
      <c r="BI526" s="9">
        <f t="shared" si="1454"/>
        <v>0</v>
      </c>
      <c r="BJ526" s="9">
        <f t="shared" si="1455"/>
        <v>1</v>
      </c>
      <c r="BK526" s="9">
        <f t="shared" si="1456"/>
        <v>0</v>
      </c>
      <c r="BL526" s="9">
        <f t="shared" si="1457"/>
        <v>0</v>
      </c>
      <c r="BM526" s="9">
        <f t="shared" si="1458"/>
        <v>1</v>
      </c>
      <c r="BN526" s="10" t="s">
        <v>0</v>
      </c>
      <c r="BO526" s="9">
        <f t="shared" ref="BO526:CC526" si="1574">( 0
+ IF(MOD($B528,15)=BO$53,1,0)
+ IF(MOD($C528,15)=BO$53,1,0)
+ IF(MOD($D528,15)=BO$53,1,0)
+ IF(MOD($E528,15)=BO$53,1,0)
+ IF(MOD($F528,15)=BO$53,1,0)
+ IF(MOD($G528,11)=BO$53,1,0)
)</f>
        <v>1</v>
      </c>
      <c r="BP526" s="9">
        <f t="shared" si="1574"/>
        <v>0</v>
      </c>
      <c r="BQ526" s="9">
        <f t="shared" si="1574"/>
        <v>0</v>
      </c>
      <c r="BR526" s="9">
        <f t="shared" si="1574"/>
        <v>0</v>
      </c>
      <c r="BS526" s="9">
        <f t="shared" si="1574"/>
        <v>0</v>
      </c>
      <c r="BT526" s="9">
        <f t="shared" si="1574"/>
        <v>0</v>
      </c>
      <c r="BU526" s="9">
        <f t="shared" si="1574"/>
        <v>1</v>
      </c>
      <c r="BV526" s="9">
        <f t="shared" si="1574"/>
        <v>0</v>
      </c>
      <c r="BW526" s="9">
        <f t="shared" si="1574"/>
        <v>1</v>
      </c>
      <c r="BX526" s="9">
        <f t="shared" si="1574"/>
        <v>0</v>
      </c>
      <c r="BY526" s="9">
        <f t="shared" si="1574"/>
        <v>1</v>
      </c>
      <c r="BZ526" s="9">
        <f t="shared" si="1574"/>
        <v>1</v>
      </c>
      <c r="CA526" s="9">
        <f t="shared" si="1574"/>
        <v>1</v>
      </c>
      <c r="CB526" s="9">
        <f t="shared" si="1574"/>
        <v>0</v>
      </c>
      <c r="CC526" s="9">
        <f t="shared" si="1574"/>
        <v>0</v>
      </c>
      <c r="CD526" s="10" t="s">
        <v>0</v>
      </c>
      <c r="CE526" s="5">
        <f t="shared" si="1460"/>
        <v>170</v>
      </c>
      <c r="CF526" s="10" t="s">
        <v>0</v>
      </c>
      <c r="CG526" s="5">
        <f t="shared" si="1461"/>
        <v>2</v>
      </c>
      <c r="CH526" s="10" t="s">
        <v>0</v>
      </c>
      <c r="CI526" s="12">
        <f t="shared" ca="1" si="1462"/>
        <v>1</v>
      </c>
      <c r="CJ526" s="10" t="s">
        <v>0</v>
      </c>
      <c r="CK526" s="12">
        <f t="shared" si="1463"/>
        <v>0</v>
      </c>
    </row>
    <row r="527" spans="1:89" ht="9" customHeight="1" x14ac:dyDescent="0.25">
      <c r="A527" s="10">
        <v>538</v>
      </c>
      <c r="B527" s="2">
        <v>6</v>
      </c>
      <c r="C527" s="2">
        <v>10</v>
      </c>
      <c r="D527" s="2">
        <v>18</v>
      </c>
      <c r="E527" s="2">
        <v>31</v>
      </c>
      <c r="F527" s="2">
        <v>32</v>
      </c>
      <c r="G527" s="2">
        <v>34</v>
      </c>
      <c r="H527" s="3">
        <v>11</v>
      </c>
      <c r="I527" s="10" t="s">
        <v>0</v>
      </c>
      <c r="J527" s="36" t="str">
        <f t="shared" ca="1" si="1533"/>
        <v>0</v>
      </c>
      <c r="K527" s="36" t="str">
        <f t="shared" ca="1" si="1534"/>
        <v>0</v>
      </c>
      <c r="L527" s="36" t="str">
        <f t="shared" ca="1" si="1535"/>
        <v>0</v>
      </c>
      <c r="M527" s="36" t="str">
        <f t="shared" ca="1" si="1536"/>
        <v>0</v>
      </c>
      <c r="N527" s="36" t="str">
        <f t="shared" ca="1" si="1537"/>
        <v>0</v>
      </c>
      <c r="O527" s="36" t="str">
        <f t="shared" ca="1" si="1538"/>
        <v>0</v>
      </c>
      <c r="P527" s="21">
        <f t="shared" ca="1" si="1474"/>
        <v>0</v>
      </c>
      <c r="Q527" s="12"/>
      <c r="R527" s="10" t="s">
        <v>0</v>
      </c>
      <c r="S527" s="9">
        <f t="shared" si="1541"/>
        <v>1</v>
      </c>
      <c r="T527" s="9">
        <f t="shared" si="1542"/>
        <v>2</v>
      </c>
      <c r="U527" s="9">
        <f t="shared" si="1543"/>
        <v>0</v>
      </c>
      <c r="V527" s="9">
        <f t="shared" si="1544"/>
        <v>3</v>
      </c>
      <c r="W527" s="9">
        <f t="shared" si="1545"/>
        <v>0</v>
      </c>
      <c r="X527" s="10" t="s">
        <v>0</v>
      </c>
      <c r="Y527" s="9">
        <f t="shared" si="1568"/>
        <v>1</v>
      </c>
      <c r="Z527" s="9">
        <f t="shared" si="1568"/>
        <v>2</v>
      </c>
      <c r="AA527" s="9">
        <f t="shared" si="1568"/>
        <v>1</v>
      </c>
      <c r="AB527" s="9">
        <f t="shared" si="1568"/>
        <v>1</v>
      </c>
      <c r="AC527" s="9">
        <f t="shared" si="1568"/>
        <v>1</v>
      </c>
      <c r="AD527" s="10" t="s">
        <v>0</v>
      </c>
      <c r="AE527" s="9">
        <f t="shared" si="1434"/>
        <v>0</v>
      </c>
      <c r="AF527" s="9">
        <f t="shared" si="1435"/>
        <v>2</v>
      </c>
      <c r="AG527" s="9">
        <f t="shared" si="1436"/>
        <v>0</v>
      </c>
      <c r="AH527" s="9">
        <f t="shared" si="1437"/>
        <v>1</v>
      </c>
      <c r="AI527" s="9">
        <f t="shared" si="1438"/>
        <v>0</v>
      </c>
      <c r="AJ527" s="9">
        <f t="shared" si="1439"/>
        <v>0</v>
      </c>
      <c r="AK527" s="9">
        <f t="shared" si="1440"/>
        <v>1</v>
      </c>
      <c r="AL527" s="9">
        <f t="shared" si="1441"/>
        <v>1</v>
      </c>
      <c r="AM527" s="9">
        <f t="shared" si="1442"/>
        <v>1</v>
      </c>
      <c r="AN527" s="10" t="s">
        <v>0</v>
      </c>
      <c r="AO527" s="9">
        <f t="shared" ref="AO527:AW527" si="1575">( 0
+ IF(MOD($B529,9)=AO$53,1,0)
+ IF(MOD($C529,9)=AO$53,1,0)
+ IF(MOD($D529,9)=AO$53,1,0)
+ IF(MOD($E529,9)=AO$53,1,0)
+ IF(MOD($F529,9)=AO$53,1,0)
+ IF(MOD($G529,9)=AO$53,1,0)
)</f>
        <v>1</v>
      </c>
      <c r="AP527" s="9">
        <f t="shared" si="1575"/>
        <v>1</v>
      </c>
      <c r="AQ527" s="9">
        <f t="shared" si="1575"/>
        <v>0</v>
      </c>
      <c r="AR527" s="9">
        <f t="shared" si="1575"/>
        <v>0</v>
      </c>
      <c r="AS527" s="9">
        <f t="shared" si="1575"/>
        <v>0</v>
      </c>
      <c r="AT527" s="9">
        <f t="shared" si="1575"/>
        <v>1</v>
      </c>
      <c r="AU527" s="9">
        <f t="shared" si="1575"/>
        <v>0</v>
      </c>
      <c r="AV527" s="9">
        <f t="shared" si="1575"/>
        <v>2</v>
      </c>
      <c r="AW527" s="9">
        <f t="shared" si="1575"/>
        <v>1</v>
      </c>
      <c r="AX527" s="10" t="s">
        <v>0</v>
      </c>
      <c r="AY527" s="9">
        <f t="shared" si="1444"/>
        <v>0</v>
      </c>
      <c r="AZ527" s="9">
        <f t="shared" si="1445"/>
        <v>0</v>
      </c>
      <c r="BA527" s="9">
        <f t="shared" si="1446"/>
        <v>2</v>
      </c>
      <c r="BB527" s="9">
        <f t="shared" si="1447"/>
        <v>0</v>
      </c>
      <c r="BC527" s="9">
        <f t="shared" si="1448"/>
        <v>0</v>
      </c>
      <c r="BD527" s="9">
        <f t="shared" si="1449"/>
        <v>1</v>
      </c>
      <c r="BE527" s="9">
        <f t="shared" si="1450"/>
        <v>0</v>
      </c>
      <c r="BF527" s="9">
        <f t="shared" si="1451"/>
        <v>0</v>
      </c>
      <c r="BG527" s="9">
        <f t="shared" si="1452"/>
        <v>0</v>
      </c>
      <c r="BH527" s="9">
        <f t="shared" si="1453"/>
        <v>0</v>
      </c>
      <c r="BI527" s="9">
        <f t="shared" si="1454"/>
        <v>1</v>
      </c>
      <c r="BJ527" s="9">
        <f t="shared" si="1455"/>
        <v>0</v>
      </c>
      <c r="BK527" s="9">
        <f t="shared" si="1456"/>
        <v>1</v>
      </c>
      <c r="BL527" s="9">
        <f t="shared" si="1457"/>
        <v>0</v>
      </c>
      <c r="BM527" s="9">
        <f t="shared" si="1458"/>
        <v>1</v>
      </c>
      <c r="BN527" s="10" t="s">
        <v>0</v>
      </c>
      <c r="BO527" s="9">
        <f t="shared" ref="BO527:CC527" si="1576">( 0
+ IF(MOD($B529,15)=BO$53,1,0)
+ IF(MOD($C529,15)=BO$53,1,0)
+ IF(MOD($D529,15)=BO$53,1,0)
+ IF(MOD($E529,15)=BO$53,1,0)
+ IF(MOD($F529,15)=BO$53,1,0)
+ IF(MOD($G529,11)=BO$53,1,0)
)</f>
        <v>0</v>
      </c>
      <c r="BP527" s="9">
        <f t="shared" si="1576"/>
        <v>0</v>
      </c>
      <c r="BQ527" s="9">
        <f t="shared" si="1576"/>
        <v>1</v>
      </c>
      <c r="BR527" s="9">
        <f t="shared" si="1576"/>
        <v>1</v>
      </c>
      <c r="BS527" s="9">
        <f t="shared" si="1576"/>
        <v>0</v>
      </c>
      <c r="BT527" s="9">
        <f t="shared" si="1576"/>
        <v>0</v>
      </c>
      <c r="BU527" s="9">
        <f t="shared" si="1576"/>
        <v>0</v>
      </c>
      <c r="BV527" s="9">
        <f t="shared" si="1576"/>
        <v>2</v>
      </c>
      <c r="BW527" s="9">
        <f t="shared" si="1576"/>
        <v>1</v>
      </c>
      <c r="BX527" s="9">
        <f t="shared" si="1576"/>
        <v>0</v>
      </c>
      <c r="BY527" s="9">
        <f t="shared" si="1576"/>
        <v>1</v>
      </c>
      <c r="BZ527" s="9">
        <f t="shared" si="1576"/>
        <v>0</v>
      </c>
      <c r="CA527" s="9">
        <f t="shared" si="1576"/>
        <v>0</v>
      </c>
      <c r="CB527" s="9">
        <f t="shared" si="1576"/>
        <v>0</v>
      </c>
      <c r="CC527" s="9">
        <f t="shared" si="1576"/>
        <v>0</v>
      </c>
      <c r="CD527" s="10" t="s">
        <v>0</v>
      </c>
      <c r="CE527" s="5">
        <f t="shared" si="1460"/>
        <v>145</v>
      </c>
      <c r="CF527" s="10" t="s">
        <v>0</v>
      </c>
      <c r="CG527" s="5">
        <f t="shared" si="1461"/>
        <v>3</v>
      </c>
      <c r="CH527" s="10" t="s">
        <v>0</v>
      </c>
      <c r="CI527" s="12">
        <f t="shared" ca="1" si="1462"/>
        <v>0</v>
      </c>
      <c r="CJ527" s="10" t="s">
        <v>0</v>
      </c>
      <c r="CK527" s="12">
        <f t="shared" si="1463"/>
        <v>1</v>
      </c>
    </row>
    <row r="528" spans="1:89" ht="9" customHeight="1" x14ac:dyDescent="0.25">
      <c r="A528" s="10">
        <v>537</v>
      </c>
      <c r="B528" s="2">
        <v>12</v>
      </c>
      <c r="C528" s="2">
        <v>23</v>
      </c>
      <c r="D528" s="2">
        <v>26</v>
      </c>
      <c r="E528" s="2">
        <v>30</v>
      </c>
      <c r="F528" s="2">
        <v>36</v>
      </c>
      <c r="G528" s="2">
        <v>43</v>
      </c>
      <c r="H528" s="3">
        <v>11</v>
      </c>
      <c r="I528" s="10" t="s">
        <v>0</v>
      </c>
      <c r="J528" s="36" t="str">
        <f t="shared" ca="1" si="1533"/>
        <v>0</v>
      </c>
      <c r="K528" s="36" t="str">
        <f t="shared" ca="1" si="1534"/>
        <v>0</v>
      </c>
      <c r="L528" s="36" t="str">
        <f t="shared" ca="1" si="1535"/>
        <v>0</v>
      </c>
      <c r="M528" s="36" t="str">
        <f t="shared" ca="1" si="1536"/>
        <v>0</v>
      </c>
      <c r="N528" s="36" t="str">
        <f t="shared" ca="1" si="1537"/>
        <v>0</v>
      </c>
      <c r="O528" s="36">
        <f t="shared" ca="1" si="1538"/>
        <v>43</v>
      </c>
      <c r="P528" s="21">
        <f t="shared" ca="1" si="1474"/>
        <v>1</v>
      </c>
      <c r="Q528" s="12"/>
      <c r="R528" s="10" t="s">
        <v>0</v>
      </c>
      <c r="S528" s="9">
        <f t="shared" si="1541"/>
        <v>0</v>
      </c>
      <c r="T528" s="9">
        <f t="shared" si="1542"/>
        <v>1</v>
      </c>
      <c r="U528" s="9">
        <f t="shared" si="1543"/>
        <v>2</v>
      </c>
      <c r="V528" s="9">
        <f t="shared" si="1544"/>
        <v>2</v>
      </c>
      <c r="W528" s="9">
        <f t="shared" si="1545"/>
        <v>1</v>
      </c>
      <c r="X528" s="10" t="s">
        <v>0</v>
      </c>
      <c r="Y528" s="9">
        <f t="shared" si="1568"/>
        <v>1</v>
      </c>
      <c r="Z528" s="9">
        <f t="shared" si="1568"/>
        <v>2</v>
      </c>
      <c r="AA528" s="9">
        <f t="shared" si="1568"/>
        <v>1</v>
      </c>
      <c r="AB528" s="9">
        <f t="shared" si="1568"/>
        <v>2</v>
      </c>
      <c r="AC528" s="9">
        <f t="shared" si="1568"/>
        <v>0</v>
      </c>
      <c r="AD528" s="10" t="s">
        <v>0</v>
      </c>
      <c r="AE528" s="9">
        <f t="shared" si="1434"/>
        <v>0</v>
      </c>
      <c r="AF528" s="9">
        <f t="shared" si="1435"/>
        <v>0</v>
      </c>
      <c r="AG528" s="9">
        <f t="shared" si="1436"/>
        <v>4</v>
      </c>
      <c r="AH528" s="9">
        <f t="shared" si="1437"/>
        <v>1</v>
      </c>
      <c r="AI528" s="9">
        <f t="shared" si="1438"/>
        <v>0</v>
      </c>
      <c r="AJ528" s="9">
        <f t="shared" si="1439"/>
        <v>0</v>
      </c>
      <c r="AK528" s="9">
        <f t="shared" si="1440"/>
        <v>0</v>
      </c>
      <c r="AL528" s="9">
        <f t="shared" si="1441"/>
        <v>1</v>
      </c>
      <c r="AM528" s="9">
        <f t="shared" si="1442"/>
        <v>0</v>
      </c>
      <c r="AN528" s="10" t="s">
        <v>0</v>
      </c>
      <c r="AO528" s="9">
        <f t="shared" ref="AO528:AW528" si="1577">( 0
+ IF(MOD($B530,9)=AO$53,1,0)
+ IF(MOD($C530,9)=AO$53,1,0)
+ IF(MOD($D530,9)=AO$53,1,0)
+ IF(MOD($E530,9)=AO$53,1,0)
+ IF(MOD($F530,9)=AO$53,1,0)
+ IF(MOD($G530,9)=AO$53,1,0)
)</f>
        <v>1</v>
      </c>
      <c r="AP528" s="9">
        <f t="shared" si="1577"/>
        <v>0</v>
      </c>
      <c r="AQ528" s="9">
        <f t="shared" si="1577"/>
        <v>1</v>
      </c>
      <c r="AR528" s="9">
        <f t="shared" si="1577"/>
        <v>2</v>
      </c>
      <c r="AS528" s="9">
        <f t="shared" si="1577"/>
        <v>0</v>
      </c>
      <c r="AT528" s="9">
        <f t="shared" si="1577"/>
        <v>1</v>
      </c>
      <c r="AU528" s="9">
        <f t="shared" si="1577"/>
        <v>1</v>
      </c>
      <c r="AV528" s="9">
        <f t="shared" si="1577"/>
        <v>0</v>
      </c>
      <c r="AW528" s="9">
        <f t="shared" si="1577"/>
        <v>0</v>
      </c>
      <c r="AX528" s="10" t="s">
        <v>0</v>
      </c>
      <c r="AY528" s="9">
        <f t="shared" si="1444"/>
        <v>0</v>
      </c>
      <c r="AZ528" s="9">
        <f t="shared" si="1445"/>
        <v>0</v>
      </c>
      <c r="BA528" s="9">
        <f t="shared" si="1446"/>
        <v>0</v>
      </c>
      <c r="BB528" s="9">
        <f t="shared" si="1447"/>
        <v>2</v>
      </c>
      <c r="BC528" s="9">
        <f t="shared" si="1448"/>
        <v>2</v>
      </c>
      <c r="BD528" s="9">
        <f t="shared" si="1449"/>
        <v>1</v>
      </c>
      <c r="BE528" s="9">
        <f t="shared" si="1450"/>
        <v>0</v>
      </c>
      <c r="BF528" s="9">
        <f t="shared" si="1451"/>
        <v>0</v>
      </c>
      <c r="BG528" s="9">
        <f t="shared" si="1452"/>
        <v>0</v>
      </c>
      <c r="BH528" s="9">
        <f t="shared" si="1453"/>
        <v>0</v>
      </c>
      <c r="BI528" s="9">
        <f t="shared" si="1454"/>
        <v>0</v>
      </c>
      <c r="BJ528" s="9">
        <f t="shared" si="1455"/>
        <v>0</v>
      </c>
      <c r="BK528" s="9">
        <f t="shared" si="1456"/>
        <v>1</v>
      </c>
      <c r="BL528" s="9">
        <f t="shared" si="1457"/>
        <v>0</v>
      </c>
      <c r="BM528" s="9">
        <f t="shared" si="1458"/>
        <v>0</v>
      </c>
      <c r="BN528" s="10" t="s">
        <v>0</v>
      </c>
      <c r="BO528" s="9">
        <f t="shared" ref="BO528:CC528" si="1578">( 0
+ IF(MOD($B530,15)=BO$53,1,0)
+ IF(MOD($C530,15)=BO$53,1,0)
+ IF(MOD($D530,15)=BO$53,1,0)
+ IF(MOD($E530,15)=BO$53,1,0)
+ IF(MOD($F530,15)=BO$53,1,0)
+ IF(MOD($G530,11)=BO$53,1,0)
)</f>
        <v>1</v>
      </c>
      <c r="BP528" s="9">
        <f t="shared" si="1578"/>
        <v>0</v>
      </c>
      <c r="BQ528" s="9">
        <f t="shared" si="1578"/>
        <v>0</v>
      </c>
      <c r="BR528" s="9">
        <f t="shared" si="1578"/>
        <v>1</v>
      </c>
      <c r="BS528" s="9">
        <f t="shared" si="1578"/>
        <v>0</v>
      </c>
      <c r="BT528" s="9">
        <f t="shared" si="1578"/>
        <v>0</v>
      </c>
      <c r="BU528" s="9">
        <f t="shared" si="1578"/>
        <v>1</v>
      </c>
      <c r="BV528" s="9">
        <f t="shared" si="1578"/>
        <v>0</v>
      </c>
      <c r="BW528" s="9">
        <f t="shared" si="1578"/>
        <v>0</v>
      </c>
      <c r="BX528" s="9">
        <f t="shared" si="1578"/>
        <v>0</v>
      </c>
      <c r="BY528" s="9">
        <f t="shared" si="1578"/>
        <v>0</v>
      </c>
      <c r="BZ528" s="9">
        <f t="shared" si="1578"/>
        <v>1</v>
      </c>
      <c r="CA528" s="9">
        <f t="shared" si="1578"/>
        <v>1</v>
      </c>
      <c r="CB528" s="9">
        <f t="shared" si="1578"/>
        <v>0</v>
      </c>
      <c r="CC528" s="9">
        <f t="shared" si="1578"/>
        <v>1</v>
      </c>
      <c r="CD528" s="10" t="s">
        <v>0</v>
      </c>
      <c r="CE528" s="5">
        <f t="shared" si="1460"/>
        <v>109</v>
      </c>
      <c r="CF528" s="10" t="s">
        <v>0</v>
      </c>
      <c r="CG528" s="5">
        <f t="shared" si="1461"/>
        <v>3</v>
      </c>
      <c r="CH528" s="10" t="s">
        <v>0</v>
      </c>
      <c r="CI528" s="12">
        <f t="shared" ca="1" si="1462"/>
        <v>1</v>
      </c>
      <c r="CJ528" s="10" t="s">
        <v>0</v>
      </c>
      <c r="CK528" s="12">
        <f t="shared" si="1463"/>
        <v>2</v>
      </c>
    </row>
    <row r="529" spans="1:89" ht="9" customHeight="1" x14ac:dyDescent="0.25">
      <c r="A529" s="10">
        <v>536</v>
      </c>
      <c r="B529" s="2">
        <v>7</v>
      </c>
      <c r="C529" s="2">
        <v>8</v>
      </c>
      <c r="D529" s="2">
        <v>18</v>
      </c>
      <c r="E529" s="2">
        <v>32</v>
      </c>
      <c r="F529" s="2">
        <v>37</v>
      </c>
      <c r="G529" s="2">
        <v>43</v>
      </c>
      <c r="H529" s="3">
        <v>12</v>
      </c>
      <c r="I529" s="10" t="s">
        <v>0</v>
      </c>
      <c r="J529" s="36" t="str">
        <f t="shared" ca="1" si="1533"/>
        <v>0</v>
      </c>
      <c r="K529" s="36" t="str">
        <f t="shared" ca="1" si="1534"/>
        <v>0</v>
      </c>
      <c r="L529" s="36">
        <f t="shared" ca="1" si="1535"/>
        <v>18</v>
      </c>
      <c r="M529" s="36" t="str">
        <f t="shared" ca="1" si="1536"/>
        <v>0</v>
      </c>
      <c r="N529" s="36" t="str">
        <f t="shared" ca="1" si="1537"/>
        <v>0</v>
      </c>
      <c r="O529" s="36" t="str">
        <f t="shared" ca="1" si="1538"/>
        <v>0</v>
      </c>
      <c r="P529" s="21">
        <f t="shared" ca="1" si="1474"/>
        <v>1</v>
      </c>
      <c r="Q529" s="12"/>
      <c r="R529" s="10" t="s">
        <v>0</v>
      </c>
      <c r="S529" s="9">
        <f t="shared" si="1541"/>
        <v>2</v>
      </c>
      <c r="T529" s="9">
        <f t="shared" si="1542"/>
        <v>1</v>
      </c>
      <c r="U529" s="9">
        <f t="shared" si="1543"/>
        <v>0</v>
      </c>
      <c r="V529" s="9">
        <f t="shared" si="1544"/>
        <v>1</v>
      </c>
      <c r="W529" s="9">
        <f t="shared" si="1545"/>
        <v>2</v>
      </c>
      <c r="X529" s="10" t="s">
        <v>0</v>
      </c>
      <c r="Y529" s="9">
        <f t="shared" si="1568"/>
        <v>0</v>
      </c>
      <c r="Z529" s="9">
        <f t="shared" si="1568"/>
        <v>0</v>
      </c>
      <c r="AA529" s="9">
        <f t="shared" si="1568"/>
        <v>3</v>
      </c>
      <c r="AB529" s="9">
        <f t="shared" si="1568"/>
        <v>3</v>
      </c>
      <c r="AC529" s="9">
        <f t="shared" si="1568"/>
        <v>0</v>
      </c>
      <c r="AD529" s="10" t="s">
        <v>0</v>
      </c>
      <c r="AE529" s="9">
        <f t="shared" si="1434"/>
        <v>0</v>
      </c>
      <c r="AF529" s="9">
        <f t="shared" si="1435"/>
        <v>1</v>
      </c>
      <c r="AG529" s="9">
        <f t="shared" si="1436"/>
        <v>0</v>
      </c>
      <c r="AH529" s="9">
        <f t="shared" si="1437"/>
        <v>0</v>
      </c>
      <c r="AI529" s="9">
        <f t="shared" si="1438"/>
        <v>1</v>
      </c>
      <c r="AJ529" s="9">
        <f t="shared" si="1439"/>
        <v>2</v>
      </c>
      <c r="AK529" s="9">
        <f t="shared" si="1440"/>
        <v>0</v>
      </c>
      <c r="AL529" s="9">
        <f t="shared" si="1441"/>
        <v>2</v>
      </c>
      <c r="AM529" s="9">
        <f t="shared" si="1442"/>
        <v>0</v>
      </c>
      <c r="AN529" s="10" t="s">
        <v>0</v>
      </c>
      <c r="AO529" s="9">
        <f t="shared" ref="AO529:AW529" si="1579">( 0
+ IF(MOD($B531,9)=AO$53,1,0)
+ IF(MOD($C531,9)=AO$53,1,0)
+ IF(MOD($D531,9)=AO$53,1,0)
+ IF(MOD($E531,9)=AO$53,1,0)
+ IF(MOD($F531,9)=AO$53,1,0)
+ IF(MOD($G531,9)=AO$53,1,0)
)</f>
        <v>0</v>
      </c>
      <c r="AP529" s="9">
        <f t="shared" si="1579"/>
        <v>2</v>
      </c>
      <c r="AQ529" s="9">
        <f t="shared" si="1579"/>
        <v>2</v>
      </c>
      <c r="AR529" s="9">
        <f t="shared" si="1579"/>
        <v>0</v>
      </c>
      <c r="AS529" s="9">
        <f t="shared" si="1579"/>
        <v>0</v>
      </c>
      <c r="AT529" s="9">
        <f t="shared" si="1579"/>
        <v>0</v>
      </c>
      <c r="AU529" s="9">
        <f t="shared" si="1579"/>
        <v>1</v>
      </c>
      <c r="AV529" s="9">
        <f t="shared" si="1579"/>
        <v>0</v>
      </c>
      <c r="AW529" s="9">
        <f t="shared" si="1579"/>
        <v>1</v>
      </c>
      <c r="AX529" s="10" t="s">
        <v>0</v>
      </c>
      <c r="AY529" s="9">
        <f t="shared" si="1444"/>
        <v>0</v>
      </c>
      <c r="AZ529" s="9">
        <f t="shared" si="1445"/>
        <v>0</v>
      </c>
      <c r="BA529" s="9">
        <f t="shared" si="1446"/>
        <v>0</v>
      </c>
      <c r="BB529" s="9">
        <f t="shared" si="1447"/>
        <v>1</v>
      </c>
      <c r="BC529" s="9">
        <f t="shared" si="1448"/>
        <v>0</v>
      </c>
      <c r="BD529" s="9">
        <f t="shared" si="1449"/>
        <v>0</v>
      </c>
      <c r="BE529" s="9">
        <f t="shared" si="1450"/>
        <v>0</v>
      </c>
      <c r="BF529" s="9">
        <f t="shared" si="1451"/>
        <v>1</v>
      </c>
      <c r="BG529" s="9">
        <f t="shared" si="1452"/>
        <v>1</v>
      </c>
      <c r="BH529" s="9">
        <f t="shared" si="1453"/>
        <v>1</v>
      </c>
      <c r="BI529" s="9">
        <f t="shared" si="1454"/>
        <v>0</v>
      </c>
      <c r="BJ529" s="9">
        <f t="shared" si="1455"/>
        <v>0</v>
      </c>
      <c r="BK529" s="9">
        <f t="shared" si="1456"/>
        <v>2</v>
      </c>
      <c r="BL529" s="9">
        <f t="shared" si="1457"/>
        <v>0</v>
      </c>
      <c r="BM529" s="9">
        <f t="shared" si="1458"/>
        <v>0</v>
      </c>
      <c r="BN529" s="10" t="s">
        <v>0</v>
      </c>
      <c r="BO529" s="9">
        <f t="shared" ref="BO529:CC529" si="1580">( 0
+ IF(MOD($B531,15)=BO$53,1,0)
+ IF(MOD($C531,15)=BO$53,1,0)
+ IF(MOD($D531,15)=BO$53,1,0)
+ IF(MOD($E531,15)=BO$53,1,0)
+ IF(MOD($F531,15)=BO$53,1,0)
+ IF(MOD($G531,11)=BO$53,1,0)
)</f>
        <v>0</v>
      </c>
      <c r="BP529" s="9">
        <f t="shared" si="1580"/>
        <v>0</v>
      </c>
      <c r="BQ529" s="9">
        <f t="shared" si="1580"/>
        <v>0</v>
      </c>
      <c r="BR529" s="9">
        <f t="shared" si="1580"/>
        <v>0</v>
      </c>
      <c r="BS529" s="9">
        <f t="shared" si="1580"/>
        <v>0</v>
      </c>
      <c r="BT529" s="9">
        <f t="shared" si="1580"/>
        <v>1</v>
      </c>
      <c r="BU529" s="9">
        <f t="shared" si="1580"/>
        <v>0</v>
      </c>
      <c r="BV529" s="9">
        <f t="shared" si="1580"/>
        <v>1</v>
      </c>
      <c r="BW529" s="9">
        <f t="shared" si="1580"/>
        <v>0</v>
      </c>
      <c r="BX529" s="9">
        <f t="shared" si="1580"/>
        <v>1</v>
      </c>
      <c r="BY529" s="9">
        <f t="shared" si="1580"/>
        <v>1</v>
      </c>
      <c r="BZ529" s="9">
        <f t="shared" si="1580"/>
        <v>1</v>
      </c>
      <c r="CA529" s="9">
        <f t="shared" si="1580"/>
        <v>0</v>
      </c>
      <c r="CB529" s="9">
        <f t="shared" si="1580"/>
        <v>0</v>
      </c>
      <c r="CC529" s="9">
        <f t="shared" si="1580"/>
        <v>1</v>
      </c>
      <c r="CD529" s="10" t="s">
        <v>0</v>
      </c>
      <c r="CE529" s="5">
        <f t="shared" si="1460"/>
        <v>164</v>
      </c>
      <c r="CF529" s="10" t="s">
        <v>0</v>
      </c>
      <c r="CG529" s="5">
        <f t="shared" si="1461"/>
        <v>2</v>
      </c>
      <c r="CH529" s="10" t="s">
        <v>0</v>
      </c>
      <c r="CI529" s="12">
        <f t="shared" ca="1" si="1462"/>
        <v>1</v>
      </c>
      <c r="CJ529" s="10" t="s">
        <v>0</v>
      </c>
      <c r="CK529" s="12">
        <f t="shared" si="1463"/>
        <v>1</v>
      </c>
    </row>
    <row r="530" spans="1:89" ht="9" customHeight="1" x14ac:dyDescent="0.25">
      <c r="A530" s="10">
        <v>535</v>
      </c>
      <c r="B530" s="2">
        <v>11</v>
      </c>
      <c r="C530" s="2">
        <v>12</v>
      </c>
      <c r="D530" s="2">
        <v>14</v>
      </c>
      <c r="E530" s="2">
        <v>15</v>
      </c>
      <c r="F530" s="2">
        <v>18</v>
      </c>
      <c r="G530" s="2">
        <v>39</v>
      </c>
      <c r="H530" s="3">
        <v>34</v>
      </c>
      <c r="I530" s="10" t="s">
        <v>0</v>
      </c>
      <c r="J530" s="36" t="str">
        <f t="shared" ca="1" si="1533"/>
        <v>0</v>
      </c>
      <c r="K530" s="36" t="str">
        <f t="shared" ca="1" si="1534"/>
        <v>0</v>
      </c>
      <c r="L530" s="36" t="str">
        <f t="shared" ca="1" si="1535"/>
        <v>0</v>
      </c>
      <c r="M530" s="36" t="str">
        <f t="shared" ca="1" si="1536"/>
        <v>0</v>
      </c>
      <c r="N530" s="36" t="str">
        <f t="shared" ca="1" si="1537"/>
        <v>0</v>
      </c>
      <c r="O530" s="36" t="str">
        <f t="shared" ca="1" si="1538"/>
        <v>0</v>
      </c>
      <c r="P530" s="21">
        <f t="shared" ca="1" si="1474"/>
        <v>0</v>
      </c>
      <c r="Q530" s="12"/>
      <c r="R530" s="10" t="s">
        <v>0</v>
      </c>
      <c r="S530" s="9">
        <f t="shared" si="1541"/>
        <v>0</v>
      </c>
      <c r="T530" s="9">
        <f t="shared" si="1542"/>
        <v>5</v>
      </c>
      <c r="U530" s="9">
        <f t="shared" si="1543"/>
        <v>0</v>
      </c>
      <c r="V530" s="9">
        <f t="shared" si="1544"/>
        <v>0</v>
      </c>
      <c r="W530" s="9">
        <f t="shared" si="1545"/>
        <v>1</v>
      </c>
      <c r="X530" s="10" t="s">
        <v>0</v>
      </c>
      <c r="Y530" s="9">
        <f t="shared" si="1568"/>
        <v>1</v>
      </c>
      <c r="Z530" s="9">
        <f t="shared" si="1568"/>
        <v>1</v>
      </c>
      <c r="AA530" s="9">
        <f t="shared" si="1568"/>
        <v>1</v>
      </c>
      <c r="AB530" s="9">
        <f t="shared" si="1568"/>
        <v>1</v>
      </c>
      <c r="AC530" s="9">
        <f t="shared" si="1568"/>
        <v>2</v>
      </c>
      <c r="AD530" s="10" t="s">
        <v>0</v>
      </c>
      <c r="AE530" s="9">
        <f t="shared" si="1434"/>
        <v>0</v>
      </c>
      <c r="AF530" s="9">
        <f t="shared" si="1435"/>
        <v>1</v>
      </c>
      <c r="AG530" s="9">
        <f t="shared" si="1436"/>
        <v>2</v>
      </c>
      <c r="AH530" s="9">
        <f t="shared" si="1437"/>
        <v>1</v>
      </c>
      <c r="AI530" s="9">
        <f t="shared" si="1438"/>
        <v>0</v>
      </c>
      <c r="AJ530" s="9">
        <f t="shared" si="1439"/>
        <v>0</v>
      </c>
      <c r="AK530" s="9">
        <f t="shared" si="1440"/>
        <v>2</v>
      </c>
      <c r="AL530" s="9">
        <f t="shared" si="1441"/>
        <v>0</v>
      </c>
      <c r="AM530" s="9">
        <f t="shared" si="1442"/>
        <v>0</v>
      </c>
      <c r="AN530" s="10" t="s">
        <v>0</v>
      </c>
      <c r="AO530" s="9">
        <f t="shared" ref="AO530:AW530" si="1581">( 0
+ IF(MOD($B532,9)=AO$53,1,0)
+ IF(MOD($C532,9)=AO$53,1,0)
+ IF(MOD($D532,9)=AO$53,1,0)
+ IF(MOD($E532,9)=AO$53,1,0)
+ IF(MOD($F532,9)=AO$53,1,0)
+ IF(MOD($G532,9)=AO$53,1,0)
)</f>
        <v>1</v>
      </c>
      <c r="AP530" s="9">
        <f t="shared" si="1581"/>
        <v>0</v>
      </c>
      <c r="AQ530" s="9">
        <f t="shared" si="1581"/>
        <v>0</v>
      </c>
      <c r="AR530" s="9">
        <f t="shared" si="1581"/>
        <v>0</v>
      </c>
      <c r="AS530" s="9">
        <f t="shared" si="1581"/>
        <v>1</v>
      </c>
      <c r="AT530" s="9">
        <f t="shared" si="1581"/>
        <v>1</v>
      </c>
      <c r="AU530" s="9">
        <f t="shared" si="1581"/>
        <v>2</v>
      </c>
      <c r="AV530" s="9">
        <f t="shared" si="1581"/>
        <v>0</v>
      </c>
      <c r="AW530" s="9">
        <f t="shared" si="1581"/>
        <v>1</v>
      </c>
      <c r="AX530" s="10" t="s">
        <v>0</v>
      </c>
      <c r="AY530" s="9">
        <f t="shared" si="1444"/>
        <v>0</v>
      </c>
      <c r="AZ530" s="9">
        <f t="shared" si="1445"/>
        <v>0</v>
      </c>
      <c r="BA530" s="9">
        <f t="shared" si="1446"/>
        <v>1</v>
      </c>
      <c r="BB530" s="9">
        <f t="shared" si="1447"/>
        <v>0</v>
      </c>
      <c r="BC530" s="9">
        <f t="shared" si="1448"/>
        <v>2</v>
      </c>
      <c r="BD530" s="9">
        <f t="shared" si="1449"/>
        <v>1</v>
      </c>
      <c r="BE530" s="9">
        <f t="shared" si="1450"/>
        <v>0</v>
      </c>
      <c r="BF530" s="9">
        <f t="shared" si="1451"/>
        <v>0</v>
      </c>
      <c r="BG530" s="9">
        <f t="shared" si="1452"/>
        <v>0</v>
      </c>
      <c r="BH530" s="9">
        <f t="shared" si="1453"/>
        <v>0</v>
      </c>
      <c r="BI530" s="9">
        <f t="shared" si="1454"/>
        <v>2</v>
      </c>
      <c r="BJ530" s="9">
        <f t="shared" si="1455"/>
        <v>0</v>
      </c>
      <c r="BK530" s="9">
        <f t="shared" si="1456"/>
        <v>0</v>
      </c>
      <c r="BL530" s="9">
        <f t="shared" si="1457"/>
        <v>0</v>
      </c>
      <c r="BM530" s="9">
        <f t="shared" si="1458"/>
        <v>0</v>
      </c>
      <c r="BN530" s="10" t="s">
        <v>0</v>
      </c>
      <c r="BO530" s="9">
        <f t="shared" ref="BO530:CC530" si="1582">( 0
+ IF(MOD($B532,15)=BO$53,1,0)
+ IF(MOD($C532,15)=BO$53,1,0)
+ IF(MOD($D532,15)=BO$53,1,0)
+ IF(MOD($E532,15)=BO$53,1,0)
+ IF(MOD($F532,15)=BO$53,1,0)
+ IF(MOD($G532,11)=BO$53,1,0)
)</f>
        <v>2</v>
      </c>
      <c r="BP530" s="9">
        <f t="shared" si="1582"/>
        <v>1</v>
      </c>
      <c r="BQ530" s="9">
        <f t="shared" si="1582"/>
        <v>1</v>
      </c>
      <c r="BR530" s="9">
        <f t="shared" si="1582"/>
        <v>0</v>
      </c>
      <c r="BS530" s="9">
        <f t="shared" si="1582"/>
        <v>0</v>
      </c>
      <c r="BT530" s="9">
        <f t="shared" si="1582"/>
        <v>0</v>
      </c>
      <c r="BU530" s="9">
        <f t="shared" si="1582"/>
        <v>0</v>
      </c>
      <c r="BV530" s="9">
        <f t="shared" si="1582"/>
        <v>0</v>
      </c>
      <c r="BW530" s="9">
        <f t="shared" si="1582"/>
        <v>0</v>
      </c>
      <c r="BX530" s="9">
        <f t="shared" si="1582"/>
        <v>1</v>
      </c>
      <c r="BY530" s="9">
        <f t="shared" si="1582"/>
        <v>0</v>
      </c>
      <c r="BZ530" s="9">
        <f t="shared" si="1582"/>
        <v>0</v>
      </c>
      <c r="CA530" s="9">
        <f t="shared" si="1582"/>
        <v>0</v>
      </c>
      <c r="CB530" s="9">
        <f t="shared" si="1582"/>
        <v>0</v>
      </c>
      <c r="CC530" s="9">
        <f t="shared" si="1582"/>
        <v>1</v>
      </c>
      <c r="CD530" s="10" t="s">
        <v>0</v>
      </c>
      <c r="CE530" s="5">
        <f t="shared" si="1460"/>
        <v>119</v>
      </c>
      <c r="CF530" s="10" t="s">
        <v>0</v>
      </c>
      <c r="CG530" s="5">
        <f t="shared" si="1461"/>
        <v>5</v>
      </c>
      <c r="CH530" s="10" t="s">
        <v>0</v>
      </c>
      <c r="CI530" s="12">
        <f t="shared" ca="1" si="1462"/>
        <v>0</v>
      </c>
      <c r="CJ530" s="10" t="s">
        <v>0</v>
      </c>
      <c r="CK530" s="12">
        <f t="shared" si="1463"/>
        <v>1</v>
      </c>
    </row>
    <row r="531" spans="1:89" ht="9" customHeight="1" x14ac:dyDescent="0.25">
      <c r="A531" s="10">
        <v>534</v>
      </c>
      <c r="B531" s="2">
        <v>10</v>
      </c>
      <c r="C531" s="2">
        <v>24</v>
      </c>
      <c r="D531" s="2">
        <v>26</v>
      </c>
      <c r="E531" s="2">
        <v>29</v>
      </c>
      <c r="F531" s="2">
        <v>37</v>
      </c>
      <c r="G531" s="2">
        <v>38</v>
      </c>
      <c r="H531" s="3">
        <v>32</v>
      </c>
      <c r="I531" s="10" t="s">
        <v>0</v>
      </c>
      <c r="J531" s="36" t="str">
        <f t="shared" ca="1" si="1533"/>
        <v>0</v>
      </c>
      <c r="K531" s="36" t="str">
        <f t="shared" ca="1" si="1534"/>
        <v>0</v>
      </c>
      <c r="L531" s="36" t="str">
        <f t="shared" ca="1" si="1535"/>
        <v>0</v>
      </c>
      <c r="M531" s="36" t="str">
        <f t="shared" ca="1" si="1536"/>
        <v>0</v>
      </c>
      <c r="N531" s="36" t="str">
        <f t="shared" ca="1" si="1537"/>
        <v>0</v>
      </c>
      <c r="O531" s="36" t="str">
        <f t="shared" ca="1" si="1538"/>
        <v>0</v>
      </c>
      <c r="P531" s="21">
        <f t="shared" ca="1" si="1474"/>
        <v>0</v>
      </c>
      <c r="Q531" s="12"/>
      <c r="R531" s="10" t="s">
        <v>0</v>
      </c>
      <c r="S531" s="9">
        <f t="shared" si="1541"/>
        <v>0</v>
      </c>
      <c r="T531" s="9">
        <f t="shared" si="1542"/>
        <v>1</v>
      </c>
      <c r="U531" s="9">
        <f t="shared" si="1543"/>
        <v>2</v>
      </c>
      <c r="V531" s="9">
        <f t="shared" si="1544"/>
        <v>1</v>
      </c>
      <c r="W531" s="9">
        <f t="shared" si="1545"/>
        <v>2</v>
      </c>
      <c r="X531" s="10" t="s">
        <v>0</v>
      </c>
      <c r="Y531" s="9">
        <f t="shared" si="1568"/>
        <v>1</v>
      </c>
      <c r="Z531" s="9">
        <f t="shared" si="1568"/>
        <v>1</v>
      </c>
      <c r="AA531" s="9">
        <f t="shared" si="1568"/>
        <v>1</v>
      </c>
      <c r="AB531" s="9">
        <f t="shared" si="1568"/>
        <v>1</v>
      </c>
      <c r="AC531" s="9">
        <f t="shared" si="1568"/>
        <v>2</v>
      </c>
      <c r="AD531" s="10" t="s">
        <v>0</v>
      </c>
      <c r="AE531" s="9">
        <f t="shared" si="1434"/>
        <v>0</v>
      </c>
      <c r="AF531" s="9">
        <f t="shared" si="1435"/>
        <v>0</v>
      </c>
      <c r="AG531" s="9">
        <f t="shared" si="1436"/>
        <v>0</v>
      </c>
      <c r="AH531" s="9">
        <f t="shared" si="1437"/>
        <v>2</v>
      </c>
      <c r="AI531" s="9">
        <f t="shared" si="1438"/>
        <v>2</v>
      </c>
      <c r="AJ531" s="9">
        <f t="shared" si="1439"/>
        <v>1</v>
      </c>
      <c r="AK531" s="9">
        <f t="shared" si="1440"/>
        <v>0</v>
      </c>
      <c r="AL531" s="9">
        <f t="shared" si="1441"/>
        <v>0</v>
      </c>
      <c r="AM531" s="9">
        <f t="shared" si="1442"/>
        <v>1</v>
      </c>
      <c r="AN531" s="10" t="s">
        <v>0</v>
      </c>
      <c r="AO531" s="9">
        <f t="shared" ref="AO531:AW531" si="1583">( 0
+ IF(MOD($B533,9)=AO$53,1,0)
+ IF(MOD($C533,9)=AO$53,1,0)
+ IF(MOD($D533,9)=AO$53,1,0)
+ IF(MOD($E533,9)=AO$53,1,0)
+ IF(MOD($F533,9)=AO$53,1,0)
+ IF(MOD($G533,9)=AO$53,1,0)
)</f>
        <v>0</v>
      </c>
      <c r="AP531" s="9">
        <f t="shared" si="1583"/>
        <v>0</v>
      </c>
      <c r="AQ531" s="9">
        <f t="shared" si="1583"/>
        <v>1</v>
      </c>
      <c r="AR531" s="9">
        <f t="shared" si="1583"/>
        <v>0</v>
      </c>
      <c r="AS531" s="9">
        <f t="shared" si="1583"/>
        <v>0</v>
      </c>
      <c r="AT531" s="9">
        <f t="shared" si="1583"/>
        <v>1</v>
      </c>
      <c r="AU531" s="9">
        <f t="shared" si="1583"/>
        <v>1</v>
      </c>
      <c r="AV531" s="9">
        <f t="shared" si="1583"/>
        <v>1</v>
      </c>
      <c r="AW531" s="9">
        <f t="shared" si="1583"/>
        <v>2</v>
      </c>
      <c r="AX531" s="10" t="s">
        <v>0</v>
      </c>
      <c r="AY531" s="9">
        <f t="shared" si="1444"/>
        <v>0</v>
      </c>
      <c r="AZ531" s="9">
        <f t="shared" si="1445"/>
        <v>0</v>
      </c>
      <c r="BA531" s="9">
        <f t="shared" si="1446"/>
        <v>0</v>
      </c>
      <c r="BB531" s="9">
        <f t="shared" si="1447"/>
        <v>0</v>
      </c>
      <c r="BC531" s="9">
        <f t="shared" si="1448"/>
        <v>0</v>
      </c>
      <c r="BD531" s="9">
        <f t="shared" si="1449"/>
        <v>2</v>
      </c>
      <c r="BE531" s="9">
        <f t="shared" si="1450"/>
        <v>0</v>
      </c>
      <c r="BF531" s="9">
        <f t="shared" si="1451"/>
        <v>2</v>
      </c>
      <c r="BG531" s="9">
        <f t="shared" si="1452"/>
        <v>0</v>
      </c>
      <c r="BH531" s="9">
        <f t="shared" si="1453"/>
        <v>1</v>
      </c>
      <c r="BI531" s="9">
        <f t="shared" si="1454"/>
        <v>0</v>
      </c>
      <c r="BJ531" s="9">
        <f t="shared" si="1455"/>
        <v>0</v>
      </c>
      <c r="BK531" s="9">
        <f t="shared" si="1456"/>
        <v>0</v>
      </c>
      <c r="BL531" s="9">
        <f t="shared" si="1457"/>
        <v>0</v>
      </c>
      <c r="BM531" s="9">
        <f t="shared" si="1458"/>
        <v>1</v>
      </c>
      <c r="BN531" s="10" t="s">
        <v>0</v>
      </c>
      <c r="BO531" s="9">
        <f t="shared" ref="BO531:CC531" si="1584">( 0
+ IF(MOD($B533,15)=BO$53,1,0)
+ IF(MOD($C533,15)=BO$53,1,0)
+ IF(MOD($D533,15)=BO$53,1,0)
+ IF(MOD($E533,15)=BO$53,1,0)
+ IF(MOD($F533,15)=BO$53,1,0)
+ IF(MOD($G533,11)=BO$53,1,0)
)</f>
        <v>1</v>
      </c>
      <c r="BP531" s="9">
        <f t="shared" si="1584"/>
        <v>1</v>
      </c>
      <c r="BQ531" s="9">
        <f t="shared" si="1584"/>
        <v>1</v>
      </c>
      <c r="BR531" s="9">
        <f t="shared" si="1584"/>
        <v>0</v>
      </c>
      <c r="BS531" s="9">
        <f t="shared" si="1584"/>
        <v>0</v>
      </c>
      <c r="BT531" s="9">
        <f t="shared" si="1584"/>
        <v>0</v>
      </c>
      <c r="BU531" s="9">
        <f t="shared" si="1584"/>
        <v>0</v>
      </c>
      <c r="BV531" s="9">
        <f t="shared" si="1584"/>
        <v>0</v>
      </c>
      <c r="BW531" s="9">
        <f t="shared" si="1584"/>
        <v>1</v>
      </c>
      <c r="BX531" s="9">
        <f t="shared" si="1584"/>
        <v>1</v>
      </c>
      <c r="BY531" s="9">
        <f t="shared" si="1584"/>
        <v>0</v>
      </c>
      <c r="BZ531" s="9">
        <f t="shared" si="1584"/>
        <v>0</v>
      </c>
      <c r="CA531" s="9">
        <f t="shared" si="1584"/>
        <v>0</v>
      </c>
      <c r="CB531" s="9">
        <f t="shared" si="1584"/>
        <v>0</v>
      </c>
      <c r="CC531" s="9">
        <f t="shared" si="1584"/>
        <v>1</v>
      </c>
      <c r="CD531" s="10" t="s">
        <v>0</v>
      </c>
      <c r="CE531" s="5">
        <f t="shared" si="1460"/>
        <v>153</v>
      </c>
      <c r="CF531" s="10" t="s">
        <v>0</v>
      </c>
      <c r="CG531" s="5">
        <f t="shared" si="1461"/>
        <v>3</v>
      </c>
      <c r="CH531" s="10" t="s">
        <v>0</v>
      </c>
      <c r="CI531" s="12">
        <f t="shared" ca="1" si="1462"/>
        <v>0</v>
      </c>
      <c r="CJ531" s="10" t="s">
        <v>0</v>
      </c>
      <c r="CK531" s="12">
        <f t="shared" si="1463"/>
        <v>2</v>
      </c>
    </row>
    <row r="532" spans="1:89" ht="9" customHeight="1" x14ac:dyDescent="0.25">
      <c r="A532" s="10">
        <v>533</v>
      </c>
      <c r="B532" s="2">
        <v>9</v>
      </c>
      <c r="C532" s="2">
        <v>14</v>
      </c>
      <c r="D532" s="2">
        <v>15</v>
      </c>
      <c r="E532" s="2">
        <v>17</v>
      </c>
      <c r="F532" s="2">
        <v>31</v>
      </c>
      <c r="G532" s="2">
        <v>33</v>
      </c>
      <c r="H532" s="3">
        <v>23</v>
      </c>
      <c r="I532" s="10" t="s">
        <v>0</v>
      </c>
      <c r="J532" s="36" t="str">
        <f t="shared" ca="1" si="1533"/>
        <v>0</v>
      </c>
      <c r="K532" s="36" t="str">
        <f t="shared" ca="1" si="1534"/>
        <v>0</v>
      </c>
      <c r="L532" s="36" t="str">
        <f t="shared" ca="1" si="1535"/>
        <v>0</v>
      </c>
      <c r="M532" s="36">
        <f t="shared" ca="1" si="1536"/>
        <v>17</v>
      </c>
      <c r="N532" s="36" t="str">
        <f t="shared" ca="1" si="1537"/>
        <v>0</v>
      </c>
      <c r="O532" s="36" t="str">
        <f t="shared" ca="1" si="1538"/>
        <v>0</v>
      </c>
      <c r="P532" s="21">
        <f t="shared" ca="1" si="1474"/>
        <v>1</v>
      </c>
      <c r="Q532" s="12"/>
      <c r="R532" s="10" t="s">
        <v>0</v>
      </c>
      <c r="S532" s="9">
        <f t="shared" si="1541"/>
        <v>1</v>
      </c>
      <c r="T532" s="9">
        <f t="shared" si="1542"/>
        <v>3</v>
      </c>
      <c r="U532" s="9">
        <f t="shared" si="1543"/>
        <v>0</v>
      </c>
      <c r="V532" s="9">
        <f t="shared" si="1544"/>
        <v>2</v>
      </c>
      <c r="W532" s="9">
        <f t="shared" si="1545"/>
        <v>0</v>
      </c>
      <c r="X532" s="10" t="s">
        <v>0</v>
      </c>
      <c r="Y532" s="9">
        <f t="shared" si="1568"/>
        <v>1</v>
      </c>
      <c r="Z532" s="9">
        <f t="shared" si="1568"/>
        <v>1</v>
      </c>
      <c r="AA532" s="9">
        <f t="shared" si="1568"/>
        <v>1</v>
      </c>
      <c r="AB532" s="9">
        <f t="shared" si="1568"/>
        <v>1</v>
      </c>
      <c r="AC532" s="9">
        <f t="shared" si="1568"/>
        <v>2</v>
      </c>
      <c r="AD532" s="10" t="s">
        <v>0</v>
      </c>
      <c r="AE532" s="9">
        <f t="shared" si="1434"/>
        <v>2</v>
      </c>
      <c r="AF532" s="9">
        <f t="shared" si="1435"/>
        <v>1</v>
      </c>
      <c r="AG532" s="9">
        <f t="shared" si="1436"/>
        <v>0</v>
      </c>
      <c r="AH532" s="9">
        <f t="shared" si="1437"/>
        <v>0</v>
      </c>
      <c r="AI532" s="9">
        <f t="shared" si="1438"/>
        <v>1</v>
      </c>
      <c r="AJ532" s="9">
        <f t="shared" si="1439"/>
        <v>1</v>
      </c>
      <c r="AK532" s="9">
        <f t="shared" si="1440"/>
        <v>1</v>
      </c>
      <c r="AL532" s="9">
        <f t="shared" si="1441"/>
        <v>0</v>
      </c>
      <c r="AM532" s="9">
        <f t="shared" si="1442"/>
        <v>0</v>
      </c>
      <c r="AN532" s="10" t="s">
        <v>0</v>
      </c>
      <c r="AO532" s="9">
        <f t="shared" ref="AO532:AW532" si="1585">( 0
+ IF(MOD($B534,9)=AO$53,1,0)
+ IF(MOD($C534,9)=AO$53,1,0)
+ IF(MOD($D534,9)=AO$53,1,0)
+ IF(MOD($E534,9)=AO$53,1,0)
+ IF(MOD($F534,9)=AO$53,1,0)
+ IF(MOD($G534,9)=AO$53,1,0)
)</f>
        <v>2</v>
      </c>
      <c r="AP532" s="9">
        <f t="shared" si="1585"/>
        <v>1</v>
      </c>
      <c r="AQ532" s="9">
        <f t="shared" si="1585"/>
        <v>0</v>
      </c>
      <c r="AR532" s="9">
        <f t="shared" si="1585"/>
        <v>1</v>
      </c>
      <c r="AS532" s="9">
        <f t="shared" si="1585"/>
        <v>0</v>
      </c>
      <c r="AT532" s="9">
        <f t="shared" si="1585"/>
        <v>1</v>
      </c>
      <c r="AU532" s="9">
        <f t="shared" si="1585"/>
        <v>0</v>
      </c>
      <c r="AV532" s="9">
        <f t="shared" si="1585"/>
        <v>0</v>
      </c>
      <c r="AW532" s="9">
        <f t="shared" si="1585"/>
        <v>1</v>
      </c>
      <c r="AX532" s="10" t="s">
        <v>0</v>
      </c>
      <c r="AY532" s="9">
        <f t="shared" si="1444"/>
        <v>1</v>
      </c>
      <c r="AZ532" s="9">
        <f t="shared" si="1445"/>
        <v>1</v>
      </c>
      <c r="BA532" s="9">
        <f t="shared" si="1446"/>
        <v>1</v>
      </c>
      <c r="BB532" s="9">
        <f t="shared" si="1447"/>
        <v>0</v>
      </c>
      <c r="BC532" s="9">
        <f t="shared" si="1448"/>
        <v>0</v>
      </c>
      <c r="BD532" s="9">
        <f t="shared" si="1449"/>
        <v>0</v>
      </c>
      <c r="BE532" s="9">
        <f t="shared" si="1450"/>
        <v>1</v>
      </c>
      <c r="BF532" s="9">
        <f t="shared" si="1451"/>
        <v>0</v>
      </c>
      <c r="BG532" s="9">
        <f t="shared" si="1452"/>
        <v>1</v>
      </c>
      <c r="BH532" s="9">
        <f t="shared" si="1453"/>
        <v>0</v>
      </c>
      <c r="BI532" s="9">
        <f t="shared" si="1454"/>
        <v>0</v>
      </c>
      <c r="BJ532" s="9">
        <f t="shared" si="1455"/>
        <v>1</v>
      </c>
      <c r="BK532" s="9">
        <f t="shared" si="1456"/>
        <v>0</v>
      </c>
      <c r="BL532" s="9">
        <f t="shared" si="1457"/>
        <v>0</v>
      </c>
      <c r="BM532" s="9">
        <f t="shared" si="1458"/>
        <v>0</v>
      </c>
      <c r="BN532" s="10" t="s">
        <v>0</v>
      </c>
      <c r="BO532" s="9">
        <f t="shared" ref="BO532:CC532" si="1586">( 0
+ IF(MOD($B534,15)=BO$53,1,0)
+ IF(MOD($C534,15)=BO$53,1,0)
+ IF(MOD($D534,15)=BO$53,1,0)
+ IF(MOD($E534,15)=BO$53,1,0)
+ IF(MOD($F534,15)=BO$53,1,0)
+ IF(MOD($G534,11)=BO$53,1,0)
)</f>
        <v>0</v>
      </c>
      <c r="BP532" s="9">
        <f t="shared" si="1586"/>
        <v>1</v>
      </c>
      <c r="BQ532" s="9">
        <f t="shared" si="1586"/>
        <v>1</v>
      </c>
      <c r="BR532" s="9">
        <f t="shared" si="1586"/>
        <v>0</v>
      </c>
      <c r="BS532" s="9">
        <f t="shared" si="1586"/>
        <v>0</v>
      </c>
      <c r="BT532" s="9">
        <f t="shared" si="1586"/>
        <v>1</v>
      </c>
      <c r="BU532" s="9">
        <f t="shared" si="1586"/>
        <v>1</v>
      </c>
      <c r="BV532" s="9">
        <f t="shared" si="1586"/>
        <v>0</v>
      </c>
      <c r="BW532" s="9">
        <f t="shared" si="1586"/>
        <v>0</v>
      </c>
      <c r="BX532" s="9">
        <f t="shared" si="1586"/>
        <v>1</v>
      </c>
      <c r="BY532" s="9">
        <f t="shared" si="1586"/>
        <v>0</v>
      </c>
      <c r="BZ532" s="9">
        <f t="shared" si="1586"/>
        <v>0</v>
      </c>
      <c r="CA532" s="9">
        <f t="shared" si="1586"/>
        <v>1</v>
      </c>
      <c r="CB532" s="9">
        <f t="shared" si="1586"/>
        <v>0</v>
      </c>
      <c r="CC532" s="9">
        <f t="shared" si="1586"/>
        <v>0</v>
      </c>
      <c r="CD532" s="10" t="s">
        <v>0</v>
      </c>
      <c r="CE532" s="5">
        <f t="shared" si="1460"/>
        <v>98</v>
      </c>
      <c r="CF532" s="10" t="s">
        <v>0</v>
      </c>
      <c r="CG532" s="5">
        <f t="shared" si="1461"/>
        <v>6</v>
      </c>
      <c r="CH532" s="10" t="s">
        <v>0</v>
      </c>
      <c r="CI532" s="12">
        <f t="shared" ca="1" si="1462"/>
        <v>1</v>
      </c>
      <c r="CJ532" s="10" t="s">
        <v>0</v>
      </c>
      <c r="CK532" s="12">
        <f t="shared" si="1463"/>
        <v>0</v>
      </c>
    </row>
    <row r="533" spans="1:89" ht="9" customHeight="1" x14ac:dyDescent="0.25">
      <c r="A533" s="10">
        <v>532</v>
      </c>
      <c r="B533" s="2">
        <v>16</v>
      </c>
      <c r="C533" s="2">
        <v>17</v>
      </c>
      <c r="D533" s="2">
        <v>23</v>
      </c>
      <c r="E533" s="2">
        <v>24</v>
      </c>
      <c r="F533" s="2">
        <v>29</v>
      </c>
      <c r="G533" s="2">
        <v>44</v>
      </c>
      <c r="H533" s="3">
        <v>3</v>
      </c>
      <c r="I533" s="10" t="s">
        <v>0</v>
      </c>
      <c r="J533" s="36" t="str">
        <f t="shared" ca="1" si="1533"/>
        <v>0</v>
      </c>
      <c r="K533" s="36" t="str">
        <f t="shared" ca="1" si="1534"/>
        <v>0</v>
      </c>
      <c r="L533" s="36" t="str">
        <f t="shared" ca="1" si="1535"/>
        <v>0</v>
      </c>
      <c r="M533" s="36" t="str">
        <f t="shared" ca="1" si="1536"/>
        <v>0</v>
      </c>
      <c r="N533" s="36" t="str">
        <f t="shared" ca="1" si="1537"/>
        <v>0</v>
      </c>
      <c r="O533" s="36" t="str">
        <f t="shared" ca="1" si="1538"/>
        <v>0</v>
      </c>
      <c r="P533" s="21">
        <f t="shared" ca="1" si="1474"/>
        <v>0</v>
      </c>
      <c r="Q533" s="12"/>
      <c r="R533" s="10" t="s">
        <v>0</v>
      </c>
      <c r="S533" s="9">
        <f t="shared" si="1541"/>
        <v>0</v>
      </c>
      <c r="T533" s="9">
        <f t="shared" si="1542"/>
        <v>2</v>
      </c>
      <c r="U533" s="9">
        <f t="shared" si="1543"/>
        <v>2</v>
      </c>
      <c r="V533" s="9">
        <f t="shared" si="1544"/>
        <v>1</v>
      </c>
      <c r="W533" s="9">
        <f t="shared" si="1545"/>
        <v>1</v>
      </c>
      <c r="X533" s="10" t="s">
        <v>0</v>
      </c>
      <c r="Y533" s="9">
        <f t="shared" si="1568"/>
        <v>0</v>
      </c>
      <c r="Z533" s="9">
        <f t="shared" si="1568"/>
        <v>1</v>
      </c>
      <c r="AA533" s="9">
        <f t="shared" si="1568"/>
        <v>1</v>
      </c>
      <c r="AB533" s="9">
        <f t="shared" si="1568"/>
        <v>1</v>
      </c>
      <c r="AC533" s="9">
        <f t="shared" si="1568"/>
        <v>3</v>
      </c>
      <c r="AD533" s="10" t="s">
        <v>0</v>
      </c>
      <c r="AE533" s="9">
        <f t="shared" si="1434"/>
        <v>0</v>
      </c>
      <c r="AF533" s="9">
        <f t="shared" si="1435"/>
        <v>0</v>
      </c>
      <c r="AG533" s="9">
        <f t="shared" si="1436"/>
        <v>0</v>
      </c>
      <c r="AH533" s="9">
        <f t="shared" si="1437"/>
        <v>1</v>
      </c>
      <c r="AI533" s="9">
        <f t="shared" si="1438"/>
        <v>1</v>
      </c>
      <c r="AJ533" s="9">
        <f t="shared" si="1439"/>
        <v>2</v>
      </c>
      <c r="AK533" s="9">
        <f t="shared" si="1440"/>
        <v>1</v>
      </c>
      <c r="AL533" s="9">
        <f t="shared" si="1441"/>
        <v>0</v>
      </c>
      <c r="AM533" s="9">
        <f t="shared" si="1442"/>
        <v>1</v>
      </c>
      <c r="AN533" s="10" t="s">
        <v>0</v>
      </c>
      <c r="AO533" s="9">
        <f t="shared" ref="AO533:AW533" si="1587">( 0
+ IF(MOD($B535,9)=AO$53,1,0)
+ IF(MOD($C535,9)=AO$53,1,0)
+ IF(MOD($D535,9)=AO$53,1,0)
+ IF(MOD($E535,9)=AO$53,1,0)
+ IF(MOD($F535,9)=AO$53,1,0)
+ IF(MOD($G535,9)=AO$53,1,0)
)</f>
        <v>1</v>
      </c>
      <c r="AP533" s="9">
        <f t="shared" si="1587"/>
        <v>0</v>
      </c>
      <c r="AQ533" s="9">
        <f t="shared" si="1587"/>
        <v>1</v>
      </c>
      <c r="AR533" s="9">
        <f t="shared" si="1587"/>
        <v>0</v>
      </c>
      <c r="AS533" s="9">
        <f t="shared" si="1587"/>
        <v>0</v>
      </c>
      <c r="AT533" s="9">
        <f t="shared" si="1587"/>
        <v>2</v>
      </c>
      <c r="AU533" s="9">
        <f t="shared" si="1587"/>
        <v>1</v>
      </c>
      <c r="AV533" s="9">
        <f t="shared" si="1587"/>
        <v>1</v>
      </c>
      <c r="AW533" s="9">
        <f t="shared" si="1587"/>
        <v>0</v>
      </c>
      <c r="AX533" s="10" t="s">
        <v>0</v>
      </c>
      <c r="AY533" s="9">
        <f t="shared" si="1444"/>
        <v>0</v>
      </c>
      <c r="AZ533" s="9">
        <f t="shared" si="1445"/>
        <v>0</v>
      </c>
      <c r="BA533" s="9">
        <f t="shared" si="1446"/>
        <v>0</v>
      </c>
      <c r="BB533" s="9">
        <f t="shared" si="1447"/>
        <v>0</v>
      </c>
      <c r="BC533" s="9">
        <f t="shared" si="1448"/>
        <v>0</v>
      </c>
      <c r="BD533" s="9">
        <f t="shared" si="1449"/>
        <v>1</v>
      </c>
      <c r="BE533" s="9">
        <f t="shared" si="1450"/>
        <v>0</v>
      </c>
      <c r="BF533" s="9">
        <f t="shared" si="1451"/>
        <v>1</v>
      </c>
      <c r="BG533" s="9">
        <f t="shared" si="1452"/>
        <v>1</v>
      </c>
      <c r="BH533" s="9">
        <f t="shared" si="1453"/>
        <v>1</v>
      </c>
      <c r="BI533" s="9">
        <f t="shared" si="1454"/>
        <v>1</v>
      </c>
      <c r="BJ533" s="9">
        <f t="shared" si="1455"/>
        <v>0</v>
      </c>
      <c r="BK533" s="9">
        <f t="shared" si="1456"/>
        <v>0</v>
      </c>
      <c r="BL533" s="9">
        <f t="shared" si="1457"/>
        <v>1</v>
      </c>
      <c r="BM533" s="9">
        <f t="shared" si="1458"/>
        <v>0</v>
      </c>
      <c r="BN533" s="10" t="s">
        <v>0</v>
      </c>
      <c r="BO533" s="9">
        <f t="shared" ref="BO533:CC533" si="1588">( 0
+ IF(MOD($B535,15)=BO$53,1,0)
+ IF(MOD($C535,15)=BO$53,1,0)
+ IF(MOD($D535,15)=BO$53,1,0)
+ IF(MOD($E535,15)=BO$53,1,0)
+ IF(MOD($F535,15)=BO$53,1,0)
+ IF(MOD($G535,11)=BO$53,1,0)
)</f>
        <v>0</v>
      </c>
      <c r="BP533" s="9">
        <f t="shared" si="1588"/>
        <v>1</v>
      </c>
      <c r="BQ533" s="9">
        <f t="shared" si="1588"/>
        <v>0</v>
      </c>
      <c r="BR533" s="9">
        <f t="shared" si="1588"/>
        <v>1</v>
      </c>
      <c r="BS533" s="9">
        <f t="shared" si="1588"/>
        <v>0</v>
      </c>
      <c r="BT533" s="9">
        <f t="shared" si="1588"/>
        <v>0</v>
      </c>
      <c r="BU533" s="9">
        <f t="shared" si="1588"/>
        <v>0</v>
      </c>
      <c r="BV533" s="9">
        <f t="shared" si="1588"/>
        <v>0</v>
      </c>
      <c r="BW533" s="9">
        <f t="shared" si="1588"/>
        <v>2</v>
      </c>
      <c r="BX533" s="9">
        <f t="shared" si="1588"/>
        <v>0</v>
      </c>
      <c r="BY533" s="9">
        <f t="shared" si="1588"/>
        <v>0</v>
      </c>
      <c r="BZ533" s="9">
        <f t="shared" si="1588"/>
        <v>0</v>
      </c>
      <c r="CA533" s="9">
        <f t="shared" si="1588"/>
        <v>1</v>
      </c>
      <c r="CB533" s="9">
        <f t="shared" si="1588"/>
        <v>0</v>
      </c>
      <c r="CC533" s="9">
        <f t="shared" si="1588"/>
        <v>1</v>
      </c>
      <c r="CD533" s="10" t="s">
        <v>0</v>
      </c>
      <c r="CE533" s="5">
        <f t="shared" si="1460"/>
        <v>169</v>
      </c>
      <c r="CF533" s="10" t="s">
        <v>0</v>
      </c>
      <c r="CG533" s="5">
        <f t="shared" si="1461"/>
        <v>5</v>
      </c>
      <c r="CH533" s="10" t="s">
        <v>0</v>
      </c>
      <c r="CI533" s="12">
        <f t="shared" ca="1" si="1462"/>
        <v>0</v>
      </c>
      <c r="CJ533" s="10" t="s">
        <v>0</v>
      </c>
      <c r="CK533" s="12">
        <f t="shared" si="1463"/>
        <v>0</v>
      </c>
    </row>
    <row r="534" spans="1:89" ht="9" customHeight="1" x14ac:dyDescent="0.25">
      <c r="A534" s="10">
        <v>531</v>
      </c>
      <c r="B534" s="2">
        <v>1</v>
      </c>
      <c r="C534" s="2">
        <v>5</v>
      </c>
      <c r="D534" s="2">
        <v>9</v>
      </c>
      <c r="E534" s="2">
        <v>21</v>
      </c>
      <c r="F534" s="2">
        <v>27</v>
      </c>
      <c r="G534" s="2">
        <v>35</v>
      </c>
      <c r="H534" s="3">
        <v>45</v>
      </c>
      <c r="I534" s="10" t="s">
        <v>0</v>
      </c>
      <c r="J534" s="36" t="str">
        <f t="shared" ca="1" si="1533"/>
        <v>0</v>
      </c>
      <c r="K534" s="36" t="str">
        <f t="shared" ca="1" si="1534"/>
        <v>0</v>
      </c>
      <c r="L534" s="36" t="str">
        <f t="shared" ca="1" si="1535"/>
        <v>0</v>
      </c>
      <c r="M534" s="36" t="str">
        <f t="shared" ca="1" si="1536"/>
        <v>0</v>
      </c>
      <c r="N534" s="36">
        <f t="shared" ca="1" si="1537"/>
        <v>27</v>
      </c>
      <c r="O534" s="36" t="str">
        <f t="shared" ca="1" si="1538"/>
        <v>0</v>
      </c>
      <c r="P534" s="21">
        <f t="shared" ca="1" si="1474"/>
        <v>1</v>
      </c>
      <c r="Q534" s="12"/>
      <c r="R534" s="10" t="s">
        <v>0</v>
      </c>
      <c r="S534" s="9">
        <f t="shared" si="1541"/>
        <v>3</v>
      </c>
      <c r="T534" s="9">
        <f t="shared" si="1542"/>
        <v>0</v>
      </c>
      <c r="U534" s="9">
        <f t="shared" si="1543"/>
        <v>2</v>
      </c>
      <c r="V534" s="9">
        <f t="shared" si="1544"/>
        <v>1</v>
      </c>
      <c r="W534" s="9">
        <f t="shared" si="1545"/>
        <v>0</v>
      </c>
      <c r="X534" s="10" t="s">
        <v>0</v>
      </c>
      <c r="Y534" s="9">
        <f t="shared" si="1568"/>
        <v>2</v>
      </c>
      <c r="Z534" s="9">
        <f t="shared" si="1568"/>
        <v>2</v>
      </c>
      <c r="AA534" s="9">
        <f t="shared" si="1568"/>
        <v>1</v>
      </c>
      <c r="AB534" s="9">
        <f t="shared" si="1568"/>
        <v>0</v>
      </c>
      <c r="AC534" s="9">
        <f t="shared" si="1568"/>
        <v>1</v>
      </c>
      <c r="AD534" s="10" t="s">
        <v>0</v>
      </c>
      <c r="AE534" s="9">
        <f t="shared" si="1434"/>
        <v>0</v>
      </c>
      <c r="AF534" s="9">
        <f t="shared" si="1435"/>
        <v>0</v>
      </c>
      <c r="AG534" s="9">
        <f t="shared" si="1436"/>
        <v>0</v>
      </c>
      <c r="AH534" s="9">
        <f t="shared" si="1437"/>
        <v>2</v>
      </c>
      <c r="AI534" s="9">
        <f t="shared" si="1438"/>
        <v>1</v>
      </c>
      <c r="AJ534" s="9">
        <f t="shared" si="1439"/>
        <v>1</v>
      </c>
      <c r="AK534" s="9">
        <f t="shared" si="1440"/>
        <v>1</v>
      </c>
      <c r="AL534" s="9">
        <f t="shared" si="1441"/>
        <v>0</v>
      </c>
      <c r="AM534" s="9">
        <f t="shared" si="1442"/>
        <v>1</v>
      </c>
      <c r="AN534" s="10" t="s">
        <v>0</v>
      </c>
      <c r="AO534" s="9">
        <f t="shared" ref="AO534:AW534" si="1589">( 0
+ IF(MOD($B536,9)=AO$53,1,0)
+ IF(MOD($C536,9)=AO$53,1,0)
+ IF(MOD($D536,9)=AO$53,1,0)
+ IF(MOD($E536,9)=AO$53,1,0)
+ IF(MOD($F536,9)=AO$53,1,0)
+ IF(MOD($G536,9)=AO$53,1,0)
)</f>
        <v>2</v>
      </c>
      <c r="AP534" s="9">
        <f t="shared" si="1589"/>
        <v>0</v>
      </c>
      <c r="AQ534" s="9">
        <f t="shared" si="1589"/>
        <v>1</v>
      </c>
      <c r="AR534" s="9">
        <f t="shared" si="1589"/>
        <v>0</v>
      </c>
      <c r="AS534" s="9">
        <f t="shared" si="1589"/>
        <v>1</v>
      </c>
      <c r="AT534" s="9">
        <f t="shared" si="1589"/>
        <v>0</v>
      </c>
      <c r="AU534" s="9">
        <f t="shared" si="1589"/>
        <v>2</v>
      </c>
      <c r="AV534" s="9">
        <f t="shared" si="1589"/>
        <v>0</v>
      </c>
      <c r="AW534" s="9">
        <f t="shared" si="1589"/>
        <v>0</v>
      </c>
      <c r="AX534" s="10" t="s">
        <v>0</v>
      </c>
      <c r="AY534" s="9">
        <f t="shared" si="1444"/>
        <v>0</v>
      </c>
      <c r="AZ534" s="9">
        <f t="shared" si="1445"/>
        <v>0</v>
      </c>
      <c r="BA534" s="9">
        <f t="shared" si="1446"/>
        <v>0</v>
      </c>
      <c r="BB534" s="9">
        <f t="shared" si="1447"/>
        <v>0</v>
      </c>
      <c r="BC534" s="9">
        <f t="shared" si="1448"/>
        <v>0</v>
      </c>
      <c r="BD534" s="9">
        <f t="shared" si="1449"/>
        <v>1</v>
      </c>
      <c r="BE534" s="9">
        <f t="shared" si="1450"/>
        <v>1</v>
      </c>
      <c r="BF534" s="9">
        <f t="shared" si="1451"/>
        <v>1</v>
      </c>
      <c r="BG534" s="9">
        <f t="shared" si="1452"/>
        <v>1</v>
      </c>
      <c r="BH534" s="9">
        <f t="shared" si="1453"/>
        <v>0</v>
      </c>
      <c r="BI534" s="9">
        <f t="shared" si="1454"/>
        <v>1</v>
      </c>
      <c r="BJ534" s="9">
        <f t="shared" si="1455"/>
        <v>0</v>
      </c>
      <c r="BK534" s="9">
        <f t="shared" si="1456"/>
        <v>0</v>
      </c>
      <c r="BL534" s="9">
        <f t="shared" si="1457"/>
        <v>1</v>
      </c>
      <c r="BM534" s="9">
        <f t="shared" si="1458"/>
        <v>0</v>
      </c>
      <c r="BN534" s="10" t="s">
        <v>0</v>
      </c>
      <c r="BO534" s="9">
        <f t="shared" ref="BO534:CC534" si="1590">( 0
+ IF(MOD($B536,15)=BO$53,1,0)
+ IF(MOD($C536,15)=BO$53,1,0)
+ IF(MOD($D536,15)=BO$53,1,0)
+ IF(MOD($E536,15)=BO$53,1,0)
+ IF(MOD($F536,15)=BO$53,1,0)
+ IF(MOD($G536,11)=BO$53,1,0)
)</f>
        <v>0</v>
      </c>
      <c r="BP534" s="9">
        <f t="shared" si="1590"/>
        <v>1</v>
      </c>
      <c r="BQ534" s="9">
        <f t="shared" si="1590"/>
        <v>0</v>
      </c>
      <c r="BR534" s="9">
        <f t="shared" si="1590"/>
        <v>1</v>
      </c>
      <c r="BS534" s="9">
        <f t="shared" si="1590"/>
        <v>0</v>
      </c>
      <c r="BT534" s="9">
        <f t="shared" si="1590"/>
        <v>1</v>
      </c>
      <c r="BU534" s="9">
        <f t="shared" si="1590"/>
        <v>0</v>
      </c>
      <c r="BV534" s="9">
        <f t="shared" si="1590"/>
        <v>0</v>
      </c>
      <c r="BW534" s="9">
        <f t="shared" si="1590"/>
        <v>0</v>
      </c>
      <c r="BX534" s="9">
        <f t="shared" si="1590"/>
        <v>2</v>
      </c>
      <c r="BY534" s="9">
        <f t="shared" si="1590"/>
        <v>0</v>
      </c>
      <c r="BZ534" s="9">
        <f t="shared" si="1590"/>
        <v>0</v>
      </c>
      <c r="CA534" s="9">
        <f t="shared" si="1590"/>
        <v>1</v>
      </c>
      <c r="CB534" s="9">
        <f t="shared" si="1590"/>
        <v>0</v>
      </c>
      <c r="CC534" s="9">
        <f t="shared" si="1590"/>
        <v>0</v>
      </c>
      <c r="CD534" s="10" t="s">
        <v>0</v>
      </c>
      <c r="CE534" s="5">
        <f t="shared" si="1460"/>
        <v>162</v>
      </c>
      <c r="CF534" s="10" t="s">
        <v>0</v>
      </c>
      <c r="CG534" s="5">
        <f t="shared" si="1461"/>
        <v>2</v>
      </c>
      <c r="CH534" s="10" t="s">
        <v>0</v>
      </c>
      <c r="CI534" s="12">
        <f t="shared" ca="1" si="1462"/>
        <v>1</v>
      </c>
      <c r="CJ534" s="10" t="s">
        <v>0</v>
      </c>
      <c r="CK534" s="12">
        <f t="shared" si="1463"/>
        <v>0</v>
      </c>
    </row>
    <row r="535" spans="1:89" ht="9" customHeight="1" x14ac:dyDescent="0.25">
      <c r="A535" s="10">
        <v>530</v>
      </c>
      <c r="B535" s="2">
        <v>16</v>
      </c>
      <c r="C535" s="2">
        <v>23</v>
      </c>
      <c r="D535" s="2">
        <v>27</v>
      </c>
      <c r="E535" s="2">
        <v>29</v>
      </c>
      <c r="F535" s="2">
        <v>33</v>
      </c>
      <c r="G535" s="2">
        <v>41</v>
      </c>
      <c r="H535" s="3">
        <v>22</v>
      </c>
      <c r="I535" s="10" t="s">
        <v>0</v>
      </c>
      <c r="J535" s="36" t="str">
        <f t="shared" ca="1" si="1533"/>
        <v>0</v>
      </c>
      <c r="K535" s="36" t="str">
        <f t="shared" ca="1" si="1534"/>
        <v>0</v>
      </c>
      <c r="L535" s="36">
        <f t="shared" ca="1" si="1535"/>
        <v>27</v>
      </c>
      <c r="M535" s="36" t="str">
        <f t="shared" ca="1" si="1536"/>
        <v>0</v>
      </c>
      <c r="N535" s="36" t="str">
        <f t="shared" ca="1" si="1537"/>
        <v>0</v>
      </c>
      <c r="O535" s="36" t="str">
        <f t="shared" ca="1" si="1538"/>
        <v>0</v>
      </c>
      <c r="P535" s="21">
        <f t="shared" ca="1" si="1474"/>
        <v>1</v>
      </c>
      <c r="Q535" s="12"/>
      <c r="R535" s="10" t="s">
        <v>0</v>
      </c>
      <c r="S535" s="9">
        <f t="shared" si="1541"/>
        <v>0</v>
      </c>
      <c r="T535" s="9">
        <f t="shared" si="1542"/>
        <v>1</v>
      </c>
      <c r="U535" s="9">
        <f t="shared" si="1543"/>
        <v>2</v>
      </c>
      <c r="V535" s="9">
        <f t="shared" si="1544"/>
        <v>2</v>
      </c>
      <c r="W535" s="9">
        <f t="shared" si="1545"/>
        <v>1</v>
      </c>
      <c r="X535" s="10" t="s">
        <v>0</v>
      </c>
      <c r="Y535" s="9">
        <f t="shared" si="1568"/>
        <v>0</v>
      </c>
      <c r="Z535" s="9">
        <f t="shared" si="1568"/>
        <v>2</v>
      </c>
      <c r="AA535" s="9">
        <f t="shared" si="1568"/>
        <v>1</v>
      </c>
      <c r="AB535" s="9">
        <f t="shared" si="1568"/>
        <v>2</v>
      </c>
      <c r="AC535" s="9">
        <f t="shared" si="1568"/>
        <v>1</v>
      </c>
      <c r="AD535" s="10" t="s">
        <v>0</v>
      </c>
      <c r="AE535" s="9">
        <f t="shared" si="1434"/>
        <v>1</v>
      </c>
      <c r="AF535" s="9">
        <f t="shared" si="1435"/>
        <v>0</v>
      </c>
      <c r="AG535" s="9">
        <f t="shared" si="1436"/>
        <v>0</v>
      </c>
      <c r="AH535" s="9">
        <f t="shared" si="1437"/>
        <v>1</v>
      </c>
      <c r="AI535" s="9">
        <f t="shared" si="1438"/>
        <v>1</v>
      </c>
      <c r="AJ535" s="9">
        <f t="shared" si="1439"/>
        <v>0</v>
      </c>
      <c r="AK535" s="9">
        <f t="shared" si="1440"/>
        <v>1</v>
      </c>
      <c r="AL535" s="9">
        <f t="shared" si="1441"/>
        <v>2</v>
      </c>
      <c r="AM535" s="9">
        <f t="shared" si="1442"/>
        <v>0</v>
      </c>
      <c r="AN535" s="10" t="s">
        <v>0</v>
      </c>
      <c r="AO535" s="9">
        <f t="shared" ref="AO535:AW535" si="1591">( 0
+ IF(MOD($B537,9)=AO$53,1,0)
+ IF(MOD($C537,9)=AO$53,1,0)
+ IF(MOD($D537,9)=AO$53,1,0)
+ IF(MOD($E537,9)=AO$53,1,0)
+ IF(MOD($F537,9)=AO$53,1,0)
+ IF(MOD($G537,9)=AO$53,1,0)
)</f>
        <v>0</v>
      </c>
      <c r="AP535" s="9">
        <f t="shared" si="1591"/>
        <v>0</v>
      </c>
      <c r="AQ535" s="9">
        <f t="shared" si="1591"/>
        <v>0</v>
      </c>
      <c r="AR535" s="9">
        <f t="shared" si="1591"/>
        <v>1</v>
      </c>
      <c r="AS535" s="9">
        <f t="shared" si="1591"/>
        <v>2</v>
      </c>
      <c r="AT535" s="9">
        <f t="shared" si="1591"/>
        <v>1</v>
      </c>
      <c r="AU535" s="9">
        <f t="shared" si="1591"/>
        <v>0</v>
      </c>
      <c r="AV535" s="9">
        <f t="shared" si="1591"/>
        <v>1</v>
      </c>
      <c r="AW535" s="9">
        <f t="shared" si="1591"/>
        <v>1</v>
      </c>
      <c r="AX535" s="10" t="s">
        <v>0</v>
      </c>
      <c r="AY535" s="9">
        <f t="shared" si="1444"/>
        <v>0</v>
      </c>
      <c r="AZ535" s="9">
        <f t="shared" si="1445"/>
        <v>1</v>
      </c>
      <c r="BA535" s="9">
        <f t="shared" si="1446"/>
        <v>0</v>
      </c>
      <c r="BB535" s="9">
        <f t="shared" si="1447"/>
        <v>0</v>
      </c>
      <c r="BC535" s="9">
        <f t="shared" si="1448"/>
        <v>0</v>
      </c>
      <c r="BD535" s="9">
        <f t="shared" si="1449"/>
        <v>1</v>
      </c>
      <c r="BE535" s="9">
        <f t="shared" si="1450"/>
        <v>0</v>
      </c>
      <c r="BF535" s="9">
        <f t="shared" si="1451"/>
        <v>0</v>
      </c>
      <c r="BG535" s="9">
        <f t="shared" si="1452"/>
        <v>1</v>
      </c>
      <c r="BH535" s="9">
        <f t="shared" si="1453"/>
        <v>0</v>
      </c>
      <c r="BI535" s="9">
        <f t="shared" si="1454"/>
        <v>1</v>
      </c>
      <c r="BJ535" s="9">
        <f t="shared" si="1455"/>
        <v>0</v>
      </c>
      <c r="BK535" s="9">
        <f t="shared" si="1456"/>
        <v>1</v>
      </c>
      <c r="BL535" s="9">
        <f t="shared" si="1457"/>
        <v>1</v>
      </c>
      <c r="BM535" s="9">
        <f t="shared" si="1458"/>
        <v>0</v>
      </c>
      <c r="BN535" s="10" t="s">
        <v>0</v>
      </c>
      <c r="BO535" s="9">
        <f t="shared" ref="BO535:CC535" si="1592">( 0
+ IF(MOD($B537,15)=BO$53,1,0)
+ IF(MOD($C537,15)=BO$53,1,0)
+ IF(MOD($D537,15)=BO$53,1,0)
+ IF(MOD($E537,15)=BO$53,1,0)
+ IF(MOD($F537,15)=BO$53,1,0)
+ IF(MOD($G537,11)=BO$53,1,0)
)</f>
        <v>0</v>
      </c>
      <c r="BP535" s="9">
        <f t="shared" si="1592"/>
        <v>1</v>
      </c>
      <c r="BQ535" s="9">
        <f t="shared" si="1592"/>
        <v>1</v>
      </c>
      <c r="BR535" s="9">
        <f t="shared" si="1592"/>
        <v>0</v>
      </c>
      <c r="BS535" s="9">
        <f t="shared" si="1592"/>
        <v>0</v>
      </c>
      <c r="BT535" s="9">
        <f t="shared" si="1592"/>
        <v>1</v>
      </c>
      <c r="BU535" s="9">
        <f t="shared" si="1592"/>
        <v>0</v>
      </c>
      <c r="BV535" s="9">
        <f t="shared" si="1592"/>
        <v>1</v>
      </c>
      <c r="BW535" s="9">
        <f t="shared" si="1592"/>
        <v>0</v>
      </c>
      <c r="BX535" s="9">
        <f t="shared" si="1592"/>
        <v>1</v>
      </c>
      <c r="BY535" s="9">
        <f t="shared" si="1592"/>
        <v>1</v>
      </c>
      <c r="BZ535" s="9">
        <f t="shared" si="1592"/>
        <v>0</v>
      </c>
      <c r="CA535" s="9">
        <f t="shared" si="1592"/>
        <v>0</v>
      </c>
      <c r="CB535" s="9">
        <f t="shared" si="1592"/>
        <v>0</v>
      </c>
      <c r="CC535" s="9">
        <f t="shared" si="1592"/>
        <v>0</v>
      </c>
      <c r="CD535" s="10" t="s">
        <v>0</v>
      </c>
      <c r="CE535" s="5">
        <f t="shared" si="1460"/>
        <v>157</v>
      </c>
      <c r="CF535" s="10" t="s">
        <v>0</v>
      </c>
      <c r="CG535" s="5">
        <f t="shared" si="1461"/>
        <v>5</v>
      </c>
      <c r="CH535" s="10" t="s">
        <v>0</v>
      </c>
      <c r="CI535" s="12">
        <f t="shared" ca="1" si="1462"/>
        <v>1</v>
      </c>
      <c r="CJ535" s="10" t="s">
        <v>0</v>
      </c>
      <c r="CK535" s="12">
        <f t="shared" si="1463"/>
        <v>1</v>
      </c>
    </row>
    <row r="536" spans="1:89" ht="9" customHeight="1" x14ac:dyDescent="0.25">
      <c r="A536" s="10">
        <v>529</v>
      </c>
      <c r="B536" s="2">
        <v>18</v>
      </c>
      <c r="C536" s="2">
        <v>20</v>
      </c>
      <c r="D536" s="2">
        <v>24</v>
      </c>
      <c r="E536" s="2">
        <v>27</v>
      </c>
      <c r="F536" s="2">
        <v>31</v>
      </c>
      <c r="G536" s="2">
        <v>42</v>
      </c>
      <c r="H536" s="3">
        <v>39</v>
      </c>
      <c r="I536" s="10" t="s">
        <v>0</v>
      </c>
      <c r="J536" s="36" t="str">
        <f t="shared" ca="1" si="1533"/>
        <v>0</v>
      </c>
      <c r="K536" s="36" t="str">
        <f t="shared" ca="1" si="1534"/>
        <v>0</v>
      </c>
      <c r="L536" s="36" t="str">
        <f t="shared" ca="1" si="1535"/>
        <v>0</v>
      </c>
      <c r="M536" s="36" t="str">
        <f t="shared" ca="1" si="1536"/>
        <v>0</v>
      </c>
      <c r="N536" s="36">
        <f t="shared" ca="1" si="1537"/>
        <v>31</v>
      </c>
      <c r="O536" s="36" t="str">
        <f t="shared" ca="1" si="1538"/>
        <v>0</v>
      </c>
      <c r="P536" s="21">
        <f t="shared" ca="1" si="1474"/>
        <v>1</v>
      </c>
      <c r="Q536" s="12"/>
      <c r="R536" s="10" t="s">
        <v>0</v>
      </c>
      <c r="S536" s="9">
        <f t="shared" si="1541"/>
        <v>0</v>
      </c>
      <c r="T536" s="9">
        <f t="shared" si="1542"/>
        <v>1</v>
      </c>
      <c r="U536" s="9">
        <f t="shared" si="1543"/>
        <v>3</v>
      </c>
      <c r="V536" s="9">
        <f t="shared" si="1544"/>
        <v>1</v>
      </c>
      <c r="W536" s="9">
        <f t="shared" si="1545"/>
        <v>1</v>
      </c>
      <c r="X536" s="10" t="s">
        <v>0</v>
      </c>
      <c r="Y536" s="9">
        <f t="shared" si="1568"/>
        <v>1</v>
      </c>
      <c r="Z536" s="9">
        <f t="shared" si="1568"/>
        <v>1</v>
      </c>
      <c r="AA536" s="9">
        <f t="shared" si="1568"/>
        <v>2</v>
      </c>
      <c r="AB536" s="9">
        <f t="shared" si="1568"/>
        <v>1</v>
      </c>
      <c r="AC536" s="9">
        <f t="shared" si="1568"/>
        <v>1</v>
      </c>
      <c r="AD536" s="10" t="s">
        <v>0</v>
      </c>
      <c r="AE536" s="9">
        <f t="shared" si="1434"/>
        <v>1</v>
      </c>
      <c r="AF536" s="9">
        <f t="shared" si="1435"/>
        <v>0</v>
      </c>
      <c r="AG536" s="9">
        <f t="shared" si="1436"/>
        <v>1</v>
      </c>
      <c r="AH536" s="9">
        <f t="shared" si="1437"/>
        <v>0</v>
      </c>
      <c r="AI536" s="9">
        <f t="shared" si="1438"/>
        <v>1</v>
      </c>
      <c r="AJ536" s="9">
        <f t="shared" si="1439"/>
        <v>0</v>
      </c>
      <c r="AK536" s="9">
        <f t="shared" si="1440"/>
        <v>2</v>
      </c>
      <c r="AL536" s="9">
        <f t="shared" si="1441"/>
        <v>0</v>
      </c>
      <c r="AM536" s="9">
        <f t="shared" si="1442"/>
        <v>1</v>
      </c>
      <c r="AN536" s="10" t="s">
        <v>0</v>
      </c>
      <c r="AO536" s="9">
        <f t="shared" ref="AO536:AW536" si="1593">( 0
+ IF(MOD($B538,9)=AO$53,1,0)
+ IF(MOD($C538,9)=AO$53,1,0)
+ IF(MOD($D538,9)=AO$53,1,0)
+ IF(MOD($E538,9)=AO$53,1,0)
+ IF(MOD($F538,9)=AO$53,1,0)
+ IF(MOD($G538,9)=AO$53,1,0)
)</f>
        <v>0</v>
      </c>
      <c r="AP536" s="9">
        <f t="shared" si="1593"/>
        <v>1</v>
      </c>
      <c r="AQ536" s="9">
        <f t="shared" si="1593"/>
        <v>0</v>
      </c>
      <c r="AR536" s="9">
        <f t="shared" si="1593"/>
        <v>1</v>
      </c>
      <c r="AS536" s="9">
        <f t="shared" si="1593"/>
        <v>1</v>
      </c>
      <c r="AT536" s="9">
        <f t="shared" si="1593"/>
        <v>1</v>
      </c>
      <c r="AU536" s="9">
        <f t="shared" si="1593"/>
        <v>2</v>
      </c>
      <c r="AV536" s="9">
        <f t="shared" si="1593"/>
        <v>0</v>
      </c>
      <c r="AW536" s="9">
        <f t="shared" si="1593"/>
        <v>0</v>
      </c>
      <c r="AX536" s="10" t="s">
        <v>0</v>
      </c>
      <c r="AY536" s="9">
        <f t="shared" si="1444"/>
        <v>1</v>
      </c>
      <c r="AZ536" s="9">
        <f t="shared" si="1445"/>
        <v>0</v>
      </c>
      <c r="BA536" s="9">
        <f t="shared" si="1446"/>
        <v>0</v>
      </c>
      <c r="BB536" s="9">
        <f t="shared" si="1447"/>
        <v>1</v>
      </c>
      <c r="BC536" s="9">
        <f t="shared" si="1448"/>
        <v>0</v>
      </c>
      <c r="BD536" s="9">
        <f t="shared" si="1449"/>
        <v>0</v>
      </c>
      <c r="BE536" s="9">
        <f t="shared" si="1450"/>
        <v>0</v>
      </c>
      <c r="BF536" s="9">
        <f t="shared" si="1451"/>
        <v>1</v>
      </c>
      <c r="BG536" s="9">
        <f t="shared" si="1452"/>
        <v>0</v>
      </c>
      <c r="BH536" s="9">
        <f t="shared" si="1453"/>
        <v>0</v>
      </c>
      <c r="BI536" s="9">
        <f t="shared" si="1454"/>
        <v>2</v>
      </c>
      <c r="BJ536" s="9">
        <f t="shared" si="1455"/>
        <v>0</v>
      </c>
      <c r="BK536" s="9">
        <f t="shared" si="1456"/>
        <v>0</v>
      </c>
      <c r="BL536" s="9">
        <f t="shared" si="1457"/>
        <v>1</v>
      </c>
      <c r="BM536" s="9">
        <f t="shared" si="1458"/>
        <v>0</v>
      </c>
      <c r="BN536" s="10" t="s">
        <v>0</v>
      </c>
      <c r="BO536" s="9">
        <f t="shared" ref="BO536:CC536" si="1594">( 0
+ IF(MOD($B538,15)=BO$53,1,0)
+ IF(MOD($C538,15)=BO$53,1,0)
+ IF(MOD($D538,15)=BO$53,1,0)
+ IF(MOD($E538,15)=BO$53,1,0)
+ IF(MOD($F538,15)=BO$53,1,0)
+ IF(MOD($G538,11)=BO$53,1,0)
)</f>
        <v>0</v>
      </c>
      <c r="BP536" s="9">
        <f t="shared" si="1594"/>
        <v>1</v>
      </c>
      <c r="BQ536" s="9">
        <f t="shared" si="1594"/>
        <v>1</v>
      </c>
      <c r="BR536" s="9">
        <f t="shared" si="1594"/>
        <v>1</v>
      </c>
      <c r="BS536" s="9">
        <f t="shared" si="1594"/>
        <v>0</v>
      </c>
      <c r="BT536" s="9">
        <f t="shared" si="1594"/>
        <v>0</v>
      </c>
      <c r="BU536" s="9">
        <f t="shared" si="1594"/>
        <v>0</v>
      </c>
      <c r="BV536" s="9">
        <f t="shared" si="1594"/>
        <v>1</v>
      </c>
      <c r="BW536" s="9">
        <f t="shared" si="1594"/>
        <v>0</v>
      </c>
      <c r="BX536" s="9">
        <f t="shared" si="1594"/>
        <v>1</v>
      </c>
      <c r="BY536" s="9">
        <f t="shared" si="1594"/>
        <v>0</v>
      </c>
      <c r="BZ536" s="9">
        <f t="shared" si="1594"/>
        <v>0</v>
      </c>
      <c r="CA536" s="9">
        <f t="shared" si="1594"/>
        <v>1</v>
      </c>
      <c r="CB536" s="9">
        <f t="shared" si="1594"/>
        <v>0</v>
      </c>
      <c r="CC536" s="9">
        <f t="shared" si="1594"/>
        <v>0</v>
      </c>
      <c r="CD536" s="10" t="s">
        <v>0</v>
      </c>
      <c r="CE536" s="5">
        <f t="shared" si="1460"/>
        <v>142</v>
      </c>
      <c r="CF536" s="10" t="s">
        <v>0</v>
      </c>
      <c r="CG536" s="5">
        <f t="shared" si="1461"/>
        <v>2</v>
      </c>
      <c r="CH536" s="10" t="s">
        <v>0</v>
      </c>
      <c r="CI536" s="12">
        <f t="shared" ca="1" si="1462"/>
        <v>1</v>
      </c>
      <c r="CJ536" s="10" t="s">
        <v>0</v>
      </c>
      <c r="CK536" s="12">
        <f t="shared" si="1463"/>
        <v>1</v>
      </c>
    </row>
    <row r="537" spans="1:89" ht="9" customHeight="1" x14ac:dyDescent="0.25">
      <c r="A537" s="10">
        <v>528</v>
      </c>
      <c r="B537" s="2">
        <v>5</v>
      </c>
      <c r="C537" s="2">
        <v>17</v>
      </c>
      <c r="D537" s="2">
        <v>25</v>
      </c>
      <c r="E537" s="2">
        <v>31</v>
      </c>
      <c r="F537" s="2">
        <v>39</v>
      </c>
      <c r="G537" s="2">
        <v>40</v>
      </c>
      <c r="H537" s="3">
        <v>10</v>
      </c>
      <c r="I537" s="10" t="s">
        <v>0</v>
      </c>
      <c r="J537" s="36" t="str">
        <f t="shared" ca="1" si="1533"/>
        <v>0</v>
      </c>
      <c r="K537" s="36" t="str">
        <f t="shared" ca="1" si="1534"/>
        <v>0</v>
      </c>
      <c r="L537" s="36" t="str">
        <f t="shared" ca="1" si="1535"/>
        <v>0</v>
      </c>
      <c r="M537" s="36" t="str">
        <f t="shared" ca="1" si="1536"/>
        <v>0</v>
      </c>
      <c r="N537" s="36" t="str">
        <f t="shared" ca="1" si="1537"/>
        <v>0</v>
      </c>
      <c r="O537" s="36" t="str">
        <f t="shared" ca="1" si="1538"/>
        <v>0</v>
      </c>
      <c r="P537" s="21">
        <f t="shared" ca="1" si="1474"/>
        <v>0</v>
      </c>
      <c r="Q537" s="12"/>
      <c r="R537" s="10" t="s">
        <v>0</v>
      </c>
      <c r="S537" s="9">
        <f t="shared" si="1541"/>
        <v>1</v>
      </c>
      <c r="T537" s="9">
        <f t="shared" si="1542"/>
        <v>1</v>
      </c>
      <c r="U537" s="9">
        <f t="shared" si="1543"/>
        <v>1</v>
      </c>
      <c r="V537" s="9">
        <f t="shared" si="1544"/>
        <v>1</v>
      </c>
      <c r="W537" s="9">
        <f t="shared" si="1545"/>
        <v>2</v>
      </c>
      <c r="X537" s="10" t="s">
        <v>0</v>
      </c>
      <c r="Y537" s="9">
        <f t="shared" si="1568"/>
        <v>3</v>
      </c>
      <c r="Z537" s="9">
        <f t="shared" si="1568"/>
        <v>1</v>
      </c>
      <c r="AA537" s="9">
        <f t="shared" si="1568"/>
        <v>1</v>
      </c>
      <c r="AB537" s="9">
        <f t="shared" si="1568"/>
        <v>0</v>
      </c>
      <c r="AC537" s="9">
        <f t="shared" si="1568"/>
        <v>1</v>
      </c>
      <c r="AD537" s="10" t="s">
        <v>0</v>
      </c>
      <c r="AE537" s="9">
        <f t="shared" si="1434"/>
        <v>0</v>
      </c>
      <c r="AF537" s="9">
        <f t="shared" si="1435"/>
        <v>1</v>
      </c>
      <c r="AG537" s="9">
        <f t="shared" si="1436"/>
        <v>1</v>
      </c>
      <c r="AH537" s="9">
        <f t="shared" si="1437"/>
        <v>2</v>
      </c>
      <c r="AI537" s="9">
        <f t="shared" si="1438"/>
        <v>0</v>
      </c>
      <c r="AJ537" s="9">
        <f t="shared" si="1439"/>
        <v>0</v>
      </c>
      <c r="AK537" s="9">
        <f t="shared" si="1440"/>
        <v>1</v>
      </c>
      <c r="AL537" s="9">
        <f t="shared" si="1441"/>
        <v>1</v>
      </c>
      <c r="AM537" s="9">
        <f t="shared" si="1442"/>
        <v>0</v>
      </c>
      <c r="AN537" s="10" t="s">
        <v>0</v>
      </c>
      <c r="AO537" s="9">
        <f t="shared" ref="AO537:AW537" si="1595">( 0
+ IF(MOD($B539,9)=AO$53,1,0)
+ IF(MOD($C539,9)=AO$53,1,0)
+ IF(MOD($D539,9)=AO$53,1,0)
+ IF(MOD($E539,9)=AO$53,1,0)
+ IF(MOD($F539,9)=AO$53,1,0)
+ IF(MOD($G539,9)=AO$53,1,0)
)</f>
        <v>0</v>
      </c>
      <c r="AP537" s="9">
        <f t="shared" si="1595"/>
        <v>0</v>
      </c>
      <c r="AQ537" s="9">
        <f t="shared" si="1595"/>
        <v>1</v>
      </c>
      <c r="AR537" s="9">
        <f t="shared" si="1595"/>
        <v>1</v>
      </c>
      <c r="AS537" s="9">
        <f t="shared" si="1595"/>
        <v>0</v>
      </c>
      <c r="AT537" s="9">
        <f t="shared" si="1595"/>
        <v>1</v>
      </c>
      <c r="AU537" s="9">
        <f t="shared" si="1595"/>
        <v>0</v>
      </c>
      <c r="AV537" s="9">
        <f t="shared" si="1595"/>
        <v>1</v>
      </c>
      <c r="AW537" s="9">
        <f t="shared" si="1595"/>
        <v>2</v>
      </c>
      <c r="AX537" s="10" t="s">
        <v>0</v>
      </c>
      <c r="AY537" s="9">
        <f t="shared" si="1444"/>
        <v>0</v>
      </c>
      <c r="AZ537" s="9">
        <f t="shared" si="1445"/>
        <v>0</v>
      </c>
      <c r="BA537" s="9">
        <f t="shared" si="1446"/>
        <v>1</v>
      </c>
      <c r="BB537" s="9">
        <f t="shared" si="1447"/>
        <v>0</v>
      </c>
      <c r="BC537" s="9">
        <f t="shared" si="1448"/>
        <v>1</v>
      </c>
      <c r="BD537" s="9">
        <f t="shared" si="1449"/>
        <v>1</v>
      </c>
      <c r="BE537" s="9">
        <f t="shared" si="1450"/>
        <v>1</v>
      </c>
      <c r="BF537" s="9">
        <f t="shared" si="1451"/>
        <v>0</v>
      </c>
      <c r="BG537" s="9">
        <f t="shared" si="1452"/>
        <v>0</v>
      </c>
      <c r="BH537" s="9">
        <f t="shared" si="1453"/>
        <v>0</v>
      </c>
      <c r="BI537" s="9">
        <f t="shared" si="1454"/>
        <v>0</v>
      </c>
      <c r="BJ537" s="9">
        <f t="shared" si="1455"/>
        <v>1</v>
      </c>
      <c r="BK537" s="9">
        <f t="shared" si="1456"/>
        <v>1</v>
      </c>
      <c r="BL537" s="9">
        <f t="shared" si="1457"/>
        <v>0</v>
      </c>
      <c r="BM537" s="9">
        <f t="shared" si="1458"/>
        <v>0</v>
      </c>
      <c r="BN537" s="10" t="s">
        <v>0</v>
      </c>
      <c r="BO537" s="9">
        <f t="shared" ref="BO537:CC537" si="1596">( 0
+ IF(MOD($B539,15)=BO$53,1,0)
+ IF(MOD($C539,15)=BO$53,1,0)
+ IF(MOD($D539,15)=BO$53,1,0)
+ IF(MOD($E539,15)=BO$53,1,0)
+ IF(MOD($F539,15)=BO$53,1,0)
+ IF(MOD($G539,11)=BO$53,1,0)
)</f>
        <v>0</v>
      </c>
      <c r="BP537" s="9">
        <f t="shared" si="1596"/>
        <v>0</v>
      </c>
      <c r="BQ537" s="9">
        <f t="shared" si="1596"/>
        <v>1</v>
      </c>
      <c r="BR537" s="9">
        <f t="shared" si="1596"/>
        <v>0</v>
      </c>
      <c r="BS537" s="9">
        <f t="shared" si="1596"/>
        <v>0</v>
      </c>
      <c r="BT537" s="9">
        <f t="shared" si="1596"/>
        <v>2</v>
      </c>
      <c r="BU537" s="9">
        <f t="shared" si="1596"/>
        <v>1</v>
      </c>
      <c r="BV537" s="9">
        <f t="shared" si="1596"/>
        <v>1</v>
      </c>
      <c r="BW537" s="9">
        <f t="shared" si="1596"/>
        <v>0</v>
      </c>
      <c r="BX537" s="9">
        <f t="shared" si="1596"/>
        <v>0</v>
      </c>
      <c r="BY537" s="9">
        <f t="shared" si="1596"/>
        <v>0</v>
      </c>
      <c r="BZ537" s="9">
        <f t="shared" si="1596"/>
        <v>0</v>
      </c>
      <c r="CA537" s="9">
        <f t="shared" si="1596"/>
        <v>0</v>
      </c>
      <c r="CB537" s="9">
        <f t="shared" si="1596"/>
        <v>0</v>
      </c>
      <c r="CC537" s="9">
        <f t="shared" si="1596"/>
        <v>1</v>
      </c>
      <c r="CD537" s="10" t="s">
        <v>0</v>
      </c>
      <c r="CE537" s="5">
        <f t="shared" si="1460"/>
        <v>132</v>
      </c>
      <c r="CF537" s="10" t="s">
        <v>0</v>
      </c>
      <c r="CG537" s="5">
        <f t="shared" si="1461"/>
        <v>4</v>
      </c>
      <c r="CH537" s="10" t="s">
        <v>0</v>
      </c>
      <c r="CI537" s="12">
        <f t="shared" ca="1" si="1462"/>
        <v>0</v>
      </c>
      <c r="CJ537" s="10" t="s">
        <v>0</v>
      </c>
      <c r="CK537" s="12">
        <f t="shared" si="1463"/>
        <v>0</v>
      </c>
    </row>
    <row r="538" spans="1:89" ht="9" customHeight="1" x14ac:dyDescent="0.25">
      <c r="A538" s="10">
        <v>527</v>
      </c>
      <c r="B538" s="2">
        <v>1</v>
      </c>
      <c r="C538" s="2">
        <v>12</v>
      </c>
      <c r="D538" s="2">
        <v>22</v>
      </c>
      <c r="E538" s="2">
        <v>32</v>
      </c>
      <c r="F538" s="2">
        <v>33</v>
      </c>
      <c r="G538" s="2">
        <v>42</v>
      </c>
      <c r="H538" s="3">
        <v>38</v>
      </c>
      <c r="I538" s="10" t="s">
        <v>0</v>
      </c>
      <c r="J538" s="36" t="str">
        <f t="shared" ca="1" si="1533"/>
        <v>0</v>
      </c>
      <c r="K538" s="36" t="str">
        <f t="shared" ca="1" si="1534"/>
        <v>0</v>
      </c>
      <c r="L538" s="36" t="str">
        <f t="shared" ca="1" si="1535"/>
        <v>0</v>
      </c>
      <c r="M538" s="36" t="str">
        <f t="shared" ca="1" si="1536"/>
        <v>0</v>
      </c>
      <c r="N538" s="36" t="str">
        <f t="shared" ca="1" si="1537"/>
        <v>0</v>
      </c>
      <c r="O538" s="36" t="str">
        <f t="shared" ca="1" si="1538"/>
        <v>0</v>
      </c>
      <c r="P538" s="21">
        <f t="shared" ca="1" si="1474"/>
        <v>0</v>
      </c>
      <c r="Q538" s="12"/>
      <c r="R538" s="10" t="s">
        <v>0</v>
      </c>
      <c r="S538" s="9">
        <f t="shared" si="1541"/>
        <v>1</v>
      </c>
      <c r="T538" s="9">
        <f t="shared" si="1542"/>
        <v>1</v>
      </c>
      <c r="U538" s="9">
        <f t="shared" si="1543"/>
        <v>1</v>
      </c>
      <c r="V538" s="9">
        <f t="shared" si="1544"/>
        <v>2</v>
      </c>
      <c r="W538" s="9">
        <f t="shared" si="1545"/>
        <v>1</v>
      </c>
      <c r="X538" s="10" t="s">
        <v>0</v>
      </c>
      <c r="Y538" s="9">
        <f t="shared" si="1568"/>
        <v>0</v>
      </c>
      <c r="Z538" s="9">
        <f t="shared" si="1568"/>
        <v>1</v>
      </c>
      <c r="AA538" s="9">
        <f t="shared" si="1568"/>
        <v>4</v>
      </c>
      <c r="AB538" s="9">
        <f t="shared" si="1568"/>
        <v>1</v>
      </c>
      <c r="AC538" s="9">
        <f t="shared" si="1568"/>
        <v>0</v>
      </c>
      <c r="AD538" s="10" t="s">
        <v>0</v>
      </c>
      <c r="AE538" s="9">
        <f t="shared" si="1434"/>
        <v>0</v>
      </c>
      <c r="AF538" s="9">
        <f t="shared" si="1435"/>
        <v>0</v>
      </c>
      <c r="AG538" s="9">
        <f t="shared" si="1436"/>
        <v>1</v>
      </c>
      <c r="AH538" s="9">
        <f t="shared" si="1437"/>
        <v>0</v>
      </c>
      <c r="AI538" s="9">
        <f t="shared" si="1438"/>
        <v>1</v>
      </c>
      <c r="AJ538" s="9">
        <f t="shared" si="1439"/>
        <v>2</v>
      </c>
      <c r="AK538" s="9">
        <f t="shared" si="1440"/>
        <v>0</v>
      </c>
      <c r="AL538" s="9">
        <f t="shared" si="1441"/>
        <v>1</v>
      </c>
      <c r="AM538" s="9">
        <f t="shared" si="1442"/>
        <v>1</v>
      </c>
      <c r="AN538" s="10" t="s">
        <v>0</v>
      </c>
      <c r="AO538" s="9">
        <f t="shared" ref="AO538:AW538" si="1597">( 0
+ IF(MOD($B540,9)=AO$53,1,0)
+ IF(MOD($C540,9)=AO$53,1,0)
+ IF(MOD($D540,9)=AO$53,1,0)
+ IF(MOD($E540,9)=AO$53,1,0)
+ IF(MOD($F540,9)=AO$53,1,0)
+ IF(MOD($G540,9)=AO$53,1,0)
)</f>
        <v>0</v>
      </c>
      <c r="AP538" s="9">
        <f t="shared" si="1597"/>
        <v>0</v>
      </c>
      <c r="AQ538" s="9">
        <f t="shared" si="1597"/>
        <v>2</v>
      </c>
      <c r="AR538" s="9">
        <f t="shared" si="1597"/>
        <v>1</v>
      </c>
      <c r="AS538" s="9">
        <f t="shared" si="1597"/>
        <v>0</v>
      </c>
      <c r="AT538" s="9">
        <f t="shared" si="1597"/>
        <v>1</v>
      </c>
      <c r="AU538" s="9">
        <f t="shared" si="1597"/>
        <v>0</v>
      </c>
      <c r="AV538" s="9">
        <f t="shared" si="1597"/>
        <v>0</v>
      </c>
      <c r="AW538" s="9">
        <f t="shared" si="1597"/>
        <v>2</v>
      </c>
      <c r="AX538" s="10" t="s">
        <v>0</v>
      </c>
      <c r="AY538" s="9">
        <f t="shared" si="1444"/>
        <v>0</v>
      </c>
      <c r="AZ538" s="9">
        <f t="shared" si="1445"/>
        <v>0</v>
      </c>
      <c r="BA538" s="9">
        <f t="shared" si="1446"/>
        <v>0</v>
      </c>
      <c r="BB538" s="9">
        <f t="shared" si="1447"/>
        <v>1</v>
      </c>
      <c r="BC538" s="9">
        <f t="shared" si="1448"/>
        <v>0</v>
      </c>
      <c r="BD538" s="9">
        <f t="shared" si="1449"/>
        <v>0</v>
      </c>
      <c r="BE538" s="9">
        <f t="shared" si="1450"/>
        <v>0</v>
      </c>
      <c r="BF538" s="9">
        <f t="shared" si="1451"/>
        <v>1</v>
      </c>
      <c r="BG538" s="9">
        <f t="shared" si="1452"/>
        <v>1</v>
      </c>
      <c r="BH538" s="9">
        <f t="shared" si="1453"/>
        <v>1</v>
      </c>
      <c r="BI538" s="9">
        <f t="shared" si="1454"/>
        <v>0</v>
      </c>
      <c r="BJ538" s="9">
        <f t="shared" si="1455"/>
        <v>0</v>
      </c>
      <c r="BK538" s="9">
        <f t="shared" si="1456"/>
        <v>1</v>
      </c>
      <c r="BL538" s="9">
        <f t="shared" si="1457"/>
        <v>0</v>
      </c>
      <c r="BM538" s="9">
        <f t="shared" si="1458"/>
        <v>1</v>
      </c>
      <c r="BN538" s="10" t="s">
        <v>0</v>
      </c>
      <c r="BO538" s="9">
        <f t="shared" ref="BO538:CC538" si="1598">( 0
+ IF(MOD($B540,15)=BO$53,1,0)
+ IF(MOD($C540,15)=BO$53,1,0)
+ IF(MOD($D540,15)=BO$53,1,0)
+ IF(MOD($E540,15)=BO$53,1,0)
+ IF(MOD($F540,15)=BO$53,1,0)
+ IF(MOD($G540,11)=BO$53,1,0)
)</f>
        <v>1</v>
      </c>
      <c r="BP538" s="9">
        <f t="shared" si="1598"/>
        <v>0</v>
      </c>
      <c r="BQ538" s="9">
        <f t="shared" si="1598"/>
        <v>0</v>
      </c>
      <c r="BR538" s="9">
        <f t="shared" si="1598"/>
        <v>0</v>
      </c>
      <c r="BS538" s="9">
        <f t="shared" si="1598"/>
        <v>0</v>
      </c>
      <c r="BT538" s="9">
        <f t="shared" si="1598"/>
        <v>0</v>
      </c>
      <c r="BU538" s="9">
        <f t="shared" si="1598"/>
        <v>0</v>
      </c>
      <c r="BV538" s="9">
        <f t="shared" si="1598"/>
        <v>0</v>
      </c>
      <c r="BW538" s="9">
        <f t="shared" si="1598"/>
        <v>1</v>
      </c>
      <c r="BX538" s="9">
        <f t="shared" si="1598"/>
        <v>1</v>
      </c>
      <c r="BY538" s="9">
        <f t="shared" si="1598"/>
        <v>0</v>
      </c>
      <c r="BZ538" s="9">
        <f t="shared" si="1598"/>
        <v>2</v>
      </c>
      <c r="CA538" s="9">
        <f t="shared" si="1598"/>
        <v>0</v>
      </c>
      <c r="CB538" s="9">
        <f t="shared" si="1598"/>
        <v>0</v>
      </c>
      <c r="CC538" s="9">
        <f t="shared" si="1598"/>
        <v>1</v>
      </c>
      <c r="CD538" s="10" t="s">
        <v>0</v>
      </c>
      <c r="CE538" s="5">
        <f t="shared" si="1460"/>
        <v>172</v>
      </c>
      <c r="CF538" s="10" t="s">
        <v>0</v>
      </c>
      <c r="CG538" s="5">
        <f t="shared" si="1461"/>
        <v>4</v>
      </c>
      <c r="CH538" s="10" t="s">
        <v>0</v>
      </c>
      <c r="CI538" s="12">
        <f t="shared" ca="1" si="1462"/>
        <v>0</v>
      </c>
      <c r="CJ538" s="10" t="s">
        <v>0</v>
      </c>
      <c r="CK538" s="12">
        <f t="shared" si="1463"/>
        <v>0</v>
      </c>
    </row>
    <row r="539" spans="1:89" ht="9" customHeight="1" x14ac:dyDescent="0.25">
      <c r="A539" s="10">
        <v>526</v>
      </c>
      <c r="B539" s="2">
        <v>7</v>
      </c>
      <c r="C539" s="2">
        <v>14</v>
      </c>
      <c r="D539" s="2">
        <v>17</v>
      </c>
      <c r="E539" s="2">
        <v>20</v>
      </c>
      <c r="F539" s="2">
        <v>35</v>
      </c>
      <c r="G539" s="2">
        <v>39</v>
      </c>
      <c r="H539" s="3">
        <v>31</v>
      </c>
      <c r="I539" s="10" t="s">
        <v>0</v>
      </c>
      <c r="J539" s="36" t="str">
        <f t="shared" ca="1" si="1533"/>
        <v>0</v>
      </c>
      <c r="K539" s="36" t="str">
        <f t="shared" ca="1" si="1534"/>
        <v>0</v>
      </c>
      <c r="L539" s="36" t="str">
        <f t="shared" ca="1" si="1535"/>
        <v>0</v>
      </c>
      <c r="M539" s="36" t="str">
        <f t="shared" ca="1" si="1536"/>
        <v>0</v>
      </c>
      <c r="N539" s="36" t="str">
        <f t="shared" ca="1" si="1537"/>
        <v>0</v>
      </c>
      <c r="O539" s="36">
        <f t="shared" ca="1" si="1538"/>
        <v>39</v>
      </c>
      <c r="P539" s="21">
        <f t="shared" ca="1" si="1474"/>
        <v>1</v>
      </c>
      <c r="Q539" s="12"/>
      <c r="R539" s="10" t="s">
        <v>0</v>
      </c>
      <c r="S539" s="9">
        <f t="shared" si="1541"/>
        <v>1</v>
      </c>
      <c r="T539" s="9">
        <f t="shared" si="1542"/>
        <v>2</v>
      </c>
      <c r="U539" s="9">
        <f t="shared" si="1543"/>
        <v>1</v>
      </c>
      <c r="V539" s="9">
        <f t="shared" si="1544"/>
        <v>1</v>
      </c>
      <c r="W539" s="9">
        <f t="shared" si="1545"/>
        <v>1</v>
      </c>
      <c r="X539" s="10" t="s">
        <v>0</v>
      </c>
      <c r="Y539" s="9">
        <f t="shared" si="1568"/>
        <v>2</v>
      </c>
      <c r="Z539" s="9">
        <f t="shared" si="1568"/>
        <v>0</v>
      </c>
      <c r="AA539" s="9">
        <f t="shared" si="1568"/>
        <v>2</v>
      </c>
      <c r="AB539" s="9">
        <f t="shared" si="1568"/>
        <v>0</v>
      </c>
      <c r="AC539" s="9">
        <f t="shared" si="1568"/>
        <v>2</v>
      </c>
      <c r="AD539" s="10" t="s">
        <v>0</v>
      </c>
      <c r="AE539" s="9">
        <f t="shared" si="1434"/>
        <v>0</v>
      </c>
      <c r="AF539" s="9">
        <f t="shared" si="1435"/>
        <v>1</v>
      </c>
      <c r="AG539" s="9">
        <f t="shared" si="1436"/>
        <v>1</v>
      </c>
      <c r="AH539" s="9">
        <f t="shared" si="1437"/>
        <v>0</v>
      </c>
      <c r="AI539" s="9">
        <f t="shared" si="1438"/>
        <v>0</v>
      </c>
      <c r="AJ539" s="9">
        <f t="shared" si="1439"/>
        <v>1</v>
      </c>
      <c r="AK539" s="9">
        <f t="shared" si="1440"/>
        <v>0</v>
      </c>
      <c r="AL539" s="9">
        <f t="shared" si="1441"/>
        <v>1</v>
      </c>
      <c r="AM539" s="9">
        <f t="shared" si="1442"/>
        <v>2</v>
      </c>
      <c r="AN539" s="10" t="s">
        <v>0</v>
      </c>
      <c r="AO539" s="9">
        <f t="shared" ref="AO539:AW539" si="1599">( 0
+ IF(MOD($B541,9)=AO$53,1,0)
+ IF(MOD($C541,9)=AO$53,1,0)
+ IF(MOD($D541,9)=AO$53,1,0)
+ IF(MOD($E541,9)=AO$53,1,0)
+ IF(MOD($F541,9)=AO$53,1,0)
+ IF(MOD($G541,9)=AO$53,1,0)
)</f>
        <v>1</v>
      </c>
      <c r="AP539" s="9">
        <f t="shared" si="1599"/>
        <v>1</v>
      </c>
      <c r="AQ539" s="9">
        <f t="shared" si="1599"/>
        <v>3</v>
      </c>
      <c r="AR539" s="9">
        <f t="shared" si="1599"/>
        <v>0</v>
      </c>
      <c r="AS539" s="9">
        <f t="shared" si="1599"/>
        <v>0</v>
      </c>
      <c r="AT539" s="9">
        <f t="shared" si="1599"/>
        <v>1</v>
      </c>
      <c r="AU539" s="9">
        <f t="shared" si="1599"/>
        <v>0</v>
      </c>
      <c r="AV539" s="9">
        <f t="shared" si="1599"/>
        <v>0</v>
      </c>
      <c r="AW539" s="9">
        <f t="shared" si="1599"/>
        <v>0</v>
      </c>
      <c r="AX539" s="10" t="s">
        <v>0</v>
      </c>
      <c r="AY539" s="9">
        <f t="shared" si="1444"/>
        <v>0</v>
      </c>
      <c r="AZ539" s="9">
        <f t="shared" si="1445"/>
        <v>0</v>
      </c>
      <c r="BA539" s="9">
        <f t="shared" si="1446"/>
        <v>0</v>
      </c>
      <c r="BB539" s="9">
        <f t="shared" si="1447"/>
        <v>2</v>
      </c>
      <c r="BC539" s="9">
        <f t="shared" si="1448"/>
        <v>0</v>
      </c>
      <c r="BD539" s="9">
        <f t="shared" si="1449"/>
        <v>0</v>
      </c>
      <c r="BE539" s="9">
        <f t="shared" si="1450"/>
        <v>0</v>
      </c>
      <c r="BF539" s="9">
        <f t="shared" si="1451"/>
        <v>0</v>
      </c>
      <c r="BG539" s="9">
        <f t="shared" si="1452"/>
        <v>0</v>
      </c>
      <c r="BH539" s="9">
        <f t="shared" si="1453"/>
        <v>1</v>
      </c>
      <c r="BI539" s="9">
        <f t="shared" si="1454"/>
        <v>0</v>
      </c>
      <c r="BJ539" s="9">
        <f t="shared" si="1455"/>
        <v>0</v>
      </c>
      <c r="BK539" s="9">
        <f t="shared" si="1456"/>
        <v>1</v>
      </c>
      <c r="BL539" s="9">
        <f t="shared" si="1457"/>
        <v>1</v>
      </c>
      <c r="BM539" s="9">
        <f t="shared" si="1458"/>
        <v>1</v>
      </c>
      <c r="BN539" s="10" t="s">
        <v>0</v>
      </c>
      <c r="BO539" s="9">
        <f t="shared" ref="BO539:CC539" si="1600">( 0
+ IF(MOD($B541,15)=BO$53,1,0)
+ IF(MOD($C541,15)=BO$53,1,0)
+ IF(MOD($D541,15)=BO$53,1,0)
+ IF(MOD($E541,15)=BO$53,1,0)
+ IF(MOD($F541,15)=BO$53,1,0)
+ IF(MOD($G541,11)=BO$53,1,0)
)</f>
        <v>0</v>
      </c>
      <c r="BP539" s="9">
        <f t="shared" si="1600"/>
        <v>1</v>
      </c>
      <c r="BQ539" s="9">
        <f t="shared" si="1600"/>
        <v>0</v>
      </c>
      <c r="BR539" s="9">
        <f t="shared" si="1600"/>
        <v>0</v>
      </c>
      <c r="BS539" s="9">
        <f t="shared" si="1600"/>
        <v>0</v>
      </c>
      <c r="BT539" s="9">
        <f t="shared" si="1600"/>
        <v>0</v>
      </c>
      <c r="BU539" s="9">
        <f t="shared" si="1600"/>
        <v>0</v>
      </c>
      <c r="BV539" s="9">
        <f t="shared" si="1600"/>
        <v>0</v>
      </c>
      <c r="BW539" s="9">
        <f t="shared" si="1600"/>
        <v>1</v>
      </c>
      <c r="BX539" s="9">
        <f t="shared" si="1600"/>
        <v>0</v>
      </c>
      <c r="BY539" s="9">
        <f t="shared" si="1600"/>
        <v>1</v>
      </c>
      <c r="BZ539" s="9">
        <f t="shared" si="1600"/>
        <v>2</v>
      </c>
      <c r="CA539" s="9">
        <f t="shared" si="1600"/>
        <v>0</v>
      </c>
      <c r="CB539" s="9">
        <f t="shared" si="1600"/>
        <v>0</v>
      </c>
      <c r="CC539" s="9">
        <f t="shared" si="1600"/>
        <v>1</v>
      </c>
      <c r="CD539" s="10" t="s">
        <v>0</v>
      </c>
      <c r="CE539" s="5">
        <f t="shared" si="1460"/>
        <v>174</v>
      </c>
      <c r="CF539" s="10" t="s">
        <v>0</v>
      </c>
      <c r="CG539" s="5">
        <f t="shared" si="1461"/>
        <v>4</v>
      </c>
      <c r="CH539" s="10" t="s">
        <v>0</v>
      </c>
      <c r="CI539" s="12">
        <f t="shared" ca="1" si="1462"/>
        <v>1</v>
      </c>
      <c r="CJ539" s="10" t="s">
        <v>0</v>
      </c>
      <c r="CK539" s="12">
        <f t="shared" si="1463"/>
        <v>1</v>
      </c>
    </row>
    <row r="540" spans="1:89" ht="9" customHeight="1" x14ac:dyDescent="0.25">
      <c r="A540" s="10">
        <v>525</v>
      </c>
      <c r="B540" s="2">
        <v>11</v>
      </c>
      <c r="C540" s="2">
        <v>23</v>
      </c>
      <c r="D540" s="2">
        <v>26</v>
      </c>
      <c r="E540" s="2">
        <v>29</v>
      </c>
      <c r="F540" s="2">
        <v>39</v>
      </c>
      <c r="G540" s="2">
        <v>44</v>
      </c>
      <c r="H540" s="3">
        <v>22</v>
      </c>
      <c r="I540" s="10" t="s">
        <v>0</v>
      </c>
      <c r="J540" s="36">
        <f t="shared" ca="1" si="1533"/>
        <v>11</v>
      </c>
      <c r="K540" s="36" t="str">
        <f t="shared" ca="1" si="1534"/>
        <v>0</v>
      </c>
      <c r="L540" s="36" t="str">
        <f t="shared" ca="1" si="1535"/>
        <v>0</v>
      </c>
      <c r="M540" s="36">
        <f t="shared" ca="1" si="1536"/>
        <v>29</v>
      </c>
      <c r="N540" s="36" t="str">
        <f t="shared" ca="1" si="1537"/>
        <v>0</v>
      </c>
      <c r="O540" s="36" t="str">
        <f t="shared" ca="1" si="1538"/>
        <v>0</v>
      </c>
      <c r="P540" s="21">
        <f t="shared" ca="1" si="1474"/>
        <v>2</v>
      </c>
      <c r="Q540" s="12"/>
      <c r="R540" s="10" t="s">
        <v>0</v>
      </c>
      <c r="S540" s="9">
        <f t="shared" si="1541"/>
        <v>0</v>
      </c>
      <c r="T540" s="9">
        <f t="shared" si="1542"/>
        <v>1</v>
      </c>
      <c r="U540" s="9">
        <f t="shared" si="1543"/>
        <v>2</v>
      </c>
      <c r="V540" s="9">
        <f t="shared" si="1544"/>
        <v>1</v>
      </c>
      <c r="W540" s="9">
        <f t="shared" si="1545"/>
        <v>2</v>
      </c>
      <c r="X540" s="10" t="s">
        <v>0</v>
      </c>
      <c r="Y540" s="9">
        <f t="shared" si="1568"/>
        <v>0</v>
      </c>
      <c r="Z540" s="9">
        <f t="shared" si="1568"/>
        <v>2</v>
      </c>
      <c r="AA540" s="9">
        <f t="shared" si="1568"/>
        <v>0</v>
      </c>
      <c r="AB540" s="9">
        <f t="shared" si="1568"/>
        <v>1</v>
      </c>
      <c r="AC540" s="9">
        <f t="shared" si="1568"/>
        <v>3</v>
      </c>
      <c r="AD540" s="10" t="s">
        <v>0</v>
      </c>
      <c r="AE540" s="9">
        <f t="shared" si="1434"/>
        <v>2</v>
      </c>
      <c r="AF540" s="9">
        <f t="shared" si="1435"/>
        <v>0</v>
      </c>
      <c r="AG540" s="9">
        <f t="shared" si="1436"/>
        <v>0</v>
      </c>
      <c r="AH540" s="9">
        <f t="shared" si="1437"/>
        <v>0</v>
      </c>
      <c r="AI540" s="9">
        <f t="shared" si="1438"/>
        <v>0</v>
      </c>
      <c r="AJ540" s="9">
        <f t="shared" si="1439"/>
        <v>0</v>
      </c>
      <c r="AK540" s="9">
        <f t="shared" si="1440"/>
        <v>0</v>
      </c>
      <c r="AL540" s="9">
        <f t="shared" si="1441"/>
        <v>3</v>
      </c>
      <c r="AM540" s="9">
        <f t="shared" si="1442"/>
        <v>1</v>
      </c>
      <c r="AN540" s="10" t="s">
        <v>0</v>
      </c>
      <c r="AO540" s="9">
        <f t="shared" ref="AO540:AW540" si="1601">( 0
+ IF(MOD($B542,9)=AO$53,1,0)
+ IF(MOD($C542,9)=AO$53,1,0)
+ IF(MOD($D542,9)=AO$53,1,0)
+ IF(MOD($E542,9)=AO$53,1,0)
+ IF(MOD($F542,9)=AO$53,1,0)
+ IF(MOD($G542,9)=AO$53,1,0)
)</f>
        <v>1</v>
      </c>
      <c r="AP540" s="9">
        <f t="shared" si="1601"/>
        <v>2</v>
      </c>
      <c r="AQ540" s="9">
        <f t="shared" si="1601"/>
        <v>1</v>
      </c>
      <c r="AR540" s="9">
        <f t="shared" si="1601"/>
        <v>0</v>
      </c>
      <c r="AS540" s="9">
        <f t="shared" si="1601"/>
        <v>2</v>
      </c>
      <c r="AT540" s="9">
        <f t="shared" si="1601"/>
        <v>0</v>
      </c>
      <c r="AU540" s="9">
        <f t="shared" si="1601"/>
        <v>0</v>
      </c>
      <c r="AV540" s="9">
        <f t="shared" si="1601"/>
        <v>0</v>
      </c>
      <c r="AW540" s="9">
        <f t="shared" si="1601"/>
        <v>0</v>
      </c>
      <c r="AX540" s="10" t="s">
        <v>0</v>
      </c>
      <c r="AY540" s="9">
        <f t="shared" si="1444"/>
        <v>1</v>
      </c>
      <c r="AZ540" s="9">
        <f t="shared" si="1445"/>
        <v>1</v>
      </c>
      <c r="BA540" s="9">
        <f t="shared" si="1446"/>
        <v>0</v>
      </c>
      <c r="BB540" s="9">
        <f t="shared" si="1447"/>
        <v>0</v>
      </c>
      <c r="BC540" s="9">
        <f t="shared" si="1448"/>
        <v>0</v>
      </c>
      <c r="BD540" s="9">
        <f t="shared" si="1449"/>
        <v>0</v>
      </c>
      <c r="BE540" s="9">
        <f t="shared" si="1450"/>
        <v>0</v>
      </c>
      <c r="BF540" s="9">
        <f t="shared" si="1451"/>
        <v>0</v>
      </c>
      <c r="BG540" s="9">
        <f t="shared" si="1452"/>
        <v>0</v>
      </c>
      <c r="BH540" s="9">
        <f t="shared" si="1453"/>
        <v>0</v>
      </c>
      <c r="BI540" s="9">
        <f t="shared" si="1454"/>
        <v>0</v>
      </c>
      <c r="BJ540" s="9">
        <f t="shared" si="1455"/>
        <v>0</v>
      </c>
      <c r="BK540" s="9">
        <f t="shared" si="1456"/>
        <v>2</v>
      </c>
      <c r="BL540" s="9">
        <f t="shared" si="1457"/>
        <v>1</v>
      </c>
      <c r="BM540" s="9">
        <f t="shared" si="1458"/>
        <v>1</v>
      </c>
      <c r="BN540" s="10" t="s">
        <v>0</v>
      </c>
      <c r="BO540" s="9">
        <f t="shared" ref="BO540:CC540" si="1602">( 0
+ IF(MOD($B542,15)=BO$53,1,0)
+ IF(MOD($C542,15)=BO$53,1,0)
+ IF(MOD($D542,15)=BO$53,1,0)
+ IF(MOD($E542,15)=BO$53,1,0)
+ IF(MOD($F542,15)=BO$53,1,0)
+ IF(MOD($G542,11)=BO$53,1,0)
)</f>
        <v>0</v>
      </c>
      <c r="BP540" s="9">
        <f t="shared" si="1602"/>
        <v>2</v>
      </c>
      <c r="BQ540" s="9">
        <f t="shared" si="1602"/>
        <v>0</v>
      </c>
      <c r="BR540" s="9">
        <f t="shared" si="1602"/>
        <v>0</v>
      </c>
      <c r="BS540" s="9">
        <f t="shared" si="1602"/>
        <v>1</v>
      </c>
      <c r="BT540" s="9">
        <f t="shared" si="1602"/>
        <v>0</v>
      </c>
      <c r="BU540" s="9">
        <f t="shared" si="1602"/>
        <v>0</v>
      </c>
      <c r="BV540" s="9">
        <f t="shared" si="1602"/>
        <v>1</v>
      </c>
      <c r="BW540" s="9">
        <f t="shared" si="1602"/>
        <v>1</v>
      </c>
      <c r="BX540" s="9">
        <f t="shared" si="1602"/>
        <v>0</v>
      </c>
      <c r="BY540" s="9">
        <f t="shared" si="1602"/>
        <v>1</v>
      </c>
      <c r="BZ540" s="9">
        <f t="shared" si="1602"/>
        <v>0</v>
      </c>
      <c r="CA540" s="9">
        <f t="shared" si="1602"/>
        <v>0</v>
      </c>
      <c r="CB540" s="9">
        <f t="shared" si="1602"/>
        <v>0</v>
      </c>
      <c r="CC540" s="9">
        <f t="shared" si="1602"/>
        <v>0</v>
      </c>
      <c r="CD540" s="10" t="s">
        <v>0</v>
      </c>
      <c r="CE540" s="5">
        <f t="shared" si="1460"/>
        <v>165</v>
      </c>
      <c r="CF540" s="10" t="s">
        <v>0</v>
      </c>
      <c r="CG540" s="5">
        <f t="shared" si="1461"/>
        <v>3</v>
      </c>
      <c r="CH540" s="10" t="s">
        <v>0</v>
      </c>
      <c r="CI540" s="12">
        <f t="shared" ca="1" si="1462"/>
        <v>2</v>
      </c>
      <c r="CJ540" s="10" t="s">
        <v>0</v>
      </c>
      <c r="CK540" s="12">
        <f t="shared" si="1463"/>
        <v>1</v>
      </c>
    </row>
    <row r="541" spans="1:89" ht="9" customHeight="1" x14ac:dyDescent="0.25">
      <c r="A541" s="10">
        <v>524</v>
      </c>
      <c r="B541" s="2">
        <v>10</v>
      </c>
      <c r="C541" s="2">
        <v>11</v>
      </c>
      <c r="D541" s="2">
        <v>29</v>
      </c>
      <c r="E541" s="2">
        <v>38</v>
      </c>
      <c r="F541" s="2">
        <v>41</v>
      </c>
      <c r="G541" s="2">
        <v>45</v>
      </c>
      <c r="H541" s="3">
        <v>21</v>
      </c>
      <c r="I541" s="10" t="s">
        <v>0</v>
      </c>
      <c r="J541" s="36" t="str">
        <f t="shared" ca="1" si="1533"/>
        <v>0</v>
      </c>
      <c r="K541" s="36" t="str">
        <f t="shared" ca="1" si="1534"/>
        <v>0</v>
      </c>
      <c r="L541" s="36" t="str">
        <f t="shared" ca="1" si="1535"/>
        <v>0</v>
      </c>
      <c r="M541" s="36">
        <f t="shared" ca="1" si="1536"/>
        <v>38</v>
      </c>
      <c r="N541" s="36" t="str">
        <f t="shared" ca="1" si="1537"/>
        <v>0</v>
      </c>
      <c r="O541" s="36">
        <f t="shared" ca="1" si="1538"/>
        <v>45</v>
      </c>
      <c r="P541" s="21">
        <f t="shared" ca="1" si="1474"/>
        <v>2</v>
      </c>
      <c r="Q541" s="12"/>
      <c r="R541" s="10" t="s">
        <v>0</v>
      </c>
      <c r="S541" s="9">
        <f t="shared" si="1541"/>
        <v>0</v>
      </c>
      <c r="T541" s="9">
        <f t="shared" si="1542"/>
        <v>2</v>
      </c>
      <c r="U541" s="9">
        <f t="shared" si="1543"/>
        <v>0</v>
      </c>
      <c r="V541" s="9">
        <f t="shared" si="1544"/>
        <v>1</v>
      </c>
      <c r="W541" s="9">
        <f t="shared" si="1545"/>
        <v>3</v>
      </c>
      <c r="X541" s="10" t="s">
        <v>0</v>
      </c>
      <c r="Y541" s="9">
        <f t="shared" si="1568"/>
        <v>2</v>
      </c>
      <c r="Z541" s="9">
        <f t="shared" si="1568"/>
        <v>2</v>
      </c>
      <c r="AA541" s="9">
        <f t="shared" si="1568"/>
        <v>0</v>
      </c>
      <c r="AB541" s="9">
        <f t="shared" si="1568"/>
        <v>1</v>
      </c>
      <c r="AC541" s="9">
        <f t="shared" si="1568"/>
        <v>1</v>
      </c>
      <c r="AD541" s="10" t="s">
        <v>0</v>
      </c>
      <c r="AE541" s="9">
        <f t="shared" ref="AE541:AE604" si="1603" xml:space="preserve"> IF( INT( (B543-1) / 5)= 0, 1, 0)
+ IF( INT( (C543-1) / 5)= 0, 1, 0)
+ IF( INT( (D543-1) / 5)= 0, 1, 0)
+ IF( INT( (E543-1) / 5)= 0, 1, 0)
+ IF( INT( (F543-1) / 5)= 0, 1, 0)
+ IF( INT( (G543-1) / 5)= 0, 1, 0)</f>
        <v>2</v>
      </c>
      <c r="AF541" s="9">
        <f t="shared" ref="AF541:AF604" si="1604" xml:space="preserve"> IF( INT( (B543-1) / 5)= 1, 1, 0)
+ IF( INT( (C543-1) / 5)= 1, 1, 0)
+ IF( INT( (D543-1) / 5)= 1, 1, 0)
+ IF( INT( (E543-1) / 5)= 1, 1, 0)
+ IF( INT( (F543-1) / 5)= 1, 1, 0)
+ IF( INT( (G543-1) / 5)= 1, 1, 0)</f>
        <v>0</v>
      </c>
      <c r="AG541" s="9">
        <f t="shared" ref="AG541:AG604" si="1605" xml:space="preserve"> IF( INT( (B543-1) / 5)= 2, 1, 0)
+ IF( INT( (C543-1) / 5)= 2, 1, 0)
+ IF( INT( (D543-1) / 5)= 2, 1, 0)
+ IF( INT( (E543-1) / 5)= 2, 1, 0)
+ IF( INT( (F543-1) / 5)= 2, 1, 0)
+ IF( INT( (G543-1) / 5)= 2, 1, 0)</f>
        <v>2</v>
      </c>
      <c r="AH541" s="9">
        <f t="shared" ref="AH541:AH604" si="1606" xml:space="preserve"> IF( INT( (B543-1) / 5)= 3, 1, 0)
+ IF( INT( (C543-1) / 5)= 3, 1, 0)
+ IF( INT( (D543-1) / 5)= 3, 1, 0)
+ IF( INT( (E543-1) / 5)= 3, 1, 0)
+ IF( INT( (F543-1) / 5)= 3, 1, 0)
+ IF( INT( (G543-1) / 5)= 3, 1, 0)</f>
        <v>0</v>
      </c>
      <c r="AI541" s="9">
        <f t="shared" ref="AI541:AI604" si="1607" xml:space="preserve"> IF( INT( (B543-1) / 5)= 4, 1, 0)
+ IF( INT( (C543-1) / 5)= 4, 1, 0)
+ IF( INT( (D543-1) / 5)= 4, 1, 0)
+ IF( INT( (E543-1) / 5)= 4, 1, 0)
+ IF( INT( (F543-1) / 5)= 4, 1, 0)
+ IF( INT( (G543-1) / 5)= 4, 1, 0)</f>
        <v>0</v>
      </c>
      <c r="AJ541" s="9">
        <f t="shared" ref="AJ541:AJ604" si="1608" xml:space="preserve"> IF( INT( (B543-1) / 5)= 5, 1, 0)
+ IF( INT( (C543-1) / 5)= 5, 1, 0)
+ IF( INT( (D543-1) / 5)= 5, 1, 0)
+ IF( INT( (E543-1) / 5)= 5, 1, 0)
+ IF( INT( (F543-1) / 5)= 5, 1, 0)
+ IF( INT( (G543-1) / 5)= 5, 1, 0)</f>
        <v>0</v>
      </c>
      <c r="AK541" s="9">
        <f t="shared" ref="AK541:AK604" si="1609" xml:space="preserve"> IF( INT( (B543-1) / 5)= 6, 1, 0)
+ IF( INT( (C543-1) / 5)= 6, 1, 0)
+ IF( INT( (D543-1) / 5)= 6, 1, 0)
+ IF( INT( (E543-1) / 5)= 6, 1, 0)
+ IF( INT( (F543-1) / 5)= 6, 1, 0)
+ IF( INT( (G543-1) / 5)= 6, 1, 0)</f>
        <v>0</v>
      </c>
      <c r="AL541" s="9">
        <f t="shared" ref="AL541:AL604" si="1610" xml:space="preserve"> IF( INT( (B543-1) / 5)= 7, 1, 0)
+ IF( INT( (C543-1) / 5)= 7, 1, 0)
+ IF( INT( (D543-1) / 5)= 7, 1, 0)
+ IF( INT( (E543-1) / 5)= 7, 1, 0)
+ IF( INT( (F543-1) / 5)= 7, 1, 0)
+ IF( INT( (G543-1) / 5)= 7, 1, 0)</f>
        <v>1</v>
      </c>
      <c r="AM541" s="9">
        <f t="shared" ref="AM541:AM604" si="1611" xml:space="preserve"> IF( INT( (B543-1) / 5)= 8, 1, 0)
+ IF( INT( (C543-1) / 5)= 8, 1, 0)
+ IF( INT( (D543-1) / 5)= 8, 1, 0)
+ IF( INT( (E543-1) / 5)= 8, 1, 0)
+ IF( INT( (F543-1) / 5)= 8, 1, 0)
+ IF( INT( (G543-1) / 5)= 8, 1, 0)</f>
        <v>1</v>
      </c>
      <c r="AN541" s="10" t="s">
        <v>0</v>
      </c>
      <c r="AO541" s="9">
        <f t="shared" ref="AO541:AW541" si="1612">( 0
+ IF(MOD($B543,9)=AO$53,1,0)
+ IF(MOD($C543,9)=AO$53,1,0)
+ IF(MOD($D543,9)=AO$53,1,0)
+ IF(MOD($E543,9)=AO$53,1,0)
+ IF(MOD($F543,9)=AO$53,1,0)
+ IF(MOD($G543,9)=AO$53,1,0)
)</f>
        <v>0</v>
      </c>
      <c r="AP541" s="9">
        <f t="shared" si="1612"/>
        <v>1</v>
      </c>
      <c r="AQ541" s="9">
        <f t="shared" si="1612"/>
        <v>0</v>
      </c>
      <c r="AR541" s="9">
        <f t="shared" si="1612"/>
        <v>0</v>
      </c>
      <c r="AS541" s="9">
        <f t="shared" si="1612"/>
        <v>2</v>
      </c>
      <c r="AT541" s="9">
        <f t="shared" si="1612"/>
        <v>3</v>
      </c>
      <c r="AU541" s="9">
        <f t="shared" si="1612"/>
        <v>0</v>
      </c>
      <c r="AV541" s="9">
        <f t="shared" si="1612"/>
        <v>0</v>
      </c>
      <c r="AW541" s="9">
        <f t="shared" si="1612"/>
        <v>0</v>
      </c>
      <c r="AX541" s="10" t="s">
        <v>0</v>
      </c>
      <c r="AY541" s="9">
        <f t="shared" ref="AY541:AY604" si="1613" xml:space="preserve"> IF( INT( (B543-1) / 3)= 0, 1, 0)
+ IF( INT( (C543-1) / 3)= 0, 1, 0)
+ IF( INT( (D543-1) / 3)= 0, 1, 0)
+ IF( INT( (E543-1) / 3)= 0, 1, 0)
+ IF( INT( (F543-1) / 3)= 0, 1, 0)
+ IF( INT( (G543-1) / 3)= 0, 1, 0)</f>
        <v>0</v>
      </c>
      <c r="AZ541" s="9">
        <f t="shared" ref="AZ541:AZ604" si="1614" xml:space="preserve"> IF( INT( (B543-1) / 3)= 1, 1, 0)
+ IF( INT( (C543-1) / 3)= 1, 1, 0)
+ IF( INT( (D543-1) / 3)= 1, 1, 0)
+ IF( INT( (E543-1) / 3)= 1, 1, 0)
+ IF( INT( (F543-1) / 3)= 1, 1, 0)
+ IF( INT( (G543-1) / 3)= 1, 1, 0)</f>
        <v>2</v>
      </c>
      <c r="BA541" s="9">
        <f t="shared" ref="BA541:BA604" si="1615" xml:space="preserve"> IF( INT( (B543-1) / 3)= 2, 1, 0)
+ IF( INT( (C543-1) / 3)= 2, 1, 0)
+ IF( INT( (D543-1) / 3)= 2, 1, 0)
+ IF( INT( (E543-1) / 3)= 2, 1, 0)
+ IF( INT( (F543-1) / 3)= 2, 1, 0)
+ IF( INT( (G543-1) / 3)= 2, 1, 0)</f>
        <v>0</v>
      </c>
      <c r="BB541" s="9">
        <f t="shared" ref="BB541:BB604" si="1616" xml:space="preserve"> IF( INT( (B543-1) / 3)= 3, 1, 0)
+ IF( INT( (C543-1) / 3)= 3, 1, 0)
+ IF( INT( (D543-1) / 3)= 3, 1, 0)
+ IF( INT( (E543-1) / 3)= 3, 1, 0)
+ IF( INT( (F543-1) / 3)= 3, 1, 0)
+ IF( INT( (G543-1) / 3)= 3, 1, 0)</f>
        <v>0</v>
      </c>
      <c r="BC541" s="9">
        <f t="shared" ref="BC541:BC604" si="1617" xml:space="preserve"> IF( INT( (B543-1) / 3)= 4, 1, 0)
+ IF( INT( (C543-1) / 3)= 4, 1, 0)
+ IF( INT( (D543-1) / 3)= 4, 1, 0)
+ IF( INT( (E543-1) / 3)= 4, 1, 0)
+ IF( INT( (F543-1) / 3)= 4, 1, 0)
+ IF( INT( (G543-1) / 3)= 4, 1, 0)</f>
        <v>2</v>
      </c>
      <c r="BD541" s="9">
        <f t="shared" ref="BD541:BD604" si="1618" xml:space="preserve"> IF( INT( (B543-1) / 3)= 5, 1, 0)
+ IF( INT( (C543-1) / 3)= 5, 1, 0)
+ IF( INT( (D543-1) / 3)= 5, 1, 0)
+ IF( INT( (E543-1) / 3)= 5, 1, 0)
+ IF( INT( (F543-1) / 3)= 5, 1, 0)
+ IF( INT( (G543-1) / 3)= 5, 1, 0)</f>
        <v>0</v>
      </c>
      <c r="BE541" s="9">
        <f t="shared" ref="BE541:BE604" si="1619" xml:space="preserve"> IF( INT( (B543-1) / 3)= 6, 1, 0)
+ IF( INT( (C543-1) / 3)= 6, 1, 0)
+ IF( INT( (D543-1) / 3)= 6, 1, 0)
+ IF( INT( (E543-1) / 3)= 6, 1, 0)
+ IF( INT( (F543-1) / 3)= 6, 1, 0)
+ IF( INT( (G543-1) / 3)= 6, 1, 0)</f>
        <v>0</v>
      </c>
      <c r="BF541" s="9">
        <f t="shared" ref="BF541:BF604" si="1620" xml:space="preserve"> IF( INT( (B543-1) / 3)= 7, 1, 0)
+ IF( INT( (C543-1) / 3)= 7, 1, 0)
+ IF( INT( (D543-1) / 3)= 7, 1, 0)
+ IF( INT( (E543-1) / 3)= 7, 1, 0)
+ IF( INT( (F543-1) / 3)= 7, 1, 0)
+ IF( INT( (G543-1) / 3)= 7, 1, 0)</f>
        <v>0</v>
      </c>
      <c r="BG541" s="9">
        <f t="shared" ref="BG541:BG604" si="1621" xml:space="preserve"> IF( INT( (B543-1) / 3)= 8, 1, 0)
+ IF( INT( (C543-1) / 3)= 8, 1, 0)
+ IF( INT( (D543-1) / 3)= 8, 1, 0)
+ IF( INT( (E543-1) / 3)= 8, 1, 0)
+ IF( INT( (F543-1) / 3)= 8, 1, 0)
+ IF( INT( (G543-1) / 3)= 8, 1, 0)</f>
        <v>0</v>
      </c>
      <c r="BH541" s="9">
        <f t="shared" ref="BH541:BH604" si="1622" xml:space="preserve"> IF( INT( (B543-1) / 3)= 9, 1, 0)
+ IF( INT( (C543-1) / 3)= 9, 1, 0)
+ IF( INT( (D543-1) / 3)= 9, 1, 0)
+ IF( INT( (E543-1) / 3)= 9, 1, 0)
+ IF( INT( (F543-1) / 3)= 9, 1, 0)
+ IF( INT( (G543-1) / 3)= 9, 1, 0)</f>
        <v>0</v>
      </c>
      <c r="BI541" s="9">
        <f t="shared" ref="BI541:BI604" si="1623" xml:space="preserve"> IF( INT( (B543-1) / 3)= 10, 1, 0)
+ IF( INT( (C543-1) / 3)= 10, 1, 0)
+ IF( INT( (D543-1) / 3)= 10, 1, 0)
+ IF( INT( (E543-1) / 3)= 10, 1, 0)
+ IF( INT( (F543-1) / 3)= 10, 1, 0)
+ IF( INT( (G543-1) / 3)= 10, 1, 0)</f>
        <v>0</v>
      </c>
      <c r="BJ541" s="9">
        <f t="shared" ref="BJ541:BJ604" si="1624" xml:space="preserve"> IF( INT( (B543-1) / 3)= 11, 1, 0)
+ IF( INT( (C543-1) / 3)= 11, 1, 0)
+ IF( INT( (D543-1) / 3)= 11, 1, 0)
+ IF( INT( (E543-1) / 3)= 11, 1, 0)
+ IF( INT( (F543-1) / 3)= 11, 1, 0)
+ IF( INT( (G543-1) / 3)= 11, 1, 0)</f>
        <v>0</v>
      </c>
      <c r="BK541" s="9">
        <f t="shared" ref="BK541:BK604" si="1625" xml:space="preserve"> IF( INT( (B543-1) / 3)= 12, 1, 0)
+ IF( INT( (C543-1) / 3)= 12, 1, 0)
+ IF( INT( (D543-1) / 3)= 12, 1, 0)
+ IF( INT( (E543-1) / 3)= 12, 1, 0)
+ IF( INT( (F543-1) / 3)= 12, 1, 0)
+ IF( INT( (G543-1) / 3)= 12, 1, 0)</f>
        <v>1</v>
      </c>
      <c r="BL541" s="9">
        <f t="shared" ref="BL541:BL604" si="1626" xml:space="preserve"> IF( INT( (B543-1) / 3)= 13, 1, 0)
+ IF( INT( (C543-1) / 3)= 13, 1, 0)
+ IF( INT( (D543-1) / 3)= 13, 1, 0)
+ IF( INT( (E543-1) / 3)= 13, 1, 0)
+ IF( INT( (F543-1) / 3)= 13, 1, 0)
+ IF( INT( (G543-1) / 3)= 13, 1, 0)</f>
        <v>1</v>
      </c>
      <c r="BM541" s="9">
        <f t="shared" ref="BM541:BM604" si="1627" xml:space="preserve"> IF( INT( (B543-1) / 3)= 14, 1, 0)
+ IF( INT( (C543-1) / 3)= 14, 1, 0)
+ IF( INT( (D543-1) / 3)= 14, 1, 0)
+ IF( INT( (E543-1) / 3)= 14, 1, 0)
+ IF( INT( (F543-1) / 3)= 14, 1, 0)
+ IF( INT( (G543-1) / 3)= 14, 1, 0)</f>
        <v>0</v>
      </c>
      <c r="BN541" s="10" t="s">
        <v>0</v>
      </c>
      <c r="BO541" s="9">
        <f t="shared" ref="BO541:CC541" si="1628">( 0
+ IF(MOD($B543,15)=BO$53,1,0)
+ IF(MOD($C543,15)=BO$53,1,0)
+ IF(MOD($D543,15)=BO$53,1,0)
+ IF(MOD($E543,15)=BO$53,1,0)
+ IF(MOD($F543,15)=BO$53,1,0)
+ IF(MOD($G543,11)=BO$53,1,0)
)</f>
        <v>0</v>
      </c>
      <c r="BP541" s="9">
        <f t="shared" si="1628"/>
        <v>0</v>
      </c>
      <c r="BQ541" s="9">
        <f t="shared" si="1628"/>
        <v>0</v>
      </c>
      <c r="BR541" s="9">
        <f t="shared" si="1628"/>
        <v>0</v>
      </c>
      <c r="BS541" s="9">
        <f t="shared" si="1628"/>
        <v>1</v>
      </c>
      <c r="BT541" s="9">
        <f t="shared" si="1628"/>
        <v>1</v>
      </c>
      <c r="BU541" s="9">
        <f t="shared" si="1628"/>
        <v>0</v>
      </c>
      <c r="BV541" s="9">
        <f t="shared" si="1628"/>
        <v>1</v>
      </c>
      <c r="BW541" s="9">
        <f t="shared" si="1628"/>
        <v>1</v>
      </c>
      <c r="BX541" s="9">
        <f t="shared" si="1628"/>
        <v>0</v>
      </c>
      <c r="BY541" s="9">
        <f t="shared" si="1628"/>
        <v>0</v>
      </c>
      <c r="BZ541" s="9">
        <f t="shared" si="1628"/>
        <v>0</v>
      </c>
      <c r="CA541" s="9">
        <f t="shared" si="1628"/>
        <v>0</v>
      </c>
      <c r="CB541" s="9">
        <f t="shared" si="1628"/>
        <v>1</v>
      </c>
      <c r="CC541" s="9">
        <f t="shared" si="1628"/>
        <v>1</v>
      </c>
      <c r="CD541" s="10" t="s">
        <v>0</v>
      </c>
      <c r="CE541" s="5">
        <f t="shared" ref="CE541:CE604" si="1629">SUM($B543:$G543)</f>
        <v>114</v>
      </c>
      <c r="CF541" s="10" t="s">
        <v>0</v>
      </c>
      <c r="CG541" s="5">
        <f t="shared" ref="CG541:CG604" si="1630">MOD($B543,2) + MOD($C543,2) + MOD($D543,2) + MOD($E543,2) + MOD($F543,2) + MOD($G543,2)</f>
        <v>4</v>
      </c>
      <c r="CH541" s="10" t="s">
        <v>0</v>
      </c>
      <c r="CI541" s="12">
        <f t="shared" ref="CI541:CI604" ca="1" si="1631" xml:space="preserve"> SIGN(J541)
+ SIGN(K541)
+ SIGN(L541)
+ SIGN(M541)
+ SIGN(N541)
+ SIGN(O541)</f>
        <v>2</v>
      </c>
      <c r="CJ541" s="10" t="s">
        <v>0</v>
      </c>
      <c r="CK541" s="12">
        <f t="shared" ref="CK541:CK604" si="1632">IF( ($C543-$B543) = 1,1,0)
+ IF( ($D543-$C543) = 1,1,0)
+ IF( ($E543-$D543) = 1,1,0)
+ IF( ($F543-$E543) = 1,1,0)
+ IF( ($G543-$F543) = 1,1,0)</f>
        <v>2</v>
      </c>
    </row>
    <row r="542" spans="1:89" ht="9" customHeight="1" x14ac:dyDescent="0.25">
      <c r="A542" s="10">
        <v>523</v>
      </c>
      <c r="B542" s="2">
        <v>1</v>
      </c>
      <c r="C542" s="2">
        <v>4</v>
      </c>
      <c r="D542" s="2">
        <v>37</v>
      </c>
      <c r="E542" s="2">
        <v>38</v>
      </c>
      <c r="F542" s="2">
        <v>40</v>
      </c>
      <c r="G542" s="2">
        <v>45</v>
      </c>
      <c r="H542" s="3">
        <v>7</v>
      </c>
      <c r="I542" s="10" t="s">
        <v>0</v>
      </c>
      <c r="J542" s="36" t="str">
        <f t="shared" ca="1" si="1533"/>
        <v>0</v>
      </c>
      <c r="K542" s="36">
        <f t="shared" ca="1" si="1534"/>
        <v>4</v>
      </c>
      <c r="L542" s="36">
        <f t="shared" ca="1" si="1535"/>
        <v>37</v>
      </c>
      <c r="M542" s="36" t="str">
        <f t="shared" ca="1" si="1536"/>
        <v>0</v>
      </c>
      <c r="N542" s="36" t="str">
        <f t="shared" ca="1" si="1537"/>
        <v>0</v>
      </c>
      <c r="O542" s="36" t="str">
        <f t="shared" ca="1" si="1538"/>
        <v>0</v>
      </c>
      <c r="P542" s="21">
        <f t="shared" ca="1" si="1474"/>
        <v>2</v>
      </c>
      <c r="Q542" s="12"/>
      <c r="R542" s="10" t="s">
        <v>0</v>
      </c>
      <c r="S542" s="9">
        <f t="shared" si="1541"/>
        <v>2</v>
      </c>
      <c r="T542" s="9">
        <f t="shared" si="1542"/>
        <v>0</v>
      </c>
      <c r="U542" s="9">
        <f t="shared" si="1543"/>
        <v>0</v>
      </c>
      <c r="V542" s="9">
        <f t="shared" si="1544"/>
        <v>0</v>
      </c>
      <c r="W542" s="9">
        <f t="shared" si="1545"/>
        <v>4</v>
      </c>
      <c r="X542" s="10" t="s">
        <v>0</v>
      </c>
      <c r="Y542" s="9">
        <f t="shared" si="1568"/>
        <v>2</v>
      </c>
      <c r="Z542" s="9">
        <f t="shared" si="1568"/>
        <v>1</v>
      </c>
      <c r="AA542" s="9">
        <f t="shared" si="1568"/>
        <v>1</v>
      </c>
      <c r="AB542" s="9">
        <f t="shared" si="1568"/>
        <v>1</v>
      </c>
      <c r="AC542" s="9">
        <f t="shared" si="1568"/>
        <v>1</v>
      </c>
      <c r="AD542" s="10" t="s">
        <v>0</v>
      </c>
      <c r="AE542" s="9">
        <f t="shared" si="1603"/>
        <v>1</v>
      </c>
      <c r="AF542" s="9">
        <f t="shared" si="1604"/>
        <v>1</v>
      </c>
      <c r="AG542" s="9">
        <f t="shared" si="1605"/>
        <v>0</v>
      </c>
      <c r="AH542" s="9">
        <f t="shared" si="1606"/>
        <v>1</v>
      </c>
      <c r="AI542" s="9">
        <f t="shared" si="1607"/>
        <v>0</v>
      </c>
      <c r="AJ542" s="9">
        <f t="shared" si="1608"/>
        <v>1</v>
      </c>
      <c r="AK542" s="9">
        <f t="shared" si="1609"/>
        <v>1</v>
      </c>
      <c r="AL542" s="9">
        <f t="shared" si="1610"/>
        <v>1</v>
      </c>
      <c r="AM542" s="9">
        <f t="shared" si="1611"/>
        <v>0</v>
      </c>
      <c r="AN542" s="10" t="s">
        <v>0</v>
      </c>
      <c r="AO542" s="9">
        <f t="shared" ref="AO542:AW542" si="1633">( 0
+ IF(MOD($B544,9)=AO$53,1,0)
+ IF(MOD($C544,9)=AO$53,1,0)
+ IF(MOD($D544,9)=AO$53,1,0)
+ IF(MOD($E544,9)=AO$53,1,0)
+ IF(MOD($F544,9)=AO$53,1,0)
+ IF(MOD($G544,9)=AO$53,1,0)
)</f>
        <v>2</v>
      </c>
      <c r="AP542" s="9">
        <f t="shared" si="1633"/>
        <v>0</v>
      </c>
      <c r="AQ542" s="9">
        <f t="shared" si="1633"/>
        <v>1</v>
      </c>
      <c r="AR542" s="9">
        <f t="shared" si="1633"/>
        <v>1</v>
      </c>
      <c r="AS542" s="9">
        <f t="shared" si="1633"/>
        <v>0</v>
      </c>
      <c r="AT542" s="9">
        <f t="shared" si="1633"/>
        <v>1</v>
      </c>
      <c r="AU542" s="9">
        <f t="shared" si="1633"/>
        <v>0</v>
      </c>
      <c r="AV542" s="9">
        <f t="shared" si="1633"/>
        <v>1</v>
      </c>
      <c r="AW542" s="9">
        <f t="shared" si="1633"/>
        <v>0</v>
      </c>
      <c r="AX542" s="10" t="s">
        <v>0</v>
      </c>
      <c r="AY542" s="9">
        <f t="shared" si="1613"/>
        <v>1</v>
      </c>
      <c r="AZ542" s="9">
        <f t="shared" si="1614"/>
        <v>0</v>
      </c>
      <c r="BA542" s="9">
        <f t="shared" si="1615"/>
        <v>1</v>
      </c>
      <c r="BB542" s="9">
        <f t="shared" si="1616"/>
        <v>0</v>
      </c>
      <c r="BC542" s="9">
        <f t="shared" si="1617"/>
        <v>0</v>
      </c>
      <c r="BD542" s="9">
        <f t="shared" si="1618"/>
        <v>1</v>
      </c>
      <c r="BE542" s="9">
        <f t="shared" si="1619"/>
        <v>0</v>
      </c>
      <c r="BF542" s="9">
        <f t="shared" si="1620"/>
        <v>0</v>
      </c>
      <c r="BG542" s="9">
        <f t="shared" si="1621"/>
        <v>0</v>
      </c>
      <c r="BH542" s="9">
        <f t="shared" si="1622"/>
        <v>1</v>
      </c>
      <c r="BI542" s="9">
        <f t="shared" si="1623"/>
        <v>1</v>
      </c>
      <c r="BJ542" s="9">
        <f t="shared" si="1624"/>
        <v>1</v>
      </c>
      <c r="BK542" s="9">
        <f t="shared" si="1625"/>
        <v>0</v>
      </c>
      <c r="BL542" s="9">
        <f t="shared" si="1626"/>
        <v>0</v>
      </c>
      <c r="BM542" s="9">
        <f t="shared" si="1627"/>
        <v>0</v>
      </c>
      <c r="BN542" s="10" t="s">
        <v>0</v>
      </c>
      <c r="BO542" s="9">
        <f t="shared" ref="BO542:CC542" si="1634">( 0
+ IF(MOD($B544,15)=BO$53,1,0)
+ IF(MOD($C544,15)=BO$53,1,0)
+ IF(MOD($D544,15)=BO$53,1,0)
+ IF(MOD($E544,15)=BO$53,1,0)
+ IF(MOD($F544,15)=BO$53,1,0)
+ IF(MOD($G544,11)=BO$53,1,0)
)</f>
        <v>0</v>
      </c>
      <c r="BP542" s="9">
        <f t="shared" si="1634"/>
        <v>0</v>
      </c>
      <c r="BQ542" s="9">
        <f t="shared" si="1634"/>
        <v>1</v>
      </c>
      <c r="BR542" s="9">
        <f t="shared" si="1634"/>
        <v>3</v>
      </c>
      <c r="BS542" s="9">
        <f t="shared" si="1634"/>
        <v>0</v>
      </c>
      <c r="BT542" s="9">
        <f t="shared" si="1634"/>
        <v>0</v>
      </c>
      <c r="BU542" s="9">
        <f t="shared" si="1634"/>
        <v>0</v>
      </c>
      <c r="BV542" s="9">
        <f t="shared" si="1634"/>
        <v>1</v>
      </c>
      <c r="BW542" s="9">
        <f t="shared" si="1634"/>
        <v>0</v>
      </c>
      <c r="BX542" s="9">
        <f t="shared" si="1634"/>
        <v>0</v>
      </c>
      <c r="BY542" s="9">
        <f t="shared" si="1634"/>
        <v>0</v>
      </c>
      <c r="BZ542" s="9">
        <f t="shared" si="1634"/>
        <v>0</v>
      </c>
      <c r="CA542" s="9">
        <f t="shared" si="1634"/>
        <v>0</v>
      </c>
      <c r="CB542" s="9">
        <f t="shared" si="1634"/>
        <v>0</v>
      </c>
      <c r="CC542" s="9">
        <f t="shared" si="1634"/>
        <v>1</v>
      </c>
      <c r="CD542" s="10" t="s">
        <v>0</v>
      </c>
      <c r="CE542" s="5">
        <f t="shared" si="1629"/>
        <v>125</v>
      </c>
      <c r="CF542" s="10" t="s">
        <v>0</v>
      </c>
      <c r="CG542" s="5">
        <f t="shared" si="1630"/>
        <v>3</v>
      </c>
      <c r="CH542" s="10" t="s">
        <v>0</v>
      </c>
      <c r="CI542" s="12">
        <f t="shared" ca="1" si="1631"/>
        <v>2</v>
      </c>
      <c r="CJ542" s="10" t="s">
        <v>0</v>
      </c>
      <c r="CK542" s="12">
        <f t="shared" si="1632"/>
        <v>0</v>
      </c>
    </row>
    <row r="543" spans="1:89" ht="9" customHeight="1" x14ac:dyDescent="0.25">
      <c r="A543" s="10">
        <v>522</v>
      </c>
      <c r="B543" s="2">
        <v>4</v>
      </c>
      <c r="C543" s="2">
        <v>5</v>
      </c>
      <c r="D543" s="2">
        <v>13</v>
      </c>
      <c r="E543" s="2">
        <v>14</v>
      </c>
      <c r="F543" s="2">
        <v>37</v>
      </c>
      <c r="G543" s="2">
        <v>41</v>
      </c>
      <c r="H543" s="3">
        <v>11</v>
      </c>
      <c r="I543" s="10" t="s">
        <v>0</v>
      </c>
      <c r="J543" s="36" t="str">
        <f t="shared" ca="1" si="1533"/>
        <v>0</v>
      </c>
      <c r="K543" s="36" t="str">
        <f t="shared" ca="1" si="1534"/>
        <v>0</v>
      </c>
      <c r="L543" s="36" t="str">
        <f t="shared" ca="1" si="1535"/>
        <v>0</v>
      </c>
      <c r="M543" s="36" t="str">
        <f t="shared" ca="1" si="1536"/>
        <v>0</v>
      </c>
      <c r="N543" s="36" t="str">
        <f t="shared" ca="1" si="1537"/>
        <v>0</v>
      </c>
      <c r="O543" s="36" t="str">
        <f t="shared" ca="1" si="1538"/>
        <v>0</v>
      </c>
      <c r="P543" s="21">
        <f t="shared" ca="1" si="1474"/>
        <v>0</v>
      </c>
      <c r="Q543" s="12"/>
      <c r="R543" s="10" t="s">
        <v>0</v>
      </c>
      <c r="S543" s="9">
        <f t="shared" si="1541"/>
        <v>2</v>
      </c>
      <c r="T543" s="9">
        <f t="shared" si="1542"/>
        <v>2</v>
      </c>
      <c r="U543" s="9">
        <f t="shared" si="1543"/>
        <v>0</v>
      </c>
      <c r="V543" s="9">
        <f t="shared" si="1544"/>
        <v>0</v>
      </c>
      <c r="W543" s="9">
        <f t="shared" si="1545"/>
        <v>2</v>
      </c>
      <c r="X543" s="10" t="s">
        <v>0</v>
      </c>
      <c r="Y543" s="9">
        <f t="shared" si="1568"/>
        <v>1</v>
      </c>
      <c r="Z543" s="9">
        <f t="shared" si="1568"/>
        <v>1</v>
      </c>
      <c r="AA543" s="9">
        <f t="shared" si="1568"/>
        <v>1</v>
      </c>
      <c r="AB543" s="9">
        <f t="shared" si="1568"/>
        <v>1</v>
      </c>
      <c r="AC543" s="9">
        <f t="shared" si="1568"/>
        <v>2</v>
      </c>
      <c r="AD543" s="10" t="s">
        <v>0</v>
      </c>
      <c r="AE543" s="9">
        <f t="shared" si="1603"/>
        <v>1</v>
      </c>
      <c r="AF543" s="9">
        <f t="shared" si="1604"/>
        <v>0</v>
      </c>
      <c r="AG543" s="9">
        <f t="shared" si="1605"/>
        <v>0</v>
      </c>
      <c r="AH543" s="9">
        <f t="shared" si="1606"/>
        <v>0</v>
      </c>
      <c r="AI543" s="9">
        <f t="shared" si="1607"/>
        <v>1</v>
      </c>
      <c r="AJ543" s="9">
        <f t="shared" si="1608"/>
        <v>2</v>
      </c>
      <c r="AK543" s="9">
        <f t="shared" si="1609"/>
        <v>0</v>
      </c>
      <c r="AL543" s="9">
        <f t="shared" si="1610"/>
        <v>2</v>
      </c>
      <c r="AM543" s="9">
        <f t="shared" si="1611"/>
        <v>0</v>
      </c>
      <c r="AN543" s="10" t="s">
        <v>0</v>
      </c>
      <c r="AO543" s="9">
        <f t="shared" ref="AO543:AW543" si="1635">( 0
+ IF(MOD($B545,9)=AO$53,1,0)
+ IF(MOD($C545,9)=AO$53,1,0)
+ IF(MOD($D545,9)=AO$53,1,0)
+ IF(MOD($E545,9)=AO$53,1,0)
+ IF(MOD($F545,9)=AO$53,1,0)
+ IF(MOD($G545,9)=AO$53,1,0)
)</f>
        <v>1</v>
      </c>
      <c r="AP543" s="9">
        <f t="shared" si="1635"/>
        <v>1</v>
      </c>
      <c r="AQ543" s="9">
        <f t="shared" si="1635"/>
        <v>1</v>
      </c>
      <c r="AR543" s="9">
        <f t="shared" si="1635"/>
        <v>0</v>
      </c>
      <c r="AS543" s="9">
        <f t="shared" si="1635"/>
        <v>3</v>
      </c>
      <c r="AT543" s="9">
        <f t="shared" si="1635"/>
        <v>0</v>
      </c>
      <c r="AU543" s="9">
        <f t="shared" si="1635"/>
        <v>0</v>
      </c>
      <c r="AV543" s="9">
        <f t="shared" si="1635"/>
        <v>0</v>
      </c>
      <c r="AW543" s="9">
        <f t="shared" si="1635"/>
        <v>0</v>
      </c>
      <c r="AX543" s="10" t="s">
        <v>0</v>
      </c>
      <c r="AY543" s="9">
        <f t="shared" si="1613"/>
        <v>0</v>
      </c>
      <c r="AZ543" s="9">
        <f t="shared" si="1614"/>
        <v>1</v>
      </c>
      <c r="BA543" s="9">
        <f t="shared" si="1615"/>
        <v>0</v>
      </c>
      <c r="BB543" s="9">
        <f t="shared" si="1616"/>
        <v>0</v>
      </c>
      <c r="BC543" s="9">
        <f t="shared" si="1617"/>
        <v>0</v>
      </c>
      <c r="BD543" s="9">
        <f t="shared" si="1618"/>
        <v>0</v>
      </c>
      <c r="BE543" s="9">
        <f t="shared" si="1619"/>
        <v>0</v>
      </c>
      <c r="BF543" s="9">
        <f t="shared" si="1620"/>
        <v>1</v>
      </c>
      <c r="BG543" s="9">
        <f t="shared" si="1621"/>
        <v>1</v>
      </c>
      <c r="BH543" s="9">
        <f t="shared" si="1622"/>
        <v>1</v>
      </c>
      <c r="BI543" s="9">
        <f t="shared" si="1623"/>
        <v>0</v>
      </c>
      <c r="BJ543" s="9">
        <f t="shared" si="1624"/>
        <v>0</v>
      </c>
      <c r="BK543" s="9">
        <f t="shared" si="1625"/>
        <v>1</v>
      </c>
      <c r="BL543" s="9">
        <f t="shared" si="1626"/>
        <v>1</v>
      </c>
      <c r="BM543" s="9">
        <f t="shared" si="1627"/>
        <v>0</v>
      </c>
      <c r="BN543" s="10" t="s">
        <v>0</v>
      </c>
      <c r="BO543" s="9">
        <f t="shared" ref="BO543:CC543" si="1636">( 0
+ IF(MOD($B545,15)=BO$53,1,0)
+ IF(MOD($C545,15)=BO$53,1,0)
+ IF(MOD($D545,15)=BO$53,1,0)
+ IF(MOD($E545,15)=BO$53,1,0)
+ IF(MOD($F545,15)=BO$53,1,0)
+ IF(MOD($G545,11)=BO$53,1,0)
)</f>
        <v>0</v>
      </c>
      <c r="BP543" s="9">
        <f t="shared" si="1636"/>
        <v>0</v>
      </c>
      <c r="BQ543" s="9">
        <f t="shared" si="1636"/>
        <v>0</v>
      </c>
      <c r="BR543" s="9">
        <f t="shared" si="1636"/>
        <v>0</v>
      </c>
      <c r="BS543" s="9">
        <f t="shared" si="1636"/>
        <v>1</v>
      </c>
      <c r="BT543" s="9">
        <f t="shared" si="1636"/>
        <v>0</v>
      </c>
      <c r="BU543" s="9">
        <f t="shared" si="1636"/>
        <v>0</v>
      </c>
      <c r="BV543" s="9">
        <f t="shared" si="1636"/>
        <v>2</v>
      </c>
      <c r="BW543" s="9">
        <f t="shared" si="1636"/>
        <v>1</v>
      </c>
      <c r="BX543" s="9">
        <f t="shared" si="1636"/>
        <v>0</v>
      </c>
      <c r="BY543" s="9">
        <f t="shared" si="1636"/>
        <v>0</v>
      </c>
      <c r="BZ543" s="9">
        <f t="shared" si="1636"/>
        <v>0</v>
      </c>
      <c r="CA543" s="9">
        <f t="shared" si="1636"/>
        <v>1</v>
      </c>
      <c r="CB543" s="9">
        <f t="shared" si="1636"/>
        <v>1</v>
      </c>
      <c r="CC543" s="9">
        <f t="shared" si="1636"/>
        <v>0</v>
      </c>
      <c r="CD543" s="10" t="s">
        <v>0</v>
      </c>
      <c r="CE543" s="5">
        <f t="shared" si="1629"/>
        <v>159</v>
      </c>
      <c r="CF543" s="10" t="s">
        <v>0</v>
      </c>
      <c r="CG543" s="5">
        <f t="shared" si="1630"/>
        <v>1</v>
      </c>
      <c r="CH543" s="10" t="s">
        <v>0</v>
      </c>
      <c r="CI543" s="12">
        <f t="shared" ca="1" si="1631"/>
        <v>0</v>
      </c>
      <c r="CJ543" s="10" t="s">
        <v>0</v>
      </c>
      <c r="CK543" s="12">
        <f t="shared" si="1632"/>
        <v>1</v>
      </c>
    </row>
    <row r="544" spans="1:89" ht="9" customHeight="1" x14ac:dyDescent="0.25">
      <c r="A544" s="10">
        <v>521</v>
      </c>
      <c r="B544" s="2">
        <v>3</v>
      </c>
      <c r="C544" s="2">
        <v>7</v>
      </c>
      <c r="D544" s="2">
        <v>18</v>
      </c>
      <c r="E544" s="2">
        <v>29</v>
      </c>
      <c r="F544" s="2">
        <v>32</v>
      </c>
      <c r="G544" s="2">
        <v>36</v>
      </c>
      <c r="H544" s="3">
        <v>19</v>
      </c>
      <c r="I544" s="10" t="s">
        <v>0</v>
      </c>
      <c r="J544" s="36" t="str">
        <f t="shared" ca="1" si="1533"/>
        <v>0</v>
      </c>
      <c r="K544" s="36" t="str">
        <f t="shared" ca="1" si="1534"/>
        <v>0</v>
      </c>
      <c r="L544" s="36" t="str">
        <f t="shared" ca="1" si="1535"/>
        <v>0</v>
      </c>
      <c r="M544" s="36" t="str">
        <f t="shared" ca="1" si="1536"/>
        <v>0</v>
      </c>
      <c r="N544" s="36" t="str">
        <f t="shared" ca="1" si="1537"/>
        <v>0</v>
      </c>
      <c r="O544" s="36" t="str">
        <f t="shared" ca="1" si="1538"/>
        <v>0</v>
      </c>
      <c r="P544" s="21">
        <f t="shared" ca="1" si="1474"/>
        <v>0</v>
      </c>
      <c r="Q544" s="12"/>
      <c r="R544" s="10" t="s">
        <v>0</v>
      </c>
      <c r="S544" s="9">
        <f t="shared" si="1541"/>
        <v>2</v>
      </c>
      <c r="T544" s="9">
        <f t="shared" si="1542"/>
        <v>1</v>
      </c>
      <c r="U544" s="9">
        <f t="shared" si="1543"/>
        <v>0</v>
      </c>
      <c r="V544" s="9">
        <f t="shared" si="1544"/>
        <v>3</v>
      </c>
      <c r="W544" s="9">
        <f t="shared" si="1545"/>
        <v>0</v>
      </c>
      <c r="X544" s="10" t="s">
        <v>0</v>
      </c>
      <c r="Y544" s="9">
        <f t="shared" si="1568"/>
        <v>0</v>
      </c>
      <c r="Z544" s="9">
        <f t="shared" si="1568"/>
        <v>1</v>
      </c>
      <c r="AA544" s="9">
        <f t="shared" si="1568"/>
        <v>2</v>
      </c>
      <c r="AB544" s="9">
        <f t="shared" si="1568"/>
        <v>2</v>
      </c>
      <c r="AC544" s="9">
        <f t="shared" si="1568"/>
        <v>1</v>
      </c>
      <c r="AD544" s="10" t="s">
        <v>0</v>
      </c>
      <c r="AE544" s="9">
        <f t="shared" si="1603"/>
        <v>0</v>
      </c>
      <c r="AF544" s="9">
        <f t="shared" si="1604"/>
        <v>2</v>
      </c>
      <c r="AG544" s="9">
        <f t="shared" si="1605"/>
        <v>1</v>
      </c>
      <c r="AH544" s="9">
        <f t="shared" si="1606"/>
        <v>1</v>
      </c>
      <c r="AI544" s="9">
        <f t="shared" si="1607"/>
        <v>0</v>
      </c>
      <c r="AJ544" s="9">
        <f t="shared" si="1608"/>
        <v>1</v>
      </c>
      <c r="AK544" s="9">
        <f t="shared" si="1609"/>
        <v>0</v>
      </c>
      <c r="AL544" s="9">
        <f t="shared" si="1610"/>
        <v>0</v>
      </c>
      <c r="AM544" s="9">
        <f t="shared" si="1611"/>
        <v>1</v>
      </c>
      <c r="AN544" s="10" t="s">
        <v>0</v>
      </c>
      <c r="AO544" s="9">
        <f t="shared" ref="AO544:AW544" si="1637">( 0
+ IF(MOD($B546,9)=AO$53,1,0)
+ IF(MOD($C546,9)=AO$53,1,0)
+ IF(MOD($D546,9)=AO$53,1,0)
+ IF(MOD($E546,9)=AO$53,1,0)
+ IF(MOD($F546,9)=AO$53,1,0)
+ IF(MOD($G546,9)=AO$53,1,0)
)</f>
        <v>0</v>
      </c>
      <c r="AP544" s="9">
        <f t="shared" si="1637"/>
        <v>0</v>
      </c>
      <c r="AQ544" s="9">
        <f t="shared" si="1637"/>
        <v>0</v>
      </c>
      <c r="AR544" s="9">
        <f t="shared" si="1637"/>
        <v>1</v>
      </c>
      <c r="AS544" s="9">
        <f t="shared" si="1637"/>
        <v>1</v>
      </c>
      <c r="AT544" s="9">
        <f t="shared" si="1637"/>
        <v>0</v>
      </c>
      <c r="AU544" s="9">
        <f t="shared" si="1637"/>
        <v>1</v>
      </c>
      <c r="AV544" s="9">
        <f t="shared" si="1637"/>
        <v>2</v>
      </c>
      <c r="AW544" s="9">
        <f t="shared" si="1637"/>
        <v>1</v>
      </c>
      <c r="AX544" s="10" t="s">
        <v>0</v>
      </c>
      <c r="AY544" s="9">
        <f t="shared" si="1613"/>
        <v>0</v>
      </c>
      <c r="AZ544" s="9">
        <f t="shared" si="1614"/>
        <v>1</v>
      </c>
      <c r="BA544" s="9">
        <f t="shared" si="1615"/>
        <v>1</v>
      </c>
      <c r="BB544" s="9">
        <f t="shared" si="1616"/>
        <v>0</v>
      </c>
      <c r="BC544" s="9">
        <f t="shared" si="1617"/>
        <v>1</v>
      </c>
      <c r="BD544" s="9">
        <f t="shared" si="1618"/>
        <v>1</v>
      </c>
      <c r="BE544" s="9">
        <f t="shared" si="1619"/>
        <v>0</v>
      </c>
      <c r="BF544" s="9">
        <f t="shared" si="1620"/>
        <v>0</v>
      </c>
      <c r="BG544" s="9">
        <f t="shared" si="1621"/>
        <v>0</v>
      </c>
      <c r="BH544" s="9">
        <f t="shared" si="1622"/>
        <v>1</v>
      </c>
      <c r="BI544" s="9">
        <f t="shared" si="1623"/>
        <v>0</v>
      </c>
      <c r="BJ544" s="9">
        <f t="shared" si="1624"/>
        <v>0</v>
      </c>
      <c r="BK544" s="9">
        <f t="shared" si="1625"/>
        <v>0</v>
      </c>
      <c r="BL544" s="9">
        <f t="shared" si="1626"/>
        <v>0</v>
      </c>
      <c r="BM544" s="9">
        <f t="shared" si="1627"/>
        <v>1</v>
      </c>
      <c r="BN544" s="10" t="s">
        <v>0</v>
      </c>
      <c r="BO544" s="9">
        <f t="shared" ref="BO544:CC544" si="1638">( 0
+ IF(MOD($B546,15)=BO$53,1,0)
+ IF(MOD($C546,15)=BO$53,1,0)
+ IF(MOD($D546,15)=BO$53,1,0)
+ IF(MOD($E546,15)=BO$53,1,0)
+ IF(MOD($F546,15)=BO$53,1,0)
+ IF(MOD($G546,11)=BO$53,1,0)
)</f>
        <v>1</v>
      </c>
      <c r="BP544" s="9">
        <f t="shared" si="1638"/>
        <v>1</v>
      </c>
      <c r="BQ544" s="9">
        <f t="shared" si="1638"/>
        <v>0</v>
      </c>
      <c r="BR544" s="9">
        <f t="shared" si="1638"/>
        <v>0</v>
      </c>
      <c r="BS544" s="9">
        <f t="shared" si="1638"/>
        <v>0</v>
      </c>
      <c r="BT544" s="9">
        <f t="shared" si="1638"/>
        <v>0</v>
      </c>
      <c r="BU544" s="9">
        <f t="shared" si="1638"/>
        <v>1</v>
      </c>
      <c r="BV544" s="9">
        <f t="shared" si="1638"/>
        <v>0</v>
      </c>
      <c r="BW544" s="9">
        <f t="shared" si="1638"/>
        <v>1</v>
      </c>
      <c r="BX544" s="9">
        <f t="shared" si="1638"/>
        <v>0</v>
      </c>
      <c r="BY544" s="9">
        <f t="shared" si="1638"/>
        <v>1</v>
      </c>
      <c r="BZ544" s="9">
        <f t="shared" si="1638"/>
        <v>0</v>
      </c>
      <c r="CA544" s="9">
        <f t="shared" si="1638"/>
        <v>0</v>
      </c>
      <c r="CB544" s="9">
        <f t="shared" si="1638"/>
        <v>1</v>
      </c>
      <c r="CC544" s="9">
        <f t="shared" si="1638"/>
        <v>0</v>
      </c>
      <c r="CD544" s="10" t="s">
        <v>0</v>
      </c>
      <c r="CE544" s="5">
        <f t="shared" si="1629"/>
        <v>116</v>
      </c>
      <c r="CF544" s="10" t="s">
        <v>0</v>
      </c>
      <c r="CG544" s="5">
        <f t="shared" si="1630"/>
        <v>2</v>
      </c>
      <c r="CH544" s="10" t="s">
        <v>0</v>
      </c>
      <c r="CI544" s="12">
        <f t="shared" ca="1" si="1631"/>
        <v>0</v>
      </c>
      <c r="CJ544" s="10" t="s">
        <v>0</v>
      </c>
      <c r="CK544" s="12">
        <f t="shared" si="1632"/>
        <v>0</v>
      </c>
    </row>
    <row r="545" spans="1:89" ht="9" customHeight="1" x14ac:dyDescent="0.25">
      <c r="A545" s="10">
        <v>520</v>
      </c>
      <c r="B545" s="2">
        <v>4</v>
      </c>
      <c r="C545" s="2">
        <v>22</v>
      </c>
      <c r="D545" s="2">
        <v>27</v>
      </c>
      <c r="E545" s="2">
        <v>28</v>
      </c>
      <c r="F545" s="2">
        <v>38</v>
      </c>
      <c r="G545" s="2">
        <v>40</v>
      </c>
      <c r="H545" s="3">
        <v>1</v>
      </c>
      <c r="I545" s="10" t="s">
        <v>0</v>
      </c>
      <c r="J545" s="36" t="str">
        <f t="shared" ca="1" si="1533"/>
        <v>0</v>
      </c>
      <c r="K545" s="36" t="str">
        <f t="shared" ca="1" si="1534"/>
        <v>0</v>
      </c>
      <c r="L545" s="36" t="str">
        <f t="shared" ca="1" si="1535"/>
        <v>0</v>
      </c>
      <c r="M545" s="36" t="str">
        <f t="shared" ca="1" si="1536"/>
        <v>0</v>
      </c>
      <c r="N545" s="36" t="str">
        <f t="shared" ca="1" si="1537"/>
        <v>0</v>
      </c>
      <c r="O545" s="36" t="str">
        <f t="shared" ca="1" si="1538"/>
        <v>0</v>
      </c>
      <c r="P545" s="21">
        <f t="shared" ca="1" si="1474"/>
        <v>0</v>
      </c>
      <c r="Q545" s="12"/>
      <c r="R545" s="10" t="s">
        <v>0</v>
      </c>
      <c r="S545" s="9">
        <f t="shared" si="1541"/>
        <v>1</v>
      </c>
      <c r="T545" s="9">
        <f t="shared" si="1542"/>
        <v>0</v>
      </c>
      <c r="U545" s="9">
        <f t="shared" si="1543"/>
        <v>2</v>
      </c>
      <c r="V545" s="9">
        <f t="shared" si="1544"/>
        <v>1</v>
      </c>
      <c r="W545" s="9">
        <f t="shared" si="1545"/>
        <v>2</v>
      </c>
      <c r="X545" s="10" t="s">
        <v>0</v>
      </c>
      <c r="Y545" s="9">
        <f t="shared" si="1568"/>
        <v>1</v>
      </c>
      <c r="Z545" s="9">
        <f t="shared" si="1568"/>
        <v>0</v>
      </c>
      <c r="AA545" s="9">
        <f t="shared" si="1568"/>
        <v>2</v>
      </c>
      <c r="AB545" s="9">
        <f t="shared" si="1568"/>
        <v>2</v>
      </c>
      <c r="AC545" s="9">
        <f t="shared" si="1568"/>
        <v>1</v>
      </c>
      <c r="AD545" s="10" t="s">
        <v>0</v>
      </c>
      <c r="AE545" s="9">
        <f t="shared" si="1603"/>
        <v>0</v>
      </c>
      <c r="AF545" s="9">
        <f t="shared" si="1604"/>
        <v>0</v>
      </c>
      <c r="AG545" s="9">
        <f t="shared" si="1605"/>
        <v>1</v>
      </c>
      <c r="AH545" s="9">
        <f t="shared" si="1606"/>
        <v>0</v>
      </c>
      <c r="AI545" s="9">
        <f t="shared" si="1607"/>
        <v>1</v>
      </c>
      <c r="AJ545" s="9">
        <f t="shared" si="1608"/>
        <v>1</v>
      </c>
      <c r="AK545" s="9">
        <f t="shared" si="1609"/>
        <v>2</v>
      </c>
      <c r="AL545" s="9">
        <f t="shared" si="1610"/>
        <v>1</v>
      </c>
      <c r="AM545" s="9">
        <f t="shared" si="1611"/>
        <v>0</v>
      </c>
      <c r="AN545" s="10" t="s">
        <v>0</v>
      </c>
      <c r="AO545" s="9">
        <f t="shared" ref="AO545:AW545" si="1639">( 0
+ IF(MOD($B547,9)=AO$53,1,0)
+ IF(MOD($C547,9)=AO$53,1,0)
+ IF(MOD($D547,9)=AO$53,1,0)
+ IF(MOD($E547,9)=AO$53,1,0)
+ IF(MOD($F547,9)=AO$53,1,0)
+ IF(MOD($G547,9)=AO$53,1,0)
)</f>
        <v>0</v>
      </c>
      <c r="AP545" s="9">
        <f t="shared" si="1639"/>
        <v>0</v>
      </c>
      <c r="AQ545" s="9">
        <f t="shared" si="1639"/>
        <v>1</v>
      </c>
      <c r="AR545" s="9">
        <f t="shared" si="1639"/>
        <v>1</v>
      </c>
      <c r="AS545" s="9">
        <f t="shared" si="1639"/>
        <v>0</v>
      </c>
      <c r="AT545" s="9">
        <f t="shared" si="1639"/>
        <v>3</v>
      </c>
      <c r="AU545" s="9">
        <f t="shared" si="1639"/>
        <v>0</v>
      </c>
      <c r="AV545" s="9">
        <f t="shared" si="1639"/>
        <v>1</v>
      </c>
      <c r="AW545" s="9">
        <f t="shared" si="1639"/>
        <v>0</v>
      </c>
      <c r="AX545" s="10" t="s">
        <v>0</v>
      </c>
      <c r="AY545" s="9">
        <f t="shared" si="1613"/>
        <v>0</v>
      </c>
      <c r="AZ545" s="9">
        <f t="shared" si="1614"/>
        <v>0</v>
      </c>
      <c r="BA545" s="9">
        <f t="shared" si="1615"/>
        <v>0</v>
      </c>
      <c r="BB545" s="9">
        <f t="shared" si="1616"/>
        <v>0</v>
      </c>
      <c r="BC545" s="9">
        <f t="shared" si="1617"/>
        <v>1</v>
      </c>
      <c r="BD545" s="9">
        <f t="shared" si="1618"/>
        <v>0</v>
      </c>
      <c r="BE545" s="9">
        <f t="shared" si="1619"/>
        <v>0</v>
      </c>
      <c r="BF545" s="9">
        <f t="shared" si="1620"/>
        <v>1</v>
      </c>
      <c r="BG545" s="9">
        <f t="shared" si="1621"/>
        <v>0</v>
      </c>
      <c r="BH545" s="9">
        <f t="shared" si="1622"/>
        <v>1</v>
      </c>
      <c r="BI545" s="9">
        <f t="shared" si="1623"/>
        <v>1</v>
      </c>
      <c r="BJ545" s="9">
        <f t="shared" si="1624"/>
        <v>1</v>
      </c>
      <c r="BK545" s="9">
        <f t="shared" si="1625"/>
        <v>1</v>
      </c>
      <c r="BL545" s="9">
        <f t="shared" si="1626"/>
        <v>0</v>
      </c>
      <c r="BM545" s="9">
        <f t="shared" si="1627"/>
        <v>0</v>
      </c>
      <c r="BN545" s="10" t="s">
        <v>0</v>
      </c>
      <c r="BO545" s="9">
        <f t="shared" ref="BO545:CC545" si="1640">( 0
+ IF(MOD($B547,15)=BO$53,1,0)
+ IF(MOD($C547,15)=BO$53,1,0)
+ IF(MOD($D547,15)=BO$53,1,0)
+ IF(MOD($E547,15)=BO$53,1,0)
+ IF(MOD($F547,15)=BO$53,1,0)
+ IF(MOD($G547,11)=BO$53,1,0)
)</f>
        <v>1</v>
      </c>
      <c r="BP545" s="9">
        <f t="shared" si="1640"/>
        <v>0</v>
      </c>
      <c r="BQ545" s="9">
        <f t="shared" si="1640"/>
        <v>1</v>
      </c>
      <c r="BR545" s="9">
        <f t="shared" si="1640"/>
        <v>0</v>
      </c>
      <c r="BS545" s="9">
        <f t="shared" si="1640"/>
        <v>1</v>
      </c>
      <c r="BT545" s="9">
        <f t="shared" si="1640"/>
        <v>1</v>
      </c>
      <c r="BU545" s="9">
        <f t="shared" si="1640"/>
        <v>0</v>
      </c>
      <c r="BV545" s="9">
        <f t="shared" si="1640"/>
        <v>0</v>
      </c>
      <c r="BW545" s="9">
        <f t="shared" si="1640"/>
        <v>1</v>
      </c>
      <c r="BX545" s="9">
        <f t="shared" si="1640"/>
        <v>0</v>
      </c>
      <c r="BY545" s="9">
        <f t="shared" si="1640"/>
        <v>0</v>
      </c>
      <c r="BZ545" s="9">
        <f t="shared" si="1640"/>
        <v>0</v>
      </c>
      <c r="CA545" s="9">
        <f t="shared" si="1640"/>
        <v>0</v>
      </c>
      <c r="CB545" s="9">
        <f t="shared" si="1640"/>
        <v>0</v>
      </c>
      <c r="CC545" s="9">
        <f t="shared" si="1640"/>
        <v>1</v>
      </c>
      <c r="CD545" s="10" t="s">
        <v>0</v>
      </c>
      <c r="CE545" s="5">
        <f t="shared" si="1629"/>
        <v>171</v>
      </c>
      <c r="CF545" s="10" t="s">
        <v>0</v>
      </c>
      <c r="CG545" s="5">
        <f t="shared" si="1630"/>
        <v>1</v>
      </c>
      <c r="CH545" s="10" t="s">
        <v>0</v>
      </c>
      <c r="CI545" s="12">
        <f t="shared" ca="1" si="1631"/>
        <v>0</v>
      </c>
      <c r="CJ545" s="10" t="s">
        <v>0</v>
      </c>
      <c r="CK545" s="12">
        <f t="shared" si="1632"/>
        <v>0</v>
      </c>
    </row>
    <row r="546" spans="1:89" ht="9" customHeight="1" x14ac:dyDescent="0.25">
      <c r="A546" s="10">
        <v>519</v>
      </c>
      <c r="B546" s="2">
        <v>6</v>
      </c>
      <c r="C546" s="2">
        <v>8</v>
      </c>
      <c r="D546" s="2">
        <v>13</v>
      </c>
      <c r="E546" s="2">
        <v>16</v>
      </c>
      <c r="F546" s="2">
        <v>30</v>
      </c>
      <c r="G546" s="2">
        <v>43</v>
      </c>
      <c r="H546" s="3">
        <v>3</v>
      </c>
      <c r="I546" s="10" t="s">
        <v>0</v>
      </c>
      <c r="J546" s="36" t="str">
        <f t="shared" ca="1" si="1533"/>
        <v>0</v>
      </c>
      <c r="K546" s="36" t="str">
        <f t="shared" ca="1" si="1534"/>
        <v>0</v>
      </c>
      <c r="L546" s="36" t="str">
        <f t="shared" ca="1" si="1535"/>
        <v>0</v>
      </c>
      <c r="M546" s="36" t="str">
        <f t="shared" ca="1" si="1536"/>
        <v>0</v>
      </c>
      <c r="N546" s="36">
        <f t="shared" ca="1" si="1537"/>
        <v>30</v>
      </c>
      <c r="O546" s="36" t="str">
        <f t="shared" ca="1" si="1538"/>
        <v>0</v>
      </c>
      <c r="P546" s="21">
        <f t="shared" ca="1" si="1474"/>
        <v>1</v>
      </c>
      <c r="Q546" s="12"/>
      <c r="R546" s="10" t="s">
        <v>0</v>
      </c>
      <c r="S546" s="9">
        <f t="shared" si="1541"/>
        <v>2</v>
      </c>
      <c r="T546" s="9">
        <f t="shared" si="1542"/>
        <v>2</v>
      </c>
      <c r="U546" s="9">
        <f t="shared" si="1543"/>
        <v>0</v>
      </c>
      <c r="V546" s="9">
        <f t="shared" si="1544"/>
        <v>1</v>
      </c>
      <c r="W546" s="9">
        <f t="shared" si="1545"/>
        <v>1</v>
      </c>
      <c r="X546" s="10" t="s">
        <v>0</v>
      </c>
      <c r="Y546" s="9">
        <f t="shared" si="1568"/>
        <v>1</v>
      </c>
      <c r="Z546" s="9">
        <f t="shared" si="1568"/>
        <v>2</v>
      </c>
      <c r="AA546" s="9">
        <f t="shared" si="1568"/>
        <v>0</v>
      </c>
      <c r="AB546" s="9">
        <f t="shared" si="1568"/>
        <v>3</v>
      </c>
      <c r="AC546" s="9">
        <f t="shared" si="1568"/>
        <v>0</v>
      </c>
      <c r="AD546" s="10" t="s">
        <v>0</v>
      </c>
      <c r="AE546" s="9">
        <f t="shared" si="1603"/>
        <v>1</v>
      </c>
      <c r="AF546" s="9">
        <f t="shared" si="1604"/>
        <v>1</v>
      </c>
      <c r="AG546" s="9">
        <f t="shared" si="1605"/>
        <v>1</v>
      </c>
      <c r="AH546" s="9">
        <f t="shared" si="1606"/>
        <v>0</v>
      </c>
      <c r="AI546" s="9">
        <f t="shared" si="1607"/>
        <v>0</v>
      </c>
      <c r="AJ546" s="9">
        <f t="shared" si="1608"/>
        <v>1</v>
      </c>
      <c r="AK546" s="9">
        <f t="shared" si="1609"/>
        <v>0</v>
      </c>
      <c r="AL546" s="9">
        <f t="shared" si="1610"/>
        <v>1</v>
      </c>
      <c r="AM546" s="9">
        <f t="shared" si="1611"/>
        <v>1</v>
      </c>
      <c r="AN546" s="10" t="s">
        <v>0</v>
      </c>
      <c r="AO546" s="9">
        <f t="shared" ref="AO546:AW546" si="1641">( 0
+ IF(MOD($B548,9)=AO$53,1,0)
+ IF(MOD($C548,9)=AO$53,1,0)
+ IF(MOD($D548,9)=AO$53,1,0)
+ IF(MOD($E548,9)=AO$53,1,0)
+ IF(MOD($F548,9)=AO$53,1,0)
+ IF(MOD($G548,9)=AO$53,1,0)
)</f>
        <v>2</v>
      </c>
      <c r="AP546" s="9">
        <f t="shared" si="1641"/>
        <v>2</v>
      </c>
      <c r="AQ546" s="9">
        <f t="shared" si="1641"/>
        <v>0</v>
      </c>
      <c r="AR546" s="9">
        <f t="shared" si="1641"/>
        <v>1</v>
      </c>
      <c r="AS546" s="9">
        <f t="shared" si="1641"/>
        <v>0</v>
      </c>
      <c r="AT546" s="9">
        <f t="shared" si="1641"/>
        <v>1</v>
      </c>
      <c r="AU546" s="9">
        <f t="shared" si="1641"/>
        <v>0</v>
      </c>
      <c r="AV546" s="9">
        <f t="shared" si="1641"/>
        <v>0</v>
      </c>
      <c r="AW546" s="9">
        <f t="shared" si="1641"/>
        <v>0</v>
      </c>
      <c r="AX546" s="10" t="s">
        <v>0</v>
      </c>
      <c r="AY546" s="9">
        <f t="shared" si="1613"/>
        <v>1</v>
      </c>
      <c r="AZ546" s="9">
        <f t="shared" si="1614"/>
        <v>0</v>
      </c>
      <c r="BA546" s="9">
        <f t="shared" si="1615"/>
        <v>1</v>
      </c>
      <c r="BB546" s="9">
        <f t="shared" si="1616"/>
        <v>1</v>
      </c>
      <c r="BC546" s="9">
        <f t="shared" si="1617"/>
        <v>0</v>
      </c>
      <c r="BD546" s="9">
        <f t="shared" si="1618"/>
        <v>0</v>
      </c>
      <c r="BE546" s="9">
        <f t="shared" si="1619"/>
        <v>0</v>
      </c>
      <c r="BF546" s="9">
        <f t="shared" si="1620"/>
        <v>0</v>
      </c>
      <c r="BG546" s="9">
        <f t="shared" si="1621"/>
        <v>0</v>
      </c>
      <c r="BH546" s="9">
        <f t="shared" si="1622"/>
        <v>1</v>
      </c>
      <c r="BI546" s="9">
        <f t="shared" si="1623"/>
        <v>0</v>
      </c>
      <c r="BJ546" s="9">
        <f t="shared" si="1624"/>
        <v>1</v>
      </c>
      <c r="BK546" s="9">
        <f t="shared" si="1625"/>
        <v>0</v>
      </c>
      <c r="BL546" s="9">
        <f t="shared" si="1626"/>
        <v>1</v>
      </c>
      <c r="BM546" s="9">
        <f t="shared" si="1627"/>
        <v>0</v>
      </c>
      <c r="BN546" s="10" t="s">
        <v>0</v>
      </c>
      <c r="BO546" s="9">
        <f t="shared" ref="BO546:CC546" si="1642">( 0
+ IF(MOD($B548,15)=BO$53,1,0)
+ IF(MOD($C548,15)=BO$53,1,0)
+ IF(MOD($D548,15)=BO$53,1,0)
+ IF(MOD($E548,15)=BO$53,1,0)
+ IF(MOD($F548,15)=BO$53,1,0)
+ IF(MOD($G548,11)=BO$53,1,0)
)</f>
        <v>0</v>
      </c>
      <c r="BP546" s="9">
        <f t="shared" si="1642"/>
        <v>1</v>
      </c>
      <c r="BQ546" s="9">
        <f t="shared" si="1642"/>
        <v>0</v>
      </c>
      <c r="BR546" s="9">
        <f t="shared" si="1642"/>
        <v>0</v>
      </c>
      <c r="BS546" s="9">
        <f t="shared" si="1642"/>
        <v>0</v>
      </c>
      <c r="BT546" s="9">
        <f t="shared" si="1642"/>
        <v>0</v>
      </c>
      <c r="BU546" s="9">
        <f t="shared" si="1642"/>
        <v>1</v>
      </c>
      <c r="BV546" s="9">
        <f t="shared" si="1642"/>
        <v>0</v>
      </c>
      <c r="BW546" s="9">
        <f t="shared" si="1642"/>
        <v>1</v>
      </c>
      <c r="BX546" s="9">
        <f t="shared" si="1642"/>
        <v>1</v>
      </c>
      <c r="BY546" s="9">
        <f t="shared" si="1642"/>
        <v>0</v>
      </c>
      <c r="BZ546" s="9">
        <f t="shared" si="1642"/>
        <v>0</v>
      </c>
      <c r="CA546" s="9">
        <f t="shared" si="1642"/>
        <v>1</v>
      </c>
      <c r="CB546" s="9">
        <f t="shared" si="1642"/>
        <v>1</v>
      </c>
      <c r="CC546" s="9">
        <f t="shared" si="1642"/>
        <v>0</v>
      </c>
      <c r="CD546" s="10" t="s">
        <v>0</v>
      </c>
      <c r="CE546" s="5">
        <f t="shared" si="1629"/>
        <v>127</v>
      </c>
      <c r="CF546" s="10" t="s">
        <v>0</v>
      </c>
      <c r="CG546" s="5">
        <f t="shared" si="1630"/>
        <v>3</v>
      </c>
      <c r="CH546" s="10" t="s">
        <v>0</v>
      </c>
      <c r="CI546" s="12">
        <f t="shared" ca="1" si="1631"/>
        <v>1</v>
      </c>
      <c r="CJ546" s="10" t="s">
        <v>0</v>
      </c>
      <c r="CK546" s="12">
        <f t="shared" si="1632"/>
        <v>0</v>
      </c>
    </row>
    <row r="547" spans="1:89" ht="9" customHeight="1" x14ac:dyDescent="0.25">
      <c r="A547" s="10">
        <v>518</v>
      </c>
      <c r="B547" s="2">
        <v>14</v>
      </c>
      <c r="C547" s="2">
        <v>23</v>
      </c>
      <c r="D547" s="2">
        <v>30</v>
      </c>
      <c r="E547" s="2">
        <v>32</v>
      </c>
      <c r="F547" s="2">
        <v>34</v>
      </c>
      <c r="G547" s="2">
        <v>38</v>
      </c>
      <c r="H547" s="3">
        <v>6</v>
      </c>
      <c r="I547" s="10" t="s">
        <v>0</v>
      </c>
      <c r="J547" s="36" t="str">
        <f t="shared" ca="1" si="1533"/>
        <v>0</v>
      </c>
      <c r="K547" s="36" t="str">
        <f t="shared" ca="1" si="1534"/>
        <v>0</v>
      </c>
      <c r="L547" s="36" t="str">
        <f t="shared" ca="1" si="1535"/>
        <v>0</v>
      </c>
      <c r="M547" s="36" t="str">
        <f t="shared" ca="1" si="1536"/>
        <v>0</v>
      </c>
      <c r="N547" s="36" t="str">
        <f t="shared" ca="1" si="1537"/>
        <v>0</v>
      </c>
      <c r="O547" s="36" t="str">
        <f t="shared" ca="1" si="1538"/>
        <v>0</v>
      </c>
      <c r="P547" s="21">
        <f t="shared" ref="P547:P610" ca="1" si="1643" xml:space="preserve"> SIGN(J547)
+ SIGN(K547)
+ SIGN(L547)
+ SIGN(M547)
+ SIGN(N547)
+ SIGN(O547)</f>
        <v>0</v>
      </c>
      <c r="Q547" s="12"/>
      <c r="R547" s="10" t="s">
        <v>0</v>
      </c>
      <c r="S547" s="9">
        <f t="shared" si="1541"/>
        <v>0</v>
      </c>
      <c r="T547" s="9">
        <f t="shared" si="1542"/>
        <v>1</v>
      </c>
      <c r="U547" s="9">
        <f t="shared" si="1543"/>
        <v>1</v>
      </c>
      <c r="V547" s="9">
        <f t="shared" si="1544"/>
        <v>3</v>
      </c>
      <c r="W547" s="9">
        <f t="shared" si="1545"/>
        <v>1</v>
      </c>
      <c r="X547" s="10" t="s">
        <v>0</v>
      </c>
      <c r="Y547" s="9">
        <f t="shared" si="1568"/>
        <v>1</v>
      </c>
      <c r="Z547" s="9">
        <f t="shared" si="1568"/>
        <v>0</v>
      </c>
      <c r="AA547" s="9">
        <f t="shared" si="1568"/>
        <v>1</v>
      </c>
      <c r="AB547" s="9">
        <f t="shared" si="1568"/>
        <v>2</v>
      </c>
      <c r="AC547" s="9">
        <f t="shared" si="1568"/>
        <v>2</v>
      </c>
      <c r="AD547" s="10" t="s">
        <v>0</v>
      </c>
      <c r="AE547" s="9">
        <f t="shared" si="1603"/>
        <v>1</v>
      </c>
      <c r="AF547" s="9">
        <f t="shared" si="1604"/>
        <v>1</v>
      </c>
      <c r="AG547" s="9">
        <f t="shared" si="1605"/>
        <v>0</v>
      </c>
      <c r="AH547" s="9">
        <f t="shared" si="1606"/>
        <v>0</v>
      </c>
      <c r="AI547" s="9">
        <f t="shared" si="1607"/>
        <v>1</v>
      </c>
      <c r="AJ547" s="9">
        <f t="shared" si="1608"/>
        <v>0</v>
      </c>
      <c r="AK547" s="9">
        <f t="shared" si="1609"/>
        <v>0</v>
      </c>
      <c r="AL547" s="9">
        <f t="shared" si="1610"/>
        <v>0</v>
      </c>
      <c r="AM547" s="9">
        <f t="shared" si="1611"/>
        <v>3</v>
      </c>
      <c r="AN547" s="10" t="s">
        <v>0</v>
      </c>
      <c r="AO547" s="9">
        <f t="shared" ref="AO547:AW547" si="1644">( 0
+ IF(MOD($B549,9)=AO$53,1,0)
+ IF(MOD($C549,9)=AO$53,1,0)
+ IF(MOD($D549,9)=AO$53,1,0)
+ IF(MOD($E549,9)=AO$53,1,0)
+ IF(MOD($F549,9)=AO$53,1,0)
+ IF(MOD($G549,9)=AO$53,1,0)
)</f>
        <v>0</v>
      </c>
      <c r="AP547" s="9">
        <f t="shared" si="1644"/>
        <v>0</v>
      </c>
      <c r="AQ547" s="9">
        <f t="shared" si="1644"/>
        <v>1</v>
      </c>
      <c r="AR547" s="9">
        <f t="shared" si="1644"/>
        <v>0</v>
      </c>
      <c r="AS547" s="9">
        <f t="shared" si="1644"/>
        <v>0</v>
      </c>
      <c r="AT547" s="9">
        <f t="shared" si="1644"/>
        <v>2</v>
      </c>
      <c r="AU547" s="9">
        <f t="shared" si="1644"/>
        <v>0</v>
      </c>
      <c r="AV547" s="9">
        <f t="shared" si="1644"/>
        <v>1</v>
      </c>
      <c r="AW547" s="9">
        <f t="shared" si="1644"/>
        <v>2</v>
      </c>
      <c r="AX547" s="10" t="s">
        <v>0</v>
      </c>
      <c r="AY547" s="9">
        <f t="shared" si="1613"/>
        <v>1</v>
      </c>
      <c r="AZ547" s="9">
        <f t="shared" si="1614"/>
        <v>0</v>
      </c>
      <c r="BA547" s="9">
        <f t="shared" si="1615"/>
        <v>1</v>
      </c>
      <c r="BB547" s="9">
        <f t="shared" si="1616"/>
        <v>0</v>
      </c>
      <c r="BC547" s="9">
        <f t="shared" si="1617"/>
        <v>0</v>
      </c>
      <c r="BD547" s="9">
        <f t="shared" si="1618"/>
        <v>0</v>
      </c>
      <c r="BE547" s="9">
        <f t="shared" si="1619"/>
        <v>0</v>
      </c>
      <c r="BF547" s="9">
        <f t="shared" si="1620"/>
        <v>1</v>
      </c>
      <c r="BG547" s="9">
        <f t="shared" si="1621"/>
        <v>0</v>
      </c>
      <c r="BH547" s="9">
        <f t="shared" si="1622"/>
        <v>0</v>
      </c>
      <c r="BI547" s="9">
        <f t="shared" si="1623"/>
        <v>0</v>
      </c>
      <c r="BJ547" s="9">
        <f t="shared" si="1624"/>
        <v>0</v>
      </c>
      <c r="BK547" s="9">
        <f t="shared" si="1625"/>
        <v>0</v>
      </c>
      <c r="BL547" s="9">
        <f t="shared" si="1626"/>
        <v>1</v>
      </c>
      <c r="BM547" s="9">
        <f t="shared" si="1627"/>
        <v>2</v>
      </c>
      <c r="BN547" s="10" t="s">
        <v>0</v>
      </c>
      <c r="BO547" s="9">
        <f t="shared" ref="BO547:CC547" si="1645">( 0
+ IF(MOD($B549,15)=BO$53,1,0)
+ IF(MOD($C549,15)=BO$53,1,0)
+ IF(MOD($D549,15)=BO$53,1,0)
+ IF(MOD($E549,15)=BO$53,1,0)
+ IF(MOD($F549,15)=BO$53,1,0)
+ IF(MOD($G549,11)=BO$53,1,0)
)</f>
        <v>1</v>
      </c>
      <c r="BP547" s="9">
        <f t="shared" si="1645"/>
        <v>0</v>
      </c>
      <c r="BQ547" s="9">
        <f t="shared" si="1645"/>
        <v>1</v>
      </c>
      <c r="BR547" s="9">
        <f t="shared" si="1645"/>
        <v>0</v>
      </c>
      <c r="BS547" s="9">
        <f t="shared" si="1645"/>
        <v>0</v>
      </c>
      <c r="BT547" s="9">
        <f t="shared" si="1645"/>
        <v>0</v>
      </c>
      <c r="BU547" s="9">
        <f t="shared" si="1645"/>
        <v>0</v>
      </c>
      <c r="BV547" s="9">
        <f t="shared" si="1645"/>
        <v>0</v>
      </c>
      <c r="BW547" s="9">
        <f t="shared" si="1645"/>
        <v>2</v>
      </c>
      <c r="BX547" s="9">
        <f t="shared" si="1645"/>
        <v>0</v>
      </c>
      <c r="BY547" s="9">
        <f t="shared" si="1645"/>
        <v>0</v>
      </c>
      <c r="BZ547" s="9">
        <f t="shared" si="1645"/>
        <v>1</v>
      </c>
      <c r="CA547" s="9">
        <f t="shared" si="1645"/>
        <v>0</v>
      </c>
      <c r="CB547" s="9">
        <f t="shared" si="1645"/>
        <v>1</v>
      </c>
      <c r="CC547" s="9">
        <f t="shared" si="1645"/>
        <v>0</v>
      </c>
      <c r="CD547" s="10" t="s">
        <v>0</v>
      </c>
      <c r="CE547" s="5">
        <f t="shared" si="1629"/>
        <v>161</v>
      </c>
      <c r="CF547" s="10" t="s">
        <v>0</v>
      </c>
      <c r="CG547" s="5">
        <f t="shared" si="1630"/>
        <v>3</v>
      </c>
      <c r="CH547" s="10" t="s">
        <v>0</v>
      </c>
      <c r="CI547" s="12">
        <f t="shared" ca="1" si="1631"/>
        <v>0</v>
      </c>
      <c r="CJ547" s="10" t="s">
        <v>0</v>
      </c>
      <c r="CK547" s="12">
        <f t="shared" si="1632"/>
        <v>1</v>
      </c>
    </row>
    <row r="548" spans="1:89" ht="9" customHeight="1" x14ac:dyDescent="0.25">
      <c r="A548" s="10">
        <v>517</v>
      </c>
      <c r="B548" s="2">
        <v>1</v>
      </c>
      <c r="C548" s="2">
        <v>9</v>
      </c>
      <c r="D548" s="2">
        <v>12</v>
      </c>
      <c r="E548" s="2">
        <v>28</v>
      </c>
      <c r="F548" s="2">
        <v>36</v>
      </c>
      <c r="G548" s="2">
        <v>41</v>
      </c>
      <c r="H548" s="3">
        <v>10</v>
      </c>
      <c r="I548" s="10" t="s">
        <v>0</v>
      </c>
      <c r="J548" s="36" t="str">
        <f t="shared" ca="1" si="1533"/>
        <v>0</v>
      </c>
      <c r="K548" s="36" t="str">
        <f t="shared" ca="1" si="1534"/>
        <v>0</v>
      </c>
      <c r="L548" s="36" t="str">
        <f t="shared" ca="1" si="1535"/>
        <v>0</v>
      </c>
      <c r="M548" s="36" t="str">
        <f t="shared" ca="1" si="1536"/>
        <v>0</v>
      </c>
      <c r="N548" s="36" t="str">
        <f t="shared" ca="1" si="1537"/>
        <v>0</v>
      </c>
      <c r="O548" s="36">
        <f t="shared" ca="1" si="1538"/>
        <v>41</v>
      </c>
      <c r="P548" s="21">
        <f t="shared" ca="1" si="1643"/>
        <v>1</v>
      </c>
      <c r="Q548" s="12"/>
      <c r="R548" s="10" t="s">
        <v>0</v>
      </c>
      <c r="S548" s="9">
        <f t="shared" si="1541"/>
        <v>2</v>
      </c>
      <c r="T548" s="9">
        <f t="shared" si="1542"/>
        <v>1</v>
      </c>
      <c r="U548" s="9">
        <f t="shared" si="1543"/>
        <v>0</v>
      </c>
      <c r="V548" s="9">
        <f t="shared" si="1544"/>
        <v>2</v>
      </c>
      <c r="W548" s="9">
        <f t="shared" si="1545"/>
        <v>1</v>
      </c>
      <c r="X548" s="10" t="s">
        <v>0</v>
      </c>
      <c r="Y548" s="9">
        <f t="shared" si="1568"/>
        <v>0</v>
      </c>
      <c r="Z548" s="9">
        <f t="shared" si="1568"/>
        <v>3</v>
      </c>
      <c r="AA548" s="9">
        <f t="shared" si="1568"/>
        <v>1</v>
      </c>
      <c r="AB548" s="9">
        <f t="shared" si="1568"/>
        <v>1</v>
      </c>
      <c r="AC548" s="9">
        <f t="shared" si="1568"/>
        <v>1</v>
      </c>
      <c r="AD548" s="10" t="s">
        <v>0</v>
      </c>
      <c r="AE548" s="9">
        <f t="shared" si="1603"/>
        <v>1</v>
      </c>
      <c r="AF548" s="9">
        <f t="shared" si="1604"/>
        <v>0</v>
      </c>
      <c r="AG548" s="9">
        <f t="shared" si="1605"/>
        <v>3</v>
      </c>
      <c r="AH548" s="9">
        <f t="shared" si="1606"/>
        <v>0</v>
      </c>
      <c r="AI548" s="9">
        <f t="shared" si="1607"/>
        <v>1</v>
      </c>
      <c r="AJ548" s="9">
        <f t="shared" si="1608"/>
        <v>0</v>
      </c>
      <c r="AK548" s="9">
        <f t="shared" si="1609"/>
        <v>0</v>
      </c>
      <c r="AL548" s="9">
        <f t="shared" si="1610"/>
        <v>1</v>
      </c>
      <c r="AM548" s="9">
        <f t="shared" si="1611"/>
        <v>0</v>
      </c>
      <c r="AN548" s="10" t="s">
        <v>0</v>
      </c>
      <c r="AO548" s="9">
        <f t="shared" ref="AO548:AW548" si="1646">( 0
+ IF(MOD($B550,9)=AO$53,1,0)
+ IF(MOD($C550,9)=AO$53,1,0)
+ IF(MOD($D550,9)=AO$53,1,0)
+ IF(MOD($E550,9)=AO$53,1,0)
+ IF(MOD($F550,9)=AO$53,1,0)
+ IF(MOD($G550,9)=AO$53,1,0)
)</f>
        <v>0</v>
      </c>
      <c r="AP548" s="9">
        <f t="shared" si="1646"/>
        <v>1</v>
      </c>
      <c r="AQ548" s="9">
        <f t="shared" si="1646"/>
        <v>2</v>
      </c>
      <c r="AR548" s="9">
        <f t="shared" si="1646"/>
        <v>1</v>
      </c>
      <c r="AS548" s="9">
        <f t="shared" si="1646"/>
        <v>0</v>
      </c>
      <c r="AT548" s="9">
        <f t="shared" si="1646"/>
        <v>1</v>
      </c>
      <c r="AU548" s="9">
        <f t="shared" si="1646"/>
        <v>1</v>
      </c>
      <c r="AV548" s="9">
        <f t="shared" si="1646"/>
        <v>0</v>
      </c>
      <c r="AW548" s="9">
        <f t="shared" si="1646"/>
        <v>0</v>
      </c>
      <c r="AX548" s="10" t="s">
        <v>0</v>
      </c>
      <c r="AY548" s="9">
        <f t="shared" si="1613"/>
        <v>1</v>
      </c>
      <c r="AZ548" s="9">
        <f t="shared" si="1614"/>
        <v>0</v>
      </c>
      <c r="BA548" s="9">
        <f t="shared" si="1615"/>
        <v>0</v>
      </c>
      <c r="BB548" s="9">
        <f t="shared" si="1616"/>
        <v>2</v>
      </c>
      <c r="BC548" s="9">
        <f t="shared" si="1617"/>
        <v>1</v>
      </c>
      <c r="BD548" s="9">
        <f t="shared" si="1618"/>
        <v>0</v>
      </c>
      <c r="BE548" s="9">
        <f t="shared" si="1619"/>
        <v>0</v>
      </c>
      <c r="BF548" s="9">
        <f t="shared" si="1620"/>
        <v>1</v>
      </c>
      <c r="BG548" s="9">
        <f t="shared" si="1621"/>
        <v>0</v>
      </c>
      <c r="BH548" s="9">
        <f t="shared" si="1622"/>
        <v>0</v>
      </c>
      <c r="BI548" s="9">
        <f t="shared" si="1623"/>
        <v>0</v>
      </c>
      <c r="BJ548" s="9">
        <f t="shared" si="1624"/>
        <v>0</v>
      </c>
      <c r="BK548" s="9">
        <f t="shared" si="1625"/>
        <v>1</v>
      </c>
      <c r="BL548" s="9">
        <f t="shared" si="1626"/>
        <v>0</v>
      </c>
      <c r="BM548" s="9">
        <f t="shared" si="1627"/>
        <v>0</v>
      </c>
      <c r="BN548" s="10" t="s">
        <v>0</v>
      </c>
      <c r="BO548" s="9">
        <f t="shared" ref="BO548:CC548" si="1647">( 0
+ IF(MOD($B550,15)=BO$53,1,0)
+ IF(MOD($C550,15)=BO$53,1,0)
+ IF(MOD($D550,15)=BO$53,1,0)
+ IF(MOD($E550,15)=BO$53,1,0)
+ IF(MOD($F550,15)=BO$53,1,0)
+ IF(MOD($G550,11)=BO$53,1,0)
)</f>
        <v>1</v>
      </c>
      <c r="BP548" s="9">
        <f t="shared" si="1647"/>
        <v>0</v>
      </c>
      <c r="BQ548" s="9">
        <f t="shared" si="1647"/>
        <v>1</v>
      </c>
      <c r="BR548" s="9">
        <f t="shared" si="1647"/>
        <v>0</v>
      </c>
      <c r="BS548" s="9">
        <f t="shared" si="1647"/>
        <v>1</v>
      </c>
      <c r="BT548" s="9">
        <f t="shared" si="1647"/>
        <v>0</v>
      </c>
      <c r="BU548" s="9">
        <f t="shared" si="1647"/>
        <v>0</v>
      </c>
      <c r="BV548" s="9">
        <f t="shared" si="1647"/>
        <v>0</v>
      </c>
      <c r="BW548" s="9">
        <f t="shared" si="1647"/>
        <v>1</v>
      </c>
      <c r="BX548" s="9">
        <f t="shared" si="1647"/>
        <v>0</v>
      </c>
      <c r="BY548" s="9">
        <f t="shared" si="1647"/>
        <v>0</v>
      </c>
      <c r="BZ548" s="9">
        <f t="shared" si="1647"/>
        <v>1</v>
      </c>
      <c r="CA548" s="9">
        <f t="shared" si="1647"/>
        <v>1</v>
      </c>
      <c r="CB548" s="9">
        <f t="shared" si="1647"/>
        <v>0</v>
      </c>
      <c r="CC548" s="9">
        <f t="shared" si="1647"/>
        <v>0</v>
      </c>
      <c r="CD548" s="10" t="s">
        <v>0</v>
      </c>
      <c r="CE548" s="5">
        <f t="shared" si="1629"/>
        <v>100</v>
      </c>
      <c r="CF548" s="10" t="s">
        <v>0</v>
      </c>
      <c r="CG548" s="5">
        <f t="shared" si="1630"/>
        <v>4</v>
      </c>
      <c r="CH548" s="10" t="s">
        <v>0</v>
      </c>
      <c r="CI548" s="12">
        <f t="shared" ca="1" si="1631"/>
        <v>1</v>
      </c>
      <c r="CJ548" s="10" t="s">
        <v>0</v>
      </c>
      <c r="CK548" s="12">
        <f t="shared" si="1632"/>
        <v>1</v>
      </c>
    </row>
    <row r="549" spans="1:89" ht="9" customHeight="1" x14ac:dyDescent="0.25">
      <c r="A549" s="10">
        <v>516</v>
      </c>
      <c r="B549" s="2">
        <v>2</v>
      </c>
      <c r="C549" s="2">
        <v>8</v>
      </c>
      <c r="D549" s="2">
        <v>23</v>
      </c>
      <c r="E549" s="2">
        <v>41</v>
      </c>
      <c r="F549" s="2">
        <v>43</v>
      </c>
      <c r="G549" s="2">
        <v>44</v>
      </c>
      <c r="H549" s="3">
        <v>30</v>
      </c>
      <c r="I549" s="10" t="s">
        <v>0</v>
      </c>
      <c r="J549" s="36">
        <f t="shared" ca="1" si="1533"/>
        <v>2</v>
      </c>
      <c r="K549" s="36" t="str">
        <f t="shared" ca="1" si="1534"/>
        <v>0</v>
      </c>
      <c r="L549" s="36">
        <f t="shared" ca="1" si="1535"/>
        <v>23</v>
      </c>
      <c r="M549" s="36" t="str">
        <f t="shared" ca="1" si="1536"/>
        <v>0</v>
      </c>
      <c r="N549" s="36" t="str">
        <f t="shared" ca="1" si="1537"/>
        <v>0</v>
      </c>
      <c r="O549" s="36" t="str">
        <f t="shared" ca="1" si="1538"/>
        <v>0</v>
      </c>
      <c r="P549" s="21">
        <f t="shared" ca="1" si="1643"/>
        <v>2</v>
      </c>
      <c r="Q549" s="12"/>
      <c r="R549" s="10" t="s">
        <v>0</v>
      </c>
      <c r="S549" s="9">
        <f t="shared" si="1541"/>
        <v>2</v>
      </c>
      <c r="T549" s="9">
        <f t="shared" si="1542"/>
        <v>0</v>
      </c>
      <c r="U549" s="9">
        <f t="shared" si="1543"/>
        <v>1</v>
      </c>
      <c r="V549" s="9">
        <f t="shared" si="1544"/>
        <v>0</v>
      </c>
      <c r="W549" s="9">
        <f t="shared" si="1545"/>
        <v>3</v>
      </c>
      <c r="X549" s="10" t="s">
        <v>0</v>
      </c>
      <c r="Y549" s="9">
        <f t="shared" si="1568"/>
        <v>0</v>
      </c>
      <c r="Z549" s="9">
        <f t="shared" si="1568"/>
        <v>1</v>
      </c>
      <c r="AA549" s="9">
        <f t="shared" si="1568"/>
        <v>1</v>
      </c>
      <c r="AB549" s="9">
        <f t="shared" si="1568"/>
        <v>3</v>
      </c>
      <c r="AC549" s="9">
        <f t="shared" si="1568"/>
        <v>1</v>
      </c>
      <c r="AD549" s="10" t="s">
        <v>0</v>
      </c>
      <c r="AE549" s="9">
        <f t="shared" si="1603"/>
        <v>1</v>
      </c>
      <c r="AF549" s="9">
        <f t="shared" si="1604"/>
        <v>0</v>
      </c>
      <c r="AG549" s="9">
        <f t="shared" si="1605"/>
        <v>1</v>
      </c>
      <c r="AH549" s="9">
        <f t="shared" si="1606"/>
        <v>1</v>
      </c>
      <c r="AI549" s="9">
        <f t="shared" si="1607"/>
        <v>0</v>
      </c>
      <c r="AJ549" s="9">
        <f t="shared" si="1608"/>
        <v>1</v>
      </c>
      <c r="AK549" s="9">
        <f t="shared" si="1609"/>
        <v>1</v>
      </c>
      <c r="AL549" s="9">
        <f t="shared" si="1610"/>
        <v>0</v>
      </c>
      <c r="AM549" s="9">
        <f t="shared" si="1611"/>
        <v>1</v>
      </c>
      <c r="AN549" s="10" t="s">
        <v>0</v>
      </c>
      <c r="AO549" s="9">
        <f t="shared" ref="AO549:AW549" si="1648">( 0
+ IF(MOD($B551,9)=AO$53,1,0)
+ IF(MOD($C551,9)=AO$53,1,0)
+ IF(MOD($D551,9)=AO$53,1,0)
+ IF(MOD($E551,9)=AO$53,1,0)
+ IF(MOD($F551,9)=AO$53,1,0)
+ IF(MOD($G551,9)=AO$53,1,0)
)</f>
        <v>0</v>
      </c>
      <c r="AP549" s="9">
        <f t="shared" si="1648"/>
        <v>1</v>
      </c>
      <c r="AQ549" s="9">
        <f t="shared" si="1648"/>
        <v>1</v>
      </c>
      <c r="AR549" s="9">
        <f t="shared" si="1648"/>
        <v>0</v>
      </c>
      <c r="AS549" s="9">
        <f t="shared" si="1648"/>
        <v>0</v>
      </c>
      <c r="AT549" s="9">
        <f t="shared" si="1648"/>
        <v>0</v>
      </c>
      <c r="AU549" s="9">
        <f t="shared" si="1648"/>
        <v>2</v>
      </c>
      <c r="AV549" s="9">
        <f t="shared" si="1648"/>
        <v>0</v>
      </c>
      <c r="AW549" s="9">
        <f t="shared" si="1648"/>
        <v>2</v>
      </c>
      <c r="AX549" s="10" t="s">
        <v>0</v>
      </c>
      <c r="AY549" s="9">
        <f t="shared" si="1613"/>
        <v>1</v>
      </c>
      <c r="AZ549" s="9">
        <f t="shared" si="1614"/>
        <v>0</v>
      </c>
      <c r="BA549" s="9">
        <f t="shared" si="1615"/>
        <v>0</v>
      </c>
      <c r="BB549" s="9">
        <f t="shared" si="1616"/>
        <v>0</v>
      </c>
      <c r="BC549" s="9">
        <f t="shared" si="1617"/>
        <v>1</v>
      </c>
      <c r="BD549" s="9">
        <f t="shared" si="1618"/>
        <v>0</v>
      </c>
      <c r="BE549" s="9">
        <f t="shared" si="1619"/>
        <v>1</v>
      </c>
      <c r="BF549" s="9">
        <f t="shared" si="1620"/>
        <v>0</v>
      </c>
      <c r="BG549" s="9">
        <f t="shared" si="1621"/>
        <v>1</v>
      </c>
      <c r="BH549" s="9">
        <f t="shared" si="1622"/>
        <v>0</v>
      </c>
      <c r="BI549" s="9">
        <f t="shared" si="1623"/>
        <v>0</v>
      </c>
      <c r="BJ549" s="9">
        <f t="shared" si="1624"/>
        <v>1</v>
      </c>
      <c r="BK549" s="9">
        <f t="shared" si="1625"/>
        <v>0</v>
      </c>
      <c r="BL549" s="9">
        <f t="shared" si="1626"/>
        <v>1</v>
      </c>
      <c r="BM549" s="9">
        <f t="shared" si="1627"/>
        <v>0</v>
      </c>
      <c r="BN549" s="10" t="s">
        <v>0</v>
      </c>
      <c r="BO549" s="9">
        <f t="shared" ref="BO549:CC549" si="1649">( 0
+ IF(MOD($B551,15)=BO$53,1,0)
+ IF(MOD($C551,15)=BO$53,1,0)
+ IF(MOD($D551,15)=BO$53,1,0)
+ IF(MOD($E551,15)=BO$53,1,0)
+ IF(MOD($F551,15)=BO$53,1,0)
+ IF(MOD($G551,11)=BO$53,1,0)
)</f>
        <v>1</v>
      </c>
      <c r="BP549" s="9">
        <f t="shared" si="1649"/>
        <v>1</v>
      </c>
      <c r="BQ549" s="9">
        <f t="shared" si="1649"/>
        <v>0</v>
      </c>
      <c r="BR549" s="9">
        <f t="shared" si="1649"/>
        <v>0</v>
      </c>
      <c r="BS549" s="9">
        <f t="shared" si="1649"/>
        <v>0</v>
      </c>
      <c r="BT549" s="9">
        <f t="shared" si="1649"/>
        <v>2</v>
      </c>
      <c r="BU549" s="9">
        <f t="shared" si="1649"/>
        <v>0</v>
      </c>
      <c r="BV549" s="9">
        <f t="shared" si="1649"/>
        <v>0</v>
      </c>
      <c r="BW549" s="9">
        <f t="shared" si="1649"/>
        <v>0</v>
      </c>
      <c r="BX549" s="9">
        <f t="shared" si="1649"/>
        <v>1</v>
      </c>
      <c r="BY549" s="9">
        <f t="shared" si="1649"/>
        <v>0</v>
      </c>
      <c r="BZ549" s="9">
        <f t="shared" si="1649"/>
        <v>1</v>
      </c>
      <c r="CA549" s="9">
        <f t="shared" si="1649"/>
        <v>0</v>
      </c>
      <c r="CB549" s="9">
        <f t="shared" si="1649"/>
        <v>0</v>
      </c>
      <c r="CC549" s="9">
        <f t="shared" si="1649"/>
        <v>0</v>
      </c>
      <c r="CD549" s="10" t="s">
        <v>0</v>
      </c>
      <c r="CE549" s="5">
        <f t="shared" si="1629"/>
        <v>139</v>
      </c>
      <c r="CF549" s="10" t="s">
        <v>0</v>
      </c>
      <c r="CG549" s="5">
        <f t="shared" si="1630"/>
        <v>3</v>
      </c>
      <c r="CH549" s="10" t="s">
        <v>0</v>
      </c>
      <c r="CI549" s="12">
        <f t="shared" ca="1" si="1631"/>
        <v>2</v>
      </c>
      <c r="CJ549" s="10" t="s">
        <v>0</v>
      </c>
      <c r="CK549" s="12">
        <f t="shared" si="1632"/>
        <v>0</v>
      </c>
    </row>
    <row r="550" spans="1:89" ht="9" customHeight="1" x14ac:dyDescent="0.25">
      <c r="A550" s="10">
        <v>515</v>
      </c>
      <c r="B550" s="2">
        <v>2</v>
      </c>
      <c r="C550" s="2">
        <v>11</v>
      </c>
      <c r="D550" s="2">
        <v>12</v>
      </c>
      <c r="E550" s="2">
        <v>15</v>
      </c>
      <c r="F550" s="2">
        <v>23</v>
      </c>
      <c r="G550" s="2">
        <v>37</v>
      </c>
      <c r="H550" s="3">
        <v>8</v>
      </c>
      <c r="I550" s="10" t="s">
        <v>0</v>
      </c>
      <c r="J550" s="36" t="str">
        <f t="shared" ca="1" si="1533"/>
        <v>0</v>
      </c>
      <c r="K550" s="36" t="str">
        <f t="shared" ca="1" si="1534"/>
        <v>0</v>
      </c>
      <c r="L550" s="36" t="str">
        <f t="shared" ca="1" si="1535"/>
        <v>0</v>
      </c>
      <c r="M550" s="36">
        <f t="shared" ca="1" si="1536"/>
        <v>15</v>
      </c>
      <c r="N550" s="36" t="str">
        <f t="shared" ca="1" si="1537"/>
        <v>0</v>
      </c>
      <c r="O550" s="36" t="str">
        <f t="shared" ca="1" si="1538"/>
        <v>0</v>
      </c>
      <c r="P550" s="21">
        <f t="shared" ca="1" si="1643"/>
        <v>1</v>
      </c>
      <c r="Q550" s="12"/>
      <c r="R550" s="10" t="s">
        <v>0</v>
      </c>
      <c r="S550" s="9">
        <f t="shared" si="1541"/>
        <v>1</v>
      </c>
      <c r="T550" s="9">
        <f t="shared" si="1542"/>
        <v>3</v>
      </c>
      <c r="U550" s="9">
        <f t="shared" si="1543"/>
        <v>1</v>
      </c>
      <c r="V550" s="9">
        <f t="shared" si="1544"/>
        <v>0</v>
      </c>
      <c r="W550" s="9">
        <f t="shared" si="1545"/>
        <v>1</v>
      </c>
      <c r="X550" s="10" t="s">
        <v>0</v>
      </c>
      <c r="Y550" s="9">
        <f t="shared" si="1568"/>
        <v>1</v>
      </c>
      <c r="Z550" s="9">
        <f t="shared" si="1568"/>
        <v>1</v>
      </c>
      <c r="AA550" s="9">
        <f t="shared" si="1568"/>
        <v>3</v>
      </c>
      <c r="AB550" s="9">
        <f t="shared" si="1568"/>
        <v>1</v>
      </c>
      <c r="AC550" s="9">
        <f t="shared" si="1568"/>
        <v>0</v>
      </c>
      <c r="AD550" s="10" t="s">
        <v>0</v>
      </c>
      <c r="AE550" s="9">
        <f t="shared" si="1603"/>
        <v>1</v>
      </c>
      <c r="AF550" s="9">
        <f t="shared" si="1604"/>
        <v>1</v>
      </c>
      <c r="AG550" s="9">
        <f t="shared" si="1605"/>
        <v>0</v>
      </c>
      <c r="AH550" s="9">
        <f t="shared" si="1606"/>
        <v>0</v>
      </c>
      <c r="AI550" s="9">
        <f t="shared" si="1607"/>
        <v>2</v>
      </c>
      <c r="AJ550" s="9">
        <f t="shared" si="1608"/>
        <v>1</v>
      </c>
      <c r="AK550" s="9">
        <f t="shared" si="1609"/>
        <v>1</v>
      </c>
      <c r="AL550" s="9">
        <f t="shared" si="1610"/>
        <v>0</v>
      </c>
      <c r="AM550" s="9">
        <f t="shared" si="1611"/>
        <v>0</v>
      </c>
      <c r="AN550" s="10" t="s">
        <v>0</v>
      </c>
      <c r="AO550" s="9">
        <f t="shared" ref="AO550:AW550" si="1650">( 0
+ IF(MOD($B552,9)=AO$53,1,0)
+ IF(MOD($C552,9)=AO$53,1,0)
+ IF(MOD($D552,9)=AO$53,1,0)
+ IF(MOD($E552,9)=AO$53,1,0)
+ IF(MOD($F552,9)=AO$53,1,0)
+ IF(MOD($G552,9)=AO$53,1,0)
)</f>
        <v>1</v>
      </c>
      <c r="AP550" s="9">
        <f t="shared" si="1650"/>
        <v>0</v>
      </c>
      <c r="AQ550" s="9">
        <f t="shared" si="1650"/>
        <v>0</v>
      </c>
      <c r="AR550" s="9">
        <f t="shared" si="1650"/>
        <v>1</v>
      </c>
      <c r="AS550" s="9">
        <f t="shared" si="1650"/>
        <v>0</v>
      </c>
      <c r="AT550" s="9">
        <f t="shared" si="1650"/>
        <v>2</v>
      </c>
      <c r="AU550" s="9">
        <f t="shared" si="1650"/>
        <v>1</v>
      </c>
      <c r="AV550" s="9">
        <f t="shared" si="1650"/>
        <v>0</v>
      </c>
      <c r="AW550" s="9">
        <f t="shared" si="1650"/>
        <v>1</v>
      </c>
      <c r="AX550" s="10" t="s">
        <v>0</v>
      </c>
      <c r="AY550" s="9">
        <f t="shared" si="1613"/>
        <v>0</v>
      </c>
      <c r="AZ550" s="9">
        <f t="shared" si="1614"/>
        <v>1</v>
      </c>
      <c r="BA550" s="9">
        <f t="shared" si="1615"/>
        <v>1</v>
      </c>
      <c r="BB550" s="9">
        <f t="shared" si="1616"/>
        <v>0</v>
      </c>
      <c r="BC550" s="9">
        <f t="shared" si="1617"/>
        <v>0</v>
      </c>
      <c r="BD550" s="9">
        <f t="shared" si="1618"/>
        <v>0</v>
      </c>
      <c r="BE550" s="9">
        <f t="shared" si="1619"/>
        <v>1</v>
      </c>
      <c r="BF550" s="9">
        <f t="shared" si="1620"/>
        <v>1</v>
      </c>
      <c r="BG550" s="9">
        <f t="shared" si="1621"/>
        <v>1</v>
      </c>
      <c r="BH550" s="9">
        <f t="shared" si="1622"/>
        <v>0</v>
      </c>
      <c r="BI550" s="9">
        <f t="shared" si="1623"/>
        <v>1</v>
      </c>
      <c r="BJ550" s="9">
        <f t="shared" si="1624"/>
        <v>0</v>
      </c>
      <c r="BK550" s="9">
        <f t="shared" si="1625"/>
        <v>0</v>
      </c>
      <c r="BL550" s="9">
        <f t="shared" si="1626"/>
        <v>0</v>
      </c>
      <c r="BM550" s="9">
        <f t="shared" si="1627"/>
        <v>0</v>
      </c>
      <c r="BN550" s="10" t="s">
        <v>0</v>
      </c>
      <c r="BO550" s="9">
        <f t="shared" ref="BO550:CC550" si="1651">( 0
+ IF(MOD($B552,15)=BO$53,1,0)
+ IF(MOD($C552,15)=BO$53,1,0)
+ IF(MOD($D552,15)=BO$53,1,0)
+ IF(MOD($E552,15)=BO$53,1,0)
+ IF(MOD($F552,15)=BO$53,1,0)
+ IF(MOD($G552,11)=BO$53,1,0)
)</f>
        <v>1</v>
      </c>
      <c r="BP550" s="9">
        <f t="shared" si="1651"/>
        <v>0</v>
      </c>
      <c r="BQ550" s="9">
        <f t="shared" si="1651"/>
        <v>0</v>
      </c>
      <c r="BR550" s="9">
        <f t="shared" si="1651"/>
        <v>0</v>
      </c>
      <c r="BS550" s="9">
        <f t="shared" si="1651"/>
        <v>0</v>
      </c>
      <c r="BT550" s="9">
        <f t="shared" si="1651"/>
        <v>1</v>
      </c>
      <c r="BU550" s="9">
        <f t="shared" si="1651"/>
        <v>1</v>
      </c>
      <c r="BV550" s="9">
        <f t="shared" si="1651"/>
        <v>0</v>
      </c>
      <c r="BW550" s="9">
        <f t="shared" si="1651"/>
        <v>2</v>
      </c>
      <c r="BX550" s="9">
        <f t="shared" si="1651"/>
        <v>0</v>
      </c>
      <c r="BY550" s="9">
        <f t="shared" si="1651"/>
        <v>0</v>
      </c>
      <c r="BZ550" s="9">
        <f t="shared" si="1651"/>
        <v>0</v>
      </c>
      <c r="CA550" s="9">
        <f t="shared" si="1651"/>
        <v>1</v>
      </c>
      <c r="CB550" s="9">
        <f t="shared" si="1651"/>
        <v>0</v>
      </c>
      <c r="CC550" s="9">
        <f t="shared" si="1651"/>
        <v>0</v>
      </c>
      <c r="CD550" s="10" t="s">
        <v>0</v>
      </c>
      <c r="CE550" s="5">
        <f t="shared" si="1629"/>
        <v>117</v>
      </c>
      <c r="CF550" s="10" t="s">
        <v>0</v>
      </c>
      <c r="CG550" s="5">
        <f t="shared" si="1630"/>
        <v>5</v>
      </c>
      <c r="CH550" s="10" t="s">
        <v>0</v>
      </c>
      <c r="CI550" s="12">
        <f t="shared" ca="1" si="1631"/>
        <v>1</v>
      </c>
      <c r="CJ550" s="10" t="s">
        <v>0</v>
      </c>
      <c r="CK550" s="12">
        <f t="shared" si="1632"/>
        <v>0</v>
      </c>
    </row>
    <row r="551" spans="1:89" ht="9" customHeight="1" x14ac:dyDescent="0.25">
      <c r="A551" s="10">
        <v>514</v>
      </c>
      <c r="B551" s="2">
        <v>1</v>
      </c>
      <c r="C551" s="2">
        <v>15</v>
      </c>
      <c r="D551" s="2">
        <v>20</v>
      </c>
      <c r="E551" s="2">
        <v>26</v>
      </c>
      <c r="F551" s="2">
        <v>35</v>
      </c>
      <c r="G551" s="2">
        <v>42</v>
      </c>
      <c r="H551" s="3">
        <v>9</v>
      </c>
      <c r="I551" s="10" t="s">
        <v>0</v>
      </c>
      <c r="J551" s="36" t="str">
        <f t="shared" ca="1" si="1533"/>
        <v>0</v>
      </c>
      <c r="K551" s="36" t="str">
        <f t="shared" ca="1" si="1534"/>
        <v>0</v>
      </c>
      <c r="L551" s="36" t="str">
        <f t="shared" ca="1" si="1535"/>
        <v>0</v>
      </c>
      <c r="M551" s="36" t="str">
        <f t="shared" ca="1" si="1536"/>
        <v>0</v>
      </c>
      <c r="N551" s="36" t="str">
        <f t="shared" ca="1" si="1537"/>
        <v>0</v>
      </c>
      <c r="O551" s="36" t="str">
        <f t="shared" ca="1" si="1538"/>
        <v>0</v>
      </c>
      <c r="P551" s="21">
        <f t="shared" ca="1" si="1643"/>
        <v>0</v>
      </c>
      <c r="Q551" s="12"/>
      <c r="R551" s="10" t="s">
        <v>0</v>
      </c>
      <c r="S551" s="9">
        <f t="shared" si="1541"/>
        <v>1</v>
      </c>
      <c r="T551" s="9">
        <f t="shared" si="1542"/>
        <v>1</v>
      </c>
      <c r="U551" s="9">
        <f t="shared" si="1543"/>
        <v>2</v>
      </c>
      <c r="V551" s="9">
        <f t="shared" si="1544"/>
        <v>1</v>
      </c>
      <c r="W551" s="9">
        <f t="shared" si="1545"/>
        <v>1</v>
      </c>
      <c r="X551" s="10" t="s">
        <v>0</v>
      </c>
      <c r="Y551" s="9">
        <f t="shared" si="1568"/>
        <v>3</v>
      </c>
      <c r="Z551" s="9">
        <f t="shared" si="1568"/>
        <v>2</v>
      </c>
      <c r="AA551" s="9">
        <f t="shared" si="1568"/>
        <v>1</v>
      </c>
      <c r="AB551" s="9">
        <f t="shared" si="1568"/>
        <v>0</v>
      </c>
      <c r="AC551" s="9">
        <f t="shared" si="1568"/>
        <v>0</v>
      </c>
      <c r="AD551" s="10" t="s">
        <v>0</v>
      </c>
      <c r="AE551" s="9">
        <f t="shared" si="1603"/>
        <v>2</v>
      </c>
      <c r="AF551" s="9">
        <f t="shared" si="1604"/>
        <v>1</v>
      </c>
      <c r="AG551" s="9">
        <f t="shared" si="1605"/>
        <v>1</v>
      </c>
      <c r="AH551" s="9">
        <f t="shared" si="1606"/>
        <v>0</v>
      </c>
      <c r="AI551" s="9">
        <f t="shared" si="1607"/>
        <v>0</v>
      </c>
      <c r="AJ551" s="9">
        <f t="shared" si="1608"/>
        <v>2</v>
      </c>
      <c r="AK551" s="9">
        <f t="shared" si="1609"/>
        <v>0</v>
      </c>
      <c r="AL551" s="9">
        <f t="shared" si="1610"/>
        <v>0</v>
      </c>
      <c r="AM551" s="9">
        <f t="shared" si="1611"/>
        <v>0</v>
      </c>
      <c r="AN551" s="10" t="s">
        <v>0</v>
      </c>
      <c r="AO551" s="9">
        <f t="shared" ref="AO551:AW551" si="1652">( 0
+ IF(MOD($B553,9)=AO$53,1,0)
+ IF(MOD($C553,9)=AO$53,1,0)
+ IF(MOD($D553,9)=AO$53,1,0)
+ IF(MOD($E553,9)=AO$53,1,0)
+ IF(MOD($F553,9)=AO$53,1,0)
+ IF(MOD($G553,9)=AO$53,1,0)
)</f>
        <v>2</v>
      </c>
      <c r="AP551" s="9">
        <f t="shared" si="1652"/>
        <v>0</v>
      </c>
      <c r="AQ551" s="9">
        <f t="shared" si="1652"/>
        <v>0</v>
      </c>
      <c r="AR551" s="9">
        <f t="shared" si="1652"/>
        <v>0</v>
      </c>
      <c r="AS551" s="9">
        <f t="shared" si="1652"/>
        <v>2</v>
      </c>
      <c r="AT551" s="9">
        <f t="shared" si="1652"/>
        <v>1</v>
      </c>
      <c r="AU551" s="9">
        <f t="shared" si="1652"/>
        <v>0</v>
      </c>
      <c r="AV551" s="9">
        <f t="shared" si="1652"/>
        <v>0</v>
      </c>
      <c r="AW551" s="9">
        <f t="shared" si="1652"/>
        <v>1</v>
      </c>
      <c r="AX551" s="10" t="s">
        <v>0</v>
      </c>
      <c r="AY551" s="9">
        <f t="shared" si="1613"/>
        <v>0</v>
      </c>
      <c r="AZ551" s="9">
        <f t="shared" si="1614"/>
        <v>2</v>
      </c>
      <c r="BA551" s="9">
        <f t="shared" si="1615"/>
        <v>1</v>
      </c>
      <c r="BB551" s="9">
        <f t="shared" si="1616"/>
        <v>0</v>
      </c>
      <c r="BC551" s="9">
        <f t="shared" si="1617"/>
        <v>1</v>
      </c>
      <c r="BD551" s="9">
        <f t="shared" si="1618"/>
        <v>0</v>
      </c>
      <c r="BE551" s="9">
        <f t="shared" si="1619"/>
        <v>0</v>
      </c>
      <c r="BF551" s="9">
        <f t="shared" si="1620"/>
        <v>0</v>
      </c>
      <c r="BG551" s="9">
        <f t="shared" si="1621"/>
        <v>2</v>
      </c>
      <c r="BH551" s="9">
        <f t="shared" si="1622"/>
        <v>0</v>
      </c>
      <c r="BI551" s="9">
        <f t="shared" si="1623"/>
        <v>0</v>
      </c>
      <c r="BJ551" s="9">
        <f t="shared" si="1624"/>
        <v>0</v>
      </c>
      <c r="BK551" s="9">
        <f t="shared" si="1625"/>
        <v>0</v>
      </c>
      <c r="BL551" s="9">
        <f t="shared" si="1626"/>
        <v>0</v>
      </c>
      <c r="BM551" s="9">
        <f t="shared" si="1627"/>
        <v>0</v>
      </c>
      <c r="BN551" s="10" t="s">
        <v>0</v>
      </c>
      <c r="BO551" s="9">
        <f t="shared" ref="BO551:CC551" si="1653">( 0
+ IF(MOD($B553,15)=BO$53,1,0)
+ IF(MOD($C553,15)=BO$53,1,0)
+ IF(MOD($D553,15)=BO$53,1,0)
+ IF(MOD($E553,15)=BO$53,1,0)
+ IF(MOD($F553,15)=BO$53,1,0)
+ IF(MOD($G553,11)=BO$53,1,0)
)</f>
        <v>0</v>
      </c>
      <c r="BP551" s="9">
        <f t="shared" si="1653"/>
        <v>0</v>
      </c>
      <c r="BQ551" s="9">
        <f t="shared" si="1653"/>
        <v>0</v>
      </c>
      <c r="BR551" s="9">
        <f t="shared" si="1653"/>
        <v>0</v>
      </c>
      <c r="BS551" s="9">
        <f t="shared" si="1653"/>
        <v>1</v>
      </c>
      <c r="BT551" s="9">
        <f t="shared" si="1653"/>
        <v>2</v>
      </c>
      <c r="BU551" s="9">
        <f t="shared" si="1653"/>
        <v>0</v>
      </c>
      <c r="BV551" s="9">
        <f t="shared" si="1653"/>
        <v>0</v>
      </c>
      <c r="BW551" s="9">
        <f t="shared" si="1653"/>
        <v>0</v>
      </c>
      <c r="BX551" s="9">
        <f t="shared" si="1653"/>
        <v>1</v>
      </c>
      <c r="BY551" s="9">
        <f t="shared" si="1653"/>
        <v>0</v>
      </c>
      <c r="BZ551" s="9">
        <f t="shared" si="1653"/>
        <v>1</v>
      </c>
      <c r="CA551" s="9">
        <f t="shared" si="1653"/>
        <v>0</v>
      </c>
      <c r="CB551" s="9">
        <f t="shared" si="1653"/>
        <v>1</v>
      </c>
      <c r="CC551" s="9">
        <f t="shared" si="1653"/>
        <v>0</v>
      </c>
      <c r="CD551" s="10" t="s">
        <v>0</v>
      </c>
      <c r="CE551" s="5">
        <f t="shared" si="1629"/>
        <v>84</v>
      </c>
      <c r="CF551" s="10" t="s">
        <v>0</v>
      </c>
      <c r="CG551" s="5">
        <f t="shared" si="1630"/>
        <v>4</v>
      </c>
      <c r="CH551" s="10" t="s">
        <v>0</v>
      </c>
      <c r="CI551" s="12">
        <f t="shared" ca="1" si="1631"/>
        <v>0</v>
      </c>
      <c r="CJ551" s="10" t="s">
        <v>0</v>
      </c>
      <c r="CK551" s="12">
        <f t="shared" si="1632"/>
        <v>2</v>
      </c>
    </row>
    <row r="552" spans="1:89" ht="9" customHeight="1" x14ac:dyDescent="0.25">
      <c r="A552" s="10">
        <v>513</v>
      </c>
      <c r="B552" s="2">
        <v>5</v>
      </c>
      <c r="C552" s="2">
        <v>8</v>
      </c>
      <c r="D552" s="2">
        <v>21</v>
      </c>
      <c r="E552" s="2">
        <v>23</v>
      </c>
      <c r="F552" s="2">
        <v>27</v>
      </c>
      <c r="G552" s="2">
        <v>33</v>
      </c>
      <c r="H552" s="3">
        <v>12</v>
      </c>
      <c r="I552" s="10" t="s">
        <v>0</v>
      </c>
      <c r="J552" s="36">
        <f t="shared" ca="1" si="1533"/>
        <v>5</v>
      </c>
      <c r="K552" s="36" t="str">
        <f t="shared" ca="1" si="1534"/>
        <v>0</v>
      </c>
      <c r="L552" s="36" t="str">
        <f t="shared" ca="1" si="1535"/>
        <v>0</v>
      </c>
      <c r="M552" s="36" t="str">
        <f t="shared" ca="1" si="1536"/>
        <v>0</v>
      </c>
      <c r="N552" s="36">
        <f t="shared" ca="1" si="1537"/>
        <v>27</v>
      </c>
      <c r="O552" s="36" t="str">
        <f t="shared" ca="1" si="1538"/>
        <v>0</v>
      </c>
      <c r="P552" s="21">
        <f t="shared" ca="1" si="1643"/>
        <v>2</v>
      </c>
      <c r="Q552" s="12"/>
      <c r="R552" s="10" t="s">
        <v>0</v>
      </c>
      <c r="S552" s="9">
        <f t="shared" si="1541"/>
        <v>2</v>
      </c>
      <c r="T552" s="9">
        <f t="shared" si="1542"/>
        <v>0</v>
      </c>
      <c r="U552" s="9">
        <f t="shared" si="1543"/>
        <v>3</v>
      </c>
      <c r="V552" s="9">
        <f t="shared" si="1544"/>
        <v>1</v>
      </c>
      <c r="W552" s="9">
        <f t="shared" si="1545"/>
        <v>0</v>
      </c>
      <c r="X552" s="10" t="s">
        <v>0</v>
      </c>
      <c r="Y552" s="9">
        <f t="shared" si="1568"/>
        <v>1</v>
      </c>
      <c r="Z552" s="9">
        <f t="shared" si="1568"/>
        <v>1</v>
      </c>
      <c r="AA552" s="9">
        <f t="shared" si="1568"/>
        <v>1</v>
      </c>
      <c r="AB552" s="9">
        <f t="shared" si="1568"/>
        <v>3</v>
      </c>
      <c r="AC552" s="9">
        <f t="shared" si="1568"/>
        <v>0</v>
      </c>
      <c r="AD552" s="10" t="s">
        <v>0</v>
      </c>
      <c r="AE552" s="9">
        <f t="shared" si="1603"/>
        <v>1</v>
      </c>
      <c r="AF552" s="9">
        <f t="shared" si="1604"/>
        <v>1</v>
      </c>
      <c r="AG552" s="9">
        <f t="shared" si="1605"/>
        <v>1</v>
      </c>
      <c r="AH552" s="9">
        <f t="shared" si="1606"/>
        <v>0</v>
      </c>
      <c r="AI552" s="9">
        <f t="shared" si="1607"/>
        <v>1</v>
      </c>
      <c r="AJ552" s="9">
        <f t="shared" si="1608"/>
        <v>1</v>
      </c>
      <c r="AK552" s="9">
        <f t="shared" si="1609"/>
        <v>0</v>
      </c>
      <c r="AL552" s="9">
        <f t="shared" si="1610"/>
        <v>0</v>
      </c>
      <c r="AM552" s="9">
        <f t="shared" si="1611"/>
        <v>1</v>
      </c>
      <c r="AN552" s="10" t="s">
        <v>0</v>
      </c>
      <c r="AO552" s="9">
        <f t="shared" ref="AO552:AW552" si="1654">( 0
+ IF(MOD($B554,9)=AO$53,1,0)
+ IF(MOD($C554,9)=AO$53,1,0)
+ IF(MOD($D554,9)=AO$53,1,0)
+ IF(MOD($E554,9)=AO$53,1,0)
+ IF(MOD($F554,9)=AO$53,1,0)
+ IF(MOD($G554,9)=AO$53,1,0)
)</f>
        <v>0</v>
      </c>
      <c r="AP552" s="9">
        <f t="shared" si="1654"/>
        <v>0</v>
      </c>
      <c r="AQ552" s="9">
        <f t="shared" si="1654"/>
        <v>0</v>
      </c>
      <c r="AR552" s="9">
        <f t="shared" si="1654"/>
        <v>1</v>
      </c>
      <c r="AS552" s="9">
        <f t="shared" si="1654"/>
        <v>0</v>
      </c>
      <c r="AT552" s="9">
        <f t="shared" si="1654"/>
        <v>2</v>
      </c>
      <c r="AU552" s="9">
        <f t="shared" si="1654"/>
        <v>1</v>
      </c>
      <c r="AV552" s="9">
        <f t="shared" si="1654"/>
        <v>1</v>
      </c>
      <c r="AW552" s="9">
        <f t="shared" si="1654"/>
        <v>1</v>
      </c>
      <c r="AX552" s="10" t="s">
        <v>0</v>
      </c>
      <c r="AY552" s="9">
        <f t="shared" si="1613"/>
        <v>1</v>
      </c>
      <c r="AZ552" s="9">
        <f t="shared" si="1614"/>
        <v>0</v>
      </c>
      <c r="BA552" s="9">
        <f t="shared" si="1615"/>
        <v>1</v>
      </c>
      <c r="BB552" s="9">
        <f t="shared" si="1616"/>
        <v>0</v>
      </c>
      <c r="BC552" s="9">
        <f t="shared" si="1617"/>
        <v>1</v>
      </c>
      <c r="BD552" s="9">
        <f t="shared" si="1618"/>
        <v>0</v>
      </c>
      <c r="BE552" s="9">
        <f t="shared" si="1619"/>
        <v>0</v>
      </c>
      <c r="BF552" s="9">
        <f t="shared" si="1620"/>
        <v>1</v>
      </c>
      <c r="BG552" s="9">
        <f t="shared" si="1621"/>
        <v>1</v>
      </c>
      <c r="BH552" s="9">
        <f t="shared" si="1622"/>
        <v>0</v>
      </c>
      <c r="BI552" s="9">
        <f t="shared" si="1623"/>
        <v>0</v>
      </c>
      <c r="BJ552" s="9">
        <f t="shared" si="1624"/>
        <v>0</v>
      </c>
      <c r="BK552" s="9">
        <f t="shared" si="1625"/>
        <v>0</v>
      </c>
      <c r="BL552" s="9">
        <f t="shared" si="1626"/>
        <v>1</v>
      </c>
      <c r="BM552" s="9">
        <f t="shared" si="1627"/>
        <v>0</v>
      </c>
      <c r="BN552" s="10" t="s">
        <v>0</v>
      </c>
      <c r="BO552" s="9">
        <f t="shared" ref="BO552:CC552" si="1655">( 0
+ IF(MOD($B554,15)=BO$53,1,0)
+ IF(MOD($C554,15)=BO$53,1,0)
+ IF(MOD($D554,15)=BO$53,1,0)
+ IF(MOD($E554,15)=BO$53,1,0)
+ IF(MOD($F554,15)=BO$53,1,0)
+ IF(MOD($G554,11)=BO$53,1,0)
)</f>
        <v>0</v>
      </c>
      <c r="BP552" s="9">
        <f t="shared" si="1655"/>
        <v>0</v>
      </c>
      <c r="BQ552" s="9">
        <f t="shared" si="1655"/>
        <v>0</v>
      </c>
      <c r="BR552" s="9">
        <f t="shared" si="1655"/>
        <v>1</v>
      </c>
      <c r="BS552" s="9">
        <f t="shared" si="1655"/>
        <v>0</v>
      </c>
      <c r="BT552" s="9">
        <f t="shared" si="1655"/>
        <v>0</v>
      </c>
      <c r="BU552" s="9">
        <f t="shared" si="1655"/>
        <v>0</v>
      </c>
      <c r="BV552" s="9">
        <f t="shared" si="1655"/>
        <v>1</v>
      </c>
      <c r="BW552" s="9">
        <f t="shared" si="1655"/>
        <v>1</v>
      </c>
      <c r="BX552" s="9">
        <f t="shared" si="1655"/>
        <v>1</v>
      </c>
      <c r="BY552" s="9">
        <f t="shared" si="1655"/>
        <v>0</v>
      </c>
      <c r="BZ552" s="9">
        <f t="shared" si="1655"/>
        <v>1</v>
      </c>
      <c r="CA552" s="9">
        <f t="shared" si="1655"/>
        <v>0</v>
      </c>
      <c r="CB552" s="9">
        <f t="shared" si="1655"/>
        <v>0</v>
      </c>
      <c r="CC552" s="9">
        <f t="shared" si="1655"/>
        <v>1</v>
      </c>
      <c r="CD552" s="10" t="s">
        <v>0</v>
      </c>
      <c r="CE552" s="5">
        <f t="shared" si="1629"/>
        <v>115</v>
      </c>
      <c r="CF552" s="10" t="s">
        <v>0</v>
      </c>
      <c r="CG552" s="5">
        <f t="shared" si="1630"/>
        <v>3</v>
      </c>
      <c r="CH552" s="10" t="s">
        <v>0</v>
      </c>
      <c r="CI552" s="12">
        <f t="shared" ca="1" si="1631"/>
        <v>2</v>
      </c>
      <c r="CJ552" s="10" t="s">
        <v>0</v>
      </c>
      <c r="CK552" s="12">
        <f t="shared" si="1632"/>
        <v>0</v>
      </c>
    </row>
    <row r="553" spans="1:89" ht="9" customHeight="1" x14ac:dyDescent="0.25">
      <c r="A553" s="10">
        <v>512</v>
      </c>
      <c r="B553" s="2">
        <v>4</v>
      </c>
      <c r="C553" s="2">
        <v>5</v>
      </c>
      <c r="D553" s="2">
        <v>9</v>
      </c>
      <c r="E553" s="2">
        <v>13</v>
      </c>
      <c r="F553" s="2">
        <v>26</v>
      </c>
      <c r="G553" s="2">
        <v>27</v>
      </c>
      <c r="H553" s="3">
        <v>1</v>
      </c>
      <c r="I553" s="10" t="s">
        <v>0</v>
      </c>
      <c r="J553" s="36" t="str">
        <f t="shared" ca="1" si="1533"/>
        <v>0</v>
      </c>
      <c r="K553" s="36" t="str">
        <f t="shared" ca="1" si="1534"/>
        <v>0</v>
      </c>
      <c r="L553" s="36" t="str">
        <f t="shared" ca="1" si="1535"/>
        <v>0</v>
      </c>
      <c r="M553" s="36" t="str">
        <f t="shared" ca="1" si="1536"/>
        <v>0</v>
      </c>
      <c r="N553" s="36">
        <f t="shared" ca="1" si="1537"/>
        <v>26</v>
      </c>
      <c r="O553" s="36" t="str">
        <f t="shared" ca="1" si="1538"/>
        <v>0</v>
      </c>
      <c r="P553" s="21">
        <f t="shared" ca="1" si="1643"/>
        <v>1</v>
      </c>
      <c r="Q553" s="12"/>
      <c r="R553" s="10" t="s">
        <v>0</v>
      </c>
      <c r="S553" s="9">
        <f t="shared" si="1541"/>
        <v>3</v>
      </c>
      <c r="T553" s="9">
        <f t="shared" si="1542"/>
        <v>1</v>
      </c>
      <c r="U553" s="9">
        <f t="shared" si="1543"/>
        <v>2</v>
      </c>
      <c r="V553" s="9">
        <f t="shared" si="1544"/>
        <v>0</v>
      </c>
      <c r="W553" s="9">
        <f t="shared" si="1545"/>
        <v>0</v>
      </c>
      <c r="X553" s="10" t="s">
        <v>0</v>
      </c>
      <c r="Y553" s="9">
        <f t="shared" si="1568"/>
        <v>1</v>
      </c>
      <c r="Z553" s="9">
        <f t="shared" si="1568"/>
        <v>1</v>
      </c>
      <c r="AA553" s="9">
        <f t="shared" si="1568"/>
        <v>1</v>
      </c>
      <c r="AB553" s="9">
        <f t="shared" si="1568"/>
        <v>1</v>
      </c>
      <c r="AC553" s="9">
        <f t="shared" si="1568"/>
        <v>2</v>
      </c>
      <c r="AD553" s="10" t="s">
        <v>0</v>
      </c>
      <c r="AE553" s="9">
        <f t="shared" si="1603"/>
        <v>0</v>
      </c>
      <c r="AF553" s="9">
        <f t="shared" si="1604"/>
        <v>0</v>
      </c>
      <c r="AG553" s="9">
        <f t="shared" si="1605"/>
        <v>1</v>
      </c>
      <c r="AH553" s="9">
        <f t="shared" si="1606"/>
        <v>0</v>
      </c>
      <c r="AI553" s="9">
        <f t="shared" si="1607"/>
        <v>0</v>
      </c>
      <c r="AJ553" s="9">
        <f t="shared" si="1608"/>
        <v>1</v>
      </c>
      <c r="AK553" s="9">
        <f t="shared" si="1609"/>
        <v>2</v>
      </c>
      <c r="AL553" s="9">
        <f t="shared" si="1610"/>
        <v>2</v>
      </c>
      <c r="AM553" s="9">
        <f t="shared" si="1611"/>
        <v>0</v>
      </c>
      <c r="AN553" s="10" t="s">
        <v>0</v>
      </c>
      <c r="AO553" s="9">
        <f t="shared" ref="AO553:AW553" si="1656">( 0
+ IF(MOD($B555,9)=AO$53,1,0)
+ IF(MOD($C555,9)=AO$53,1,0)
+ IF(MOD($D555,9)=AO$53,1,0)
+ IF(MOD($E555,9)=AO$53,1,0)
+ IF(MOD($F555,9)=AO$53,1,0)
+ IF(MOD($G555,9)=AO$53,1,0)
)</f>
        <v>0</v>
      </c>
      <c r="AP553" s="9">
        <f t="shared" si="1656"/>
        <v>0</v>
      </c>
      <c r="AQ553" s="9">
        <f t="shared" si="1656"/>
        <v>1</v>
      </c>
      <c r="AR553" s="9">
        <f t="shared" si="1656"/>
        <v>2</v>
      </c>
      <c r="AS553" s="9">
        <f t="shared" si="1656"/>
        <v>1</v>
      </c>
      <c r="AT553" s="9">
        <f t="shared" si="1656"/>
        <v>1</v>
      </c>
      <c r="AU553" s="9">
        <f t="shared" si="1656"/>
        <v>1</v>
      </c>
      <c r="AV553" s="9">
        <f t="shared" si="1656"/>
        <v>0</v>
      </c>
      <c r="AW553" s="9">
        <f t="shared" si="1656"/>
        <v>0</v>
      </c>
      <c r="AX553" s="10" t="s">
        <v>0</v>
      </c>
      <c r="AY553" s="9">
        <f t="shared" si="1613"/>
        <v>0</v>
      </c>
      <c r="AZ553" s="9">
        <f t="shared" si="1614"/>
        <v>0</v>
      </c>
      <c r="BA553" s="9">
        <f t="shared" si="1615"/>
        <v>0</v>
      </c>
      <c r="BB553" s="9">
        <f t="shared" si="1616"/>
        <v>1</v>
      </c>
      <c r="BC553" s="9">
        <f t="shared" si="1617"/>
        <v>0</v>
      </c>
      <c r="BD553" s="9">
        <f t="shared" si="1618"/>
        <v>0</v>
      </c>
      <c r="BE553" s="9">
        <f t="shared" si="1619"/>
        <v>0</v>
      </c>
      <c r="BF553" s="9">
        <f t="shared" si="1620"/>
        <v>0</v>
      </c>
      <c r="BG553" s="9">
        <f t="shared" si="1621"/>
        <v>0</v>
      </c>
      <c r="BH553" s="9">
        <f t="shared" si="1622"/>
        <v>1</v>
      </c>
      <c r="BI553" s="9">
        <f t="shared" si="1623"/>
        <v>2</v>
      </c>
      <c r="BJ553" s="9">
        <f t="shared" si="1624"/>
        <v>0</v>
      </c>
      <c r="BK553" s="9">
        <f t="shared" si="1625"/>
        <v>1</v>
      </c>
      <c r="BL553" s="9">
        <f t="shared" si="1626"/>
        <v>1</v>
      </c>
      <c r="BM553" s="9">
        <f t="shared" si="1627"/>
        <v>0</v>
      </c>
      <c r="BN553" s="10" t="s">
        <v>0</v>
      </c>
      <c r="BO553" s="9">
        <f t="shared" ref="BO553:CC553" si="1657">( 0
+ IF(MOD($B555,15)=BO$53,1,0)
+ IF(MOD($C555,15)=BO$53,1,0)
+ IF(MOD($D555,15)=BO$53,1,0)
+ IF(MOD($E555,15)=BO$53,1,0)
+ IF(MOD($F555,15)=BO$53,1,0)
+ IF(MOD($G555,11)=BO$53,1,0)
)</f>
        <v>0</v>
      </c>
      <c r="BP553" s="9">
        <f t="shared" si="1657"/>
        <v>0</v>
      </c>
      <c r="BQ553" s="9">
        <f t="shared" si="1657"/>
        <v>1</v>
      </c>
      <c r="BR553" s="9">
        <f t="shared" si="1657"/>
        <v>1</v>
      </c>
      <c r="BS553" s="9">
        <f t="shared" si="1657"/>
        <v>0</v>
      </c>
      <c r="BT553" s="9">
        <f t="shared" si="1657"/>
        <v>0</v>
      </c>
      <c r="BU553" s="9">
        <f t="shared" si="1657"/>
        <v>0</v>
      </c>
      <c r="BV553" s="9">
        <f t="shared" si="1657"/>
        <v>1</v>
      </c>
      <c r="BW553" s="9">
        <f t="shared" si="1657"/>
        <v>0</v>
      </c>
      <c r="BX553" s="9">
        <f t="shared" si="1657"/>
        <v>1</v>
      </c>
      <c r="BY553" s="9">
        <f t="shared" si="1657"/>
        <v>0</v>
      </c>
      <c r="BZ553" s="9">
        <f t="shared" si="1657"/>
        <v>0</v>
      </c>
      <c r="CA553" s="9">
        <f t="shared" si="1657"/>
        <v>1</v>
      </c>
      <c r="CB553" s="9">
        <f t="shared" si="1657"/>
        <v>0</v>
      </c>
      <c r="CC553" s="9">
        <f t="shared" si="1657"/>
        <v>1</v>
      </c>
      <c r="CD553" s="10" t="s">
        <v>0</v>
      </c>
      <c r="CE553" s="5">
        <f t="shared" si="1629"/>
        <v>185</v>
      </c>
      <c r="CF553" s="10" t="s">
        <v>0</v>
      </c>
      <c r="CG553" s="5">
        <f t="shared" si="1630"/>
        <v>3</v>
      </c>
      <c r="CH553" s="10" t="s">
        <v>0</v>
      </c>
      <c r="CI553" s="12">
        <f t="shared" ca="1" si="1631"/>
        <v>1</v>
      </c>
      <c r="CJ553" s="10" t="s">
        <v>0</v>
      </c>
      <c r="CK553" s="12">
        <f t="shared" si="1632"/>
        <v>2</v>
      </c>
    </row>
    <row r="554" spans="1:89" ht="9" customHeight="1" x14ac:dyDescent="0.25">
      <c r="A554" s="10">
        <v>511</v>
      </c>
      <c r="B554" s="2">
        <v>3</v>
      </c>
      <c r="C554" s="2">
        <v>7</v>
      </c>
      <c r="D554" s="2">
        <v>14</v>
      </c>
      <c r="E554" s="2">
        <v>23</v>
      </c>
      <c r="F554" s="2">
        <v>26</v>
      </c>
      <c r="G554" s="2">
        <v>42</v>
      </c>
      <c r="H554" s="3">
        <v>24</v>
      </c>
      <c r="I554" s="10" t="s">
        <v>0</v>
      </c>
      <c r="J554" s="36" t="str">
        <f t="shared" ca="1" si="1533"/>
        <v>0</v>
      </c>
      <c r="K554" s="36" t="str">
        <f t="shared" ca="1" si="1534"/>
        <v>0</v>
      </c>
      <c r="L554" s="36" t="str">
        <f t="shared" ca="1" si="1535"/>
        <v>0</v>
      </c>
      <c r="M554" s="36" t="str">
        <f t="shared" ca="1" si="1536"/>
        <v>0</v>
      </c>
      <c r="N554" s="36" t="str">
        <f t="shared" ca="1" si="1537"/>
        <v>0</v>
      </c>
      <c r="O554" s="36" t="str">
        <f t="shared" ca="1" si="1538"/>
        <v>0</v>
      </c>
      <c r="P554" s="21">
        <f t="shared" ca="1" si="1643"/>
        <v>0</v>
      </c>
      <c r="Q554" s="12"/>
      <c r="R554" s="10" t="s">
        <v>0</v>
      </c>
      <c r="S554" s="9">
        <f t="shared" si="1541"/>
        <v>2</v>
      </c>
      <c r="T554" s="9">
        <f t="shared" si="1542"/>
        <v>1</v>
      </c>
      <c r="U554" s="9">
        <f t="shared" si="1543"/>
        <v>2</v>
      </c>
      <c r="V554" s="9">
        <f t="shared" si="1544"/>
        <v>0</v>
      </c>
      <c r="W554" s="9">
        <f t="shared" si="1545"/>
        <v>1</v>
      </c>
      <c r="X554" s="10" t="s">
        <v>0</v>
      </c>
      <c r="Y554" s="9">
        <f t="shared" si="1568"/>
        <v>0</v>
      </c>
      <c r="Z554" s="9">
        <f t="shared" si="1568"/>
        <v>1</v>
      </c>
      <c r="AA554" s="9">
        <f t="shared" si="1568"/>
        <v>2</v>
      </c>
      <c r="AB554" s="9">
        <f t="shared" si="1568"/>
        <v>2</v>
      </c>
      <c r="AC554" s="9">
        <f t="shared" si="1568"/>
        <v>1</v>
      </c>
      <c r="AD554" s="10" t="s">
        <v>0</v>
      </c>
      <c r="AE554" s="9">
        <f t="shared" si="1603"/>
        <v>0</v>
      </c>
      <c r="AF554" s="9">
        <f t="shared" si="1604"/>
        <v>0</v>
      </c>
      <c r="AG554" s="9">
        <f t="shared" si="1605"/>
        <v>1</v>
      </c>
      <c r="AH554" s="9">
        <f t="shared" si="1606"/>
        <v>0</v>
      </c>
      <c r="AI554" s="9">
        <f t="shared" si="1607"/>
        <v>1</v>
      </c>
      <c r="AJ554" s="9">
        <f t="shared" si="1608"/>
        <v>1</v>
      </c>
      <c r="AK554" s="9">
        <f t="shared" si="1609"/>
        <v>1</v>
      </c>
      <c r="AL554" s="9">
        <f t="shared" si="1610"/>
        <v>0</v>
      </c>
      <c r="AM554" s="9">
        <f t="shared" si="1611"/>
        <v>2</v>
      </c>
      <c r="AN554" s="10" t="s">
        <v>0</v>
      </c>
      <c r="AO554" s="9">
        <f t="shared" ref="AO554:AW554" si="1658">( 0
+ IF(MOD($B556,9)=AO$53,1,0)
+ IF(MOD($C556,9)=AO$53,1,0)
+ IF(MOD($D556,9)=AO$53,1,0)
+ IF(MOD($E556,9)=AO$53,1,0)
+ IF(MOD($F556,9)=AO$53,1,0)
+ IF(MOD($G556,9)=AO$53,1,0)
)</f>
        <v>0</v>
      </c>
      <c r="AP554" s="9">
        <f t="shared" si="1658"/>
        <v>0</v>
      </c>
      <c r="AQ554" s="9">
        <f t="shared" si="1658"/>
        <v>1</v>
      </c>
      <c r="AR554" s="9">
        <f t="shared" si="1658"/>
        <v>1</v>
      </c>
      <c r="AS554" s="9">
        <f t="shared" si="1658"/>
        <v>0</v>
      </c>
      <c r="AT554" s="9">
        <f t="shared" si="1658"/>
        <v>0</v>
      </c>
      <c r="AU554" s="9">
        <f t="shared" si="1658"/>
        <v>1</v>
      </c>
      <c r="AV554" s="9">
        <f t="shared" si="1658"/>
        <v>2</v>
      </c>
      <c r="AW554" s="9">
        <f t="shared" si="1658"/>
        <v>1</v>
      </c>
      <c r="AX554" s="10" t="s">
        <v>0</v>
      </c>
      <c r="AY554" s="9">
        <f t="shared" si="1613"/>
        <v>0</v>
      </c>
      <c r="AZ554" s="9">
        <f t="shared" si="1614"/>
        <v>0</v>
      </c>
      <c r="BA554" s="9">
        <f t="shared" si="1615"/>
        <v>0</v>
      </c>
      <c r="BB554" s="9">
        <f t="shared" si="1616"/>
        <v>1</v>
      </c>
      <c r="BC554" s="9">
        <f t="shared" si="1617"/>
        <v>0</v>
      </c>
      <c r="BD554" s="9">
        <f t="shared" si="1618"/>
        <v>0</v>
      </c>
      <c r="BE554" s="9">
        <f t="shared" si="1619"/>
        <v>0</v>
      </c>
      <c r="BF554" s="9">
        <f t="shared" si="1620"/>
        <v>0</v>
      </c>
      <c r="BG554" s="9">
        <f t="shared" si="1621"/>
        <v>1</v>
      </c>
      <c r="BH554" s="9">
        <f t="shared" si="1622"/>
        <v>1</v>
      </c>
      <c r="BI554" s="9">
        <f t="shared" si="1623"/>
        <v>0</v>
      </c>
      <c r="BJ554" s="9">
        <f t="shared" si="1624"/>
        <v>1</v>
      </c>
      <c r="BK554" s="9">
        <f t="shared" si="1625"/>
        <v>0</v>
      </c>
      <c r="BL554" s="9">
        <f t="shared" si="1626"/>
        <v>1</v>
      </c>
      <c r="BM554" s="9">
        <f t="shared" si="1627"/>
        <v>1</v>
      </c>
      <c r="BN554" s="10" t="s">
        <v>0</v>
      </c>
      <c r="BO554" s="9">
        <f t="shared" ref="BO554:CC554" si="1659">( 0
+ IF(MOD($B556,15)=BO$53,1,0)
+ IF(MOD($C556,15)=BO$53,1,0)
+ IF(MOD($D556,15)=BO$53,1,0)
+ IF(MOD($E556,15)=BO$53,1,0)
+ IF(MOD($F556,15)=BO$53,1,0)
+ IF(MOD($G556,11)=BO$53,1,0)
)</f>
        <v>0</v>
      </c>
      <c r="BP554" s="9">
        <f t="shared" si="1659"/>
        <v>0</v>
      </c>
      <c r="BQ554" s="9">
        <f t="shared" si="1659"/>
        <v>0</v>
      </c>
      <c r="BR554" s="9">
        <f t="shared" si="1659"/>
        <v>0</v>
      </c>
      <c r="BS554" s="9">
        <f t="shared" si="1659"/>
        <v>0</v>
      </c>
      <c r="BT554" s="9">
        <f t="shared" si="1659"/>
        <v>1</v>
      </c>
      <c r="BU554" s="9">
        <f t="shared" si="1659"/>
        <v>0</v>
      </c>
      <c r="BV554" s="9">
        <f t="shared" si="1659"/>
        <v>0</v>
      </c>
      <c r="BW554" s="9">
        <f t="shared" si="1659"/>
        <v>0</v>
      </c>
      <c r="BX554" s="9">
        <f t="shared" si="1659"/>
        <v>0</v>
      </c>
      <c r="BY554" s="9">
        <f t="shared" si="1659"/>
        <v>2</v>
      </c>
      <c r="BZ554" s="9">
        <f t="shared" si="1659"/>
        <v>0</v>
      </c>
      <c r="CA554" s="9">
        <f t="shared" si="1659"/>
        <v>2</v>
      </c>
      <c r="CB554" s="9">
        <f t="shared" si="1659"/>
        <v>0</v>
      </c>
      <c r="CC554" s="9">
        <f t="shared" si="1659"/>
        <v>1</v>
      </c>
      <c r="CD554" s="10" t="s">
        <v>0</v>
      </c>
      <c r="CE554" s="5">
        <f t="shared" si="1629"/>
        <v>186</v>
      </c>
      <c r="CF554" s="10" t="s">
        <v>0</v>
      </c>
      <c r="CG554" s="5">
        <f t="shared" si="1630"/>
        <v>4</v>
      </c>
      <c r="CH554" s="10" t="s">
        <v>0</v>
      </c>
      <c r="CI554" s="12">
        <f t="shared" ca="1" si="1631"/>
        <v>0</v>
      </c>
      <c r="CJ554" s="10" t="s">
        <v>0</v>
      </c>
      <c r="CK554" s="12">
        <f t="shared" si="1632"/>
        <v>1</v>
      </c>
    </row>
    <row r="555" spans="1:89" ht="9" customHeight="1" x14ac:dyDescent="0.25">
      <c r="A555" s="10">
        <v>510</v>
      </c>
      <c r="B555" s="2">
        <v>12</v>
      </c>
      <c r="C555" s="2">
        <v>29</v>
      </c>
      <c r="D555" s="2">
        <v>32</v>
      </c>
      <c r="E555" s="2">
        <v>33</v>
      </c>
      <c r="F555" s="2">
        <v>39</v>
      </c>
      <c r="G555" s="2">
        <v>40</v>
      </c>
      <c r="H555" s="3">
        <v>42</v>
      </c>
      <c r="I555" s="10" t="s">
        <v>0</v>
      </c>
      <c r="J555" s="36">
        <f t="shared" ca="1" si="1533"/>
        <v>12</v>
      </c>
      <c r="K555" s="36">
        <f t="shared" ca="1" si="1534"/>
        <v>29</v>
      </c>
      <c r="L555" s="36" t="str">
        <f t="shared" ca="1" si="1535"/>
        <v>0</v>
      </c>
      <c r="M555" s="36" t="str">
        <f t="shared" ca="1" si="1536"/>
        <v>0</v>
      </c>
      <c r="N555" s="36" t="str">
        <f t="shared" ca="1" si="1537"/>
        <v>0</v>
      </c>
      <c r="O555" s="36" t="str">
        <f t="shared" ca="1" si="1538"/>
        <v>0</v>
      </c>
      <c r="P555" s="21">
        <f t="shared" ca="1" si="1643"/>
        <v>2</v>
      </c>
      <c r="Q555" s="12"/>
      <c r="R555" s="10" t="s">
        <v>0</v>
      </c>
      <c r="S555" s="9">
        <f t="shared" si="1541"/>
        <v>0</v>
      </c>
      <c r="T555" s="9">
        <f t="shared" si="1542"/>
        <v>1</v>
      </c>
      <c r="U555" s="9">
        <f t="shared" si="1543"/>
        <v>0</v>
      </c>
      <c r="V555" s="9">
        <f t="shared" si="1544"/>
        <v>3</v>
      </c>
      <c r="W555" s="9">
        <f t="shared" si="1545"/>
        <v>2</v>
      </c>
      <c r="X555" s="10" t="s">
        <v>0</v>
      </c>
      <c r="Y555" s="9">
        <f t="shared" si="1568"/>
        <v>1</v>
      </c>
      <c r="Z555" s="9">
        <f t="shared" si="1568"/>
        <v>0</v>
      </c>
      <c r="AA555" s="9">
        <f t="shared" si="1568"/>
        <v>2</v>
      </c>
      <c r="AB555" s="9">
        <f t="shared" si="1568"/>
        <v>1</v>
      </c>
      <c r="AC555" s="9">
        <f t="shared" si="1568"/>
        <v>2</v>
      </c>
      <c r="AD555" s="10" t="s">
        <v>0</v>
      </c>
      <c r="AE555" s="9">
        <f t="shared" si="1603"/>
        <v>1</v>
      </c>
      <c r="AF555" s="9">
        <f t="shared" si="1604"/>
        <v>0</v>
      </c>
      <c r="AG555" s="9">
        <f t="shared" si="1605"/>
        <v>0</v>
      </c>
      <c r="AH555" s="9">
        <f t="shared" si="1606"/>
        <v>0</v>
      </c>
      <c r="AI555" s="9">
        <f t="shared" si="1607"/>
        <v>0</v>
      </c>
      <c r="AJ555" s="9">
        <f t="shared" si="1608"/>
        <v>1</v>
      </c>
      <c r="AK555" s="9">
        <f t="shared" si="1609"/>
        <v>3</v>
      </c>
      <c r="AL555" s="9">
        <f t="shared" si="1610"/>
        <v>0</v>
      </c>
      <c r="AM555" s="9">
        <f t="shared" si="1611"/>
        <v>1</v>
      </c>
      <c r="AN555" s="10" t="s">
        <v>0</v>
      </c>
      <c r="AO555" s="9">
        <f t="shared" ref="AO555:AW555" si="1660">( 0
+ IF(MOD($B557,9)=AO$53,1,0)
+ IF(MOD($C557,9)=AO$53,1,0)
+ IF(MOD($D557,9)=AO$53,1,0)
+ IF(MOD($E557,9)=AO$53,1,0)
+ IF(MOD($F557,9)=AO$53,1,0)
+ IF(MOD($G557,9)=AO$53,1,0)
)</f>
        <v>1</v>
      </c>
      <c r="AP555" s="9">
        <f t="shared" si="1660"/>
        <v>0</v>
      </c>
      <c r="AQ555" s="9">
        <f t="shared" si="1660"/>
        <v>0</v>
      </c>
      <c r="AR555" s="9">
        <f t="shared" si="1660"/>
        <v>0</v>
      </c>
      <c r="AS555" s="9">
        <f t="shared" si="1660"/>
        <v>1</v>
      </c>
      <c r="AT555" s="9">
        <f t="shared" si="1660"/>
        <v>1</v>
      </c>
      <c r="AU555" s="9">
        <f t="shared" si="1660"/>
        <v>0</v>
      </c>
      <c r="AV555" s="9">
        <f t="shared" si="1660"/>
        <v>2</v>
      </c>
      <c r="AW555" s="9">
        <f t="shared" si="1660"/>
        <v>1</v>
      </c>
      <c r="AX555" s="10" t="s">
        <v>0</v>
      </c>
      <c r="AY555" s="9">
        <f t="shared" si="1613"/>
        <v>0</v>
      </c>
      <c r="AZ555" s="9">
        <f t="shared" si="1614"/>
        <v>1</v>
      </c>
      <c r="BA555" s="9">
        <f t="shared" si="1615"/>
        <v>0</v>
      </c>
      <c r="BB555" s="9">
        <f t="shared" si="1616"/>
        <v>0</v>
      </c>
      <c r="BC555" s="9">
        <f t="shared" si="1617"/>
        <v>0</v>
      </c>
      <c r="BD555" s="9">
        <f t="shared" si="1618"/>
        <v>0</v>
      </c>
      <c r="BE555" s="9">
        <f t="shared" si="1619"/>
        <v>0</v>
      </c>
      <c r="BF555" s="9">
        <f t="shared" si="1620"/>
        <v>0</v>
      </c>
      <c r="BG555" s="9">
        <f t="shared" si="1621"/>
        <v>1</v>
      </c>
      <c r="BH555" s="9">
        <f t="shared" si="1622"/>
        <v>0</v>
      </c>
      <c r="BI555" s="9">
        <f t="shared" si="1623"/>
        <v>1</v>
      </c>
      <c r="BJ555" s="9">
        <f t="shared" si="1624"/>
        <v>2</v>
      </c>
      <c r="BK555" s="9">
        <f t="shared" si="1625"/>
        <v>0</v>
      </c>
      <c r="BL555" s="9">
        <f t="shared" si="1626"/>
        <v>0</v>
      </c>
      <c r="BM555" s="9">
        <f t="shared" si="1627"/>
        <v>1</v>
      </c>
      <c r="BN555" s="10" t="s">
        <v>0</v>
      </c>
      <c r="BO555" s="9">
        <f t="shared" ref="BO555:CC555" si="1661">( 0
+ IF(MOD($B557,15)=BO$53,1,0)
+ IF(MOD($C557,15)=BO$53,1,0)
+ IF(MOD($D557,15)=BO$53,1,0)
+ IF(MOD($E557,15)=BO$53,1,0)
+ IF(MOD($F557,15)=BO$53,1,0)
+ IF(MOD($G557,11)=BO$53,1,0)
)</f>
        <v>0</v>
      </c>
      <c r="BP555" s="9">
        <f t="shared" si="1661"/>
        <v>1</v>
      </c>
      <c r="BQ555" s="9">
        <f t="shared" si="1661"/>
        <v>0</v>
      </c>
      <c r="BR555" s="9">
        <f t="shared" si="1661"/>
        <v>0</v>
      </c>
      <c r="BS555" s="9">
        <f t="shared" si="1661"/>
        <v>1</v>
      </c>
      <c r="BT555" s="9">
        <f t="shared" si="1661"/>
        <v>2</v>
      </c>
      <c r="BU555" s="9">
        <f t="shared" si="1661"/>
        <v>0</v>
      </c>
      <c r="BV555" s="9">
        <f t="shared" si="1661"/>
        <v>0</v>
      </c>
      <c r="BW555" s="9">
        <f t="shared" si="1661"/>
        <v>0</v>
      </c>
      <c r="BX555" s="9">
        <f t="shared" si="1661"/>
        <v>0</v>
      </c>
      <c r="BY555" s="9">
        <f t="shared" si="1661"/>
        <v>1</v>
      </c>
      <c r="BZ555" s="9">
        <f t="shared" si="1661"/>
        <v>0</v>
      </c>
      <c r="CA555" s="9">
        <f t="shared" si="1661"/>
        <v>1</v>
      </c>
      <c r="CB555" s="9">
        <f t="shared" si="1661"/>
        <v>0</v>
      </c>
      <c r="CC555" s="9">
        <f t="shared" si="1661"/>
        <v>0</v>
      </c>
      <c r="CD555" s="10" t="s">
        <v>0</v>
      </c>
      <c r="CE555" s="5">
        <f t="shared" si="1629"/>
        <v>175</v>
      </c>
      <c r="CF555" s="10" t="s">
        <v>0</v>
      </c>
      <c r="CG555" s="5">
        <f t="shared" si="1630"/>
        <v>5</v>
      </c>
      <c r="CH555" s="10" t="s">
        <v>0</v>
      </c>
      <c r="CI555" s="12">
        <f t="shared" ca="1" si="1631"/>
        <v>2</v>
      </c>
      <c r="CJ555" s="10" t="s">
        <v>0</v>
      </c>
      <c r="CK555" s="12">
        <f t="shared" si="1632"/>
        <v>1</v>
      </c>
    </row>
    <row r="556" spans="1:89" ht="9" customHeight="1" x14ac:dyDescent="0.25">
      <c r="A556" s="10">
        <v>509</v>
      </c>
      <c r="B556" s="2">
        <v>12</v>
      </c>
      <c r="C556" s="2">
        <v>25</v>
      </c>
      <c r="D556" s="2">
        <v>29</v>
      </c>
      <c r="E556" s="2">
        <v>35</v>
      </c>
      <c r="F556" s="2">
        <v>42</v>
      </c>
      <c r="G556" s="2">
        <v>43</v>
      </c>
      <c r="H556" s="3">
        <v>24</v>
      </c>
      <c r="I556" s="10" t="s">
        <v>0</v>
      </c>
      <c r="J556" s="36" t="str">
        <f t="shared" ca="1" si="1533"/>
        <v>0</v>
      </c>
      <c r="K556" s="36" t="str">
        <f t="shared" ca="1" si="1534"/>
        <v>0</v>
      </c>
      <c r="L556" s="36" t="str">
        <f t="shared" ca="1" si="1535"/>
        <v>0</v>
      </c>
      <c r="M556" s="36">
        <f t="shared" ca="1" si="1536"/>
        <v>35</v>
      </c>
      <c r="N556" s="36" t="str">
        <f t="shared" ca="1" si="1537"/>
        <v>0</v>
      </c>
      <c r="O556" s="36">
        <f t="shared" ca="1" si="1538"/>
        <v>43</v>
      </c>
      <c r="P556" s="21">
        <f t="shared" ca="1" si="1643"/>
        <v>2</v>
      </c>
      <c r="Q556" s="12"/>
      <c r="R556" s="10" t="s">
        <v>0</v>
      </c>
      <c r="S556" s="9">
        <f t="shared" si="1541"/>
        <v>0</v>
      </c>
      <c r="T556" s="9">
        <f t="shared" si="1542"/>
        <v>1</v>
      </c>
      <c r="U556" s="9">
        <f t="shared" si="1543"/>
        <v>1</v>
      </c>
      <c r="V556" s="9">
        <f t="shared" si="1544"/>
        <v>2</v>
      </c>
      <c r="W556" s="9">
        <f t="shared" si="1545"/>
        <v>2</v>
      </c>
      <c r="X556" s="10" t="s">
        <v>0</v>
      </c>
      <c r="Y556" s="9">
        <f t="shared" si="1568"/>
        <v>2</v>
      </c>
      <c r="Z556" s="9">
        <f t="shared" si="1568"/>
        <v>0</v>
      </c>
      <c r="AA556" s="9">
        <f t="shared" si="1568"/>
        <v>2</v>
      </c>
      <c r="AB556" s="9">
        <f t="shared" si="1568"/>
        <v>1</v>
      </c>
      <c r="AC556" s="9">
        <f t="shared" si="1568"/>
        <v>1</v>
      </c>
      <c r="AD556" s="10" t="s">
        <v>0</v>
      </c>
      <c r="AE556" s="9">
        <f t="shared" si="1603"/>
        <v>0</v>
      </c>
      <c r="AF556" s="9">
        <f t="shared" si="1604"/>
        <v>0</v>
      </c>
      <c r="AG556" s="9">
        <f t="shared" si="1605"/>
        <v>2</v>
      </c>
      <c r="AH556" s="9">
        <f t="shared" si="1606"/>
        <v>0</v>
      </c>
      <c r="AI556" s="9">
        <f t="shared" si="1607"/>
        <v>0</v>
      </c>
      <c r="AJ556" s="9">
        <f t="shared" si="1608"/>
        <v>0</v>
      </c>
      <c r="AK556" s="9">
        <f t="shared" si="1609"/>
        <v>2</v>
      </c>
      <c r="AL556" s="9">
        <f t="shared" si="1610"/>
        <v>1</v>
      </c>
      <c r="AM556" s="9">
        <f t="shared" si="1611"/>
        <v>1</v>
      </c>
      <c r="AN556" s="10" t="s">
        <v>0</v>
      </c>
      <c r="AO556" s="9">
        <f t="shared" ref="AO556:AW556" si="1662">( 0
+ IF(MOD($B558,9)=AO$53,1,0)
+ IF(MOD($C558,9)=AO$53,1,0)
+ IF(MOD($D558,9)=AO$53,1,0)
+ IF(MOD($E558,9)=AO$53,1,0)
+ IF(MOD($F558,9)=AO$53,1,0)
+ IF(MOD($G558,9)=AO$53,1,0)
)</f>
        <v>0</v>
      </c>
      <c r="AP556" s="9">
        <f t="shared" si="1662"/>
        <v>0</v>
      </c>
      <c r="AQ556" s="9">
        <f t="shared" si="1662"/>
        <v>0</v>
      </c>
      <c r="AR556" s="9">
        <f t="shared" si="1662"/>
        <v>1</v>
      </c>
      <c r="AS556" s="9">
        <f t="shared" si="1662"/>
        <v>2</v>
      </c>
      <c r="AT556" s="9">
        <f t="shared" si="1662"/>
        <v>2</v>
      </c>
      <c r="AU556" s="9">
        <f t="shared" si="1662"/>
        <v>1</v>
      </c>
      <c r="AV556" s="9">
        <f t="shared" si="1662"/>
        <v>0</v>
      </c>
      <c r="AW556" s="9">
        <f t="shared" si="1662"/>
        <v>0</v>
      </c>
      <c r="AX556" s="10" t="s">
        <v>0</v>
      </c>
      <c r="AY556" s="9">
        <f t="shared" si="1613"/>
        <v>0</v>
      </c>
      <c r="AZ556" s="9">
        <f t="shared" si="1614"/>
        <v>0</v>
      </c>
      <c r="BA556" s="9">
        <f t="shared" si="1615"/>
        <v>0</v>
      </c>
      <c r="BB556" s="9">
        <f t="shared" si="1616"/>
        <v>1</v>
      </c>
      <c r="BC556" s="9">
        <f t="shared" si="1617"/>
        <v>1</v>
      </c>
      <c r="BD556" s="9">
        <f t="shared" si="1618"/>
        <v>0</v>
      </c>
      <c r="BE556" s="9">
        <f t="shared" si="1619"/>
        <v>0</v>
      </c>
      <c r="BF556" s="9">
        <f t="shared" si="1620"/>
        <v>0</v>
      </c>
      <c r="BG556" s="9">
        <f t="shared" si="1621"/>
        <v>0</v>
      </c>
      <c r="BH556" s="9">
        <f t="shared" si="1622"/>
        <v>0</v>
      </c>
      <c r="BI556" s="9">
        <f t="shared" si="1623"/>
        <v>2</v>
      </c>
      <c r="BJ556" s="9">
        <f t="shared" si="1624"/>
        <v>0</v>
      </c>
      <c r="BK556" s="9">
        <f t="shared" si="1625"/>
        <v>0</v>
      </c>
      <c r="BL556" s="9">
        <f t="shared" si="1626"/>
        <v>2</v>
      </c>
      <c r="BM556" s="9">
        <f t="shared" si="1627"/>
        <v>0</v>
      </c>
      <c r="BN556" s="10" t="s">
        <v>0</v>
      </c>
      <c r="BO556" s="9">
        <f t="shared" ref="BO556:CC556" si="1663">( 0
+ IF(MOD($B558,15)=BO$53,1,0)
+ IF(MOD($C558,15)=BO$53,1,0)
+ IF(MOD($D558,15)=BO$53,1,0)
+ IF(MOD($E558,15)=BO$53,1,0)
+ IF(MOD($F558,15)=BO$53,1,0)
+ IF(MOD($G558,11)=BO$53,1,0)
)</f>
        <v>0</v>
      </c>
      <c r="BP556" s="9">
        <f t="shared" si="1663"/>
        <v>0</v>
      </c>
      <c r="BQ556" s="9">
        <f t="shared" si="1663"/>
        <v>1</v>
      </c>
      <c r="BR556" s="9">
        <f t="shared" si="1663"/>
        <v>1</v>
      </c>
      <c r="BS556" s="9">
        <f t="shared" si="1663"/>
        <v>0</v>
      </c>
      <c r="BT556" s="9">
        <f t="shared" si="1663"/>
        <v>0</v>
      </c>
      <c r="BU556" s="9">
        <f t="shared" si="1663"/>
        <v>0</v>
      </c>
      <c r="BV556" s="9">
        <f t="shared" si="1663"/>
        <v>0</v>
      </c>
      <c r="BW556" s="9">
        <f t="shared" si="1663"/>
        <v>1</v>
      </c>
      <c r="BX556" s="9">
        <f t="shared" si="1663"/>
        <v>0</v>
      </c>
      <c r="BY556" s="9">
        <f t="shared" si="1663"/>
        <v>1</v>
      </c>
      <c r="BZ556" s="9">
        <f t="shared" si="1663"/>
        <v>0</v>
      </c>
      <c r="CA556" s="9">
        <f t="shared" si="1663"/>
        <v>1</v>
      </c>
      <c r="CB556" s="9">
        <f t="shared" si="1663"/>
        <v>1</v>
      </c>
      <c r="CC556" s="9">
        <f t="shared" si="1663"/>
        <v>0</v>
      </c>
      <c r="CD556" s="10" t="s">
        <v>0</v>
      </c>
      <c r="CE556" s="5">
        <f t="shared" si="1629"/>
        <v>171</v>
      </c>
      <c r="CF556" s="10" t="s">
        <v>0</v>
      </c>
      <c r="CG556" s="5">
        <f t="shared" si="1630"/>
        <v>3</v>
      </c>
      <c r="CH556" s="10" t="s">
        <v>0</v>
      </c>
      <c r="CI556" s="12">
        <f t="shared" ca="1" si="1631"/>
        <v>2</v>
      </c>
      <c r="CJ556" s="10" t="s">
        <v>0</v>
      </c>
      <c r="CK556" s="12">
        <f t="shared" si="1632"/>
        <v>3</v>
      </c>
    </row>
    <row r="557" spans="1:89" ht="9" customHeight="1" x14ac:dyDescent="0.25">
      <c r="A557" s="10">
        <v>508</v>
      </c>
      <c r="B557" s="2">
        <v>5</v>
      </c>
      <c r="C557" s="2">
        <v>27</v>
      </c>
      <c r="D557" s="2">
        <v>31</v>
      </c>
      <c r="E557" s="2">
        <v>34</v>
      </c>
      <c r="F557" s="2">
        <v>35</v>
      </c>
      <c r="G557" s="2">
        <v>43</v>
      </c>
      <c r="H557" s="3">
        <v>37</v>
      </c>
      <c r="I557" s="10" t="s">
        <v>0</v>
      </c>
      <c r="J557" s="36" t="str">
        <f t="shared" ca="1" si="1533"/>
        <v>0</v>
      </c>
      <c r="K557" s="36" t="str">
        <f t="shared" ca="1" si="1534"/>
        <v>0</v>
      </c>
      <c r="L557" s="36" t="str">
        <f t="shared" ca="1" si="1535"/>
        <v>0</v>
      </c>
      <c r="M557" s="36" t="str">
        <f t="shared" ca="1" si="1536"/>
        <v>0</v>
      </c>
      <c r="N557" s="36" t="str">
        <f t="shared" ca="1" si="1537"/>
        <v>0</v>
      </c>
      <c r="O557" s="36" t="str">
        <f t="shared" ca="1" si="1538"/>
        <v>0</v>
      </c>
      <c r="P557" s="21">
        <f t="shared" ca="1" si="1643"/>
        <v>0</v>
      </c>
      <c r="Q557" s="12"/>
      <c r="R557" s="10" t="s">
        <v>0</v>
      </c>
      <c r="S557" s="9">
        <f t="shared" si="1541"/>
        <v>1</v>
      </c>
      <c r="T557" s="9">
        <f t="shared" si="1542"/>
        <v>0</v>
      </c>
      <c r="U557" s="9">
        <f t="shared" si="1543"/>
        <v>1</v>
      </c>
      <c r="V557" s="9">
        <f t="shared" si="1544"/>
        <v>3</v>
      </c>
      <c r="W557" s="9">
        <f t="shared" si="1545"/>
        <v>1</v>
      </c>
      <c r="X557" s="10" t="s">
        <v>0</v>
      </c>
      <c r="Y557" s="9">
        <f t="shared" si="1568"/>
        <v>2</v>
      </c>
      <c r="Z557" s="9">
        <f t="shared" si="1568"/>
        <v>1</v>
      </c>
      <c r="AA557" s="9">
        <f t="shared" si="1568"/>
        <v>1</v>
      </c>
      <c r="AB557" s="9">
        <f t="shared" si="1568"/>
        <v>1</v>
      </c>
      <c r="AC557" s="9">
        <f t="shared" si="1568"/>
        <v>1</v>
      </c>
      <c r="AD557" s="10" t="s">
        <v>0</v>
      </c>
      <c r="AE557" s="9">
        <f t="shared" si="1603"/>
        <v>0</v>
      </c>
      <c r="AF557" s="9">
        <f t="shared" si="1604"/>
        <v>2</v>
      </c>
      <c r="AG557" s="9">
        <f t="shared" si="1605"/>
        <v>1</v>
      </c>
      <c r="AH557" s="9">
        <f t="shared" si="1606"/>
        <v>0</v>
      </c>
      <c r="AI557" s="9">
        <f t="shared" si="1607"/>
        <v>2</v>
      </c>
      <c r="AJ557" s="9">
        <f t="shared" si="1608"/>
        <v>1</v>
      </c>
      <c r="AK557" s="9">
        <f t="shared" si="1609"/>
        <v>0</v>
      </c>
      <c r="AL557" s="9">
        <f t="shared" si="1610"/>
        <v>0</v>
      </c>
      <c r="AM557" s="9">
        <f t="shared" si="1611"/>
        <v>0</v>
      </c>
      <c r="AN557" s="10" t="s">
        <v>0</v>
      </c>
      <c r="AO557" s="9">
        <f t="shared" ref="AO557:AW557" si="1664">( 0
+ IF(MOD($B559,9)=AO$53,1,0)
+ IF(MOD($C559,9)=AO$53,1,0)
+ IF(MOD($D559,9)=AO$53,1,0)
+ IF(MOD($E559,9)=AO$53,1,0)
+ IF(MOD($F559,9)=AO$53,1,0)
+ IF(MOD($G559,9)=AO$53,1,0)
)</f>
        <v>1</v>
      </c>
      <c r="AP557" s="9">
        <f t="shared" si="1664"/>
        <v>0</v>
      </c>
      <c r="AQ557" s="9">
        <f t="shared" si="1664"/>
        <v>1</v>
      </c>
      <c r="AR557" s="9">
        <f t="shared" si="1664"/>
        <v>1</v>
      </c>
      <c r="AS557" s="9">
        <f t="shared" si="1664"/>
        <v>1</v>
      </c>
      <c r="AT557" s="9">
        <f t="shared" si="1664"/>
        <v>0</v>
      </c>
      <c r="AU557" s="9">
        <f t="shared" si="1664"/>
        <v>2</v>
      </c>
      <c r="AV557" s="9">
        <f t="shared" si="1664"/>
        <v>0</v>
      </c>
      <c r="AW557" s="9">
        <f t="shared" si="1664"/>
        <v>0</v>
      </c>
      <c r="AX557" s="10" t="s">
        <v>0</v>
      </c>
      <c r="AY557" s="9">
        <f t="shared" si="1613"/>
        <v>0</v>
      </c>
      <c r="AZ557" s="9">
        <f t="shared" si="1614"/>
        <v>1</v>
      </c>
      <c r="BA557" s="9">
        <f t="shared" si="1615"/>
        <v>1</v>
      </c>
      <c r="BB557" s="9">
        <f t="shared" si="1616"/>
        <v>1</v>
      </c>
      <c r="BC557" s="9">
        <f t="shared" si="1617"/>
        <v>0</v>
      </c>
      <c r="BD557" s="9">
        <f t="shared" si="1618"/>
        <v>0</v>
      </c>
      <c r="BE557" s="9">
        <f t="shared" si="1619"/>
        <v>0</v>
      </c>
      <c r="BF557" s="9">
        <f t="shared" si="1620"/>
        <v>2</v>
      </c>
      <c r="BG557" s="9">
        <f t="shared" si="1621"/>
        <v>0</v>
      </c>
      <c r="BH557" s="9">
        <f t="shared" si="1622"/>
        <v>1</v>
      </c>
      <c r="BI557" s="9">
        <f t="shared" si="1623"/>
        <v>0</v>
      </c>
      <c r="BJ557" s="9">
        <f t="shared" si="1624"/>
        <v>0</v>
      </c>
      <c r="BK557" s="9">
        <f t="shared" si="1625"/>
        <v>0</v>
      </c>
      <c r="BL557" s="9">
        <f t="shared" si="1626"/>
        <v>0</v>
      </c>
      <c r="BM557" s="9">
        <f t="shared" si="1627"/>
        <v>0</v>
      </c>
      <c r="BN557" s="10" t="s">
        <v>0</v>
      </c>
      <c r="BO557" s="9">
        <f t="shared" ref="BO557:CC557" si="1665">( 0
+ IF(MOD($B559,15)=BO$53,1,0)
+ IF(MOD($C559,15)=BO$53,1,0)
+ IF(MOD($D559,15)=BO$53,1,0)
+ IF(MOD($E559,15)=BO$53,1,0)
+ IF(MOD($F559,15)=BO$53,1,0)
+ IF(MOD($G559,11)=BO$53,1,0)
)</f>
        <v>0</v>
      </c>
      <c r="BP557" s="9">
        <f t="shared" si="1665"/>
        <v>0</v>
      </c>
      <c r="BQ557" s="9">
        <f t="shared" si="1665"/>
        <v>0</v>
      </c>
      <c r="BR557" s="9">
        <f t="shared" si="1665"/>
        <v>0</v>
      </c>
      <c r="BS557" s="9">
        <f t="shared" si="1665"/>
        <v>0</v>
      </c>
      <c r="BT557" s="9">
        <f t="shared" si="1665"/>
        <v>0</v>
      </c>
      <c r="BU557" s="9">
        <f t="shared" si="1665"/>
        <v>1</v>
      </c>
      <c r="BV557" s="9">
        <f t="shared" si="1665"/>
        <v>1</v>
      </c>
      <c r="BW557" s="9">
        <f t="shared" si="1665"/>
        <v>1</v>
      </c>
      <c r="BX557" s="9">
        <f t="shared" si="1665"/>
        <v>2</v>
      </c>
      <c r="BY557" s="9">
        <f t="shared" si="1665"/>
        <v>0</v>
      </c>
      <c r="BZ557" s="9">
        <f t="shared" si="1665"/>
        <v>1</v>
      </c>
      <c r="CA557" s="9">
        <f t="shared" si="1665"/>
        <v>0</v>
      </c>
      <c r="CB557" s="9">
        <f t="shared" si="1665"/>
        <v>0</v>
      </c>
      <c r="CC557" s="9">
        <f t="shared" si="1665"/>
        <v>0</v>
      </c>
      <c r="CD557" s="10" t="s">
        <v>0</v>
      </c>
      <c r="CE557" s="5">
        <f t="shared" si="1629"/>
        <v>102</v>
      </c>
      <c r="CF557" s="10" t="s">
        <v>0</v>
      </c>
      <c r="CG557" s="5">
        <f t="shared" si="1630"/>
        <v>2</v>
      </c>
      <c r="CH557" s="10" t="s">
        <v>0</v>
      </c>
      <c r="CI557" s="12">
        <f t="shared" ca="1" si="1631"/>
        <v>0</v>
      </c>
      <c r="CJ557" s="10" t="s">
        <v>0</v>
      </c>
      <c r="CK557" s="12">
        <f t="shared" si="1632"/>
        <v>0</v>
      </c>
    </row>
    <row r="558" spans="1:89" ht="9" customHeight="1" x14ac:dyDescent="0.25">
      <c r="A558" s="10">
        <v>507</v>
      </c>
      <c r="B558" s="2">
        <v>12</v>
      </c>
      <c r="C558" s="2">
        <v>13</v>
      </c>
      <c r="D558" s="2">
        <v>32</v>
      </c>
      <c r="E558" s="2">
        <v>33</v>
      </c>
      <c r="F558" s="2">
        <v>40</v>
      </c>
      <c r="G558" s="2">
        <v>41</v>
      </c>
      <c r="H558" s="3">
        <v>4</v>
      </c>
      <c r="I558" s="10" t="s">
        <v>0</v>
      </c>
      <c r="J558" s="36" t="str">
        <f t="shared" ca="1" si="1533"/>
        <v>0</v>
      </c>
      <c r="K558" s="36" t="str">
        <f t="shared" ca="1" si="1534"/>
        <v>0</v>
      </c>
      <c r="L558" s="36" t="str">
        <f t="shared" ca="1" si="1535"/>
        <v>0</v>
      </c>
      <c r="M558" s="36" t="str">
        <f t="shared" ca="1" si="1536"/>
        <v>0</v>
      </c>
      <c r="N558" s="36" t="str">
        <f t="shared" ca="1" si="1537"/>
        <v>0</v>
      </c>
      <c r="O558" s="36" t="str">
        <f t="shared" ca="1" si="1538"/>
        <v>0</v>
      </c>
      <c r="P558" s="21">
        <f t="shared" ca="1" si="1643"/>
        <v>0</v>
      </c>
      <c r="Q558" s="12"/>
      <c r="R558" s="10" t="s">
        <v>0</v>
      </c>
      <c r="S558" s="9">
        <f t="shared" si="1541"/>
        <v>0</v>
      </c>
      <c r="T558" s="9">
        <f t="shared" si="1542"/>
        <v>2</v>
      </c>
      <c r="U558" s="9">
        <f t="shared" si="1543"/>
        <v>0</v>
      </c>
      <c r="V558" s="9">
        <f t="shared" si="1544"/>
        <v>2</v>
      </c>
      <c r="W558" s="9">
        <f t="shared" si="1545"/>
        <v>2</v>
      </c>
      <c r="X558" s="10" t="s">
        <v>0</v>
      </c>
      <c r="Y558" s="9">
        <f t="shared" si="1568"/>
        <v>1</v>
      </c>
      <c r="Z558" s="9">
        <f t="shared" si="1568"/>
        <v>1</v>
      </c>
      <c r="AA558" s="9">
        <f t="shared" si="1568"/>
        <v>2</v>
      </c>
      <c r="AB558" s="9">
        <f t="shared" si="1568"/>
        <v>2</v>
      </c>
      <c r="AC558" s="9">
        <f t="shared" si="1568"/>
        <v>0</v>
      </c>
      <c r="AD558" s="10" t="s">
        <v>0</v>
      </c>
      <c r="AE558" s="9">
        <f t="shared" si="1603"/>
        <v>0</v>
      </c>
      <c r="AF558" s="9">
        <f t="shared" si="1604"/>
        <v>1</v>
      </c>
      <c r="AG558" s="9">
        <f t="shared" si="1605"/>
        <v>0</v>
      </c>
      <c r="AH558" s="9">
        <f t="shared" si="1606"/>
        <v>1</v>
      </c>
      <c r="AI558" s="9">
        <f t="shared" si="1607"/>
        <v>2</v>
      </c>
      <c r="AJ558" s="9">
        <f t="shared" si="1608"/>
        <v>0</v>
      </c>
      <c r="AK558" s="9">
        <f t="shared" si="1609"/>
        <v>0</v>
      </c>
      <c r="AL558" s="9">
        <f t="shared" si="1610"/>
        <v>2</v>
      </c>
      <c r="AM558" s="9">
        <f t="shared" si="1611"/>
        <v>0</v>
      </c>
      <c r="AN558" s="10" t="s">
        <v>0</v>
      </c>
      <c r="AO558" s="9">
        <f t="shared" ref="AO558:AW558" si="1666">( 0
+ IF(MOD($B560,9)=AO$53,1,0)
+ IF(MOD($C560,9)=AO$53,1,0)
+ IF(MOD($D560,9)=AO$53,1,0)
+ IF(MOD($E560,9)=AO$53,1,0)
+ IF(MOD($F560,9)=AO$53,1,0)
+ IF(MOD($G560,9)=AO$53,1,0)
)</f>
        <v>0</v>
      </c>
      <c r="AP558" s="9">
        <f t="shared" si="1666"/>
        <v>0</v>
      </c>
      <c r="AQ558" s="9">
        <f t="shared" si="1666"/>
        <v>2</v>
      </c>
      <c r="AR558" s="9">
        <f t="shared" si="1666"/>
        <v>0</v>
      </c>
      <c r="AS558" s="9">
        <f t="shared" si="1666"/>
        <v>2</v>
      </c>
      <c r="AT558" s="9">
        <f t="shared" si="1666"/>
        <v>0</v>
      </c>
      <c r="AU558" s="9">
        <f t="shared" si="1666"/>
        <v>0</v>
      </c>
      <c r="AV558" s="9">
        <f t="shared" si="1666"/>
        <v>2</v>
      </c>
      <c r="AW558" s="9">
        <f t="shared" si="1666"/>
        <v>0</v>
      </c>
      <c r="AX558" s="10" t="s">
        <v>0</v>
      </c>
      <c r="AY558" s="9">
        <f t="shared" si="1613"/>
        <v>0</v>
      </c>
      <c r="AZ558" s="9">
        <f t="shared" si="1614"/>
        <v>0</v>
      </c>
      <c r="BA558" s="9">
        <f t="shared" si="1615"/>
        <v>1</v>
      </c>
      <c r="BB558" s="9">
        <f t="shared" si="1616"/>
        <v>0</v>
      </c>
      <c r="BC558" s="9">
        <f t="shared" si="1617"/>
        <v>0</v>
      </c>
      <c r="BD558" s="9">
        <f t="shared" si="1618"/>
        <v>0</v>
      </c>
      <c r="BE558" s="9">
        <f t="shared" si="1619"/>
        <v>1</v>
      </c>
      <c r="BF558" s="9">
        <f t="shared" si="1620"/>
        <v>1</v>
      </c>
      <c r="BG558" s="9">
        <f t="shared" si="1621"/>
        <v>1</v>
      </c>
      <c r="BH558" s="9">
        <f t="shared" si="1622"/>
        <v>0</v>
      </c>
      <c r="BI558" s="9">
        <f t="shared" si="1623"/>
        <v>0</v>
      </c>
      <c r="BJ558" s="9">
        <f t="shared" si="1624"/>
        <v>0</v>
      </c>
      <c r="BK558" s="9">
        <f t="shared" si="1625"/>
        <v>1</v>
      </c>
      <c r="BL558" s="9">
        <f t="shared" si="1626"/>
        <v>1</v>
      </c>
      <c r="BM558" s="9">
        <f t="shared" si="1627"/>
        <v>0</v>
      </c>
      <c r="BN558" s="10" t="s">
        <v>0</v>
      </c>
      <c r="BO558" s="9">
        <f t="shared" ref="BO558:CC558" si="1667">( 0
+ IF(MOD($B560,15)=BO$53,1,0)
+ IF(MOD($C560,15)=BO$53,1,0)
+ IF(MOD($D560,15)=BO$53,1,0)
+ IF(MOD($E560,15)=BO$53,1,0)
+ IF(MOD($F560,15)=BO$53,1,0)
+ IF(MOD($G560,11)=BO$53,1,0)
)</f>
        <v>0</v>
      </c>
      <c r="BP558" s="9">
        <f t="shared" si="1667"/>
        <v>0</v>
      </c>
      <c r="BQ558" s="9">
        <f t="shared" si="1667"/>
        <v>0</v>
      </c>
      <c r="BR558" s="9">
        <f t="shared" si="1667"/>
        <v>0</v>
      </c>
      <c r="BS558" s="9">
        <f t="shared" si="1667"/>
        <v>0</v>
      </c>
      <c r="BT558" s="9">
        <f t="shared" si="1667"/>
        <v>1</v>
      </c>
      <c r="BU558" s="9">
        <f t="shared" si="1667"/>
        <v>0</v>
      </c>
      <c r="BV558" s="9">
        <f t="shared" si="1667"/>
        <v>3</v>
      </c>
      <c r="BW558" s="9">
        <f t="shared" si="1667"/>
        <v>1</v>
      </c>
      <c r="BX558" s="9">
        <f t="shared" si="1667"/>
        <v>0</v>
      </c>
      <c r="BY558" s="9">
        <f t="shared" si="1667"/>
        <v>1</v>
      </c>
      <c r="BZ558" s="9">
        <f t="shared" si="1667"/>
        <v>0</v>
      </c>
      <c r="CA558" s="9">
        <f t="shared" si="1667"/>
        <v>0</v>
      </c>
      <c r="CB558" s="9">
        <f t="shared" si="1667"/>
        <v>0</v>
      </c>
      <c r="CC558" s="9">
        <f t="shared" si="1667"/>
        <v>0</v>
      </c>
      <c r="CD558" s="10" t="s">
        <v>0</v>
      </c>
      <c r="CE558" s="5">
        <f t="shared" si="1629"/>
        <v>152</v>
      </c>
      <c r="CF558" s="10" t="s">
        <v>0</v>
      </c>
      <c r="CG558" s="5">
        <f t="shared" si="1630"/>
        <v>2</v>
      </c>
      <c r="CH558" s="10" t="s">
        <v>0</v>
      </c>
      <c r="CI558" s="12">
        <f t="shared" ca="1" si="1631"/>
        <v>0</v>
      </c>
      <c r="CJ558" s="10" t="s">
        <v>0</v>
      </c>
      <c r="CK558" s="12">
        <f t="shared" si="1632"/>
        <v>0</v>
      </c>
    </row>
    <row r="559" spans="1:89" ht="9" customHeight="1" x14ac:dyDescent="0.25">
      <c r="A559" s="10">
        <v>506</v>
      </c>
      <c r="B559" s="2">
        <v>6</v>
      </c>
      <c r="C559" s="2">
        <v>9</v>
      </c>
      <c r="D559" s="2">
        <v>11</v>
      </c>
      <c r="E559" s="2">
        <v>22</v>
      </c>
      <c r="F559" s="2">
        <v>24</v>
      </c>
      <c r="G559" s="2">
        <v>30</v>
      </c>
      <c r="H559" s="3">
        <v>31</v>
      </c>
      <c r="I559" s="10" t="s">
        <v>0</v>
      </c>
      <c r="J559" s="36" t="str">
        <f t="shared" ca="1" si="1533"/>
        <v>0</v>
      </c>
      <c r="K559" s="36" t="str">
        <f t="shared" ca="1" si="1534"/>
        <v>0</v>
      </c>
      <c r="L559" s="36" t="str">
        <f t="shared" ca="1" si="1535"/>
        <v>0</v>
      </c>
      <c r="M559" s="36">
        <f t="shared" ca="1" si="1536"/>
        <v>22</v>
      </c>
      <c r="N559" s="36" t="str">
        <f t="shared" ca="1" si="1537"/>
        <v>0</v>
      </c>
      <c r="O559" s="36" t="str">
        <f t="shared" ca="1" si="1538"/>
        <v>0</v>
      </c>
      <c r="P559" s="21">
        <f t="shared" ca="1" si="1643"/>
        <v>1</v>
      </c>
      <c r="Q559" s="12"/>
      <c r="R559" s="10" t="s">
        <v>0</v>
      </c>
      <c r="S559" s="9">
        <f t="shared" si="1541"/>
        <v>2</v>
      </c>
      <c r="T559" s="9">
        <f t="shared" si="1542"/>
        <v>1</v>
      </c>
      <c r="U559" s="9">
        <f t="shared" si="1543"/>
        <v>2</v>
      </c>
      <c r="V559" s="9">
        <f t="shared" si="1544"/>
        <v>1</v>
      </c>
      <c r="W559" s="9">
        <f t="shared" si="1545"/>
        <v>0</v>
      </c>
      <c r="X559" s="10" t="s">
        <v>0</v>
      </c>
      <c r="Y559" s="9">
        <f t="shared" si="1568"/>
        <v>1</v>
      </c>
      <c r="Z559" s="9">
        <f t="shared" si="1568"/>
        <v>2</v>
      </c>
      <c r="AA559" s="9">
        <f t="shared" si="1568"/>
        <v>1</v>
      </c>
      <c r="AB559" s="9">
        <f t="shared" si="1568"/>
        <v>0</v>
      </c>
      <c r="AC559" s="9">
        <f t="shared" si="1568"/>
        <v>2</v>
      </c>
      <c r="AD559" s="10" t="s">
        <v>0</v>
      </c>
      <c r="AE559" s="9">
        <f t="shared" si="1603"/>
        <v>0</v>
      </c>
      <c r="AF559" s="9">
        <f t="shared" si="1604"/>
        <v>1</v>
      </c>
      <c r="AG559" s="9">
        <f t="shared" si="1605"/>
        <v>1</v>
      </c>
      <c r="AH559" s="9">
        <f t="shared" si="1606"/>
        <v>0</v>
      </c>
      <c r="AI559" s="9">
        <f t="shared" si="1607"/>
        <v>1</v>
      </c>
      <c r="AJ559" s="9">
        <f t="shared" si="1608"/>
        <v>1</v>
      </c>
      <c r="AK559" s="9">
        <f t="shared" si="1609"/>
        <v>0</v>
      </c>
      <c r="AL559" s="9">
        <f t="shared" si="1610"/>
        <v>0</v>
      </c>
      <c r="AM559" s="9">
        <f t="shared" si="1611"/>
        <v>2</v>
      </c>
      <c r="AN559" s="10" t="s">
        <v>0</v>
      </c>
      <c r="AO559" s="9">
        <f t="shared" ref="AO559:AW559" si="1668">( 0
+ IF(MOD($B561,9)=AO$53,1,0)
+ IF(MOD($C561,9)=AO$53,1,0)
+ IF(MOD($D561,9)=AO$53,1,0)
+ IF(MOD($E561,9)=AO$53,1,0)
+ IF(MOD($F561,9)=AO$53,1,0)
+ IF(MOD($G561,9)=AO$53,1,0)
)</f>
        <v>0</v>
      </c>
      <c r="AP559" s="9">
        <f t="shared" si="1668"/>
        <v>0</v>
      </c>
      <c r="AQ559" s="9">
        <f t="shared" si="1668"/>
        <v>0</v>
      </c>
      <c r="AR559" s="9">
        <f t="shared" si="1668"/>
        <v>0</v>
      </c>
      <c r="AS559" s="9">
        <f t="shared" si="1668"/>
        <v>1</v>
      </c>
      <c r="AT559" s="9">
        <f t="shared" si="1668"/>
        <v>1</v>
      </c>
      <c r="AU559" s="9">
        <f t="shared" si="1668"/>
        <v>1</v>
      </c>
      <c r="AV559" s="9">
        <f t="shared" si="1668"/>
        <v>1</v>
      </c>
      <c r="AW559" s="9">
        <f t="shared" si="1668"/>
        <v>2</v>
      </c>
      <c r="AX559" s="10" t="s">
        <v>0</v>
      </c>
      <c r="AY559" s="9">
        <f t="shared" si="1613"/>
        <v>0</v>
      </c>
      <c r="AZ559" s="9">
        <f t="shared" si="1614"/>
        <v>1</v>
      </c>
      <c r="BA559" s="9">
        <f t="shared" si="1615"/>
        <v>0</v>
      </c>
      <c r="BB559" s="9">
        <f t="shared" si="1616"/>
        <v>0</v>
      </c>
      <c r="BC559" s="9">
        <f t="shared" si="1617"/>
        <v>1</v>
      </c>
      <c r="BD559" s="9">
        <f t="shared" si="1618"/>
        <v>0</v>
      </c>
      <c r="BE559" s="9">
        <f t="shared" si="1619"/>
        <v>0</v>
      </c>
      <c r="BF559" s="9">
        <f t="shared" si="1620"/>
        <v>1</v>
      </c>
      <c r="BG559" s="9">
        <f t="shared" si="1621"/>
        <v>1</v>
      </c>
      <c r="BH559" s="9">
        <f t="shared" si="1622"/>
        <v>0</v>
      </c>
      <c r="BI559" s="9">
        <f t="shared" si="1623"/>
        <v>0</v>
      </c>
      <c r="BJ559" s="9">
        <f t="shared" si="1624"/>
        <v>0</v>
      </c>
      <c r="BK559" s="9">
        <f t="shared" si="1625"/>
        <v>0</v>
      </c>
      <c r="BL559" s="9">
        <f t="shared" si="1626"/>
        <v>0</v>
      </c>
      <c r="BM559" s="9">
        <f t="shared" si="1627"/>
        <v>2</v>
      </c>
      <c r="BN559" s="10" t="s">
        <v>0</v>
      </c>
      <c r="BO559" s="9">
        <f t="shared" ref="BO559:CC559" si="1669">( 0
+ IF(MOD($B561,15)=BO$53,1,0)
+ IF(MOD($C561,15)=BO$53,1,0)
+ IF(MOD($D561,15)=BO$53,1,0)
+ IF(MOD($E561,15)=BO$53,1,0)
+ IF(MOD($F561,15)=BO$53,1,0)
+ IF(MOD($G561,11)=BO$53,1,0)
)</f>
        <v>1</v>
      </c>
      <c r="BP559" s="9">
        <f t="shared" si="1669"/>
        <v>0</v>
      </c>
      <c r="BQ559" s="9">
        <f t="shared" si="1669"/>
        <v>0</v>
      </c>
      <c r="BR559" s="9">
        <f t="shared" si="1669"/>
        <v>0</v>
      </c>
      <c r="BS559" s="9">
        <f t="shared" si="1669"/>
        <v>0</v>
      </c>
      <c r="BT559" s="9">
        <f t="shared" si="1669"/>
        <v>0</v>
      </c>
      <c r="BU559" s="9">
        <f t="shared" si="1669"/>
        <v>1</v>
      </c>
      <c r="BV559" s="9">
        <f t="shared" si="1669"/>
        <v>1</v>
      </c>
      <c r="BW559" s="9">
        <f t="shared" si="1669"/>
        <v>0</v>
      </c>
      <c r="BX559" s="9">
        <f t="shared" si="1669"/>
        <v>0</v>
      </c>
      <c r="BY559" s="9">
        <f t="shared" si="1669"/>
        <v>0</v>
      </c>
      <c r="BZ559" s="9">
        <f t="shared" si="1669"/>
        <v>1</v>
      </c>
      <c r="CA559" s="9">
        <f t="shared" si="1669"/>
        <v>0</v>
      </c>
      <c r="CB559" s="9">
        <f t="shared" si="1669"/>
        <v>1</v>
      </c>
      <c r="CC559" s="9">
        <f t="shared" si="1669"/>
        <v>1</v>
      </c>
      <c r="CD559" s="10" t="s">
        <v>0</v>
      </c>
      <c r="CE559" s="5">
        <f t="shared" si="1629"/>
        <v>155</v>
      </c>
      <c r="CF559" s="10" t="s">
        <v>0</v>
      </c>
      <c r="CG559" s="5">
        <f t="shared" si="1630"/>
        <v>1</v>
      </c>
      <c r="CH559" s="10" t="s">
        <v>0</v>
      </c>
      <c r="CI559" s="12">
        <f t="shared" ca="1" si="1631"/>
        <v>1</v>
      </c>
      <c r="CJ559" s="10" t="s">
        <v>0</v>
      </c>
      <c r="CK559" s="12">
        <f t="shared" si="1632"/>
        <v>1</v>
      </c>
    </row>
    <row r="560" spans="1:89" ht="9" customHeight="1" x14ac:dyDescent="0.25">
      <c r="A560" s="10">
        <v>505</v>
      </c>
      <c r="B560" s="2">
        <v>7</v>
      </c>
      <c r="C560" s="2">
        <v>20</v>
      </c>
      <c r="D560" s="2">
        <v>22</v>
      </c>
      <c r="E560" s="2">
        <v>25</v>
      </c>
      <c r="F560" s="2">
        <v>38</v>
      </c>
      <c r="G560" s="2">
        <v>40</v>
      </c>
      <c r="H560" s="3">
        <v>44</v>
      </c>
      <c r="I560" s="10" t="s">
        <v>0</v>
      </c>
      <c r="J560" s="36" t="str">
        <f t="shared" ca="1" si="1533"/>
        <v>0</v>
      </c>
      <c r="K560" s="36" t="str">
        <f t="shared" ca="1" si="1534"/>
        <v>0</v>
      </c>
      <c r="L560" s="36">
        <f t="shared" ca="1" si="1535"/>
        <v>22</v>
      </c>
      <c r="M560" s="36" t="str">
        <f t="shared" ca="1" si="1536"/>
        <v>0</v>
      </c>
      <c r="N560" s="36" t="str">
        <f t="shared" ca="1" si="1537"/>
        <v>0</v>
      </c>
      <c r="O560" s="36" t="str">
        <f t="shared" ca="1" si="1538"/>
        <v>0</v>
      </c>
      <c r="P560" s="21">
        <f t="shared" ca="1" si="1643"/>
        <v>1</v>
      </c>
      <c r="Q560" s="12"/>
      <c r="R560" s="10" t="s">
        <v>0</v>
      </c>
      <c r="S560" s="9">
        <f t="shared" si="1541"/>
        <v>1</v>
      </c>
      <c r="T560" s="9">
        <f t="shared" si="1542"/>
        <v>0</v>
      </c>
      <c r="U560" s="9">
        <f t="shared" si="1543"/>
        <v>3</v>
      </c>
      <c r="V560" s="9">
        <f t="shared" si="1544"/>
        <v>0</v>
      </c>
      <c r="W560" s="9">
        <f t="shared" si="1545"/>
        <v>2</v>
      </c>
      <c r="X560" s="10" t="s">
        <v>0</v>
      </c>
      <c r="Y560" s="9">
        <f t="shared" si="1568"/>
        <v>3</v>
      </c>
      <c r="Z560" s="9">
        <f t="shared" si="1568"/>
        <v>0</v>
      </c>
      <c r="AA560" s="9">
        <f t="shared" si="1568"/>
        <v>2</v>
      </c>
      <c r="AB560" s="9">
        <f t="shared" si="1568"/>
        <v>1</v>
      </c>
      <c r="AC560" s="9">
        <f t="shared" si="1568"/>
        <v>0</v>
      </c>
      <c r="AD560" s="10" t="s">
        <v>0</v>
      </c>
      <c r="AE560" s="9">
        <f t="shared" si="1603"/>
        <v>2</v>
      </c>
      <c r="AF560" s="9">
        <f t="shared" si="1604"/>
        <v>0</v>
      </c>
      <c r="AG560" s="9">
        <f t="shared" si="1605"/>
        <v>0</v>
      </c>
      <c r="AH560" s="9">
        <f t="shared" si="1606"/>
        <v>0</v>
      </c>
      <c r="AI560" s="9">
        <f t="shared" si="1607"/>
        <v>0</v>
      </c>
      <c r="AJ560" s="9">
        <f t="shared" si="1608"/>
        <v>2</v>
      </c>
      <c r="AK560" s="9">
        <f t="shared" si="1609"/>
        <v>1</v>
      </c>
      <c r="AL560" s="9">
        <f t="shared" si="1610"/>
        <v>1</v>
      </c>
      <c r="AM560" s="9">
        <f t="shared" si="1611"/>
        <v>0</v>
      </c>
      <c r="AN560" s="10" t="s">
        <v>0</v>
      </c>
      <c r="AO560" s="9">
        <f t="shared" ref="AO560:AW560" si="1670">( 0
+ IF(MOD($B562,9)=AO$53,1,0)
+ IF(MOD($C562,9)=AO$53,1,0)
+ IF(MOD($D562,9)=AO$53,1,0)
+ IF(MOD($E562,9)=AO$53,1,0)
+ IF(MOD($F562,9)=AO$53,1,0)
+ IF(MOD($G562,9)=AO$53,1,0)
)</f>
        <v>2</v>
      </c>
      <c r="AP560" s="9">
        <f t="shared" si="1670"/>
        <v>1</v>
      </c>
      <c r="AQ560" s="9">
        <f t="shared" si="1670"/>
        <v>0</v>
      </c>
      <c r="AR560" s="9">
        <f t="shared" si="1670"/>
        <v>1</v>
      </c>
      <c r="AS560" s="9">
        <f t="shared" si="1670"/>
        <v>0</v>
      </c>
      <c r="AT560" s="9">
        <f t="shared" si="1670"/>
        <v>1</v>
      </c>
      <c r="AU560" s="9">
        <f t="shared" si="1670"/>
        <v>0</v>
      </c>
      <c r="AV560" s="9">
        <f t="shared" si="1670"/>
        <v>1</v>
      </c>
      <c r="AW560" s="9">
        <f t="shared" si="1670"/>
        <v>0</v>
      </c>
      <c r="AX560" s="10" t="s">
        <v>0</v>
      </c>
      <c r="AY560" s="9">
        <f t="shared" si="1613"/>
        <v>1</v>
      </c>
      <c r="AZ560" s="9">
        <f t="shared" si="1614"/>
        <v>1</v>
      </c>
      <c r="BA560" s="9">
        <f t="shared" si="1615"/>
        <v>0</v>
      </c>
      <c r="BB560" s="9">
        <f t="shared" si="1616"/>
        <v>0</v>
      </c>
      <c r="BC560" s="9">
        <f t="shared" si="1617"/>
        <v>0</v>
      </c>
      <c r="BD560" s="9">
        <f t="shared" si="1618"/>
        <v>0</v>
      </c>
      <c r="BE560" s="9">
        <f t="shared" si="1619"/>
        <v>0</v>
      </c>
      <c r="BF560" s="9">
        <f t="shared" si="1620"/>
        <v>0</v>
      </c>
      <c r="BG560" s="9">
        <f t="shared" si="1621"/>
        <v>1</v>
      </c>
      <c r="BH560" s="9">
        <f t="shared" si="1622"/>
        <v>1</v>
      </c>
      <c r="BI560" s="9">
        <f t="shared" si="1623"/>
        <v>0</v>
      </c>
      <c r="BJ560" s="9">
        <f t="shared" si="1624"/>
        <v>2</v>
      </c>
      <c r="BK560" s="9">
        <f t="shared" si="1625"/>
        <v>0</v>
      </c>
      <c r="BL560" s="9">
        <f t="shared" si="1626"/>
        <v>0</v>
      </c>
      <c r="BM560" s="9">
        <f t="shared" si="1627"/>
        <v>0</v>
      </c>
      <c r="BN560" s="10" t="s">
        <v>0</v>
      </c>
      <c r="BO560" s="9">
        <f t="shared" ref="BO560:CC560" si="1671">( 0
+ IF(MOD($B562,15)=BO$53,1,0)
+ IF(MOD($C562,15)=BO$53,1,0)
+ IF(MOD($D562,15)=BO$53,1,0)
+ IF(MOD($E562,15)=BO$53,1,0)
+ IF(MOD($F562,15)=BO$53,1,0)
+ IF(MOD($G562,11)=BO$53,1,0)
)</f>
        <v>1</v>
      </c>
      <c r="BP560" s="9">
        <f t="shared" si="1671"/>
        <v>1</v>
      </c>
      <c r="BQ560" s="9">
        <f t="shared" si="1671"/>
        <v>0</v>
      </c>
      <c r="BR560" s="9">
        <f t="shared" si="1671"/>
        <v>1</v>
      </c>
      <c r="BS560" s="9">
        <f t="shared" si="1671"/>
        <v>1</v>
      </c>
      <c r="BT560" s="9">
        <f t="shared" si="1671"/>
        <v>1</v>
      </c>
      <c r="BU560" s="9">
        <f t="shared" si="1671"/>
        <v>0</v>
      </c>
      <c r="BV560" s="9">
        <f t="shared" si="1671"/>
        <v>0</v>
      </c>
      <c r="BW560" s="9">
        <f t="shared" si="1671"/>
        <v>0</v>
      </c>
      <c r="BX560" s="9">
        <f t="shared" si="1671"/>
        <v>0</v>
      </c>
      <c r="BY560" s="9">
        <f t="shared" si="1671"/>
        <v>0</v>
      </c>
      <c r="BZ560" s="9">
        <f t="shared" si="1671"/>
        <v>0</v>
      </c>
      <c r="CA560" s="9">
        <f t="shared" si="1671"/>
        <v>1</v>
      </c>
      <c r="CB560" s="9">
        <f t="shared" si="1671"/>
        <v>0</v>
      </c>
      <c r="CC560" s="9">
        <f t="shared" si="1671"/>
        <v>0</v>
      </c>
      <c r="CD560" s="10" t="s">
        <v>0</v>
      </c>
      <c r="CE560" s="5">
        <f t="shared" si="1629"/>
        <v>133</v>
      </c>
      <c r="CF560" s="10" t="s">
        <v>0</v>
      </c>
      <c r="CG560" s="5">
        <f t="shared" si="1630"/>
        <v>3</v>
      </c>
      <c r="CH560" s="10" t="s">
        <v>0</v>
      </c>
      <c r="CI560" s="12">
        <f t="shared" ca="1" si="1631"/>
        <v>1</v>
      </c>
      <c r="CJ560" s="10" t="s">
        <v>0</v>
      </c>
      <c r="CK560" s="12">
        <f t="shared" si="1632"/>
        <v>0</v>
      </c>
    </row>
    <row r="561" spans="1:89" ht="9" customHeight="1" x14ac:dyDescent="0.25">
      <c r="A561" s="10">
        <v>504</v>
      </c>
      <c r="B561" s="2">
        <v>6</v>
      </c>
      <c r="C561" s="2">
        <v>14</v>
      </c>
      <c r="D561" s="2">
        <v>22</v>
      </c>
      <c r="E561" s="2">
        <v>26</v>
      </c>
      <c r="F561" s="2">
        <v>43</v>
      </c>
      <c r="G561" s="2">
        <v>44</v>
      </c>
      <c r="H561" s="3">
        <v>31</v>
      </c>
      <c r="I561" s="10" t="s">
        <v>0</v>
      </c>
      <c r="J561" s="36" t="str">
        <f t="shared" ca="1" si="1533"/>
        <v>0</v>
      </c>
      <c r="K561" s="36" t="str">
        <f t="shared" ca="1" si="1534"/>
        <v>0</v>
      </c>
      <c r="L561" s="36" t="str">
        <f t="shared" ca="1" si="1535"/>
        <v>0</v>
      </c>
      <c r="M561" s="36" t="str">
        <f t="shared" ca="1" si="1536"/>
        <v>0</v>
      </c>
      <c r="N561" s="36" t="str">
        <f t="shared" ca="1" si="1537"/>
        <v>0</v>
      </c>
      <c r="O561" s="36" t="str">
        <f t="shared" ca="1" si="1538"/>
        <v>0</v>
      </c>
      <c r="P561" s="21">
        <f t="shared" ca="1" si="1643"/>
        <v>0</v>
      </c>
      <c r="Q561" s="12"/>
      <c r="R561" s="10" t="s">
        <v>0</v>
      </c>
      <c r="S561" s="9">
        <f t="shared" si="1541"/>
        <v>1</v>
      </c>
      <c r="T561" s="9">
        <f t="shared" si="1542"/>
        <v>1</v>
      </c>
      <c r="U561" s="9">
        <f t="shared" si="1543"/>
        <v>2</v>
      </c>
      <c r="V561" s="9">
        <f t="shared" si="1544"/>
        <v>0</v>
      </c>
      <c r="W561" s="9">
        <f t="shared" si="1545"/>
        <v>2</v>
      </c>
      <c r="X561" s="10" t="s">
        <v>0</v>
      </c>
      <c r="Y561" s="9">
        <f t="shared" si="1568"/>
        <v>0</v>
      </c>
      <c r="Z561" s="9">
        <f t="shared" si="1568"/>
        <v>2</v>
      </c>
      <c r="AA561" s="9">
        <f t="shared" si="1568"/>
        <v>1</v>
      </c>
      <c r="AB561" s="9">
        <f t="shared" si="1568"/>
        <v>1</v>
      </c>
      <c r="AC561" s="9">
        <f t="shared" si="1568"/>
        <v>2</v>
      </c>
      <c r="AD561" s="10" t="s">
        <v>0</v>
      </c>
      <c r="AE561" s="9">
        <f t="shared" si="1603"/>
        <v>0</v>
      </c>
      <c r="AF561" s="9">
        <f t="shared" si="1604"/>
        <v>1</v>
      </c>
      <c r="AG561" s="9">
        <f t="shared" si="1605"/>
        <v>0</v>
      </c>
      <c r="AH561" s="9">
        <f t="shared" si="1606"/>
        <v>0</v>
      </c>
      <c r="AI561" s="9">
        <f t="shared" si="1607"/>
        <v>1</v>
      </c>
      <c r="AJ561" s="9">
        <f t="shared" si="1608"/>
        <v>1</v>
      </c>
      <c r="AK561" s="9">
        <f t="shared" si="1609"/>
        <v>2</v>
      </c>
      <c r="AL561" s="9">
        <f t="shared" si="1610"/>
        <v>1</v>
      </c>
      <c r="AM561" s="9">
        <f t="shared" si="1611"/>
        <v>0</v>
      </c>
      <c r="AN561" s="10" t="s">
        <v>0</v>
      </c>
      <c r="AO561" s="9">
        <f t="shared" ref="AO561:AW561" si="1672">( 0
+ IF(MOD($B563,9)=AO$53,1,0)
+ IF(MOD($C563,9)=AO$53,1,0)
+ IF(MOD($D563,9)=AO$53,1,0)
+ IF(MOD($E563,9)=AO$53,1,0)
+ IF(MOD($F563,9)=AO$53,1,0)
+ IF(MOD($G563,9)=AO$53,1,0)
)</f>
        <v>0</v>
      </c>
      <c r="AP561" s="9">
        <f t="shared" si="1672"/>
        <v>1</v>
      </c>
      <c r="AQ561" s="9">
        <f t="shared" si="1672"/>
        <v>0</v>
      </c>
      <c r="AR561" s="9">
        <f t="shared" si="1672"/>
        <v>0</v>
      </c>
      <c r="AS561" s="9">
        <f t="shared" si="1672"/>
        <v>2</v>
      </c>
      <c r="AT561" s="9">
        <f t="shared" si="1672"/>
        <v>1</v>
      </c>
      <c r="AU561" s="9">
        <f t="shared" si="1672"/>
        <v>1</v>
      </c>
      <c r="AV561" s="9">
        <f t="shared" si="1672"/>
        <v>1</v>
      </c>
      <c r="AW561" s="9">
        <f t="shared" si="1672"/>
        <v>0</v>
      </c>
      <c r="AX561" s="10" t="s">
        <v>0</v>
      </c>
      <c r="AY561" s="9">
        <f t="shared" si="1613"/>
        <v>0</v>
      </c>
      <c r="AZ561" s="9">
        <f t="shared" si="1614"/>
        <v>1</v>
      </c>
      <c r="BA561" s="9">
        <f t="shared" si="1615"/>
        <v>0</v>
      </c>
      <c r="BB561" s="9">
        <f t="shared" si="1616"/>
        <v>0</v>
      </c>
      <c r="BC561" s="9">
        <f t="shared" si="1617"/>
        <v>0</v>
      </c>
      <c r="BD561" s="9">
        <f t="shared" si="1618"/>
        <v>0</v>
      </c>
      <c r="BE561" s="9">
        <f t="shared" si="1619"/>
        <v>0</v>
      </c>
      <c r="BF561" s="9">
        <f t="shared" si="1620"/>
        <v>1</v>
      </c>
      <c r="BG561" s="9">
        <f t="shared" si="1621"/>
        <v>0</v>
      </c>
      <c r="BH561" s="9">
        <f t="shared" si="1622"/>
        <v>1</v>
      </c>
      <c r="BI561" s="9">
        <f t="shared" si="1623"/>
        <v>1</v>
      </c>
      <c r="BJ561" s="9">
        <f t="shared" si="1624"/>
        <v>1</v>
      </c>
      <c r="BK561" s="9">
        <f t="shared" si="1625"/>
        <v>0</v>
      </c>
      <c r="BL561" s="9">
        <f t="shared" si="1626"/>
        <v>1</v>
      </c>
      <c r="BM561" s="9">
        <f t="shared" si="1627"/>
        <v>0</v>
      </c>
      <c r="BN561" s="10" t="s">
        <v>0</v>
      </c>
      <c r="BO561" s="9">
        <f t="shared" ref="BO561:CC561" si="1673">( 0
+ IF(MOD($B563,15)=BO$53,1,0)
+ IF(MOD($C563,15)=BO$53,1,0)
+ IF(MOD($D563,15)=BO$53,1,0)
+ IF(MOD($E563,15)=BO$53,1,0)
+ IF(MOD($F563,15)=BO$53,1,0)
+ IF(MOD($G563,11)=BO$53,1,0)
)</f>
        <v>0</v>
      </c>
      <c r="BP561" s="9">
        <f t="shared" si="1673"/>
        <v>0</v>
      </c>
      <c r="BQ561" s="9">
        <f t="shared" si="1673"/>
        <v>1</v>
      </c>
      <c r="BR561" s="9">
        <f t="shared" si="1673"/>
        <v>0</v>
      </c>
      <c r="BS561" s="9">
        <f t="shared" si="1673"/>
        <v>1</v>
      </c>
      <c r="BT561" s="9">
        <f t="shared" si="1673"/>
        <v>0</v>
      </c>
      <c r="BU561" s="9">
        <f t="shared" si="1673"/>
        <v>1</v>
      </c>
      <c r="BV561" s="9">
        <f t="shared" si="1673"/>
        <v>2</v>
      </c>
      <c r="BW561" s="9">
        <f t="shared" si="1673"/>
        <v>0</v>
      </c>
      <c r="BX561" s="9">
        <f t="shared" si="1673"/>
        <v>0</v>
      </c>
      <c r="BY561" s="9">
        <f t="shared" si="1673"/>
        <v>0</v>
      </c>
      <c r="BZ561" s="9">
        <f t="shared" si="1673"/>
        <v>0</v>
      </c>
      <c r="CA561" s="9">
        <f t="shared" si="1673"/>
        <v>0</v>
      </c>
      <c r="CB561" s="9">
        <f t="shared" si="1673"/>
        <v>1</v>
      </c>
      <c r="CC561" s="9">
        <f t="shared" si="1673"/>
        <v>0</v>
      </c>
      <c r="CD561" s="10" t="s">
        <v>0</v>
      </c>
      <c r="CE561" s="5">
        <f t="shared" si="1629"/>
        <v>162</v>
      </c>
      <c r="CF561" s="10" t="s">
        <v>0</v>
      </c>
      <c r="CG561" s="5">
        <f t="shared" si="1630"/>
        <v>0</v>
      </c>
      <c r="CH561" s="10" t="s">
        <v>0</v>
      </c>
      <c r="CI561" s="12">
        <f t="shared" ca="1" si="1631"/>
        <v>0</v>
      </c>
      <c r="CJ561" s="10" t="s">
        <v>0</v>
      </c>
      <c r="CK561" s="12">
        <f t="shared" si="1632"/>
        <v>0</v>
      </c>
    </row>
    <row r="562" spans="1:89" ht="9" customHeight="1" x14ac:dyDescent="0.25">
      <c r="A562" s="10">
        <v>503</v>
      </c>
      <c r="B562" s="2">
        <v>1</v>
      </c>
      <c r="C562" s="2">
        <v>5</v>
      </c>
      <c r="D562" s="2">
        <v>27</v>
      </c>
      <c r="E562" s="2">
        <v>30</v>
      </c>
      <c r="F562" s="2">
        <v>34</v>
      </c>
      <c r="G562" s="2">
        <v>36</v>
      </c>
      <c r="H562" s="3">
        <v>40</v>
      </c>
      <c r="I562" s="10" t="s">
        <v>0</v>
      </c>
      <c r="J562" s="36" t="str">
        <f t="shared" ca="1" si="1533"/>
        <v>0</v>
      </c>
      <c r="K562" s="36" t="str">
        <f t="shared" ca="1" si="1534"/>
        <v>0</v>
      </c>
      <c r="L562" s="36" t="str">
        <f t="shared" ca="1" si="1535"/>
        <v>0</v>
      </c>
      <c r="M562" s="36" t="str">
        <f t="shared" ca="1" si="1536"/>
        <v>0</v>
      </c>
      <c r="N562" s="36">
        <f t="shared" ca="1" si="1537"/>
        <v>34</v>
      </c>
      <c r="O562" s="36" t="str">
        <f t="shared" ca="1" si="1538"/>
        <v>0</v>
      </c>
      <c r="P562" s="21">
        <f t="shared" ca="1" si="1643"/>
        <v>1</v>
      </c>
      <c r="Q562" s="12"/>
      <c r="R562" s="10" t="s">
        <v>0</v>
      </c>
      <c r="S562" s="9">
        <f t="shared" si="1541"/>
        <v>2</v>
      </c>
      <c r="T562" s="9">
        <f t="shared" si="1542"/>
        <v>0</v>
      </c>
      <c r="U562" s="9">
        <f t="shared" si="1543"/>
        <v>1</v>
      </c>
      <c r="V562" s="9">
        <f t="shared" si="1544"/>
        <v>3</v>
      </c>
      <c r="W562" s="9">
        <f t="shared" si="1545"/>
        <v>0</v>
      </c>
      <c r="X562" s="10" t="s">
        <v>0</v>
      </c>
      <c r="Y562" s="9">
        <f t="shared" si="1568"/>
        <v>2</v>
      </c>
      <c r="Z562" s="9">
        <f t="shared" si="1568"/>
        <v>2</v>
      </c>
      <c r="AA562" s="9">
        <f t="shared" si="1568"/>
        <v>1</v>
      </c>
      <c r="AB562" s="9">
        <f t="shared" si="1568"/>
        <v>0</v>
      </c>
      <c r="AC562" s="9">
        <f t="shared" si="1568"/>
        <v>1</v>
      </c>
      <c r="AD562" s="10" t="s">
        <v>0</v>
      </c>
      <c r="AE562" s="9">
        <f t="shared" si="1603"/>
        <v>2</v>
      </c>
      <c r="AF562" s="9">
        <f t="shared" si="1604"/>
        <v>1</v>
      </c>
      <c r="AG562" s="9">
        <f t="shared" si="1605"/>
        <v>0</v>
      </c>
      <c r="AH562" s="9">
        <f t="shared" si="1606"/>
        <v>1</v>
      </c>
      <c r="AI562" s="9">
        <f t="shared" si="1607"/>
        <v>0</v>
      </c>
      <c r="AJ562" s="9">
        <f t="shared" si="1608"/>
        <v>0</v>
      </c>
      <c r="AK562" s="9">
        <f t="shared" si="1609"/>
        <v>1</v>
      </c>
      <c r="AL562" s="9">
        <f t="shared" si="1610"/>
        <v>0</v>
      </c>
      <c r="AM562" s="9">
        <f t="shared" si="1611"/>
        <v>1</v>
      </c>
      <c r="AN562" s="10" t="s">
        <v>0</v>
      </c>
      <c r="AO562" s="9">
        <f t="shared" ref="AO562:AW562" si="1674">( 0
+ IF(MOD($B564,9)=AO$53,1,0)
+ IF(MOD($C564,9)=AO$53,1,0)
+ IF(MOD($D564,9)=AO$53,1,0)
+ IF(MOD($E564,9)=AO$53,1,0)
+ IF(MOD($F564,9)=AO$53,1,0)
+ IF(MOD($G564,9)=AO$53,1,0)
)</f>
        <v>0</v>
      </c>
      <c r="AP562" s="9">
        <f t="shared" si="1674"/>
        <v>2</v>
      </c>
      <c r="AQ562" s="9">
        <f t="shared" si="1674"/>
        <v>0</v>
      </c>
      <c r="AR562" s="9">
        <f t="shared" si="1674"/>
        <v>0</v>
      </c>
      <c r="AS562" s="9">
        <f t="shared" si="1674"/>
        <v>2</v>
      </c>
      <c r="AT562" s="9">
        <f t="shared" si="1674"/>
        <v>0</v>
      </c>
      <c r="AU562" s="9">
        <f t="shared" si="1674"/>
        <v>1</v>
      </c>
      <c r="AV562" s="9">
        <f t="shared" si="1674"/>
        <v>0</v>
      </c>
      <c r="AW562" s="9">
        <f t="shared" si="1674"/>
        <v>1</v>
      </c>
      <c r="AX562" s="10" t="s">
        <v>0</v>
      </c>
      <c r="AY562" s="9">
        <f t="shared" si="1613"/>
        <v>1</v>
      </c>
      <c r="AZ562" s="9">
        <f t="shared" si="1614"/>
        <v>1</v>
      </c>
      <c r="BA562" s="9">
        <f t="shared" si="1615"/>
        <v>0</v>
      </c>
      <c r="BB562" s="9">
        <f t="shared" si="1616"/>
        <v>1</v>
      </c>
      <c r="BC562" s="9">
        <f t="shared" si="1617"/>
        <v>0</v>
      </c>
      <c r="BD562" s="9">
        <f t="shared" si="1618"/>
        <v>1</v>
      </c>
      <c r="BE562" s="9">
        <f t="shared" si="1619"/>
        <v>0</v>
      </c>
      <c r="BF562" s="9">
        <f t="shared" si="1620"/>
        <v>0</v>
      </c>
      <c r="BG562" s="9">
        <f t="shared" si="1621"/>
        <v>0</v>
      </c>
      <c r="BH562" s="9">
        <f t="shared" si="1622"/>
        <v>0</v>
      </c>
      <c r="BI562" s="9">
        <f t="shared" si="1623"/>
        <v>1</v>
      </c>
      <c r="BJ562" s="9">
        <f t="shared" si="1624"/>
        <v>0</v>
      </c>
      <c r="BK562" s="9">
        <f t="shared" si="1625"/>
        <v>0</v>
      </c>
      <c r="BL562" s="9">
        <f t="shared" si="1626"/>
        <v>1</v>
      </c>
      <c r="BM562" s="9">
        <f t="shared" si="1627"/>
        <v>0</v>
      </c>
      <c r="BN562" s="10" t="s">
        <v>0</v>
      </c>
      <c r="BO562" s="9">
        <f t="shared" ref="BO562:CC562" si="1675">( 0
+ IF(MOD($B564,15)=BO$53,1,0)
+ IF(MOD($C564,15)=BO$53,1,0)
+ IF(MOD($D564,15)=BO$53,1,0)
+ IF(MOD($E564,15)=BO$53,1,0)
+ IF(MOD($F564,15)=BO$53,1,0)
+ IF(MOD($G564,11)=BO$53,1,0)
)</f>
        <v>0</v>
      </c>
      <c r="BP562" s="9">
        <f t="shared" si="1675"/>
        <v>2</v>
      </c>
      <c r="BQ562" s="9">
        <f t="shared" si="1675"/>
        <v>1</v>
      </c>
      <c r="BR562" s="9">
        <f t="shared" si="1675"/>
        <v>0</v>
      </c>
      <c r="BS562" s="9">
        <f t="shared" si="1675"/>
        <v>1</v>
      </c>
      <c r="BT562" s="9">
        <f t="shared" si="1675"/>
        <v>0</v>
      </c>
      <c r="BU562" s="9">
        <f t="shared" si="1675"/>
        <v>0</v>
      </c>
      <c r="BV562" s="9">
        <f t="shared" si="1675"/>
        <v>0</v>
      </c>
      <c r="BW562" s="9">
        <f t="shared" si="1675"/>
        <v>0</v>
      </c>
      <c r="BX562" s="9">
        <f t="shared" si="1675"/>
        <v>1</v>
      </c>
      <c r="BY562" s="9">
        <f t="shared" si="1675"/>
        <v>1</v>
      </c>
      <c r="BZ562" s="9">
        <f t="shared" si="1675"/>
        <v>0</v>
      </c>
      <c r="CA562" s="9">
        <f t="shared" si="1675"/>
        <v>0</v>
      </c>
      <c r="CB562" s="9">
        <f t="shared" si="1675"/>
        <v>0</v>
      </c>
      <c r="CC562" s="9">
        <f t="shared" si="1675"/>
        <v>0</v>
      </c>
      <c r="CD562" s="10" t="s">
        <v>0</v>
      </c>
      <c r="CE562" s="5">
        <f t="shared" si="1629"/>
        <v>105</v>
      </c>
      <c r="CF562" s="10" t="s">
        <v>0</v>
      </c>
      <c r="CG562" s="5">
        <f t="shared" si="1630"/>
        <v>3</v>
      </c>
      <c r="CH562" s="10" t="s">
        <v>0</v>
      </c>
      <c r="CI562" s="12">
        <f t="shared" ca="1" si="1631"/>
        <v>1</v>
      </c>
      <c r="CJ562" s="10" t="s">
        <v>0</v>
      </c>
      <c r="CK562" s="12">
        <f t="shared" si="1632"/>
        <v>0</v>
      </c>
    </row>
    <row r="563" spans="1:89" ht="9" customHeight="1" x14ac:dyDescent="0.25">
      <c r="A563" s="10">
        <v>502</v>
      </c>
      <c r="B563" s="2">
        <v>6</v>
      </c>
      <c r="C563" s="2">
        <v>22</v>
      </c>
      <c r="D563" s="2">
        <v>28</v>
      </c>
      <c r="E563" s="2">
        <v>32</v>
      </c>
      <c r="F563" s="2">
        <v>34</v>
      </c>
      <c r="G563" s="2">
        <v>40</v>
      </c>
      <c r="H563" s="3">
        <v>26</v>
      </c>
      <c r="I563" s="10" t="s">
        <v>0</v>
      </c>
      <c r="J563" s="36" t="str">
        <f t="shared" ca="1" si="1533"/>
        <v>0</v>
      </c>
      <c r="K563" s="36" t="str">
        <f t="shared" ca="1" si="1534"/>
        <v>0</v>
      </c>
      <c r="L563" s="36" t="str">
        <f t="shared" ca="1" si="1535"/>
        <v>0</v>
      </c>
      <c r="M563" s="36" t="str">
        <f t="shared" ca="1" si="1536"/>
        <v>0</v>
      </c>
      <c r="N563" s="36" t="str">
        <f t="shared" ca="1" si="1537"/>
        <v>0</v>
      </c>
      <c r="O563" s="36" t="str">
        <f t="shared" ca="1" si="1538"/>
        <v>0</v>
      </c>
      <c r="P563" s="21">
        <f t="shared" ca="1" si="1643"/>
        <v>0</v>
      </c>
      <c r="Q563" s="12"/>
      <c r="R563" s="10" t="s">
        <v>0</v>
      </c>
      <c r="S563" s="9">
        <f t="shared" si="1541"/>
        <v>1</v>
      </c>
      <c r="T563" s="9">
        <f t="shared" si="1542"/>
        <v>0</v>
      </c>
      <c r="U563" s="9">
        <f t="shared" si="1543"/>
        <v>1</v>
      </c>
      <c r="V563" s="9">
        <f t="shared" si="1544"/>
        <v>3</v>
      </c>
      <c r="W563" s="9">
        <f t="shared" si="1545"/>
        <v>1</v>
      </c>
      <c r="X563" s="10" t="s">
        <v>0</v>
      </c>
      <c r="Y563" s="9">
        <f t="shared" si="1568"/>
        <v>1</v>
      </c>
      <c r="Z563" s="9">
        <f t="shared" si="1568"/>
        <v>1</v>
      </c>
      <c r="AA563" s="9">
        <f t="shared" si="1568"/>
        <v>2</v>
      </c>
      <c r="AB563" s="9">
        <f t="shared" si="1568"/>
        <v>1</v>
      </c>
      <c r="AC563" s="9">
        <f t="shared" si="1568"/>
        <v>1</v>
      </c>
      <c r="AD563" s="10" t="s">
        <v>0</v>
      </c>
      <c r="AE563" s="9">
        <f t="shared" si="1603"/>
        <v>2</v>
      </c>
      <c r="AF563" s="9">
        <f t="shared" si="1604"/>
        <v>0</v>
      </c>
      <c r="AG563" s="9">
        <f t="shared" si="1605"/>
        <v>1</v>
      </c>
      <c r="AH563" s="9">
        <f t="shared" si="1606"/>
        <v>1</v>
      </c>
      <c r="AI563" s="9">
        <f t="shared" si="1607"/>
        <v>1</v>
      </c>
      <c r="AJ563" s="9">
        <f t="shared" si="1608"/>
        <v>0</v>
      </c>
      <c r="AK563" s="9">
        <f t="shared" si="1609"/>
        <v>1</v>
      </c>
      <c r="AL563" s="9">
        <f t="shared" si="1610"/>
        <v>0</v>
      </c>
      <c r="AM563" s="9">
        <f t="shared" si="1611"/>
        <v>0</v>
      </c>
      <c r="AN563" s="10" t="s">
        <v>0</v>
      </c>
      <c r="AO563" s="9">
        <f t="shared" ref="AO563:AW563" si="1676">( 0
+ IF(MOD($B565,9)=AO$53,1,0)
+ IF(MOD($C565,9)=AO$53,1,0)
+ IF(MOD($D565,9)=AO$53,1,0)
+ IF(MOD($E565,9)=AO$53,1,0)
+ IF(MOD($F565,9)=AO$53,1,0)
+ IF(MOD($G565,9)=AO$53,1,0)
)</f>
        <v>0</v>
      </c>
      <c r="AP563" s="9">
        <f t="shared" si="1676"/>
        <v>0</v>
      </c>
      <c r="AQ563" s="9">
        <f t="shared" si="1676"/>
        <v>1</v>
      </c>
      <c r="AR563" s="9">
        <f t="shared" si="1676"/>
        <v>2</v>
      </c>
      <c r="AS563" s="9">
        <f t="shared" si="1676"/>
        <v>1</v>
      </c>
      <c r="AT563" s="9">
        <f t="shared" si="1676"/>
        <v>0</v>
      </c>
      <c r="AU563" s="9">
        <f t="shared" si="1676"/>
        <v>1</v>
      </c>
      <c r="AV563" s="9">
        <f t="shared" si="1676"/>
        <v>1</v>
      </c>
      <c r="AW563" s="9">
        <f t="shared" si="1676"/>
        <v>0</v>
      </c>
      <c r="AX563" s="10" t="s">
        <v>0</v>
      </c>
      <c r="AY563" s="9">
        <f t="shared" si="1613"/>
        <v>1</v>
      </c>
      <c r="AZ563" s="9">
        <f t="shared" si="1614"/>
        <v>1</v>
      </c>
      <c r="BA563" s="9">
        <f t="shared" si="1615"/>
        <v>0</v>
      </c>
      <c r="BB563" s="9">
        <f t="shared" si="1616"/>
        <v>1</v>
      </c>
      <c r="BC563" s="9">
        <f t="shared" si="1617"/>
        <v>0</v>
      </c>
      <c r="BD563" s="9">
        <f t="shared" si="1618"/>
        <v>0</v>
      </c>
      <c r="BE563" s="9">
        <f t="shared" si="1619"/>
        <v>1</v>
      </c>
      <c r="BF563" s="9">
        <f t="shared" si="1620"/>
        <v>1</v>
      </c>
      <c r="BG563" s="9">
        <f t="shared" si="1621"/>
        <v>0</v>
      </c>
      <c r="BH563" s="9">
        <f t="shared" si="1622"/>
        <v>0</v>
      </c>
      <c r="BI563" s="9">
        <f t="shared" si="1623"/>
        <v>0</v>
      </c>
      <c r="BJ563" s="9">
        <f t="shared" si="1624"/>
        <v>1</v>
      </c>
      <c r="BK563" s="9">
        <f t="shared" si="1625"/>
        <v>0</v>
      </c>
      <c r="BL563" s="9">
        <f t="shared" si="1626"/>
        <v>0</v>
      </c>
      <c r="BM563" s="9">
        <f t="shared" si="1627"/>
        <v>0</v>
      </c>
      <c r="BN563" s="10" t="s">
        <v>0</v>
      </c>
      <c r="BO563" s="9">
        <f t="shared" ref="BO563:CC563" si="1677">( 0
+ IF(MOD($B565,15)=BO$53,1,0)
+ IF(MOD($C565,15)=BO$53,1,0)
+ IF(MOD($D565,15)=BO$53,1,0)
+ IF(MOD($E565,15)=BO$53,1,0)
+ IF(MOD($F565,15)=BO$53,1,0)
+ IF(MOD($G565,11)=BO$53,1,0)
)</f>
        <v>0</v>
      </c>
      <c r="BP563" s="9">
        <f t="shared" si="1677"/>
        <v>1</v>
      </c>
      <c r="BQ563" s="9">
        <f t="shared" si="1677"/>
        <v>0</v>
      </c>
      <c r="BR563" s="9">
        <f t="shared" si="1677"/>
        <v>1</v>
      </c>
      <c r="BS563" s="9">
        <f t="shared" si="1677"/>
        <v>1</v>
      </c>
      <c r="BT563" s="9">
        <f t="shared" si="1677"/>
        <v>1</v>
      </c>
      <c r="BU563" s="9">
        <f t="shared" si="1677"/>
        <v>0</v>
      </c>
      <c r="BV563" s="9">
        <f t="shared" si="1677"/>
        <v>0</v>
      </c>
      <c r="BW563" s="9">
        <f t="shared" si="1677"/>
        <v>0</v>
      </c>
      <c r="BX563" s="9">
        <f t="shared" si="1677"/>
        <v>1</v>
      </c>
      <c r="BY563" s="9">
        <f t="shared" si="1677"/>
        <v>0</v>
      </c>
      <c r="BZ563" s="9">
        <f t="shared" si="1677"/>
        <v>0</v>
      </c>
      <c r="CA563" s="9">
        <f t="shared" si="1677"/>
        <v>1</v>
      </c>
      <c r="CB563" s="9">
        <f t="shared" si="1677"/>
        <v>0</v>
      </c>
      <c r="CC563" s="9">
        <f t="shared" si="1677"/>
        <v>0</v>
      </c>
      <c r="CD563" s="10" t="s">
        <v>0</v>
      </c>
      <c r="CE563" s="5">
        <f t="shared" si="1629"/>
        <v>97</v>
      </c>
      <c r="CF563" s="10" t="s">
        <v>0</v>
      </c>
      <c r="CG563" s="5">
        <f t="shared" si="1630"/>
        <v>1</v>
      </c>
      <c r="CH563" s="10" t="s">
        <v>0</v>
      </c>
      <c r="CI563" s="12">
        <f t="shared" ca="1" si="1631"/>
        <v>0</v>
      </c>
      <c r="CJ563" s="10" t="s">
        <v>0</v>
      </c>
      <c r="CK563" s="12">
        <f t="shared" si="1632"/>
        <v>1</v>
      </c>
    </row>
    <row r="564" spans="1:89" ht="9" customHeight="1" x14ac:dyDescent="0.25">
      <c r="A564" s="10">
        <v>501</v>
      </c>
      <c r="B564" s="2">
        <v>1</v>
      </c>
      <c r="C564" s="2">
        <v>4</v>
      </c>
      <c r="D564" s="2">
        <v>10</v>
      </c>
      <c r="E564" s="2">
        <v>17</v>
      </c>
      <c r="F564" s="2">
        <v>31</v>
      </c>
      <c r="G564" s="2">
        <v>42</v>
      </c>
      <c r="H564" s="3">
        <v>2</v>
      </c>
      <c r="I564" s="10" t="s">
        <v>0</v>
      </c>
      <c r="J564" s="36" t="str">
        <f t="shared" ca="1" si="1533"/>
        <v>0</v>
      </c>
      <c r="K564" s="36">
        <f t="shared" ca="1" si="1534"/>
        <v>4</v>
      </c>
      <c r="L564" s="36" t="str">
        <f t="shared" ca="1" si="1535"/>
        <v>0</v>
      </c>
      <c r="M564" s="36" t="str">
        <f t="shared" ca="1" si="1536"/>
        <v>0</v>
      </c>
      <c r="N564" s="36" t="str">
        <f t="shared" ca="1" si="1537"/>
        <v>0</v>
      </c>
      <c r="O564" s="36" t="str">
        <f t="shared" ca="1" si="1538"/>
        <v>0</v>
      </c>
      <c r="P564" s="21">
        <f t="shared" ca="1" si="1643"/>
        <v>1</v>
      </c>
      <c r="Q564" s="12"/>
      <c r="R564" s="10" t="s">
        <v>0</v>
      </c>
      <c r="S564" s="9">
        <f t="shared" si="1541"/>
        <v>2</v>
      </c>
      <c r="T564" s="9">
        <f t="shared" si="1542"/>
        <v>2</v>
      </c>
      <c r="U564" s="9">
        <f t="shared" si="1543"/>
        <v>0</v>
      </c>
      <c r="V564" s="9">
        <f t="shared" si="1544"/>
        <v>1</v>
      </c>
      <c r="W564" s="9">
        <f t="shared" si="1545"/>
        <v>1</v>
      </c>
      <c r="X564" s="10" t="s">
        <v>0</v>
      </c>
      <c r="Y564" s="9">
        <f t="shared" si="1568"/>
        <v>1</v>
      </c>
      <c r="Z564" s="9">
        <f t="shared" si="1568"/>
        <v>2</v>
      </c>
      <c r="AA564" s="9">
        <f t="shared" si="1568"/>
        <v>2</v>
      </c>
      <c r="AB564" s="9">
        <f t="shared" si="1568"/>
        <v>0</v>
      </c>
      <c r="AC564" s="9">
        <f t="shared" si="1568"/>
        <v>1</v>
      </c>
      <c r="AD564" s="10" t="s">
        <v>0</v>
      </c>
      <c r="AE564" s="9">
        <f t="shared" si="1603"/>
        <v>1</v>
      </c>
      <c r="AF564" s="9">
        <f t="shared" si="1604"/>
        <v>0</v>
      </c>
      <c r="AG564" s="9">
        <f t="shared" si="1605"/>
        <v>0</v>
      </c>
      <c r="AH564" s="9">
        <f t="shared" si="1606"/>
        <v>1</v>
      </c>
      <c r="AI564" s="9">
        <f t="shared" si="1607"/>
        <v>1</v>
      </c>
      <c r="AJ564" s="9">
        <f t="shared" si="1608"/>
        <v>1</v>
      </c>
      <c r="AK564" s="9">
        <f t="shared" si="1609"/>
        <v>1</v>
      </c>
      <c r="AL564" s="9">
        <f t="shared" si="1610"/>
        <v>1</v>
      </c>
      <c r="AM564" s="9">
        <f t="shared" si="1611"/>
        <v>0</v>
      </c>
      <c r="AN564" s="10" t="s">
        <v>0</v>
      </c>
      <c r="AO564" s="9">
        <f t="shared" ref="AO564:AW564" si="1678">( 0
+ IF(MOD($B566,9)=AO$53,1,0)
+ IF(MOD($C566,9)=AO$53,1,0)
+ IF(MOD($D566,9)=AO$53,1,0)
+ IF(MOD($E566,9)=AO$53,1,0)
+ IF(MOD($F566,9)=AO$53,1,0)
+ IF(MOD($G566,9)=AO$53,1,0)
)</f>
        <v>1</v>
      </c>
      <c r="AP564" s="9">
        <f t="shared" si="1678"/>
        <v>0</v>
      </c>
      <c r="AQ564" s="9">
        <f t="shared" si="1678"/>
        <v>1</v>
      </c>
      <c r="AR564" s="9">
        <f t="shared" si="1678"/>
        <v>0</v>
      </c>
      <c r="AS564" s="9">
        <f t="shared" si="1678"/>
        <v>1</v>
      </c>
      <c r="AT564" s="9">
        <f t="shared" si="1678"/>
        <v>2</v>
      </c>
      <c r="AU564" s="9">
        <f t="shared" si="1678"/>
        <v>0</v>
      </c>
      <c r="AV564" s="9">
        <f t="shared" si="1678"/>
        <v>0</v>
      </c>
      <c r="AW564" s="9">
        <f t="shared" si="1678"/>
        <v>1</v>
      </c>
      <c r="AX564" s="10" t="s">
        <v>0</v>
      </c>
      <c r="AY564" s="9">
        <f t="shared" si="1613"/>
        <v>0</v>
      </c>
      <c r="AZ564" s="9">
        <f t="shared" si="1614"/>
        <v>1</v>
      </c>
      <c r="BA564" s="9">
        <f t="shared" si="1615"/>
        <v>0</v>
      </c>
      <c r="BB564" s="9">
        <f t="shared" si="1616"/>
        <v>0</v>
      </c>
      <c r="BC564" s="9">
        <f t="shared" si="1617"/>
        <v>0</v>
      </c>
      <c r="BD564" s="9">
        <f t="shared" si="1618"/>
        <v>0</v>
      </c>
      <c r="BE564" s="9">
        <f t="shared" si="1619"/>
        <v>1</v>
      </c>
      <c r="BF564" s="9">
        <f t="shared" si="1620"/>
        <v>1</v>
      </c>
      <c r="BG564" s="9">
        <f t="shared" si="1621"/>
        <v>1</v>
      </c>
      <c r="BH564" s="9">
        <f t="shared" si="1622"/>
        <v>0</v>
      </c>
      <c r="BI564" s="9">
        <f t="shared" si="1623"/>
        <v>0</v>
      </c>
      <c r="BJ564" s="9">
        <f t="shared" si="1624"/>
        <v>1</v>
      </c>
      <c r="BK564" s="9">
        <f t="shared" si="1625"/>
        <v>0</v>
      </c>
      <c r="BL564" s="9">
        <f t="shared" si="1626"/>
        <v>1</v>
      </c>
      <c r="BM564" s="9">
        <f t="shared" si="1627"/>
        <v>0</v>
      </c>
      <c r="BN564" s="10" t="s">
        <v>0</v>
      </c>
      <c r="BO564" s="9">
        <f t="shared" ref="BO564:CC564" si="1679">( 0
+ IF(MOD($B566,15)=BO$53,1,0)
+ IF(MOD($C566,15)=BO$53,1,0)
+ IF(MOD($D566,15)=BO$53,1,0)
+ IF(MOD($E566,15)=BO$53,1,0)
+ IF(MOD($F566,15)=BO$53,1,0)
+ IF(MOD($G566,11)=BO$53,1,0)
)</f>
        <v>0</v>
      </c>
      <c r="BP564" s="9">
        <f t="shared" si="1679"/>
        <v>0</v>
      </c>
      <c r="BQ564" s="9">
        <f t="shared" si="1679"/>
        <v>0</v>
      </c>
      <c r="BR564" s="9">
        <f t="shared" si="1679"/>
        <v>0</v>
      </c>
      <c r="BS564" s="9">
        <f t="shared" si="1679"/>
        <v>0</v>
      </c>
      <c r="BT564" s="9">
        <f t="shared" si="1679"/>
        <v>3</v>
      </c>
      <c r="BU564" s="9">
        <f t="shared" si="1679"/>
        <v>0</v>
      </c>
      <c r="BV564" s="9">
        <f t="shared" si="1679"/>
        <v>1</v>
      </c>
      <c r="BW564" s="9">
        <f t="shared" si="1679"/>
        <v>1</v>
      </c>
      <c r="BX564" s="9">
        <f t="shared" si="1679"/>
        <v>0</v>
      </c>
      <c r="BY564" s="9">
        <f t="shared" si="1679"/>
        <v>0</v>
      </c>
      <c r="BZ564" s="9">
        <f t="shared" si="1679"/>
        <v>0</v>
      </c>
      <c r="CA564" s="9">
        <f t="shared" si="1679"/>
        <v>1</v>
      </c>
      <c r="CB564" s="9">
        <f t="shared" si="1679"/>
        <v>0</v>
      </c>
      <c r="CC564" s="9">
        <f t="shared" si="1679"/>
        <v>0</v>
      </c>
      <c r="CD564" s="10" t="s">
        <v>0</v>
      </c>
      <c r="CE564" s="5">
        <f t="shared" si="1629"/>
        <v>150</v>
      </c>
      <c r="CF564" s="10" t="s">
        <v>0</v>
      </c>
      <c r="CG564" s="5">
        <f t="shared" si="1630"/>
        <v>4</v>
      </c>
      <c r="CH564" s="10" t="s">
        <v>0</v>
      </c>
      <c r="CI564" s="12">
        <f t="shared" ca="1" si="1631"/>
        <v>1</v>
      </c>
      <c r="CJ564" s="10" t="s">
        <v>0</v>
      </c>
      <c r="CK564" s="12">
        <f t="shared" si="1632"/>
        <v>0</v>
      </c>
    </row>
    <row r="565" spans="1:89" ht="9" customHeight="1" x14ac:dyDescent="0.25">
      <c r="A565" s="10">
        <v>500</v>
      </c>
      <c r="B565" s="2">
        <v>3</v>
      </c>
      <c r="C565" s="2">
        <v>4</v>
      </c>
      <c r="D565" s="2">
        <v>12</v>
      </c>
      <c r="E565" s="2">
        <v>20</v>
      </c>
      <c r="F565" s="2">
        <v>24</v>
      </c>
      <c r="G565" s="2">
        <v>34</v>
      </c>
      <c r="H565" s="3">
        <v>41</v>
      </c>
      <c r="I565" s="10" t="s">
        <v>0</v>
      </c>
      <c r="J565" s="36" t="str">
        <f t="shared" ca="1" si="1533"/>
        <v>0</v>
      </c>
      <c r="K565" s="36" t="str">
        <f t="shared" ca="1" si="1534"/>
        <v>0</v>
      </c>
      <c r="L565" s="36" t="str">
        <f t="shared" ca="1" si="1535"/>
        <v>0</v>
      </c>
      <c r="M565" s="36">
        <f t="shared" ca="1" si="1536"/>
        <v>20</v>
      </c>
      <c r="N565" s="36" t="str">
        <f t="shared" ca="1" si="1537"/>
        <v>0</v>
      </c>
      <c r="O565" s="36" t="str">
        <f t="shared" ca="1" si="1538"/>
        <v>0</v>
      </c>
      <c r="P565" s="21">
        <f t="shared" ca="1" si="1643"/>
        <v>1</v>
      </c>
      <c r="Q565" s="12"/>
      <c r="R565" s="10" t="s">
        <v>0</v>
      </c>
      <c r="S565" s="9">
        <f t="shared" si="1541"/>
        <v>2</v>
      </c>
      <c r="T565" s="9">
        <f t="shared" si="1542"/>
        <v>1</v>
      </c>
      <c r="U565" s="9">
        <f t="shared" si="1543"/>
        <v>2</v>
      </c>
      <c r="V565" s="9">
        <f t="shared" si="1544"/>
        <v>1</v>
      </c>
      <c r="W565" s="9">
        <f t="shared" si="1545"/>
        <v>0</v>
      </c>
      <c r="X565" s="10" t="s">
        <v>0</v>
      </c>
      <c r="Y565" s="9">
        <f t="shared" si="1568"/>
        <v>1</v>
      </c>
      <c r="Z565" s="9">
        <f t="shared" si="1568"/>
        <v>0</v>
      </c>
      <c r="AA565" s="9">
        <f t="shared" si="1568"/>
        <v>1</v>
      </c>
      <c r="AB565" s="9">
        <f t="shared" si="1568"/>
        <v>1</v>
      </c>
      <c r="AC565" s="9">
        <f t="shared" si="1568"/>
        <v>3</v>
      </c>
      <c r="AD565" s="10" t="s">
        <v>0</v>
      </c>
      <c r="AE565" s="9">
        <f t="shared" si="1603"/>
        <v>0</v>
      </c>
      <c r="AF565" s="9">
        <f t="shared" si="1604"/>
        <v>0</v>
      </c>
      <c r="AG565" s="9">
        <f t="shared" si="1605"/>
        <v>2</v>
      </c>
      <c r="AH565" s="9">
        <f t="shared" si="1606"/>
        <v>0</v>
      </c>
      <c r="AI565" s="9">
        <f t="shared" si="1607"/>
        <v>1</v>
      </c>
      <c r="AJ565" s="9">
        <f t="shared" si="1608"/>
        <v>0</v>
      </c>
      <c r="AK565" s="9">
        <f t="shared" si="1609"/>
        <v>1</v>
      </c>
      <c r="AL565" s="9">
        <f t="shared" si="1610"/>
        <v>1</v>
      </c>
      <c r="AM565" s="9">
        <f t="shared" si="1611"/>
        <v>1</v>
      </c>
      <c r="AN565" s="10" t="s">
        <v>0</v>
      </c>
      <c r="AO565" s="9">
        <f t="shared" ref="AO565:AW565" si="1680">( 0
+ IF(MOD($B567,9)=AO$53,1,0)
+ IF(MOD($C567,9)=AO$53,1,0)
+ IF(MOD($D567,9)=AO$53,1,0)
+ IF(MOD($E567,9)=AO$53,1,0)
+ IF(MOD($F567,9)=AO$53,1,0)
+ IF(MOD($G567,9)=AO$53,1,0)
)</f>
        <v>0</v>
      </c>
      <c r="AP565" s="9">
        <f t="shared" si="1680"/>
        <v>0</v>
      </c>
      <c r="AQ565" s="9">
        <f t="shared" si="1680"/>
        <v>0</v>
      </c>
      <c r="AR565" s="9">
        <f t="shared" si="1680"/>
        <v>1</v>
      </c>
      <c r="AS565" s="9">
        <f t="shared" si="1680"/>
        <v>1</v>
      </c>
      <c r="AT565" s="9">
        <f t="shared" si="1680"/>
        <v>3</v>
      </c>
      <c r="AU565" s="9">
        <f t="shared" si="1680"/>
        <v>1</v>
      </c>
      <c r="AV565" s="9">
        <f t="shared" si="1680"/>
        <v>0</v>
      </c>
      <c r="AW565" s="9">
        <f t="shared" si="1680"/>
        <v>0</v>
      </c>
      <c r="AX565" s="10" t="s">
        <v>0</v>
      </c>
      <c r="AY565" s="9">
        <f t="shared" si="1613"/>
        <v>0</v>
      </c>
      <c r="AZ565" s="9">
        <f t="shared" si="1614"/>
        <v>0</v>
      </c>
      <c r="BA565" s="9">
        <f t="shared" si="1615"/>
        <v>0</v>
      </c>
      <c r="BB565" s="9">
        <f t="shared" si="1616"/>
        <v>0</v>
      </c>
      <c r="BC565" s="9">
        <f t="shared" si="1617"/>
        <v>2</v>
      </c>
      <c r="BD565" s="9">
        <f t="shared" si="1618"/>
        <v>0</v>
      </c>
      <c r="BE565" s="9">
        <f t="shared" si="1619"/>
        <v>0</v>
      </c>
      <c r="BF565" s="9">
        <f t="shared" si="1620"/>
        <v>1</v>
      </c>
      <c r="BG565" s="9">
        <f t="shared" si="1621"/>
        <v>0</v>
      </c>
      <c r="BH565" s="9">
        <f t="shared" si="1622"/>
        <v>0</v>
      </c>
      <c r="BI565" s="9">
        <f t="shared" si="1623"/>
        <v>1</v>
      </c>
      <c r="BJ565" s="9">
        <f t="shared" si="1624"/>
        <v>0</v>
      </c>
      <c r="BK565" s="9">
        <f t="shared" si="1625"/>
        <v>1</v>
      </c>
      <c r="BL565" s="9">
        <f t="shared" si="1626"/>
        <v>1</v>
      </c>
      <c r="BM565" s="9">
        <f t="shared" si="1627"/>
        <v>0</v>
      </c>
      <c r="BN565" s="10" t="s">
        <v>0</v>
      </c>
      <c r="BO565" s="9">
        <f t="shared" ref="BO565:CC565" si="1681">( 0
+ IF(MOD($B567,15)=BO$53,1,0)
+ IF(MOD($C567,15)=BO$53,1,0)
+ IF(MOD($D567,15)=BO$53,1,0)
+ IF(MOD($E567,15)=BO$53,1,0)
+ IF(MOD($F567,15)=BO$53,1,0)
+ IF(MOD($G567,11)=BO$53,1,0)
)</f>
        <v>0</v>
      </c>
      <c r="BP565" s="9">
        <f t="shared" si="1681"/>
        <v>0</v>
      </c>
      <c r="BQ565" s="9">
        <f t="shared" si="1681"/>
        <v>1</v>
      </c>
      <c r="BR565" s="9">
        <f t="shared" si="1681"/>
        <v>0</v>
      </c>
      <c r="BS565" s="9">
        <f t="shared" si="1681"/>
        <v>0</v>
      </c>
      <c r="BT565" s="9">
        <f t="shared" si="1681"/>
        <v>0</v>
      </c>
      <c r="BU565" s="9">
        <f t="shared" si="1681"/>
        <v>0</v>
      </c>
      <c r="BV565" s="9">
        <f t="shared" si="1681"/>
        <v>0</v>
      </c>
      <c r="BW565" s="9">
        <f t="shared" si="1681"/>
        <v>1</v>
      </c>
      <c r="BX565" s="9">
        <f t="shared" si="1681"/>
        <v>2</v>
      </c>
      <c r="BY565" s="9">
        <f t="shared" si="1681"/>
        <v>0</v>
      </c>
      <c r="BZ565" s="9">
        <f t="shared" si="1681"/>
        <v>0</v>
      </c>
      <c r="CA565" s="9">
        <f t="shared" si="1681"/>
        <v>0</v>
      </c>
      <c r="CB565" s="9">
        <f t="shared" si="1681"/>
        <v>1</v>
      </c>
      <c r="CC565" s="9">
        <f t="shared" si="1681"/>
        <v>1</v>
      </c>
      <c r="CD565" s="10" t="s">
        <v>0</v>
      </c>
      <c r="CE565" s="5">
        <f t="shared" si="1629"/>
        <v>163</v>
      </c>
      <c r="CF565" s="10" t="s">
        <v>0</v>
      </c>
      <c r="CG565" s="5">
        <f t="shared" si="1630"/>
        <v>3</v>
      </c>
      <c r="CH565" s="10" t="s">
        <v>0</v>
      </c>
      <c r="CI565" s="12">
        <f t="shared" ca="1" si="1631"/>
        <v>1</v>
      </c>
      <c r="CJ565" s="10" t="s">
        <v>0</v>
      </c>
      <c r="CK565" s="12">
        <f t="shared" si="1632"/>
        <v>1</v>
      </c>
    </row>
    <row r="566" spans="1:89" ht="9" customHeight="1" x14ac:dyDescent="0.25">
      <c r="A566" s="10">
        <v>499</v>
      </c>
      <c r="B566" s="2">
        <v>5</v>
      </c>
      <c r="C566" s="2">
        <v>20</v>
      </c>
      <c r="D566" s="2">
        <v>23</v>
      </c>
      <c r="E566" s="2">
        <v>27</v>
      </c>
      <c r="F566" s="2">
        <v>35</v>
      </c>
      <c r="G566" s="2">
        <v>40</v>
      </c>
      <c r="H566" s="3">
        <v>43</v>
      </c>
      <c r="I566" s="10" t="s">
        <v>0</v>
      </c>
      <c r="J566" s="36" t="str">
        <f t="shared" ca="1" si="1533"/>
        <v>0</v>
      </c>
      <c r="K566" s="36" t="str">
        <f t="shared" ca="1" si="1534"/>
        <v>0</v>
      </c>
      <c r="L566" s="36" t="str">
        <f t="shared" ca="1" si="1535"/>
        <v>0</v>
      </c>
      <c r="M566" s="36" t="str">
        <f t="shared" ca="1" si="1536"/>
        <v>0</v>
      </c>
      <c r="N566" s="36" t="str">
        <f t="shared" ca="1" si="1537"/>
        <v>0</v>
      </c>
      <c r="O566" s="36" t="str">
        <f t="shared" ca="1" si="1538"/>
        <v>0</v>
      </c>
      <c r="P566" s="21">
        <f t="shared" ca="1" si="1643"/>
        <v>0</v>
      </c>
      <c r="Q566" s="12"/>
      <c r="R566" s="10" t="s">
        <v>0</v>
      </c>
      <c r="S566" s="9">
        <f t="shared" si="1541"/>
        <v>1</v>
      </c>
      <c r="T566" s="9">
        <f t="shared" si="1542"/>
        <v>0</v>
      </c>
      <c r="U566" s="9">
        <f t="shared" si="1543"/>
        <v>3</v>
      </c>
      <c r="V566" s="9">
        <f t="shared" si="1544"/>
        <v>1</v>
      </c>
      <c r="W566" s="9">
        <f t="shared" si="1545"/>
        <v>1</v>
      </c>
      <c r="X566" s="10" t="s">
        <v>0</v>
      </c>
      <c r="Y566" s="9">
        <f t="shared" si="1568"/>
        <v>4</v>
      </c>
      <c r="Z566" s="9">
        <f t="shared" si="1568"/>
        <v>0</v>
      </c>
      <c r="AA566" s="9">
        <f t="shared" si="1568"/>
        <v>1</v>
      </c>
      <c r="AB566" s="9">
        <f t="shared" si="1568"/>
        <v>1</v>
      </c>
      <c r="AC566" s="9">
        <f t="shared" si="1568"/>
        <v>0</v>
      </c>
      <c r="AD566" s="10" t="s">
        <v>0</v>
      </c>
      <c r="AE566" s="9">
        <f t="shared" si="1603"/>
        <v>0</v>
      </c>
      <c r="AF566" s="9">
        <f t="shared" si="1604"/>
        <v>0</v>
      </c>
      <c r="AG566" s="9">
        <f t="shared" si="1605"/>
        <v>0</v>
      </c>
      <c r="AH566" s="9">
        <f t="shared" si="1606"/>
        <v>2</v>
      </c>
      <c r="AI566" s="9">
        <f t="shared" si="1607"/>
        <v>2</v>
      </c>
      <c r="AJ566" s="9">
        <f t="shared" si="1608"/>
        <v>0</v>
      </c>
      <c r="AK566" s="9">
        <f t="shared" si="1609"/>
        <v>0</v>
      </c>
      <c r="AL566" s="9">
        <f t="shared" si="1610"/>
        <v>0</v>
      </c>
      <c r="AM566" s="9">
        <f t="shared" si="1611"/>
        <v>2</v>
      </c>
      <c r="AN566" s="10" t="s">
        <v>0</v>
      </c>
      <c r="AO566" s="9">
        <f t="shared" ref="AO566:AW566" si="1682">( 0
+ IF(MOD($B568,9)=AO$53,1,0)
+ IF(MOD($C568,9)=AO$53,1,0)
+ IF(MOD($D568,9)=AO$53,1,0)
+ IF(MOD($E568,9)=AO$53,1,0)
+ IF(MOD($F568,9)=AO$53,1,0)
+ IF(MOD($G568,9)=AO$53,1,0)
)</f>
        <v>0</v>
      </c>
      <c r="AP566" s="9">
        <f t="shared" si="1682"/>
        <v>1</v>
      </c>
      <c r="AQ566" s="9">
        <f t="shared" si="1682"/>
        <v>1</v>
      </c>
      <c r="AR566" s="9">
        <f t="shared" si="1682"/>
        <v>0</v>
      </c>
      <c r="AS566" s="9">
        <f t="shared" si="1682"/>
        <v>0</v>
      </c>
      <c r="AT566" s="9">
        <f t="shared" si="1682"/>
        <v>1</v>
      </c>
      <c r="AU566" s="9">
        <f t="shared" si="1682"/>
        <v>1</v>
      </c>
      <c r="AV566" s="9">
        <f t="shared" si="1682"/>
        <v>1</v>
      </c>
      <c r="AW566" s="9">
        <f t="shared" si="1682"/>
        <v>1</v>
      </c>
      <c r="AX566" s="10" t="s">
        <v>0</v>
      </c>
      <c r="AY566" s="9">
        <f t="shared" si="1613"/>
        <v>0</v>
      </c>
      <c r="AZ566" s="9">
        <f t="shared" si="1614"/>
        <v>0</v>
      </c>
      <c r="BA566" s="9">
        <f t="shared" si="1615"/>
        <v>0</v>
      </c>
      <c r="BB566" s="9">
        <f t="shared" si="1616"/>
        <v>0</v>
      </c>
      <c r="BC566" s="9">
        <f t="shared" si="1617"/>
        <v>0</v>
      </c>
      <c r="BD566" s="9">
        <f t="shared" si="1618"/>
        <v>0</v>
      </c>
      <c r="BE566" s="9">
        <f t="shared" si="1619"/>
        <v>2</v>
      </c>
      <c r="BF566" s="9">
        <f t="shared" si="1620"/>
        <v>2</v>
      </c>
      <c r="BG566" s="9">
        <f t="shared" si="1621"/>
        <v>0</v>
      </c>
      <c r="BH566" s="9">
        <f t="shared" si="1622"/>
        <v>0</v>
      </c>
      <c r="BI566" s="9">
        <f t="shared" si="1623"/>
        <v>0</v>
      </c>
      <c r="BJ566" s="9">
        <f t="shared" si="1624"/>
        <v>0</v>
      </c>
      <c r="BK566" s="9">
        <f t="shared" si="1625"/>
        <v>0</v>
      </c>
      <c r="BL566" s="9">
        <f t="shared" si="1626"/>
        <v>0</v>
      </c>
      <c r="BM566" s="9">
        <f t="shared" si="1627"/>
        <v>2</v>
      </c>
      <c r="BN566" s="10" t="s">
        <v>0</v>
      </c>
      <c r="BO566" s="9">
        <f t="shared" ref="BO566:CC566" si="1683">( 0
+ IF(MOD($B568,15)=BO$53,1,0)
+ IF(MOD($C568,15)=BO$53,1,0)
+ IF(MOD($D568,15)=BO$53,1,0)
+ IF(MOD($E568,15)=BO$53,1,0)
+ IF(MOD($F568,15)=BO$53,1,0)
+ IF(MOD($G568,11)=BO$53,1,0)
)</f>
        <v>1</v>
      </c>
      <c r="BP566" s="9">
        <f t="shared" si="1683"/>
        <v>0</v>
      </c>
      <c r="BQ566" s="9">
        <f t="shared" si="1683"/>
        <v>0</v>
      </c>
      <c r="BR566" s="9">
        <f t="shared" si="1683"/>
        <v>0</v>
      </c>
      <c r="BS566" s="9">
        <f t="shared" si="1683"/>
        <v>1</v>
      </c>
      <c r="BT566" s="9">
        <f t="shared" si="1683"/>
        <v>1</v>
      </c>
      <c r="BU566" s="9">
        <f t="shared" si="1683"/>
        <v>0</v>
      </c>
      <c r="BV566" s="9">
        <f t="shared" si="1683"/>
        <v>0</v>
      </c>
      <c r="BW566" s="9">
        <f t="shared" si="1683"/>
        <v>1</v>
      </c>
      <c r="BX566" s="9">
        <f t="shared" si="1683"/>
        <v>1</v>
      </c>
      <c r="BY566" s="9">
        <f t="shared" si="1683"/>
        <v>0</v>
      </c>
      <c r="BZ566" s="9">
        <f t="shared" si="1683"/>
        <v>0</v>
      </c>
      <c r="CA566" s="9">
        <f t="shared" si="1683"/>
        <v>0</v>
      </c>
      <c r="CB566" s="9">
        <f t="shared" si="1683"/>
        <v>1</v>
      </c>
      <c r="CC566" s="9">
        <f t="shared" si="1683"/>
        <v>0</v>
      </c>
      <c r="CD566" s="10" t="s">
        <v>0</v>
      </c>
      <c r="CE566" s="5">
        <f t="shared" si="1629"/>
        <v>173</v>
      </c>
      <c r="CF566" s="10" t="s">
        <v>0</v>
      </c>
      <c r="CG566" s="5">
        <f t="shared" si="1630"/>
        <v>3</v>
      </c>
      <c r="CH566" s="10" t="s">
        <v>0</v>
      </c>
      <c r="CI566" s="12">
        <f t="shared" ca="1" si="1631"/>
        <v>0</v>
      </c>
      <c r="CJ566" s="10" t="s">
        <v>0</v>
      </c>
      <c r="CK566" s="12">
        <f t="shared" si="1632"/>
        <v>3</v>
      </c>
    </row>
    <row r="567" spans="1:89" ht="9" customHeight="1" x14ac:dyDescent="0.25">
      <c r="A567" s="10">
        <v>498</v>
      </c>
      <c r="B567" s="2">
        <v>13</v>
      </c>
      <c r="C567" s="2">
        <v>14</v>
      </c>
      <c r="D567" s="2">
        <v>24</v>
      </c>
      <c r="E567" s="2">
        <v>32</v>
      </c>
      <c r="F567" s="2">
        <v>39</v>
      </c>
      <c r="G567" s="2">
        <v>41</v>
      </c>
      <c r="H567" s="3">
        <v>3</v>
      </c>
      <c r="I567" s="10" t="s">
        <v>0</v>
      </c>
      <c r="J567" s="36" t="str">
        <f t="shared" ca="1" si="1533"/>
        <v>0</v>
      </c>
      <c r="K567" s="36" t="str">
        <f t="shared" ca="1" si="1534"/>
        <v>0</v>
      </c>
      <c r="L567" s="36">
        <f t="shared" ca="1" si="1535"/>
        <v>24</v>
      </c>
      <c r="M567" s="36" t="str">
        <f t="shared" ca="1" si="1536"/>
        <v>0</v>
      </c>
      <c r="N567" s="36" t="str">
        <f t="shared" ca="1" si="1537"/>
        <v>0</v>
      </c>
      <c r="O567" s="36" t="str">
        <f t="shared" ca="1" si="1538"/>
        <v>0</v>
      </c>
      <c r="P567" s="21">
        <f t="shared" ca="1" si="1643"/>
        <v>1</v>
      </c>
      <c r="Q567" s="12"/>
      <c r="R567" s="10" t="s">
        <v>0</v>
      </c>
      <c r="S567" s="9">
        <f t="shared" si="1541"/>
        <v>0</v>
      </c>
      <c r="T567" s="9">
        <f t="shared" si="1542"/>
        <v>2</v>
      </c>
      <c r="U567" s="9">
        <f t="shared" si="1543"/>
        <v>1</v>
      </c>
      <c r="V567" s="9">
        <f t="shared" si="1544"/>
        <v>1</v>
      </c>
      <c r="W567" s="9">
        <f t="shared" si="1545"/>
        <v>2</v>
      </c>
      <c r="X567" s="10" t="s">
        <v>0</v>
      </c>
      <c r="Y567" s="9">
        <f t="shared" si="1568"/>
        <v>0</v>
      </c>
      <c r="Z567" s="9">
        <f t="shared" si="1568"/>
        <v>1</v>
      </c>
      <c r="AA567" s="9">
        <f t="shared" si="1568"/>
        <v>1</v>
      </c>
      <c r="AB567" s="9">
        <f t="shared" si="1568"/>
        <v>1</v>
      </c>
      <c r="AC567" s="9">
        <f t="shared" si="1568"/>
        <v>3</v>
      </c>
      <c r="AD567" s="10" t="s">
        <v>0</v>
      </c>
      <c r="AE567" s="9">
        <f t="shared" si="1603"/>
        <v>1</v>
      </c>
      <c r="AF567" s="9">
        <f t="shared" si="1604"/>
        <v>0</v>
      </c>
      <c r="AG567" s="9">
        <f t="shared" si="1605"/>
        <v>1</v>
      </c>
      <c r="AH567" s="9">
        <f t="shared" si="1606"/>
        <v>1</v>
      </c>
      <c r="AI567" s="9">
        <f t="shared" si="1607"/>
        <v>0</v>
      </c>
      <c r="AJ567" s="9">
        <f t="shared" si="1608"/>
        <v>1</v>
      </c>
      <c r="AK567" s="9">
        <f t="shared" si="1609"/>
        <v>0</v>
      </c>
      <c r="AL567" s="9">
        <f t="shared" si="1610"/>
        <v>1</v>
      </c>
      <c r="AM567" s="9">
        <f t="shared" si="1611"/>
        <v>1</v>
      </c>
      <c r="AN567" s="10" t="s">
        <v>0</v>
      </c>
      <c r="AO567" s="9">
        <f t="shared" ref="AO567:AW567" si="1684">( 0
+ IF(MOD($B569,9)=AO$53,1,0)
+ IF(MOD($C569,9)=AO$53,1,0)
+ IF(MOD($D569,9)=AO$53,1,0)
+ IF(MOD($E569,9)=AO$53,1,0)
+ IF(MOD($F569,9)=AO$53,1,0)
+ IF(MOD($G569,9)=AO$53,1,0)
)</f>
        <v>1</v>
      </c>
      <c r="AP567" s="9">
        <f t="shared" si="1684"/>
        <v>0</v>
      </c>
      <c r="AQ567" s="9">
        <f t="shared" si="1684"/>
        <v>2</v>
      </c>
      <c r="AR567" s="9">
        <f t="shared" si="1684"/>
        <v>0</v>
      </c>
      <c r="AS567" s="9">
        <f t="shared" si="1684"/>
        <v>2</v>
      </c>
      <c r="AT567" s="9">
        <f t="shared" si="1684"/>
        <v>1</v>
      </c>
      <c r="AU567" s="9">
        <f t="shared" si="1684"/>
        <v>0</v>
      </c>
      <c r="AV567" s="9">
        <f t="shared" si="1684"/>
        <v>0</v>
      </c>
      <c r="AW567" s="9">
        <f t="shared" si="1684"/>
        <v>0</v>
      </c>
      <c r="AX567" s="10" t="s">
        <v>0</v>
      </c>
      <c r="AY567" s="9">
        <f t="shared" si="1613"/>
        <v>0</v>
      </c>
      <c r="AZ567" s="9">
        <f t="shared" si="1614"/>
        <v>1</v>
      </c>
      <c r="BA567" s="9">
        <f t="shared" si="1615"/>
        <v>0</v>
      </c>
      <c r="BB567" s="9">
        <f t="shared" si="1616"/>
        <v>0</v>
      </c>
      <c r="BC567" s="9">
        <f t="shared" si="1617"/>
        <v>1</v>
      </c>
      <c r="BD567" s="9">
        <f t="shared" si="1618"/>
        <v>0</v>
      </c>
      <c r="BE567" s="9">
        <f t="shared" si="1619"/>
        <v>1</v>
      </c>
      <c r="BF567" s="9">
        <f t="shared" si="1620"/>
        <v>0</v>
      </c>
      <c r="BG567" s="9">
        <f t="shared" si="1621"/>
        <v>0</v>
      </c>
      <c r="BH567" s="5">
        <f t="shared" si="1622"/>
        <v>1</v>
      </c>
      <c r="BI567" s="5">
        <f t="shared" si="1623"/>
        <v>0</v>
      </c>
      <c r="BJ567" s="5">
        <f t="shared" si="1624"/>
        <v>1</v>
      </c>
      <c r="BK567" s="5">
        <f t="shared" si="1625"/>
        <v>0</v>
      </c>
      <c r="BL567" s="5">
        <f t="shared" si="1626"/>
        <v>1</v>
      </c>
      <c r="BM567" s="5">
        <f t="shared" si="1627"/>
        <v>0</v>
      </c>
      <c r="BN567" s="10" t="s">
        <v>0</v>
      </c>
      <c r="BO567" s="9">
        <f t="shared" ref="BO567:CC567" si="1685">( 0
+ IF(MOD($B569,15)=BO$53,1,0)
+ IF(MOD($C569,15)=BO$53,1,0)
+ IF(MOD($D569,15)=BO$53,1,0)
+ IF(MOD($E569,15)=BO$53,1,0)
+ IF(MOD($F569,15)=BO$53,1,0)
+ IF(MOD($G569,11)=BO$53,1,0)
)</f>
        <v>0</v>
      </c>
      <c r="BP567" s="9">
        <f t="shared" si="1685"/>
        <v>0</v>
      </c>
      <c r="BQ567" s="9">
        <f t="shared" si="1685"/>
        <v>0</v>
      </c>
      <c r="BR567" s="9">
        <f t="shared" si="1685"/>
        <v>0</v>
      </c>
      <c r="BS567" s="9">
        <f t="shared" si="1685"/>
        <v>1</v>
      </c>
      <c r="BT567" s="9">
        <f t="shared" si="1685"/>
        <v>1</v>
      </c>
      <c r="BU567" s="9">
        <f t="shared" si="1685"/>
        <v>1</v>
      </c>
      <c r="BV567" s="9">
        <f t="shared" si="1685"/>
        <v>0</v>
      </c>
      <c r="BW567" s="9">
        <f t="shared" si="1685"/>
        <v>1</v>
      </c>
      <c r="BX567" s="9">
        <f t="shared" si="1685"/>
        <v>0</v>
      </c>
      <c r="BY567" s="9">
        <f t="shared" si="1685"/>
        <v>0</v>
      </c>
      <c r="BZ567" s="9">
        <f t="shared" si="1685"/>
        <v>0</v>
      </c>
      <c r="CA567" s="9">
        <f t="shared" si="1685"/>
        <v>0</v>
      </c>
      <c r="CB567" s="9">
        <f t="shared" si="1685"/>
        <v>1</v>
      </c>
      <c r="CC567" s="9">
        <f t="shared" si="1685"/>
        <v>1</v>
      </c>
      <c r="CD567" s="10" t="s">
        <v>0</v>
      </c>
      <c r="CE567" s="5">
        <f t="shared" si="1629"/>
        <v>143</v>
      </c>
      <c r="CF567" s="10" t="s">
        <v>0</v>
      </c>
      <c r="CG567" s="5">
        <f t="shared" si="1630"/>
        <v>3</v>
      </c>
      <c r="CH567" s="10" t="s">
        <v>0</v>
      </c>
      <c r="CI567" s="12">
        <f t="shared" ca="1" si="1631"/>
        <v>1</v>
      </c>
      <c r="CJ567" s="10" t="s">
        <v>0</v>
      </c>
      <c r="CK567" s="12">
        <f t="shared" si="1632"/>
        <v>0</v>
      </c>
    </row>
    <row r="568" spans="1:89" ht="9" customHeight="1" x14ac:dyDescent="0.25">
      <c r="A568" s="10">
        <v>497</v>
      </c>
      <c r="B568" s="2">
        <v>19</v>
      </c>
      <c r="C568" s="2">
        <v>20</v>
      </c>
      <c r="D568" s="2">
        <v>23</v>
      </c>
      <c r="E568" s="2">
        <v>24</v>
      </c>
      <c r="F568" s="2">
        <v>43</v>
      </c>
      <c r="G568" s="2">
        <v>44</v>
      </c>
      <c r="H568" s="3">
        <v>13</v>
      </c>
      <c r="I568" s="10" t="s">
        <v>0</v>
      </c>
      <c r="J568" s="36" t="str">
        <f t="shared" ca="1" si="1533"/>
        <v>0</v>
      </c>
      <c r="K568" s="36">
        <f t="shared" ca="1" si="1534"/>
        <v>20</v>
      </c>
      <c r="L568" s="36" t="str">
        <f t="shared" ca="1" si="1535"/>
        <v>0</v>
      </c>
      <c r="M568" s="36" t="str">
        <f t="shared" ca="1" si="1536"/>
        <v>0</v>
      </c>
      <c r="N568" s="36" t="str">
        <f t="shared" ca="1" si="1537"/>
        <v>0</v>
      </c>
      <c r="O568" s="36" t="str">
        <f t="shared" ca="1" si="1538"/>
        <v>0</v>
      </c>
      <c r="P568" s="21">
        <f t="shared" ca="1" si="1643"/>
        <v>1</v>
      </c>
      <c r="Q568" s="12"/>
      <c r="R568" s="10" t="s">
        <v>0</v>
      </c>
      <c r="S568" s="9">
        <f t="shared" si="1541"/>
        <v>0</v>
      </c>
      <c r="T568" s="9">
        <f t="shared" si="1542"/>
        <v>0</v>
      </c>
      <c r="U568" s="9">
        <f t="shared" si="1543"/>
        <v>4</v>
      </c>
      <c r="V568" s="9">
        <f t="shared" si="1544"/>
        <v>0</v>
      </c>
      <c r="W568" s="9">
        <f t="shared" si="1545"/>
        <v>2</v>
      </c>
      <c r="X568" s="10" t="s">
        <v>0</v>
      </c>
      <c r="Y568" s="9">
        <f t="shared" si="1568"/>
        <v>1</v>
      </c>
      <c r="Z568" s="9">
        <f t="shared" si="1568"/>
        <v>0</v>
      </c>
      <c r="AA568" s="9">
        <f t="shared" si="1568"/>
        <v>0</v>
      </c>
      <c r="AB568" s="9">
        <f t="shared" si="1568"/>
        <v>2</v>
      </c>
      <c r="AC568" s="9">
        <f t="shared" si="1568"/>
        <v>3</v>
      </c>
      <c r="AD568" s="10" t="s">
        <v>0</v>
      </c>
      <c r="AE568" s="9">
        <f t="shared" si="1603"/>
        <v>1</v>
      </c>
      <c r="AF568" s="9">
        <f t="shared" si="1604"/>
        <v>0</v>
      </c>
      <c r="AG568" s="9">
        <f t="shared" si="1605"/>
        <v>1</v>
      </c>
      <c r="AH568" s="9">
        <f t="shared" si="1606"/>
        <v>0</v>
      </c>
      <c r="AI568" s="9">
        <f t="shared" si="1607"/>
        <v>1</v>
      </c>
      <c r="AJ568" s="9">
        <f t="shared" si="1608"/>
        <v>1</v>
      </c>
      <c r="AK568" s="9">
        <f t="shared" si="1609"/>
        <v>1</v>
      </c>
      <c r="AL568" s="9">
        <f t="shared" si="1610"/>
        <v>0</v>
      </c>
      <c r="AM568" s="9">
        <f t="shared" si="1611"/>
        <v>1</v>
      </c>
      <c r="AN568" s="10" t="s">
        <v>0</v>
      </c>
      <c r="AO568" s="9">
        <f t="shared" ref="AO568:AW568" si="1686">( 0
+ IF(MOD($B570,9)=AO$53,1,0)
+ IF(MOD($C570,9)=AO$53,1,0)
+ IF(MOD($D570,9)=AO$53,1,0)
+ IF(MOD($E570,9)=AO$53,1,0)
+ IF(MOD($F570,9)=AO$53,1,0)
+ IF(MOD($G570,9)=AO$53,1,0)
)</f>
        <v>1</v>
      </c>
      <c r="AP568" s="9">
        <f t="shared" si="1686"/>
        <v>0</v>
      </c>
      <c r="AQ568" s="9">
        <f t="shared" si="1686"/>
        <v>0</v>
      </c>
      <c r="AR568" s="9">
        <f t="shared" si="1686"/>
        <v>0</v>
      </c>
      <c r="AS568" s="9">
        <f t="shared" si="1686"/>
        <v>3</v>
      </c>
      <c r="AT568" s="9">
        <f t="shared" si="1686"/>
        <v>0</v>
      </c>
      <c r="AU568" s="9">
        <f t="shared" si="1686"/>
        <v>0</v>
      </c>
      <c r="AV568" s="9">
        <f t="shared" si="1686"/>
        <v>1</v>
      </c>
      <c r="AW568" s="9">
        <f t="shared" si="1686"/>
        <v>1</v>
      </c>
      <c r="AX568" s="10" t="s">
        <v>0</v>
      </c>
      <c r="AY568" s="9">
        <f t="shared" si="1613"/>
        <v>0</v>
      </c>
      <c r="AZ568" s="9">
        <f t="shared" si="1614"/>
        <v>1</v>
      </c>
      <c r="BA568" s="9">
        <f t="shared" si="1615"/>
        <v>0</v>
      </c>
      <c r="BB568" s="9">
        <f t="shared" si="1616"/>
        <v>0</v>
      </c>
      <c r="BC568" s="9">
        <f t="shared" si="1617"/>
        <v>1</v>
      </c>
      <c r="BD568" s="9">
        <f t="shared" si="1618"/>
        <v>0</v>
      </c>
      <c r="BE568" s="9">
        <f t="shared" si="1619"/>
        <v>0</v>
      </c>
      <c r="BF568" s="9">
        <f t="shared" si="1620"/>
        <v>1</v>
      </c>
      <c r="BG568" s="9">
        <f t="shared" si="1621"/>
        <v>1</v>
      </c>
      <c r="BH568" s="5">
        <f t="shared" si="1622"/>
        <v>0</v>
      </c>
      <c r="BI568" s="5">
        <f t="shared" si="1623"/>
        <v>0</v>
      </c>
      <c r="BJ568" s="5">
        <f t="shared" si="1624"/>
        <v>1</v>
      </c>
      <c r="BK568" s="5">
        <f t="shared" si="1625"/>
        <v>0</v>
      </c>
      <c r="BL568" s="5">
        <f t="shared" si="1626"/>
        <v>0</v>
      </c>
      <c r="BM568" s="5">
        <f t="shared" si="1627"/>
        <v>1</v>
      </c>
      <c r="BN568" s="10" t="s">
        <v>0</v>
      </c>
      <c r="BO568" s="9">
        <f t="shared" ref="BO568:CC568" si="1687">( 0
+ IF(MOD($B570,15)=BO$53,1,0)
+ IF(MOD($C570,15)=BO$53,1,0)
+ IF(MOD($D570,15)=BO$53,1,0)
+ IF(MOD($E570,15)=BO$53,1,0)
+ IF(MOD($F570,15)=BO$53,1,0)
+ IF(MOD($G570,11)=BO$53,1,0)
)</f>
        <v>1</v>
      </c>
      <c r="BP568" s="9">
        <f t="shared" si="1687"/>
        <v>0</v>
      </c>
      <c r="BQ568" s="9">
        <f t="shared" si="1687"/>
        <v>0</v>
      </c>
      <c r="BR568" s="9">
        <f t="shared" si="1687"/>
        <v>0</v>
      </c>
      <c r="BS568" s="9">
        <f t="shared" si="1687"/>
        <v>2</v>
      </c>
      <c r="BT568" s="9">
        <f t="shared" si="1687"/>
        <v>0</v>
      </c>
      <c r="BU568" s="9">
        <f t="shared" si="1687"/>
        <v>0</v>
      </c>
      <c r="BV568" s="9">
        <f t="shared" si="1687"/>
        <v>1</v>
      </c>
      <c r="BW568" s="9">
        <f t="shared" si="1687"/>
        <v>0</v>
      </c>
      <c r="BX568" s="9">
        <f t="shared" si="1687"/>
        <v>0</v>
      </c>
      <c r="BY568" s="9">
        <f t="shared" si="1687"/>
        <v>0</v>
      </c>
      <c r="BZ568" s="9">
        <f t="shared" si="1687"/>
        <v>0</v>
      </c>
      <c r="CA568" s="9">
        <f t="shared" si="1687"/>
        <v>1</v>
      </c>
      <c r="CB568" s="9">
        <f t="shared" si="1687"/>
        <v>1</v>
      </c>
      <c r="CC568" s="9">
        <f t="shared" si="1687"/>
        <v>0</v>
      </c>
      <c r="CD568" s="10" t="s">
        <v>0</v>
      </c>
      <c r="CE568" s="5">
        <f t="shared" si="1629"/>
        <v>144</v>
      </c>
      <c r="CF568" s="10" t="s">
        <v>0</v>
      </c>
      <c r="CG568" s="5">
        <f t="shared" si="1630"/>
        <v>2</v>
      </c>
      <c r="CH568" s="10" t="s">
        <v>0</v>
      </c>
      <c r="CI568" s="12">
        <f t="shared" ca="1" si="1631"/>
        <v>1</v>
      </c>
      <c r="CJ568" s="10" t="s">
        <v>0</v>
      </c>
      <c r="CK568" s="12">
        <f t="shared" si="1632"/>
        <v>0</v>
      </c>
    </row>
    <row r="569" spans="1:89" ht="9" customHeight="1" x14ac:dyDescent="0.25">
      <c r="A569" s="10">
        <v>496</v>
      </c>
      <c r="B569" s="2">
        <v>4</v>
      </c>
      <c r="C569" s="2">
        <v>13</v>
      </c>
      <c r="D569" s="2">
        <v>20</v>
      </c>
      <c r="E569" s="2">
        <v>29</v>
      </c>
      <c r="F569" s="2">
        <v>36</v>
      </c>
      <c r="G569" s="2">
        <v>41</v>
      </c>
      <c r="H569" s="3">
        <v>39</v>
      </c>
      <c r="I569" s="10" t="s">
        <v>0</v>
      </c>
      <c r="J569" s="36">
        <f t="shared" ca="1" si="1533"/>
        <v>4</v>
      </c>
      <c r="K569" s="36">
        <f t="shared" ca="1" si="1534"/>
        <v>13</v>
      </c>
      <c r="L569" s="36" t="str">
        <f t="shared" ca="1" si="1535"/>
        <v>0</v>
      </c>
      <c r="M569" s="36" t="str">
        <f t="shared" ca="1" si="1536"/>
        <v>0</v>
      </c>
      <c r="N569" s="36" t="str">
        <f t="shared" ca="1" si="1537"/>
        <v>0</v>
      </c>
      <c r="O569" s="36" t="str">
        <f t="shared" ca="1" si="1538"/>
        <v>0</v>
      </c>
      <c r="P569" s="21">
        <f t="shared" ca="1" si="1643"/>
        <v>2</v>
      </c>
      <c r="Q569" s="12"/>
      <c r="R569" s="10" t="s">
        <v>0</v>
      </c>
      <c r="S569" s="9">
        <f t="shared" si="1541"/>
        <v>1</v>
      </c>
      <c r="T569" s="9">
        <f t="shared" si="1542"/>
        <v>1</v>
      </c>
      <c r="U569" s="9">
        <f t="shared" si="1543"/>
        <v>1</v>
      </c>
      <c r="V569" s="9">
        <f t="shared" si="1544"/>
        <v>2</v>
      </c>
      <c r="W569" s="9">
        <f t="shared" si="1545"/>
        <v>1</v>
      </c>
      <c r="X569" s="10" t="s">
        <v>0</v>
      </c>
      <c r="Y569" s="9">
        <f t="shared" si="1568"/>
        <v>1</v>
      </c>
      <c r="Z569" s="9">
        <f t="shared" si="1568"/>
        <v>2</v>
      </c>
      <c r="AA569" s="9">
        <f t="shared" si="1568"/>
        <v>0</v>
      </c>
      <c r="AB569" s="9">
        <f t="shared" si="1568"/>
        <v>1</v>
      </c>
      <c r="AC569" s="9">
        <f t="shared" si="1568"/>
        <v>2</v>
      </c>
      <c r="AD569" s="10" t="s">
        <v>0</v>
      </c>
      <c r="AE569" s="9">
        <f t="shared" si="1603"/>
        <v>1</v>
      </c>
      <c r="AF569" s="9">
        <f t="shared" si="1604"/>
        <v>2</v>
      </c>
      <c r="AG569" s="9">
        <f t="shared" si="1605"/>
        <v>1</v>
      </c>
      <c r="AH569" s="9">
        <f t="shared" si="1606"/>
        <v>0</v>
      </c>
      <c r="AI569" s="9">
        <f t="shared" si="1607"/>
        <v>0</v>
      </c>
      <c r="AJ569" s="9">
        <f t="shared" si="1608"/>
        <v>1</v>
      </c>
      <c r="AK569" s="9">
        <f t="shared" si="1609"/>
        <v>0</v>
      </c>
      <c r="AL569" s="9">
        <f t="shared" si="1610"/>
        <v>0</v>
      </c>
      <c r="AM569" s="9">
        <f t="shared" si="1611"/>
        <v>1</v>
      </c>
      <c r="AN569" s="10" t="s">
        <v>0</v>
      </c>
      <c r="AO569" s="9">
        <f t="shared" ref="AO569:AW569" si="1688">( 0
+ IF(MOD($B571,9)=AO$53,1,0)
+ IF(MOD($C571,9)=AO$53,1,0)
+ IF(MOD($D571,9)=AO$53,1,0)
+ IF(MOD($E571,9)=AO$53,1,0)
+ IF(MOD($F571,9)=AO$53,1,0)
+ IF(MOD($G571,9)=AO$53,1,0)
)</f>
        <v>0</v>
      </c>
      <c r="AP569" s="9">
        <f t="shared" si="1688"/>
        <v>0</v>
      </c>
      <c r="AQ569" s="9">
        <f t="shared" si="1688"/>
        <v>0</v>
      </c>
      <c r="AR569" s="9">
        <f t="shared" si="1688"/>
        <v>1</v>
      </c>
      <c r="AS569" s="9">
        <f t="shared" si="1688"/>
        <v>0</v>
      </c>
      <c r="AT569" s="9">
        <f t="shared" si="1688"/>
        <v>1</v>
      </c>
      <c r="AU569" s="9">
        <f t="shared" si="1688"/>
        <v>1</v>
      </c>
      <c r="AV569" s="9">
        <f t="shared" si="1688"/>
        <v>2</v>
      </c>
      <c r="AW569" s="9">
        <f t="shared" si="1688"/>
        <v>1</v>
      </c>
      <c r="AX569" s="10" t="s">
        <v>0</v>
      </c>
      <c r="AY569" s="9">
        <f t="shared" si="1613"/>
        <v>0</v>
      </c>
      <c r="AZ569" s="9">
        <f t="shared" si="1614"/>
        <v>1</v>
      </c>
      <c r="BA569" s="9">
        <f t="shared" si="1615"/>
        <v>2</v>
      </c>
      <c r="BB569" s="9">
        <f t="shared" si="1616"/>
        <v>0</v>
      </c>
      <c r="BC569" s="9">
        <f t="shared" si="1617"/>
        <v>1</v>
      </c>
      <c r="BD569" s="9">
        <f t="shared" si="1618"/>
        <v>0</v>
      </c>
      <c r="BE569" s="9">
        <f t="shared" si="1619"/>
        <v>0</v>
      </c>
      <c r="BF569" s="9">
        <f t="shared" si="1620"/>
        <v>0</v>
      </c>
      <c r="BG569" s="9">
        <f t="shared" si="1621"/>
        <v>0</v>
      </c>
      <c r="BH569" s="5">
        <f t="shared" si="1622"/>
        <v>1</v>
      </c>
      <c r="BI569" s="5">
        <f t="shared" si="1623"/>
        <v>0</v>
      </c>
      <c r="BJ569" s="5">
        <f t="shared" si="1624"/>
        <v>0</v>
      </c>
      <c r="BK569" s="5">
        <f t="shared" si="1625"/>
        <v>0</v>
      </c>
      <c r="BL569" s="5">
        <f t="shared" si="1626"/>
        <v>0</v>
      </c>
      <c r="BM569" s="5">
        <f t="shared" si="1627"/>
        <v>1</v>
      </c>
      <c r="BN569" s="10" t="s">
        <v>0</v>
      </c>
      <c r="BO569" s="9">
        <f t="shared" ref="BO569:CC569" si="1689">( 0
+ IF(MOD($B571,15)=BO$53,1,0)
+ IF(MOD($C571,15)=BO$53,1,0)
+ IF(MOD($D571,15)=BO$53,1,0)
+ IF(MOD($E571,15)=BO$53,1,0)
+ IF(MOD($F571,15)=BO$53,1,0)
+ IF(MOD($G571,11)=BO$53,1,0)
)</f>
        <v>2</v>
      </c>
      <c r="BP569" s="9">
        <f t="shared" si="1689"/>
        <v>0</v>
      </c>
      <c r="BQ569" s="9">
        <f t="shared" si="1689"/>
        <v>0</v>
      </c>
      <c r="BR569" s="9">
        <f t="shared" si="1689"/>
        <v>0</v>
      </c>
      <c r="BS569" s="9">
        <f t="shared" si="1689"/>
        <v>0</v>
      </c>
      <c r="BT569" s="9">
        <f t="shared" si="1689"/>
        <v>1</v>
      </c>
      <c r="BU569" s="9">
        <f t="shared" si="1689"/>
        <v>0</v>
      </c>
      <c r="BV569" s="9">
        <f t="shared" si="1689"/>
        <v>1</v>
      </c>
      <c r="BW569" s="9">
        <f t="shared" si="1689"/>
        <v>1</v>
      </c>
      <c r="BX569" s="9">
        <f t="shared" si="1689"/>
        <v>0</v>
      </c>
      <c r="BY569" s="9">
        <f t="shared" si="1689"/>
        <v>1</v>
      </c>
      <c r="BZ569" s="9">
        <f t="shared" si="1689"/>
        <v>0</v>
      </c>
      <c r="CA569" s="9">
        <f t="shared" si="1689"/>
        <v>0</v>
      </c>
      <c r="CB569" s="9">
        <f t="shared" si="1689"/>
        <v>0</v>
      </c>
      <c r="CC569" s="9">
        <f t="shared" si="1689"/>
        <v>0</v>
      </c>
      <c r="CD569" s="10" t="s">
        <v>0</v>
      </c>
      <c r="CE569" s="5">
        <f t="shared" si="1629"/>
        <v>108</v>
      </c>
      <c r="CF569" s="10" t="s">
        <v>0</v>
      </c>
      <c r="CG569" s="5">
        <f t="shared" si="1630"/>
        <v>4</v>
      </c>
      <c r="CH569" s="10" t="s">
        <v>0</v>
      </c>
      <c r="CI569" s="12">
        <f t="shared" ca="1" si="1631"/>
        <v>2</v>
      </c>
      <c r="CJ569" s="10" t="s">
        <v>0</v>
      </c>
      <c r="CK569" s="12">
        <f t="shared" si="1632"/>
        <v>1</v>
      </c>
    </row>
    <row r="570" spans="1:89" ht="9" customHeight="1" x14ac:dyDescent="0.25">
      <c r="A570" s="10">
        <v>495</v>
      </c>
      <c r="B570" s="2">
        <v>4</v>
      </c>
      <c r="C570" s="2">
        <v>13</v>
      </c>
      <c r="D570" s="2">
        <v>22</v>
      </c>
      <c r="E570" s="2">
        <v>27</v>
      </c>
      <c r="F570" s="2">
        <v>34</v>
      </c>
      <c r="G570" s="2">
        <v>44</v>
      </c>
      <c r="H570" s="3">
        <v>6</v>
      </c>
      <c r="I570" s="10" t="s">
        <v>0</v>
      </c>
      <c r="J570" s="36" t="str">
        <f t="shared" ca="1" si="1533"/>
        <v>0</v>
      </c>
      <c r="K570" s="36" t="str">
        <f t="shared" ca="1" si="1534"/>
        <v>0</v>
      </c>
      <c r="L570" s="36" t="str">
        <f t="shared" ca="1" si="1535"/>
        <v>0</v>
      </c>
      <c r="M570" s="36" t="str">
        <f t="shared" ca="1" si="1536"/>
        <v>0</v>
      </c>
      <c r="N570" s="36" t="str">
        <f t="shared" ca="1" si="1537"/>
        <v>0</v>
      </c>
      <c r="O570" s="36" t="str">
        <f t="shared" ca="1" si="1538"/>
        <v>0</v>
      </c>
      <c r="P570" s="21">
        <f t="shared" ca="1" si="1643"/>
        <v>0</v>
      </c>
      <c r="Q570" s="12"/>
      <c r="R570" s="10" t="s">
        <v>0</v>
      </c>
      <c r="S570" s="9">
        <f t="shared" si="1541"/>
        <v>1</v>
      </c>
      <c r="T570" s="9">
        <f t="shared" si="1542"/>
        <v>1</v>
      </c>
      <c r="U570" s="9">
        <f t="shared" si="1543"/>
        <v>2</v>
      </c>
      <c r="V570" s="9">
        <f t="shared" si="1544"/>
        <v>1</v>
      </c>
      <c r="W570" s="9">
        <f t="shared" si="1545"/>
        <v>1</v>
      </c>
      <c r="X570" s="10" t="s">
        <v>0</v>
      </c>
      <c r="Y570" s="9">
        <f t="shared" si="1568"/>
        <v>0</v>
      </c>
      <c r="Z570" s="9">
        <f t="shared" si="1568"/>
        <v>0</v>
      </c>
      <c r="AA570" s="9">
        <f t="shared" si="1568"/>
        <v>2</v>
      </c>
      <c r="AB570" s="9">
        <f t="shared" si="1568"/>
        <v>1</v>
      </c>
      <c r="AC570" s="9">
        <f t="shared" si="1568"/>
        <v>3</v>
      </c>
      <c r="AD570" s="10" t="s">
        <v>0</v>
      </c>
      <c r="AE570" s="9">
        <f t="shared" si="1603"/>
        <v>0</v>
      </c>
      <c r="AF570" s="9">
        <f t="shared" si="1604"/>
        <v>0</v>
      </c>
      <c r="AG570" s="9">
        <f t="shared" si="1605"/>
        <v>0</v>
      </c>
      <c r="AH570" s="9">
        <f t="shared" si="1606"/>
        <v>1</v>
      </c>
      <c r="AI570" s="9">
        <f t="shared" si="1607"/>
        <v>1</v>
      </c>
      <c r="AJ570" s="9">
        <f t="shared" si="1608"/>
        <v>1</v>
      </c>
      <c r="AK570" s="9">
        <f t="shared" si="1609"/>
        <v>1</v>
      </c>
      <c r="AL570" s="9">
        <f t="shared" si="1610"/>
        <v>2</v>
      </c>
      <c r="AM570" s="9">
        <f t="shared" si="1611"/>
        <v>0</v>
      </c>
      <c r="AN570" s="10" t="s">
        <v>0</v>
      </c>
      <c r="AO570" s="9">
        <f t="shared" ref="AO570:AW570" si="1690">( 0
+ IF(MOD($B572,9)=AO$53,1,0)
+ IF(MOD($C572,9)=AO$53,1,0)
+ IF(MOD($D572,9)=AO$53,1,0)
+ IF(MOD($E572,9)=AO$53,1,0)
+ IF(MOD($F572,9)=AO$53,1,0)
+ IF(MOD($G572,9)=AO$53,1,0)
)</f>
        <v>1</v>
      </c>
      <c r="AP570" s="9">
        <f t="shared" si="1690"/>
        <v>1</v>
      </c>
      <c r="AQ570" s="9">
        <f t="shared" si="1690"/>
        <v>1</v>
      </c>
      <c r="AR570" s="9">
        <f t="shared" si="1690"/>
        <v>0</v>
      </c>
      <c r="AS570" s="9">
        <f t="shared" si="1690"/>
        <v>1</v>
      </c>
      <c r="AT570" s="9">
        <f t="shared" si="1690"/>
        <v>0</v>
      </c>
      <c r="AU570" s="9">
        <f t="shared" si="1690"/>
        <v>1</v>
      </c>
      <c r="AV570" s="9">
        <f t="shared" si="1690"/>
        <v>0</v>
      </c>
      <c r="AW570" s="9">
        <f t="shared" si="1690"/>
        <v>1</v>
      </c>
      <c r="AX570" s="10" t="s">
        <v>0</v>
      </c>
      <c r="AY570" s="9">
        <f t="shared" si="1613"/>
        <v>0</v>
      </c>
      <c r="AZ570" s="9">
        <f t="shared" si="1614"/>
        <v>0</v>
      </c>
      <c r="BA570" s="9">
        <f t="shared" si="1615"/>
        <v>0</v>
      </c>
      <c r="BB570" s="9">
        <f t="shared" si="1616"/>
        <v>0</v>
      </c>
      <c r="BC570" s="9">
        <f t="shared" si="1617"/>
        <v>0</v>
      </c>
      <c r="BD570" s="9">
        <f t="shared" si="1618"/>
        <v>0</v>
      </c>
      <c r="BE570" s="9">
        <f t="shared" si="1619"/>
        <v>1</v>
      </c>
      <c r="BF570" s="9">
        <f t="shared" si="1620"/>
        <v>1</v>
      </c>
      <c r="BG570" s="9">
        <f t="shared" si="1621"/>
        <v>1</v>
      </c>
      <c r="BH570" s="5">
        <f t="shared" si="1622"/>
        <v>0</v>
      </c>
      <c r="BI570" s="5">
        <f t="shared" si="1623"/>
        <v>1</v>
      </c>
      <c r="BJ570" s="5">
        <f t="shared" si="1624"/>
        <v>1</v>
      </c>
      <c r="BK570" s="5">
        <f t="shared" si="1625"/>
        <v>1</v>
      </c>
      <c r="BL570" s="5">
        <f t="shared" si="1626"/>
        <v>0</v>
      </c>
      <c r="BM570" s="5">
        <f t="shared" si="1627"/>
        <v>0</v>
      </c>
      <c r="BN570" s="10" t="s">
        <v>0</v>
      </c>
      <c r="BO570" s="9">
        <f t="shared" ref="BO570:CC570" si="1691">( 0
+ IF(MOD($B572,15)=BO$53,1,0)
+ IF(MOD($C572,15)=BO$53,1,0)
+ IF(MOD($D572,15)=BO$53,1,0)
+ IF(MOD($E572,15)=BO$53,1,0)
+ IF(MOD($F572,15)=BO$53,1,0)
+ IF(MOD($G572,11)=BO$53,1,0)
)</f>
        <v>0</v>
      </c>
      <c r="BP570" s="9">
        <f t="shared" si="1691"/>
        <v>0</v>
      </c>
      <c r="BQ570" s="9">
        <f t="shared" si="1691"/>
        <v>0</v>
      </c>
      <c r="BR570" s="9">
        <f t="shared" si="1691"/>
        <v>1</v>
      </c>
      <c r="BS570" s="9">
        <f t="shared" si="1691"/>
        <v>1</v>
      </c>
      <c r="BT570" s="9">
        <f t="shared" si="1691"/>
        <v>1</v>
      </c>
      <c r="BU570" s="9">
        <f t="shared" si="1691"/>
        <v>1</v>
      </c>
      <c r="BV570" s="9">
        <f t="shared" si="1691"/>
        <v>1</v>
      </c>
      <c r="BW570" s="9">
        <f t="shared" si="1691"/>
        <v>0</v>
      </c>
      <c r="BX570" s="9">
        <f t="shared" si="1691"/>
        <v>0</v>
      </c>
      <c r="BY570" s="9">
        <f t="shared" si="1691"/>
        <v>0</v>
      </c>
      <c r="BZ570" s="9">
        <f t="shared" si="1691"/>
        <v>1</v>
      </c>
      <c r="CA570" s="9">
        <f t="shared" si="1691"/>
        <v>0</v>
      </c>
      <c r="CB570" s="9">
        <f t="shared" si="1691"/>
        <v>0</v>
      </c>
      <c r="CC570" s="9">
        <f t="shared" si="1691"/>
        <v>0</v>
      </c>
      <c r="CD570" s="10" t="s">
        <v>0</v>
      </c>
      <c r="CE570" s="5">
        <f t="shared" si="1629"/>
        <v>174</v>
      </c>
      <c r="CF570" s="10" t="s">
        <v>0</v>
      </c>
      <c r="CG570" s="5">
        <f t="shared" si="1630"/>
        <v>2</v>
      </c>
      <c r="CH570" s="10" t="s">
        <v>0</v>
      </c>
      <c r="CI570" s="12">
        <f t="shared" ca="1" si="1631"/>
        <v>0</v>
      </c>
      <c r="CJ570" s="10" t="s">
        <v>0</v>
      </c>
      <c r="CK570" s="12">
        <f t="shared" si="1632"/>
        <v>1</v>
      </c>
    </row>
    <row r="571" spans="1:89" ht="9" customHeight="1" x14ac:dyDescent="0.25">
      <c r="A571" s="10">
        <v>494</v>
      </c>
      <c r="B571" s="2">
        <v>5</v>
      </c>
      <c r="C571" s="2">
        <v>7</v>
      </c>
      <c r="D571" s="2">
        <v>8</v>
      </c>
      <c r="E571" s="2">
        <v>15</v>
      </c>
      <c r="F571" s="2">
        <v>30</v>
      </c>
      <c r="G571" s="2">
        <v>43</v>
      </c>
      <c r="H571" s="3">
        <v>22</v>
      </c>
      <c r="I571" s="10" t="s">
        <v>0</v>
      </c>
      <c r="J571" s="36" t="str">
        <f t="shared" ca="1" si="1533"/>
        <v>0</v>
      </c>
      <c r="K571" s="36" t="str">
        <f t="shared" ca="1" si="1534"/>
        <v>0</v>
      </c>
      <c r="L571" s="36" t="str">
        <f t="shared" ca="1" si="1535"/>
        <v>0</v>
      </c>
      <c r="M571" s="36" t="str">
        <f t="shared" ca="1" si="1536"/>
        <v>0</v>
      </c>
      <c r="N571" s="36" t="str">
        <f t="shared" ca="1" si="1537"/>
        <v>0</v>
      </c>
      <c r="O571" s="36" t="str">
        <f t="shared" ca="1" si="1538"/>
        <v>0</v>
      </c>
      <c r="P571" s="21">
        <f t="shared" ca="1" si="1643"/>
        <v>0</v>
      </c>
      <c r="Q571" s="12"/>
      <c r="R571" s="10" t="s">
        <v>0</v>
      </c>
      <c r="S571" s="9">
        <f t="shared" si="1541"/>
        <v>3</v>
      </c>
      <c r="T571" s="9">
        <f t="shared" si="1542"/>
        <v>1</v>
      </c>
      <c r="U571" s="9">
        <f t="shared" si="1543"/>
        <v>0</v>
      </c>
      <c r="V571" s="9">
        <f t="shared" si="1544"/>
        <v>1</v>
      </c>
      <c r="W571" s="9">
        <f t="shared" si="1545"/>
        <v>1</v>
      </c>
      <c r="X571" s="10" t="s">
        <v>0</v>
      </c>
      <c r="Y571" s="9">
        <f t="shared" si="1568"/>
        <v>3</v>
      </c>
      <c r="Z571" s="9">
        <f t="shared" si="1568"/>
        <v>0</v>
      </c>
      <c r="AA571" s="9">
        <f t="shared" si="1568"/>
        <v>1</v>
      </c>
      <c r="AB571" s="9">
        <f t="shared" si="1568"/>
        <v>2</v>
      </c>
      <c r="AC571" s="9">
        <f t="shared" si="1568"/>
        <v>0</v>
      </c>
      <c r="AD571" s="10" t="s">
        <v>0</v>
      </c>
      <c r="AE571" s="9">
        <f t="shared" si="1603"/>
        <v>0</v>
      </c>
      <c r="AF571" s="9">
        <f t="shared" si="1604"/>
        <v>0</v>
      </c>
      <c r="AG571" s="9">
        <f t="shared" si="1605"/>
        <v>0</v>
      </c>
      <c r="AH571" s="9">
        <f t="shared" si="1606"/>
        <v>0</v>
      </c>
      <c r="AI571" s="9">
        <f t="shared" si="1607"/>
        <v>1</v>
      </c>
      <c r="AJ571" s="9">
        <f t="shared" si="1608"/>
        <v>1</v>
      </c>
      <c r="AK571" s="9">
        <f t="shared" si="1609"/>
        <v>2</v>
      </c>
      <c r="AL571" s="9">
        <f t="shared" si="1610"/>
        <v>2</v>
      </c>
      <c r="AM571" s="9">
        <f t="shared" si="1611"/>
        <v>0</v>
      </c>
      <c r="AN571" s="10" t="s">
        <v>0</v>
      </c>
      <c r="AO571" s="9">
        <f t="shared" ref="AO571:AW571" si="1692">( 0
+ IF(MOD($B573,9)=AO$53,1,0)
+ IF(MOD($C573,9)=AO$53,1,0)
+ IF(MOD($D573,9)=AO$53,1,0)
+ IF(MOD($E573,9)=AO$53,1,0)
+ IF(MOD($F573,9)=AO$53,1,0)
+ IF(MOD($G573,9)=AO$53,1,0)
)</f>
        <v>1</v>
      </c>
      <c r="AP571" s="9">
        <f t="shared" si="1692"/>
        <v>1</v>
      </c>
      <c r="AQ571" s="9">
        <f t="shared" si="1692"/>
        <v>0</v>
      </c>
      <c r="AR571" s="9">
        <f t="shared" si="1692"/>
        <v>0</v>
      </c>
      <c r="AS571" s="9">
        <f t="shared" si="1692"/>
        <v>3</v>
      </c>
      <c r="AT571" s="9">
        <f t="shared" si="1692"/>
        <v>0</v>
      </c>
      <c r="AU571" s="9">
        <f t="shared" si="1692"/>
        <v>0</v>
      </c>
      <c r="AV571" s="9">
        <f t="shared" si="1692"/>
        <v>0</v>
      </c>
      <c r="AW571" s="9">
        <f t="shared" si="1692"/>
        <v>1</v>
      </c>
      <c r="AX571" s="10" t="s">
        <v>0</v>
      </c>
      <c r="AY571" s="9">
        <f t="shared" si="1613"/>
        <v>0</v>
      </c>
      <c r="AZ571" s="9">
        <f t="shared" si="1614"/>
        <v>0</v>
      </c>
      <c r="BA571" s="9">
        <f t="shared" si="1615"/>
        <v>0</v>
      </c>
      <c r="BB571" s="9">
        <f t="shared" si="1616"/>
        <v>0</v>
      </c>
      <c r="BC571" s="9">
        <f t="shared" si="1617"/>
        <v>0</v>
      </c>
      <c r="BD571" s="9">
        <f t="shared" si="1618"/>
        <v>0</v>
      </c>
      <c r="BE571" s="9">
        <f t="shared" si="1619"/>
        <v>0</v>
      </c>
      <c r="BF571" s="9">
        <f t="shared" si="1620"/>
        <v>1</v>
      </c>
      <c r="BG571" s="9">
        <f t="shared" si="1621"/>
        <v>1</v>
      </c>
      <c r="BH571" s="5">
        <f t="shared" si="1622"/>
        <v>0</v>
      </c>
      <c r="BI571" s="5">
        <f t="shared" si="1623"/>
        <v>1</v>
      </c>
      <c r="BJ571" s="5">
        <f t="shared" si="1624"/>
        <v>1</v>
      </c>
      <c r="BK571" s="5">
        <f t="shared" si="1625"/>
        <v>1</v>
      </c>
      <c r="BL571" s="5">
        <f t="shared" si="1626"/>
        <v>1</v>
      </c>
      <c r="BM571" s="5">
        <f t="shared" si="1627"/>
        <v>0</v>
      </c>
      <c r="BN571" s="10" t="s">
        <v>0</v>
      </c>
      <c r="BO571" s="9">
        <f t="shared" ref="BO571:CC571" si="1693">( 0
+ IF(MOD($B573,15)=BO$53,1,0)
+ IF(MOD($C573,15)=BO$53,1,0)
+ IF(MOD($D573,15)=BO$53,1,0)
+ IF(MOD($E573,15)=BO$53,1,0)
+ IF(MOD($F573,15)=BO$53,1,0)
+ IF(MOD($G573,11)=BO$53,1,0)
)</f>
        <v>0</v>
      </c>
      <c r="BP571" s="9">
        <f t="shared" si="1693"/>
        <v>1</v>
      </c>
      <c r="BQ571" s="9">
        <f t="shared" si="1693"/>
        <v>0</v>
      </c>
      <c r="BR571" s="9">
        <f t="shared" si="1693"/>
        <v>0</v>
      </c>
      <c r="BS571" s="9">
        <f t="shared" si="1693"/>
        <v>0</v>
      </c>
      <c r="BT571" s="9">
        <f t="shared" si="1693"/>
        <v>1</v>
      </c>
      <c r="BU571" s="9">
        <f t="shared" si="1693"/>
        <v>0</v>
      </c>
      <c r="BV571" s="9">
        <f t="shared" si="1693"/>
        <v>3</v>
      </c>
      <c r="BW571" s="9">
        <f t="shared" si="1693"/>
        <v>0</v>
      </c>
      <c r="BX571" s="9">
        <f t="shared" si="1693"/>
        <v>0</v>
      </c>
      <c r="BY571" s="9">
        <f t="shared" si="1693"/>
        <v>0</v>
      </c>
      <c r="BZ571" s="9">
        <f t="shared" si="1693"/>
        <v>0</v>
      </c>
      <c r="CA571" s="9">
        <f t="shared" si="1693"/>
        <v>1</v>
      </c>
      <c r="CB571" s="9">
        <f t="shared" si="1693"/>
        <v>0</v>
      </c>
      <c r="CC571" s="9">
        <f t="shared" si="1693"/>
        <v>0</v>
      </c>
      <c r="CD571" s="10" t="s">
        <v>0</v>
      </c>
      <c r="CE571" s="5">
        <f t="shared" si="1629"/>
        <v>192</v>
      </c>
      <c r="CF571" s="10" t="s">
        <v>0</v>
      </c>
      <c r="CG571" s="5">
        <f t="shared" si="1630"/>
        <v>4</v>
      </c>
      <c r="CH571" s="10" t="s">
        <v>0</v>
      </c>
      <c r="CI571" s="12">
        <f t="shared" ca="1" si="1631"/>
        <v>0</v>
      </c>
      <c r="CJ571" s="10" t="s">
        <v>0</v>
      </c>
      <c r="CK571" s="12">
        <f t="shared" si="1632"/>
        <v>0</v>
      </c>
    </row>
    <row r="572" spans="1:89" ht="9" customHeight="1" x14ac:dyDescent="0.25">
      <c r="A572" s="10">
        <v>493</v>
      </c>
      <c r="B572" s="2">
        <v>20</v>
      </c>
      <c r="C572" s="2">
        <v>22</v>
      </c>
      <c r="D572" s="2">
        <v>26</v>
      </c>
      <c r="E572" s="2">
        <v>33</v>
      </c>
      <c r="F572" s="2">
        <v>36</v>
      </c>
      <c r="G572" s="2">
        <v>37</v>
      </c>
      <c r="H572" s="3">
        <v>25</v>
      </c>
      <c r="I572" s="10" t="s">
        <v>0</v>
      </c>
      <c r="J572" s="36" t="str">
        <f t="shared" ca="1" si="1533"/>
        <v>0</v>
      </c>
      <c r="K572" s="36">
        <f t="shared" ca="1" si="1534"/>
        <v>22</v>
      </c>
      <c r="L572" s="36" t="str">
        <f t="shared" ca="1" si="1535"/>
        <v>0</v>
      </c>
      <c r="M572" s="36" t="str">
        <f t="shared" ca="1" si="1536"/>
        <v>0</v>
      </c>
      <c r="N572" s="36" t="str">
        <f t="shared" ca="1" si="1537"/>
        <v>0</v>
      </c>
      <c r="O572" s="36">
        <f t="shared" ca="1" si="1538"/>
        <v>37</v>
      </c>
      <c r="P572" s="21">
        <f t="shared" ca="1" si="1643"/>
        <v>2</v>
      </c>
      <c r="Q572" s="12"/>
      <c r="R572" s="10" t="s">
        <v>0</v>
      </c>
      <c r="S572" s="9">
        <f t="shared" si="1541"/>
        <v>0</v>
      </c>
      <c r="T572" s="9">
        <f t="shared" si="1542"/>
        <v>0</v>
      </c>
      <c r="U572" s="9">
        <f t="shared" si="1543"/>
        <v>3</v>
      </c>
      <c r="V572" s="9">
        <f t="shared" si="1544"/>
        <v>2</v>
      </c>
      <c r="W572" s="9">
        <f t="shared" si="1545"/>
        <v>1</v>
      </c>
      <c r="X572" s="10" t="s">
        <v>0</v>
      </c>
      <c r="Y572" s="9">
        <f t="shared" si="1568"/>
        <v>1</v>
      </c>
      <c r="Z572" s="9">
        <f t="shared" si="1568"/>
        <v>2</v>
      </c>
      <c r="AA572" s="9">
        <f t="shared" si="1568"/>
        <v>2</v>
      </c>
      <c r="AB572" s="9">
        <f t="shared" si="1568"/>
        <v>1</v>
      </c>
      <c r="AC572" s="9">
        <f t="shared" si="1568"/>
        <v>0</v>
      </c>
      <c r="AD572" s="10" t="s">
        <v>0</v>
      </c>
      <c r="AE572" s="9">
        <f t="shared" si="1603"/>
        <v>0</v>
      </c>
      <c r="AF572" s="9">
        <f t="shared" si="1604"/>
        <v>1</v>
      </c>
      <c r="AG572" s="9">
        <f t="shared" si="1605"/>
        <v>0</v>
      </c>
      <c r="AH572" s="9">
        <f t="shared" si="1606"/>
        <v>1</v>
      </c>
      <c r="AI572" s="9">
        <f t="shared" si="1607"/>
        <v>0</v>
      </c>
      <c r="AJ572" s="9">
        <f t="shared" si="1608"/>
        <v>0</v>
      </c>
      <c r="AK572" s="9">
        <f t="shared" si="1609"/>
        <v>1</v>
      </c>
      <c r="AL572" s="9">
        <f t="shared" si="1610"/>
        <v>2</v>
      </c>
      <c r="AM572" s="9">
        <f t="shared" si="1611"/>
        <v>1</v>
      </c>
      <c r="AN572" s="10" t="s">
        <v>0</v>
      </c>
      <c r="AO572" s="9">
        <f t="shared" ref="AO572:AW572" si="1694">( 0
+ IF(MOD($B574,9)=AO$53,1,0)
+ IF(MOD($C574,9)=AO$53,1,0)
+ IF(MOD($D574,9)=AO$53,1,0)
+ IF(MOD($E574,9)=AO$53,1,0)
+ IF(MOD($F574,9)=AO$53,1,0)
+ IF(MOD($G574,9)=AO$53,1,0)
)</f>
        <v>1</v>
      </c>
      <c r="AP572" s="9">
        <f t="shared" si="1694"/>
        <v>0</v>
      </c>
      <c r="AQ572" s="9">
        <f t="shared" si="1694"/>
        <v>0</v>
      </c>
      <c r="AR572" s="9">
        <f t="shared" si="1694"/>
        <v>1</v>
      </c>
      <c r="AS572" s="9">
        <f t="shared" si="1694"/>
        <v>0</v>
      </c>
      <c r="AT572" s="9">
        <f t="shared" si="1694"/>
        <v>0</v>
      </c>
      <c r="AU572" s="9">
        <f t="shared" si="1694"/>
        <v>1</v>
      </c>
      <c r="AV572" s="9">
        <f t="shared" si="1694"/>
        <v>0</v>
      </c>
      <c r="AW572" s="9">
        <f t="shared" si="1694"/>
        <v>3</v>
      </c>
      <c r="AX572" s="10" t="s">
        <v>0</v>
      </c>
      <c r="AY572" s="9">
        <f t="shared" si="1613"/>
        <v>0</v>
      </c>
      <c r="AZ572" s="9">
        <f t="shared" si="1614"/>
        <v>0</v>
      </c>
      <c r="BA572" s="9">
        <f t="shared" si="1615"/>
        <v>1</v>
      </c>
      <c r="BB572" s="9">
        <f t="shared" si="1616"/>
        <v>0</v>
      </c>
      <c r="BC572" s="9">
        <f t="shared" si="1617"/>
        <v>0</v>
      </c>
      <c r="BD572" s="9">
        <f t="shared" si="1618"/>
        <v>1</v>
      </c>
      <c r="BE572" s="9">
        <f t="shared" si="1619"/>
        <v>0</v>
      </c>
      <c r="BF572" s="9">
        <f t="shared" si="1620"/>
        <v>0</v>
      </c>
      <c r="BG572" s="9">
        <f t="shared" si="1621"/>
        <v>0</v>
      </c>
      <c r="BH572" s="5">
        <f t="shared" si="1622"/>
        <v>0</v>
      </c>
      <c r="BI572" s="5">
        <f t="shared" si="1623"/>
        <v>0</v>
      </c>
      <c r="BJ572" s="5">
        <f t="shared" si="1624"/>
        <v>2</v>
      </c>
      <c r="BK572" s="5">
        <f t="shared" si="1625"/>
        <v>1</v>
      </c>
      <c r="BL572" s="5">
        <f t="shared" si="1626"/>
        <v>1</v>
      </c>
      <c r="BM572" s="5">
        <f t="shared" si="1627"/>
        <v>0</v>
      </c>
      <c r="BN572" s="10" t="s">
        <v>0</v>
      </c>
      <c r="BO572" s="9">
        <f t="shared" ref="BO572:CC572" si="1695">( 0
+ IF(MOD($B574,15)=BO$53,1,0)
+ IF(MOD($C574,15)=BO$53,1,0)
+ IF(MOD($D574,15)=BO$53,1,0)
+ IF(MOD($E574,15)=BO$53,1,0)
+ IF(MOD($F574,15)=BO$53,1,0)
+ IF(MOD($G574,11)=BO$53,1,0)
)</f>
        <v>0</v>
      </c>
      <c r="BP572" s="9">
        <f t="shared" si="1695"/>
        <v>0</v>
      </c>
      <c r="BQ572" s="9">
        <f t="shared" si="1695"/>
        <v>1</v>
      </c>
      <c r="BR572" s="9">
        <f t="shared" si="1695"/>
        <v>0</v>
      </c>
      <c r="BS572" s="9">
        <f t="shared" si="1695"/>
        <v>0</v>
      </c>
      <c r="BT572" s="9">
        <f t="shared" si="1695"/>
        <v>1</v>
      </c>
      <c r="BU572" s="9">
        <f t="shared" si="1695"/>
        <v>1</v>
      </c>
      <c r="BV572" s="9">
        <f t="shared" si="1695"/>
        <v>0</v>
      </c>
      <c r="BW572" s="9">
        <f t="shared" si="1695"/>
        <v>1</v>
      </c>
      <c r="BX572" s="9">
        <f t="shared" si="1695"/>
        <v>2</v>
      </c>
      <c r="BY572" s="9">
        <f t="shared" si="1695"/>
        <v>0</v>
      </c>
      <c r="BZ572" s="9">
        <f t="shared" si="1695"/>
        <v>0</v>
      </c>
      <c r="CA572" s="9">
        <f t="shared" si="1695"/>
        <v>0</v>
      </c>
      <c r="CB572" s="9">
        <f t="shared" si="1695"/>
        <v>0</v>
      </c>
      <c r="CC572" s="9">
        <f t="shared" si="1695"/>
        <v>0</v>
      </c>
      <c r="CD572" s="10" t="s">
        <v>0</v>
      </c>
      <c r="CE572" s="5">
        <f t="shared" si="1629"/>
        <v>177</v>
      </c>
      <c r="CF572" s="10" t="s">
        <v>0</v>
      </c>
      <c r="CG572" s="5">
        <f t="shared" si="1630"/>
        <v>3</v>
      </c>
      <c r="CH572" s="10" t="s">
        <v>0</v>
      </c>
      <c r="CI572" s="12">
        <f t="shared" ca="1" si="1631"/>
        <v>2</v>
      </c>
      <c r="CJ572" s="10" t="s">
        <v>0</v>
      </c>
      <c r="CK572" s="12">
        <f t="shared" si="1632"/>
        <v>1</v>
      </c>
    </row>
    <row r="573" spans="1:89" ht="9" customHeight="1" x14ac:dyDescent="0.25">
      <c r="A573" s="10">
        <v>492</v>
      </c>
      <c r="B573" s="2">
        <v>22</v>
      </c>
      <c r="C573" s="2">
        <v>27</v>
      </c>
      <c r="D573" s="2">
        <v>31</v>
      </c>
      <c r="E573" s="2">
        <v>35</v>
      </c>
      <c r="F573" s="2">
        <v>37</v>
      </c>
      <c r="G573" s="2">
        <v>40</v>
      </c>
      <c r="H573" s="3">
        <v>42</v>
      </c>
      <c r="I573" s="10" t="s">
        <v>0</v>
      </c>
      <c r="J573" s="36" t="str">
        <f t="shared" ca="1" si="1533"/>
        <v>0</v>
      </c>
      <c r="K573" s="36" t="str">
        <f t="shared" ca="1" si="1534"/>
        <v>0</v>
      </c>
      <c r="L573" s="36" t="str">
        <f t="shared" ca="1" si="1535"/>
        <v>0</v>
      </c>
      <c r="M573" s="36">
        <f t="shared" ca="1" si="1536"/>
        <v>35</v>
      </c>
      <c r="N573" s="36" t="str">
        <f t="shared" ca="1" si="1537"/>
        <v>0</v>
      </c>
      <c r="O573" s="36" t="str">
        <f t="shared" ca="1" si="1538"/>
        <v>0</v>
      </c>
      <c r="P573" s="21">
        <f t="shared" ca="1" si="1643"/>
        <v>1</v>
      </c>
      <c r="Q573" s="12"/>
      <c r="R573" s="10" t="s">
        <v>0</v>
      </c>
      <c r="S573" s="9">
        <f t="shared" si="1541"/>
        <v>0</v>
      </c>
      <c r="T573" s="9">
        <f t="shared" si="1542"/>
        <v>0</v>
      </c>
      <c r="U573" s="9">
        <f t="shared" si="1543"/>
        <v>2</v>
      </c>
      <c r="V573" s="9">
        <f t="shared" si="1544"/>
        <v>2</v>
      </c>
      <c r="W573" s="9">
        <f t="shared" si="1545"/>
        <v>2</v>
      </c>
      <c r="X573" s="10" t="s">
        <v>0</v>
      </c>
      <c r="Y573" s="9">
        <f t="shared" si="1568"/>
        <v>2</v>
      </c>
      <c r="Z573" s="9">
        <f t="shared" si="1568"/>
        <v>1</v>
      </c>
      <c r="AA573" s="9">
        <f t="shared" si="1568"/>
        <v>3</v>
      </c>
      <c r="AB573" s="9">
        <f t="shared" si="1568"/>
        <v>0</v>
      </c>
      <c r="AC573" s="9">
        <f t="shared" si="1568"/>
        <v>0</v>
      </c>
      <c r="AD573" s="10" t="s">
        <v>0</v>
      </c>
      <c r="AE573" s="9">
        <f t="shared" si="1603"/>
        <v>1</v>
      </c>
      <c r="AF573" s="9">
        <f t="shared" si="1604"/>
        <v>1</v>
      </c>
      <c r="AG573" s="9">
        <f t="shared" si="1605"/>
        <v>0</v>
      </c>
      <c r="AH573" s="9">
        <f t="shared" si="1606"/>
        <v>0</v>
      </c>
      <c r="AI573" s="9">
        <f t="shared" si="1607"/>
        <v>0</v>
      </c>
      <c r="AJ573" s="9">
        <f t="shared" si="1608"/>
        <v>2</v>
      </c>
      <c r="AK573" s="9">
        <f t="shared" si="1609"/>
        <v>0</v>
      </c>
      <c r="AL573" s="9">
        <f t="shared" si="1610"/>
        <v>1</v>
      </c>
      <c r="AM573" s="9">
        <f t="shared" si="1611"/>
        <v>1</v>
      </c>
      <c r="AN573" s="10" t="s">
        <v>0</v>
      </c>
      <c r="AO573" s="9">
        <f t="shared" ref="AO573:AW573" si="1696">( 0
+ IF(MOD($B575,9)=AO$53,1,0)
+ IF(MOD($C575,9)=AO$53,1,0)
+ IF(MOD($D575,9)=AO$53,1,0)
+ IF(MOD($E575,9)=AO$53,1,0)
+ IF(MOD($F575,9)=AO$53,1,0)
+ IF(MOD($G575,9)=AO$53,1,0)
)</f>
        <v>0</v>
      </c>
      <c r="AP573" s="9">
        <f t="shared" si="1696"/>
        <v>0</v>
      </c>
      <c r="AQ573" s="9">
        <f t="shared" si="1696"/>
        <v>2</v>
      </c>
      <c r="AR573" s="9">
        <f t="shared" si="1696"/>
        <v>0</v>
      </c>
      <c r="AS573" s="9">
        <f t="shared" si="1696"/>
        <v>1</v>
      </c>
      <c r="AT573" s="9">
        <f t="shared" si="1696"/>
        <v>0</v>
      </c>
      <c r="AU573" s="9">
        <f t="shared" si="1696"/>
        <v>0</v>
      </c>
      <c r="AV573" s="9">
        <f t="shared" si="1696"/>
        <v>2</v>
      </c>
      <c r="AW573" s="9">
        <f t="shared" si="1696"/>
        <v>1</v>
      </c>
      <c r="AX573" s="10" t="s">
        <v>0</v>
      </c>
      <c r="AY573" s="9">
        <f t="shared" si="1613"/>
        <v>1</v>
      </c>
      <c r="AZ573" s="9">
        <f t="shared" si="1614"/>
        <v>0</v>
      </c>
      <c r="BA573" s="9">
        <f t="shared" si="1615"/>
        <v>1</v>
      </c>
      <c r="BB573" s="9">
        <f t="shared" si="1616"/>
        <v>0</v>
      </c>
      <c r="BC573" s="9">
        <f t="shared" si="1617"/>
        <v>0</v>
      </c>
      <c r="BD573" s="9">
        <f t="shared" si="1618"/>
        <v>0</v>
      </c>
      <c r="BE573" s="9">
        <f t="shared" si="1619"/>
        <v>0</v>
      </c>
      <c r="BF573" s="9">
        <f t="shared" si="1620"/>
        <v>0</v>
      </c>
      <c r="BG573" s="9">
        <f t="shared" si="1621"/>
        <v>1</v>
      </c>
      <c r="BH573" s="5">
        <f t="shared" si="1622"/>
        <v>1</v>
      </c>
      <c r="BI573" s="5">
        <f t="shared" si="1623"/>
        <v>0</v>
      </c>
      <c r="BJ573" s="5">
        <f t="shared" si="1624"/>
        <v>0</v>
      </c>
      <c r="BK573" s="5">
        <f t="shared" si="1625"/>
        <v>0</v>
      </c>
      <c r="BL573" s="5">
        <f t="shared" si="1626"/>
        <v>1</v>
      </c>
      <c r="BM573" s="5">
        <f t="shared" si="1627"/>
        <v>1</v>
      </c>
      <c r="BN573" s="10" t="s">
        <v>0</v>
      </c>
      <c r="BO573" s="9">
        <f t="shared" ref="BO573:CC573" si="1697">( 0
+ IF(MOD($B575,15)=BO$53,1,0)
+ IF(MOD($C575,15)=BO$53,1,0)
+ IF(MOD($D575,15)=BO$53,1,0)
+ IF(MOD($E575,15)=BO$53,1,0)
+ IF(MOD($F575,15)=BO$53,1,0)
+ IF(MOD($G575,11)=BO$53,1,0)
)</f>
        <v>0</v>
      </c>
      <c r="BP573" s="9">
        <f t="shared" si="1697"/>
        <v>0</v>
      </c>
      <c r="BQ573" s="9">
        <f t="shared" si="1697"/>
        <v>1</v>
      </c>
      <c r="BR573" s="9">
        <f t="shared" si="1697"/>
        <v>0</v>
      </c>
      <c r="BS573" s="9">
        <f t="shared" si="1697"/>
        <v>0</v>
      </c>
      <c r="BT573" s="9">
        <f t="shared" si="1697"/>
        <v>0</v>
      </c>
      <c r="BU573" s="9">
        <f t="shared" si="1697"/>
        <v>0</v>
      </c>
      <c r="BV573" s="9">
        <f t="shared" si="1697"/>
        <v>1</v>
      </c>
      <c r="BW573" s="9">
        <f t="shared" si="1697"/>
        <v>0</v>
      </c>
      <c r="BX573" s="9">
        <f t="shared" si="1697"/>
        <v>0</v>
      </c>
      <c r="BY573" s="9">
        <f t="shared" si="1697"/>
        <v>2</v>
      </c>
      <c r="BZ573" s="9">
        <f t="shared" si="1697"/>
        <v>1</v>
      </c>
      <c r="CA573" s="9">
        <f t="shared" si="1697"/>
        <v>0</v>
      </c>
      <c r="CB573" s="9">
        <f t="shared" si="1697"/>
        <v>0</v>
      </c>
      <c r="CC573" s="9">
        <f t="shared" si="1697"/>
        <v>1</v>
      </c>
      <c r="CD573" s="10" t="s">
        <v>0</v>
      </c>
      <c r="CE573" s="5">
        <f t="shared" si="1629"/>
        <v>147</v>
      </c>
      <c r="CF573" s="10" t="s">
        <v>0</v>
      </c>
      <c r="CG573" s="5">
        <f t="shared" si="1630"/>
        <v>3</v>
      </c>
      <c r="CH573" s="10" t="s">
        <v>0</v>
      </c>
      <c r="CI573" s="12">
        <f t="shared" ca="1" si="1631"/>
        <v>1</v>
      </c>
      <c r="CJ573" s="10" t="s">
        <v>0</v>
      </c>
      <c r="CK573" s="12">
        <f t="shared" si="1632"/>
        <v>0</v>
      </c>
    </row>
    <row r="574" spans="1:89" ht="9" customHeight="1" x14ac:dyDescent="0.25">
      <c r="A574" s="10">
        <v>491</v>
      </c>
      <c r="B574" s="2">
        <v>8</v>
      </c>
      <c r="C574" s="2">
        <v>17</v>
      </c>
      <c r="D574" s="2">
        <v>35</v>
      </c>
      <c r="E574" s="2">
        <v>36</v>
      </c>
      <c r="F574" s="2">
        <v>39</v>
      </c>
      <c r="G574" s="2">
        <v>42</v>
      </c>
      <c r="H574" s="3">
        <v>4</v>
      </c>
      <c r="I574" s="10" t="s">
        <v>0</v>
      </c>
      <c r="J574" s="36" t="str">
        <f t="shared" ca="1" si="1533"/>
        <v>0</v>
      </c>
      <c r="K574" s="36" t="str">
        <f t="shared" ca="1" si="1534"/>
        <v>0</v>
      </c>
      <c r="L574" s="36" t="str">
        <f t="shared" ca="1" si="1535"/>
        <v>0</v>
      </c>
      <c r="M574" s="36" t="str">
        <f t="shared" ca="1" si="1536"/>
        <v>0</v>
      </c>
      <c r="N574" s="36" t="str">
        <f t="shared" ca="1" si="1537"/>
        <v>0</v>
      </c>
      <c r="O574" s="36" t="str">
        <f t="shared" ca="1" si="1538"/>
        <v>0</v>
      </c>
      <c r="P574" s="21">
        <f t="shared" ca="1" si="1643"/>
        <v>0</v>
      </c>
      <c r="Q574" s="12"/>
      <c r="R574" s="10" t="s">
        <v>0</v>
      </c>
      <c r="S574" s="9">
        <f t="shared" si="1541"/>
        <v>1</v>
      </c>
      <c r="T574" s="9">
        <f t="shared" si="1542"/>
        <v>1</v>
      </c>
      <c r="U574" s="9">
        <f t="shared" si="1543"/>
        <v>0</v>
      </c>
      <c r="V574" s="9">
        <f t="shared" si="1544"/>
        <v>2</v>
      </c>
      <c r="W574" s="9">
        <f t="shared" si="1545"/>
        <v>2</v>
      </c>
      <c r="X574" s="10" t="s">
        <v>0</v>
      </c>
      <c r="Y574" s="9">
        <f t="shared" si="1568"/>
        <v>1</v>
      </c>
      <c r="Z574" s="9">
        <f t="shared" si="1568"/>
        <v>1</v>
      </c>
      <c r="AA574" s="9">
        <f t="shared" si="1568"/>
        <v>2</v>
      </c>
      <c r="AB574" s="9">
        <f t="shared" si="1568"/>
        <v>1</v>
      </c>
      <c r="AC574" s="9">
        <f t="shared" si="1568"/>
        <v>1</v>
      </c>
      <c r="AD574" s="10" t="s">
        <v>0</v>
      </c>
      <c r="AE574" s="9">
        <f t="shared" si="1603"/>
        <v>2</v>
      </c>
      <c r="AF574" s="9">
        <f t="shared" si="1604"/>
        <v>1</v>
      </c>
      <c r="AG574" s="9">
        <f t="shared" si="1605"/>
        <v>1</v>
      </c>
      <c r="AH574" s="9">
        <f t="shared" si="1606"/>
        <v>1</v>
      </c>
      <c r="AI574" s="9">
        <f t="shared" si="1607"/>
        <v>0</v>
      </c>
      <c r="AJ574" s="9">
        <f t="shared" si="1608"/>
        <v>1</v>
      </c>
      <c r="AK574" s="9">
        <f t="shared" si="1609"/>
        <v>0</v>
      </c>
      <c r="AL574" s="9">
        <f t="shared" si="1610"/>
        <v>0</v>
      </c>
      <c r="AM574" s="9">
        <f t="shared" si="1611"/>
        <v>0</v>
      </c>
      <c r="AN574" s="10" t="s">
        <v>0</v>
      </c>
      <c r="AO574" s="9">
        <f t="shared" ref="AO574:AW574" si="1698">( 0
+ IF(MOD($B576,9)=AO$53,1,0)
+ IF(MOD($C576,9)=AO$53,1,0)
+ IF(MOD($D576,9)=AO$53,1,0)
+ IF(MOD($E576,9)=AO$53,1,0)
+ IF(MOD($F576,9)=AO$53,1,0)
+ IF(MOD($G576,9)=AO$53,1,0)
)</f>
        <v>1</v>
      </c>
      <c r="AP574" s="9">
        <f t="shared" si="1698"/>
        <v>0</v>
      </c>
      <c r="AQ574" s="9">
        <f t="shared" si="1698"/>
        <v>2</v>
      </c>
      <c r="AR574" s="9">
        <f t="shared" si="1698"/>
        <v>0</v>
      </c>
      <c r="AS574" s="9">
        <f t="shared" si="1698"/>
        <v>1</v>
      </c>
      <c r="AT574" s="9">
        <f t="shared" si="1698"/>
        <v>0</v>
      </c>
      <c r="AU574" s="9">
        <f t="shared" si="1698"/>
        <v>1</v>
      </c>
      <c r="AV574" s="9">
        <f t="shared" si="1698"/>
        <v>0</v>
      </c>
      <c r="AW574" s="9">
        <f t="shared" si="1698"/>
        <v>1</v>
      </c>
      <c r="AX574" s="10" t="s">
        <v>0</v>
      </c>
      <c r="AY574" s="9">
        <f t="shared" si="1613"/>
        <v>1</v>
      </c>
      <c r="AZ574" s="9">
        <f t="shared" si="1614"/>
        <v>1</v>
      </c>
      <c r="BA574" s="9">
        <f t="shared" si="1615"/>
        <v>1</v>
      </c>
      <c r="BB574" s="9">
        <f t="shared" si="1616"/>
        <v>0</v>
      </c>
      <c r="BC574" s="9">
        <f t="shared" si="1617"/>
        <v>1</v>
      </c>
      <c r="BD574" s="9">
        <f t="shared" si="1618"/>
        <v>0</v>
      </c>
      <c r="BE574" s="9">
        <f t="shared" si="1619"/>
        <v>1</v>
      </c>
      <c r="BF574" s="9">
        <f t="shared" si="1620"/>
        <v>0</v>
      </c>
      <c r="BG574" s="9">
        <f t="shared" si="1621"/>
        <v>1</v>
      </c>
      <c r="BH574" s="5">
        <f t="shared" si="1622"/>
        <v>0</v>
      </c>
      <c r="BI574" s="5">
        <f t="shared" si="1623"/>
        <v>0</v>
      </c>
      <c r="BJ574" s="5">
        <f t="shared" si="1624"/>
        <v>0</v>
      </c>
      <c r="BK574" s="5">
        <f t="shared" si="1625"/>
        <v>0</v>
      </c>
      <c r="BL574" s="5">
        <f t="shared" si="1626"/>
        <v>0</v>
      </c>
      <c r="BM574" s="5">
        <f t="shared" si="1627"/>
        <v>0</v>
      </c>
      <c r="BN574" s="10" t="s">
        <v>0</v>
      </c>
      <c r="BO574" s="9">
        <f t="shared" ref="BO574:CC574" si="1699">( 0
+ IF(MOD($B576,15)=BO$53,1,0)
+ IF(MOD($C576,15)=BO$53,1,0)
+ IF(MOD($D576,15)=BO$53,1,0)
+ IF(MOD($E576,15)=BO$53,1,0)
+ IF(MOD($F576,15)=BO$53,1,0)
+ IF(MOD($G576,11)=BO$53,1,0)
)</f>
        <v>1</v>
      </c>
      <c r="BP574" s="9">
        <f t="shared" si="1699"/>
        <v>0</v>
      </c>
      <c r="BQ574" s="9">
        <f t="shared" si="1699"/>
        <v>1</v>
      </c>
      <c r="BR574" s="9">
        <f t="shared" si="1699"/>
        <v>0</v>
      </c>
      <c r="BS574" s="9">
        <f t="shared" si="1699"/>
        <v>1</v>
      </c>
      <c r="BT574" s="9">
        <f t="shared" si="1699"/>
        <v>2</v>
      </c>
      <c r="BU574" s="9">
        <f t="shared" si="1699"/>
        <v>0</v>
      </c>
      <c r="BV574" s="9">
        <f t="shared" si="1699"/>
        <v>0</v>
      </c>
      <c r="BW574" s="9">
        <f t="shared" si="1699"/>
        <v>1</v>
      </c>
      <c r="BX574" s="9">
        <f t="shared" si="1699"/>
        <v>0</v>
      </c>
      <c r="BY574" s="9">
        <f t="shared" si="1699"/>
        <v>0</v>
      </c>
      <c r="BZ574" s="9">
        <f t="shared" si="1699"/>
        <v>0</v>
      </c>
      <c r="CA574" s="9">
        <f t="shared" si="1699"/>
        <v>0</v>
      </c>
      <c r="CB574" s="9">
        <f t="shared" si="1699"/>
        <v>0</v>
      </c>
      <c r="CC574" s="9">
        <f t="shared" si="1699"/>
        <v>0</v>
      </c>
      <c r="CD574" s="10" t="s">
        <v>0</v>
      </c>
      <c r="CE574" s="5">
        <f t="shared" si="1629"/>
        <v>76</v>
      </c>
      <c r="CF574" s="10" t="s">
        <v>0</v>
      </c>
      <c r="CG574" s="5">
        <f t="shared" si="1630"/>
        <v>2</v>
      </c>
      <c r="CH574" s="10" t="s">
        <v>0</v>
      </c>
      <c r="CI574" s="12">
        <f t="shared" ca="1" si="1631"/>
        <v>0</v>
      </c>
      <c r="CJ574" s="10" t="s">
        <v>0</v>
      </c>
      <c r="CK574" s="12">
        <f t="shared" si="1632"/>
        <v>0</v>
      </c>
    </row>
    <row r="575" spans="1:89" ht="9" customHeight="1" x14ac:dyDescent="0.25">
      <c r="A575" s="10">
        <v>490</v>
      </c>
      <c r="B575" s="2">
        <v>2</v>
      </c>
      <c r="C575" s="2">
        <v>7</v>
      </c>
      <c r="D575" s="2">
        <v>26</v>
      </c>
      <c r="E575" s="2">
        <v>29</v>
      </c>
      <c r="F575" s="2">
        <v>40</v>
      </c>
      <c r="G575" s="2">
        <v>43</v>
      </c>
      <c r="H575" s="3">
        <v>42</v>
      </c>
      <c r="I575" s="10" t="s">
        <v>0</v>
      </c>
      <c r="J575" s="36">
        <f t="shared" ca="1" si="1533"/>
        <v>2</v>
      </c>
      <c r="K575" s="36" t="str">
        <f t="shared" ca="1" si="1534"/>
        <v>0</v>
      </c>
      <c r="L575" s="36" t="str">
        <f t="shared" ca="1" si="1535"/>
        <v>0</v>
      </c>
      <c r="M575" s="36" t="str">
        <f t="shared" ca="1" si="1536"/>
        <v>0</v>
      </c>
      <c r="N575" s="36" t="str">
        <f t="shared" ca="1" si="1537"/>
        <v>0</v>
      </c>
      <c r="O575" s="36" t="str">
        <f t="shared" ca="1" si="1538"/>
        <v>0</v>
      </c>
      <c r="P575" s="21">
        <f t="shared" ca="1" si="1643"/>
        <v>1</v>
      </c>
      <c r="Q575" s="12"/>
      <c r="R575" s="10" t="s">
        <v>0</v>
      </c>
      <c r="S575" s="9">
        <f t="shared" si="1541"/>
        <v>2</v>
      </c>
      <c r="T575" s="9">
        <f t="shared" si="1542"/>
        <v>0</v>
      </c>
      <c r="U575" s="9">
        <f t="shared" si="1543"/>
        <v>1</v>
      </c>
      <c r="V575" s="9">
        <f t="shared" si="1544"/>
        <v>1</v>
      </c>
      <c r="W575" s="9">
        <f t="shared" si="1545"/>
        <v>2</v>
      </c>
      <c r="X575" s="10" t="s">
        <v>0</v>
      </c>
      <c r="Y575" s="9">
        <f t="shared" ref="Y575:AC625" si="1700">( 0
+ IF(MOD($B575,5)=Y$53,1,0)
+ IF(MOD($C575,5)=Y$53,1,0)
+ IF(MOD($D575,5)=Y$53,1,0)
+ IF(MOD($E575,5)=Y$53,1,0)
+ IF(MOD($F575,5)=Y$53,1,0)
+ IF(MOD($G575,5)=Y$53,1,0)
)</f>
        <v>1</v>
      </c>
      <c r="Z575" s="9">
        <f t="shared" si="1700"/>
        <v>1</v>
      </c>
      <c r="AA575" s="9">
        <f t="shared" si="1700"/>
        <v>2</v>
      </c>
      <c r="AB575" s="9">
        <f t="shared" si="1700"/>
        <v>1</v>
      </c>
      <c r="AC575" s="9">
        <f t="shared" si="1700"/>
        <v>1</v>
      </c>
      <c r="AD575" s="10" t="s">
        <v>0</v>
      </c>
      <c r="AE575" s="9">
        <f t="shared" si="1603"/>
        <v>1</v>
      </c>
      <c r="AF575" s="9">
        <f t="shared" si="1604"/>
        <v>1</v>
      </c>
      <c r="AG575" s="9">
        <f t="shared" si="1605"/>
        <v>0</v>
      </c>
      <c r="AH575" s="9">
        <f t="shared" si="1606"/>
        <v>1</v>
      </c>
      <c r="AI575" s="9">
        <f t="shared" si="1607"/>
        <v>0</v>
      </c>
      <c r="AJ575" s="9">
        <f t="shared" si="1608"/>
        <v>1</v>
      </c>
      <c r="AK575" s="9">
        <f t="shared" si="1609"/>
        <v>1</v>
      </c>
      <c r="AL575" s="9">
        <f t="shared" si="1610"/>
        <v>1</v>
      </c>
      <c r="AM575" s="9">
        <f t="shared" si="1611"/>
        <v>0</v>
      </c>
      <c r="AN575" s="10" t="s">
        <v>0</v>
      </c>
      <c r="AO575" s="9">
        <f t="shared" ref="AO575:AW575" si="1701">( 0
+ IF(MOD($B577,9)=AO$53,1,0)
+ IF(MOD($C577,9)=AO$53,1,0)
+ IF(MOD($D577,9)=AO$53,1,0)
+ IF(MOD($E577,9)=AO$53,1,0)
+ IF(MOD($F577,9)=AO$53,1,0)
+ IF(MOD($G577,9)=AO$53,1,0)
)</f>
        <v>0</v>
      </c>
      <c r="AP575" s="9">
        <f t="shared" si="1701"/>
        <v>0</v>
      </c>
      <c r="AQ575" s="9">
        <f t="shared" si="1701"/>
        <v>2</v>
      </c>
      <c r="AR575" s="9">
        <f t="shared" si="1701"/>
        <v>1</v>
      </c>
      <c r="AS575" s="9">
        <f t="shared" si="1701"/>
        <v>1</v>
      </c>
      <c r="AT575" s="9">
        <f t="shared" si="1701"/>
        <v>0</v>
      </c>
      <c r="AU575" s="9">
        <f t="shared" si="1701"/>
        <v>0</v>
      </c>
      <c r="AV575" s="9">
        <f t="shared" si="1701"/>
        <v>0</v>
      </c>
      <c r="AW575" s="9">
        <f t="shared" si="1701"/>
        <v>2</v>
      </c>
      <c r="AX575" s="10" t="s">
        <v>0</v>
      </c>
      <c r="AY575" s="9">
        <f t="shared" si="1613"/>
        <v>1</v>
      </c>
      <c r="AZ575" s="9">
        <f t="shared" si="1614"/>
        <v>0</v>
      </c>
      <c r="BA575" s="9">
        <f t="shared" si="1615"/>
        <v>1</v>
      </c>
      <c r="BB575" s="9">
        <f t="shared" si="1616"/>
        <v>0</v>
      </c>
      <c r="BC575" s="9">
        <f t="shared" si="1617"/>
        <v>0</v>
      </c>
      <c r="BD575" s="9">
        <f t="shared" si="1618"/>
        <v>1</v>
      </c>
      <c r="BE575" s="9">
        <f t="shared" si="1619"/>
        <v>0</v>
      </c>
      <c r="BF575" s="9">
        <f t="shared" si="1620"/>
        <v>0</v>
      </c>
      <c r="BG575" s="9">
        <f t="shared" si="1621"/>
        <v>0</v>
      </c>
      <c r="BH575" s="5">
        <f t="shared" si="1622"/>
        <v>1</v>
      </c>
      <c r="BI575" s="5">
        <f t="shared" si="1623"/>
        <v>1</v>
      </c>
      <c r="BJ575" s="5">
        <f t="shared" si="1624"/>
        <v>0</v>
      </c>
      <c r="BK575" s="5">
        <f t="shared" si="1625"/>
        <v>1</v>
      </c>
      <c r="BL575" s="5">
        <f t="shared" si="1626"/>
        <v>0</v>
      </c>
      <c r="BM575" s="5">
        <f t="shared" si="1627"/>
        <v>0</v>
      </c>
      <c r="BN575" s="10" t="s">
        <v>0</v>
      </c>
      <c r="BO575" s="9">
        <f t="shared" ref="BO575:CC575" si="1702">( 0
+ IF(MOD($B577,15)=BO$53,1,0)
+ IF(MOD($C577,15)=BO$53,1,0)
+ IF(MOD($D577,15)=BO$53,1,0)
+ IF(MOD($E577,15)=BO$53,1,0)
+ IF(MOD($F577,15)=BO$53,1,0)
+ IF(MOD($G577,11)=BO$53,1,0)
)</f>
        <v>1</v>
      </c>
      <c r="BP575" s="9">
        <f t="shared" si="1702"/>
        <v>1</v>
      </c>
      <c r="BQ575" s="9">
        <f t="shared" si="1702"/>
        <v>2</v>
      </c>
      <c r="BR575" s="9">
        <f t="shared" si="1702"/>
        <v>0</v>
      </c>
      <c r="BS575" s="9">
        <f t="shared" si="1702"/>
        <v>0</v>
      </c>
      <c r="BT575" s="9">
        <f t="shared" si="1702"/>
        <v>1</v>
      </c>
      <c r="BU575" s="9">
        <f t="shared" si="1702"/>
        <v>0</v>
      </c>
      <c r="BV575" s="9">
        <f t="shared" si="1702"/>
        <v>0</v>
      </c>
      <c r="BW575" s="9">
        <f t="shared" si="1702"/>
        <v>1</v>
      </c>
      <c r="BX575" s="9">
        <f t="shared" si="1702"/>
        <v>0</v>
      </c>
      <c r="BY575" s="9">
        <f t="shared" si="1702"/>
        <v>0</v>
      </c>
      <c r="BZ575" s="9">
        <f t="shared" si="1702"/>
        <v>0</v>
      </c>
      <c r="CA575" s="9">
        <f t="shared" si="1702"/>
        <v>0</v>
      </c>
      <c r="CB575" s="9">
        <f t="shared" si="1702"/>
        <v>0</v>
      </c>
      <c r="CC575" s="9">
        <f t="shared" si="1702"/>
        <v>0</v>
      </c>
      <c r="CD575" s="10" t="s">
        <v>0</v>
      </c>
      <c r="CE575" s="5">
        <f t="shared" si="1629"/>
        <v>126</v>
      </c>
      <c r="CF575" s="10" t="s">
        <v>0</v>
      </c>
      <c r="CG575" s="5">
        <f t="shared" si="1630"/>
        <v>2</v>
      </c>
      <c r="CH575" s="10" t="s">
        <v>0</v>
      </c>
      <c r="CI575" s="12">
        <f t="shared" ca="1" si="1631"/>
        <v>1</v>
      </c>
      <c r="CJ575" s="10" t="s">
        <v>0</v>
      </c>
      <c r="CK575" s="12">
        <f t="shared" si="1632"/>
        <v>1</v>
      </c>
    </row>
    <row r="576" spans="1:89" ht="9" customHeight="1" x14ac:dyDescent="0.25">
      <c r="A576" s="10">
        <v>489</v>
      </c>
      <c r="B576" s="2">
        <v>2</v>
      </c>
      <c r="C576" s="2">
        <v>4</v>
      </c>
      <c r="D576" s="2">
        <v>8</v>
      </c>
      <c r="E576" s="2">
        <v>15</v>
      </c>
      <c r="F576" s="2">
        <v>20</v>
      </c>
      <c r="G576" s="2">
        <v>27</v>
      </c>
      <c r="H576" s="3">
        <v>11</v>
      </c>
      <c r="I576" s="10" t="s">
        <v>0</v>
      </c>
      <c r="J576" s="36">
        <f t="shared" ref="J576:J639" ca="1" si="1703">IF(COUNTIF(OFFSET($B576,1,0,$J$54,6),B576)&gt;0,OFFSET(J576,0,-8,1,1),"0")</f>
        <v>2</v>
      </c>
      <c r="K576" s="36" t="str">
        <f t="shared" ref="K576:K639" ca="1" si="1704">IF(COUNTIF(OFFSET($B576,1,0,$J$54,6),C576)&gt;0,OFFSET(K576,0,-8,1,1),"0")</f>
        <v>0</v>
      </c>
      <c r="L576" s="36">
        <f t="shared" ref="L576:L639" ca="1" si="1705">IF(COUNTIF(OFFSET($B576,1,0,$J$54,6),D576)&gt;0,OFFSET(L576,0,-8,1,1),"0")</f>
        <v>8</v>
      </c>
      <c r="M576" s="36" t="str">
        <f t="shared" ref="M576:M639" ca="1" si="1706">IF(COUNTIF(OFFSET($B576,1,0,$J$54,6),E576)&gt;0,OFFSET(M576,0,-8,1,1),"0")</f>
        <v>0</v>
      </c>
      <c r="N576" s="36" t="str">
        <f t="shared" ref="N576:N639" ca="1" si="1707">IF(COUNTIF(OFFSET($B576,1,0,$J$54,6),F576)&gt;0,OFFSET(N576,0,-8,1,1),"0")</f>
        <v>0</v>
      </c>
      <c r="O576" s="36" t="str">
        <f t="shared" ref="O576:O639" ca="1" si="1708">IF(COUNTIF(OFFSET($B576,1,0,$J$54,6),G576)&gt;0,OFFSET(O576,0,-8,1,1),"0")</f>
        <v>0</v>
      </c>
      <c r="P576" s="21">
        <f t="shared" ca="1" si="1643"/>
        <v>2</v>
      </c>
      <c r="Q576" s="12"/>
      <c r="R576" s="10" t="s">
        <v>0</v>
      </c>
      <c r="S576" s="9">
        <f t="shared" si="1541"/>
        <v>3</v>
      </c>
      <c r="T576" s="9">
        <f t="shared" si="1542"/>
        <v>1</v>
      </c>
      <c r="U576" s="9">
        <f t="shared" si="1543"/>
        <v>2</v>
      </c>
      <c r="V576" s="9">
        <f t="shared" si="1544"/>
        <v>0</v>
      </c>
      <c r="W576" s="9">
        <f t="shared" si="1545"/>
        <v>0</v>
      </c>
      <c r="X576" s="10" t="s">
        <v>0</v>
      </c>
      <c r="Y576" s="9">
        <f t="shared" si="1700"/>
        <v>2</v>
      </c>
      <c r="Z576" s="9">
        <f t="shared" si="1700"/>
        <v>0</v>
      </c>
      <c r="AA576" s="9">
        <f t="shared" si="1700"/>
        <v>2</v>
      </c>
      <c r="AB576" s="9">
        <f t="shared" si="1700"/>
        <v>1</v>
      </c>
      <c r="AC576" s="9">
        <f t="shared" si="1700"/>
        <v>1</v>
      </c>
      <c r="AD576" s="10" t="s">
        <v>0</v>
      </c>
      <c r="AE576" s="9">
        <f t="shared" si="1603"/>
        <v>1</v>
      </c>
      <c r="AF576" s="9">
        <f t="shared" si="1604"/>
        <v>1</v>
      </c>
      <c r="AG576" s="9">
        <f t="shared" si="1605"/>
        <v>0</v>
      </c>
      <c r="AH576" s="9">
        <f t="shared" si="1606"/>
        <v>0</v>
      </c>
      <c r="AI576" s="9">
        <f t="shared" si="1607"/>
        <v>1</v>
      </c>
      <c r="AJ576" s="9">
        <f t="shared" si="1608"/>
        <v>1</v>
      </c>
      <c r="AK576" s="9">
        <f t="shared" si="1609"/>
        <v>0</v>
      </c>
      <c r="AL576" s="9">
        <f t="shared" si="1610"/>
        <v>1</v>
      </c>
      <c r="AM576" s="9">
        <f t="shared" si="1611"/>
        <v>1</v>
      </c>
      <c r="AN576" s="10" t="s">
        <v>0</v>
      </c>
      <c r="AO576" s="9">
        <f t="shared" ref="AO576:AW576" si="1709">( 0
+ IF(MOD($B578,9)=AO$53,1,0)
+ IF(MOD($C578,9)=AO$53,1,0)
+ IF(MOD($D578,9)=AO$53,1,0)
+ IF(MOD($E578,9)=AO$53,1,0)
+ IF(MOD($F578,9)=AO$53,1,0)
+ IF(MOD($G578,9)=AO$53,1,0)
)</f>
        <v>1</v>
      </c>
      <c r="AP576" s="9">
        <f t="shared" si="1709"/>
        <v>1</v>
      </c>
      <c r="AQ576" s="9">
        <f t="shared" si="1709"/>
        <v>0</v>
      </c>
      <c r="AR576" s="9">
        <f t="shared" si="1709"/>
        <v>0</v>
      </c>
      <c r="AS576" s="9">
        <f t="shared" si="1709"/>
        <v>1</v>
      </c>
      <c r="AT576" s="9">
        <f t="shared" si="1709"/>
        <v>1</v>
      </c>
      <c r="AU576" s="9">
        <f t="shared" si="1709"/>
        <v>0</v>
      </c>
      <c r="AV576" s="9">
        <f t="shared" si="1709"/>
        <v>1</v>
      </c>
      <c r="AW576" s="9">
        <f t="shared" si="1709"/>
        <v>1</v>
      </c>
      <c r="AX576" s="10" t="s">
        <v>0</v>
      </c>
      <c r="AY576" s="9">
        <f t="shared" si="1613"/>
        <v>0</v>
      </c>
      <c r="AZ576" s="9">
        <f t="shared" si="1614"/>
        <v>1</v>
      </c>
      <c r="BA576" s="9">
        <f t="shared" si="1615"/>
        <v>1</v>
      </c>
      <c r="BB576" s="9">
        <f t="shared" si="1616"/>
        <v>0</v>
      </c>
      <c r="BC576" s="9">
        <f t="shared" si="1617"/>
        <v>0</v>
      </c>
      <c r="BD576" s="9">
        <f t="shared" si="1618"/>
        <v>0</v>
      </c>
      <c r="BE576" s="9">
        <f t="shared" si="1619"/>
        <v>0</v>
      </c>
      <c r="BF576" s="9">
        <f t="shared" si="1620"/>
        <v>0</v>
      </c>
      <c r="BG576" s="9">
        <f t="shared" si="1621"/>
        <v>2</v>
      </c>
      <c r="BH576" s="5">
        <f t="shared" si="1622"/>
        <v>0</v>
      </c>
      <c r="BI576" s="5">
        <f t="shared" si="1623"/>
        <v>0</v>
      </c>
      <c r="BJ576" s="5">
        <f t="shared" si="1624"/>
        <v>0</v>
      </c>
      <c r="BK576" s="5">
        <f t="shared" si="1625"/>
        <v>1</v>
      </c>
      <c r="BL576" s="5">
        <f t="shared" si="1626"/>
        <v>1</v>
      </c>
      <c r="BM576" s="5">
        <f t="shared" si="1627"/>
        <v>0</v>
      </c>
      <c r="BN576" s="10" t="s">
        <v>0</v>
      </c>
      <c r="BO576" s="9">
        <f t="shared" ref="BO576:CC576" si="1710">( 0
+ IF(MOD($B578,15)=BO$53,1,0)
+ IF(MOD($C578,15)=BO$53,1,0)
+ IF(MOD($D578,15)=BO$53,1,0)
+ IF(MOD($E578,15)=BO$53,1,0)
+ IF(MOD($F578,15)=BO$53,1,0)
+ IF(MOD($G578,11)=BO$53,1,0)
)</f>
        <v>0</v>
      </c>
      <c r="BP576" s="9">
        <f t="shared" si="1710"/>
        <v>0</v>
      </c>
      <c r="BQ576" s="9">
        <f t="shared" si="1710"/>
        <v>0</v>
      </c>
      <c r="BR576" s="9">
        <f t="shared" si="1710"/>
        <v>0</v>
      </c>
      <c r="BS576" s="9">
        <f t="shared" si="1710"/>
        <v>1</v>
      </c>
      <c r="BT576" s="9">
        <f t="shared" si="1710"/>
        <v>0</v>
      </c>
      <c r="BU576" s="9">
        <f t="shared" si="1710"/>
        <v>0</v>
      </c>
      <c r="BV576" s="9">
        <f t="shared" si="1710"/>
        <v>1</v>
      </c>
      <c r="BW576" s="9">
        <f t="shared" si="1710"/>
        <v>2</v>
      </c>
      <c r="BX576" s="9">
        <f t="shared" si="1710"/>
        <v>0</v>
      </c>
      <c r="BY576" s="9">
        <f t="shared" si="1710"/>
        <v>1</v>
      </c>
      <c r="BZ576" s="9">
        <f t="shared" si="1710"/>
        <v>0</v>
      </c>
      <c r="CA576" s="9">
        <f t="shared" si="1710"/>
        <v>1</v>
      </c>
      <c r="CB576" s="9">
        <f t="shared" si="1710"/>
        <v>0</v>
      </c>
      <c r="CC576" s="9">
        <f t="shared" si="1710"/>
        <v>0</v>
      </c>
      <c r="CD576" s="10" t="s">
        <v>0</v>
      </c>
      <c r="CE576" s="5">
        <f t="shared" si="1629"/>
        <v>142</v>
      </c>
      <c r="CF576" s="10" t="s">
        <v>0</v>
      </c>
      <c r="CG576" s="5">
        <f t="shared" si="1630"/>
        <v>4</v>
      </c>
      <c r="CH576" s="10" t="s">
        <v>0</v>
      </c>
      <c r="CI576" s="12">
        <f t="shared" ca="1" si="1631"/>
        <v>2</v>
      </c>
      <c r="CJ576" s="10" t="s">
        <v>0</v>
      </c>
      <c r="CK576" s="12">
        <f t="shared" si="1632"/>
        <v>0</v>
      </c>
    </row>
    <row r="577" spans="1:89" ht="9" customHeight="1" x14ac:dyDescent="0.25">
      <c r="A577" s="10">
        <v>488</v>
      </c>
      <c r="B577" s="2">
        <v>2</v>
      </c>
      <c r="C577" s="2">
        <v>8</v>
      </c>
      <c r="D577" s="2">
        <v>17</v>
      </c>
      <c r="E577" s="2">
        <v>30</v>
      </c>
      <c r="F577" s="2">
        <v>31</v>
      </c>
      <c r="G577" s="2">
        <v>38</v>
      </c>
      <c r="H577" s="3">
        <v>25</v>
      </c>
      <c r="I577" s="10" t="s">
        <v>0</v>
      </c>
      <c r="J577" s="36" t="str">
        <f t="shared" ca="1" si="1703"/>
        <v>0</v>
      </c>
      <c r="K577" s="36">
        <f t="shared" ca="1" si="1704"/>
        <v>8</v>
      </c>
      <c r="L577" s="36" t="str">
        <f t="shared" ca="1" si="1705"/>
        <v>0</v>
      </c>
      <c r="M577" s="36" t="str">
        <f t="shared" ca="1" si="1706"/>
        <v>0</v>
      </c>
      <c r="N577" s="36" t="str">
        <f t="shared" ca="1" si="1707"/>
        <v>0</v>
      </c>
      <c r="O577" s="36" t="str">
        <f t="shared" ca="1" si="1708"/>
        <v>0</v>
      </c>
      <c r="P577" s="21">
        <f t="shared" ca="1" si="1643"/>
        <v>1</v>
      </c>
      <c r="Q577" s="12"/>
      <c r="R577" s="10" t="s">
        <v>0</v>
      </c>
      <c r="S577" s="9">
        <f t="shared" ref="S577:S640" si="1711" xml:space="preserve"> IF( INT( ($B577-1) / 9)= 0, 1, 0)
+ IF( INT( ($C577-1) / 9)= 0, 1, 0)
+ IF( INT( ($D577-1) / 9)= 0, 1, 0)
+ IF( INT( ($E577-1) / 9)= 0, 1, 0)
+ IF( INT( ($F577-1) / 9)= 0, 1, 0)
+ IF( INT( ($G577-1) / 9)= 0, 1, 0)</f>
        <v>2</v>
      </c>
      <c r="T577" s="9">
        <f t="shared" ref="T577:T640" si="1712" xml:space="preserve"> IF( INT( ($B577-1) / 9)= 1, 1, 0)
+ IF( INT( ($C577-1) / 9)= 1, 1, 0)
+ IF( INT( ($D577-1) / 9)= 1, 1, 0)
+ IF( INT( ($E577-1) / 9)= 1, 1, 0)
+ IF( INT( ($F577-1) / 9)= 1, 1, 0)
+ IF( INT( ($G577-1) / 9)= 1, 1, 0)</f>
        <v>1</v>
      </c>
      <c r="U577" s="9">
        <f t="shared" ref="U577:U640" si="1713" xml:space="preserve"> IF( INT( ($B577-1) / 9)= 2, 1, 0)
+ IF( INT( ($C577-1) / 9)= 2, 1, 0)
+ IF( INT( ($D577-1) / 9)= 2, 1, 0)
+ IF( INT( ($E577-1) / 9)= 2, 1, 0)
+ IF( INT( ($F577-1) / 9)= 2, 1, 0)
+ IF( INT( ($G577-1) / 9)=2, 1, 0)</f>
        <v>0</v>
      </c>
      <c r="V577" s="9">
        <f t="shared" ref="V577:V640" si="1714" xml:space="preserve"> IF( INT( ($B577-1) / 9)= 3, 1, 0)
+ IF( INT( ($C577-1) / 9)= 3, 1, 0)
+ IF( INT( ($D577-1) / 9)= 3, 1, 0)
+ IF( INT( ($E577-1) / 9)= 3, 1, 0)
+ IF( INT( ($F577-1) / 9)= 3, 1, 0)
+ IF( INT( ($G577-1) / 9)=3, 1, 0)</f>
        <v>2</v>
      </c>
      <c r="W577" s="9">
        <f t="shared" ref="W577:W640" si="1715" xml:space="preserve"> IF( INT( ($B577-1) / 9)= 4, 1, 0)
+ IF( INT( ($C577-1) / 9)= 4, 1, 0)
+ IF( INT( ($D577-1) / 9)= 4, 1, 0)
+ IF( INT( ($E577-1) / 9)= 4, 1, 0)
+ IF( INT( ($F577-1) / 9)= 4, 1, 0)
+ IF( INT( ($G577-1) / 9)=4, 1, 0)</f>
        <v>1</v>
      </c>
      <c r="X577" s="10" t="s">
        <v>0</v>
      </c>
      <c r="Y577" s="9">
        <f t="shared" si="1700"/>
        <v>1</v>
      </c>
      <c r="Z577" s="9">
        <f t="shared" si="1700"/>
        <v>1</v>
      </c>
      <c r="AA577" s="9">
        <f t="shared" si="1700"/>
        <v>2</v>
      </c>
      <c r="AB577" s="9">
        <f t="shared" si="1700"/>
        <v>2</v>
      </c>
      <c r="AC577" s="9">
        <f t="shared" si="1700"/>
        <v>0</v>
      </c>
      <c r="AD577" s="10" t="s">
        <v>0</v>
      </c>
      <c r="AE577" s="9">
        <f t="shared" si="1603"/>
        <v>2</v>
      </c>
      <c r="AF577" s="9">
        <f t="shared" si="1604"/>
        <v>0</v>
      </c>
      <c r="AG577" s="9">
        <f t="shared" si="1605"/>
        <v>0</v>
      </c>
      <c r="AH577" s="9">
        <f t="shared" si="1606"/>
        <v>0</v>
      </c>
      <c r="AI577" s="9">
        <f t="shared" si="1607"/>
        <v>2</v>
      </c>
      <c r="AJ577" s="9">
        <f t="shared" si="1608"/>
        <v>0</v>
      </c>
      <c r="AK577" s="9">
        <f t="shared" si="1609"/>
        <v>0</v>
      </c>
      <c r="AL577" s="9">
        <f t="shared" si="1610"/>
        <v>2</v>
      </c>
      <c r="AM577" s="9">
        <f t="shared" si="1611"/>
        <v>0</v>
      </c>
      <c r="AN577" s="10" t="s">
        <v>0</v>
      </c>
      <c r="AO577" s="9">
        <f t="shared" ref="AO577:AW577" si="1716">( 0
+ IF(MOD($B579,9)=AO$53,1,0)
+ IF(MOD($C579,9)=AO$53,1,0)
+ IF(MOD($D579,9)=AO$53,1,0)
+ IF(MOD($E579,9)=AO$53,1,0)
+ IF(MOD($F579,9)=AO$53,1,0)
+ IF(MOD($G579,9)=AO$53,1,0)
)</f>
        <v>0</v>
      </c>
      <c r="AP577" s="9">
        <f t="shared" si="1716"/>
        <v>1</v>
      </c>
      <c r="AQ577" s="9">
        <f t="shared" si="1716"/>
        <v>2</v>
      </c>
      <c r="AR577" s="9">
        <f t="shared" si="1716"/>
        <v>0</v>
      </c>
      <c r="AS577" s="9">
        <f t="shared" si="1716"/>
        <v>1</v>
      </c>
      <c r="AT577" s="9">
        <f t="shared" si="1716"/>
        <v>1</v>
      </c>
      <c r="AU577" s="9">
        <f t="shared" si="1716"/>
        <v>0</v>
      </c>
      <c r="AV577" s="9">
        <f t="shared" si="1716"/>
        <v>1</v>
      </c>
      <c r="AW577" s="9">
        <f t="shared" si="1716"/>
        <v>0</v>
      </c>
      <c r="AX577" s="10" t="s">
        <v>0</v>
      </c>
      <c r="AY577" s="9">
        <f t="shared" si="1613"/>
        <v>2</v>
      </c>
      <c r="AZ577" s="9">
        <f t="shared" si="1614"/>
        <v>0</v>
      </c>
      <c r="BA577" s="9">
        <f t="shared" si="1615"/>
        <v>0</v>
      </c>
      <c r="BB577" s="9">
        <f t="shared" si="1616"/>
        <v>0</v>
      </c>
      <c r="BC577" s="9">
        <f t="shared" si="1617"/>
        <v>0</v>
      </c>
      <c r="BD577" s="9">
        <f t="shared" si="1618"/>
        <v>0</v>
      </c>
      <c r="BE577" s="9">
        <f t="shared" si="1619"/>
        <v>0</v>
      </c>
      <c r="BF577" s="9">
        <f t="shared" si="1620"/>
        <v>1</v>
      </c>
      <c r="BG577" s="9">
        <f t="shared" si="1621"/>
        <v>1</v>
      </c>
      <c r="BH577" s="5">
        <f t="shared" si="1622"/>
        <v>0</v>
      </c>
      <c r="BI577" s="5">
        <f t="shared" si="1623"/>
        <v>0</v>
      </c>
      <c r="BJ577" s="5">
        <f t="shared" si="1624"/>
        <v>0</v>
      </c>
      <c r="BK577" s="5">
        <f t="shared" si="1625"/>
        <v>1</v>
      </c>
      <c r="BL577" s="5">
        <f t="shared" si="1626"/>
        <v>1</v>
      </c>
      <c r="BM577" s="5">
        <f t="shared" si="1627"/>
        <v>0</v>
      </c>
      <c r="BN577" s="10" t="s">
        <v>0</v>
      </c>
      <c r="BO577" s="9">
        <f t="shared" ref="BO577:CC577" si="1717">( 0
+ IF(MOD($B579,15)=BO$53,1,0)
+ IF(MOD($C579,15)=BO$53,1,0)
+ IF(MOD($D579,15)=BO$53,1,0)
+ IF(MOD($E579,15)=BO$53,1,0)
+ IF(MOD($F579,15)=BO$53,1,0)
+ IF(MOD($G579,11)=BO$53,1,0)
)</f>
        <v>0</v>
      </c>
      <c r="BP577" s="9">
        <f t="shared" si="1717"/>
        <v>1</v>
      </c>
      <c r="BQ577" s="9">
        <f t="shared" si="1717"/>
        <v>1</v>
      </c>
      <c r="BR577" s="9">
        <f t="shared" si="1717"/>
        <v>0</v>
      </c>
      <c r="BS577" s="9">
        <f t="shared" si="1717"/>
        <v>0</v>
      </c>
      <c r="BT577" s="9">
        <f t="shared" si="1717"/>
        <v>0</v>
      </c>
      <c r="BU577" s="9">
        <f t="shared" si="1717"/>
        <v>0</v>
      </c>
      <c r="BV577" s="9">
        <f t="shared" si="1717"/>
        <v>1</v>
      </c>
      <c r="BW577" s="9">
        <f t="shared" si="1717"/>
        <v>2</v>
      </c>
      <c r="BX577" s="9">
        <f t="shared" si="1717"/>
        <v>0</v>
      </c>
      <c r="BY577" s="9">
        <f t="shared" si="1717"/>
        <v>1</v>
      </c>
      <c r="BZ577" s="9">
        <f t="shared" si="1717"/>
        <v>0</v>
      </c>
      <c r="CA577" s="9">
        <f t="shared" si="1717"/>
        <v>0</v>
      </c>
      <c r="CB577" s="9">
        <f t="shared" si="1717"/>
        <v>0</v>
      </c>
      <c r="CC577" s="9">
        <f t="shared" si="1717"/>
        <v>0</v>
      </c>
      <c r="CD577" s="10" t="s">
        <v>0</v>
      </c>
      <c r="CE577" s="5">
        <f t="shared" si="1629"/>
        <v>129</v>
      </c>
      <c r="CF577" s="10" t="s">
        <v>0</v>
      </c>
      <c r="CG577" s="5">
        <f t="shared" si="1630"/>
        <v>3</v>
      </c>
      <c r="CH577" s="10" t="s">
        <v>0</v>
      </c>
      <c r="CI577" s="12">
        <f t="shared" ca="1" si="1631"/>
        <v>1</v>
      </c>
      <c r="CJ577" s="10" t="s">
        <v>0</v>
      </c>
      <c r="CK577" s="12">
        <f t="shared" si="1632"/>
        <v>1</v>
      </c>
    </row>
    <row r="578" spans="1:89" ht="9" customHeight="1" x14ac:dyDescent="0.25">
      <c r="A578" s="10">
        <v>487</v>
      </c>
      <c r="B578" s="2">
        <v>4</v>
      </c>
      <c r="C578" s="2">
        <v>8</v>
      </c>
      <c r="D578" s="2">
        <v>25</v>
      </c>
      <c r="E578" s="2">
        <v>27</v>
      </c>
      <c r="F578" s="2">
        <v>37</v>
      </c>
      <c r="G578" s="2">
        <v>41</v>
      </c>
      <c r="H578" s="3">
        <v>21</v>
      </c>
      <c r="I578" s="10" t="s">
        <v>0</v>
      </c>
      <c r="J578" s="36" t="str">
        <f t="shared" ca="1" si="1703"/>
        <v>0</v>
      </c>
      <c r="K578" s="36" t="str">
        <f t="shared" ca="1" si="1704"/>
        <v>0</v>
      </c>
      <c r="L578" s="36">
        <f t="shared" ca="1" si="1705"/>
        <v>25</v>
      </c>
      <c r="M578" s="36" t="str">
        <f t="shared" ca="1" si="1706"/>
        <v>0</v>
      </c>
      <c r="N578" s="36" t="str">
        <f t="shared" ca="1" si="1707"/>
        <v>0</v>
      </c>
      <c r="O578" s="36" t="str">
        <f t="shared" ca="1" si="1708"/>
        <v>0</v>
      </c>
      <c r="P578" s="21">
        <f t="shared" ca="1" si="1643"/>
        <v>1</v>
      </c>
      <c r="Q578" s="12"/>
      <c r="R578" s="10" t="s">
        <v>0</v>
      </c>
      <c r="S578" s="9">
        <f t="shared" si="1711"/>
        <v>2</v>
      </c>
      <c r="T578" s="9">
        <f t="shared" si="1712"/>
        <v>0</v>
      </c>
      <c r="U578" s="9">
        <f t="shared" si="1713"/>
        <v>2</v>
      </c>
      <c r="V578" s="9">
        <f t="shared" si="1714"/>
        <v>0</v>
      </c>
      <c r="W578" s="9">
        <f t="shared" si="1715"/>
        <v>2</v>
      </c>
      <c r="X578" s="10" t="s">
        <v>0</v>
      </c>
      <c r="Y578" s="9">
        <f t="shared" si="1700"/>
        <v>1</v>
      </c>
      <c r="Z578" s="9">
        <f t="shared" si="1700"/>
        <v>1</v>
      </c>
      <c r="AA578" s="9">
        <f t="shared" si="1700"/>
        <v>2</v>
      </c>
      <c r="AB578" s="9">
        <f t="shared" si="1700"/>
        <v>1</v>
      </c>
      <c r="AC578" s="9">
        <f t="shared" si="1700"/>
        <v>1</v>
      </c>
      <c r="AD578" s="10" t="s">
        <v>0</v>
      </c>
      <c r="AE578" s="9">
        <f t="shared" si="1603"/>
        <v>0</v>
      </c>
      <c r="AF578" s="9">
        <f t="shared" si="1604"/>
        <v>0</v>
      </c>
      <c r="AG578" s="9">
        <f t="shared" si="1605"/>
        <v>0</v>
      </c>
      <c r="AH578" s="9">
        <f t="shared" si="1606"/>
        <v>1</v>
      </c>
      <c r="AI578" s="9">
        <f t="shared" si="1607"/>
        <v>1</v>
      </c>
      <c r="AJ578" s="9">
        <f t="shared" si="1608"/>
        <v>2</v>
      </c>
      <c r="AK578" s="9">
        <f t="shared" si="1609"/>
        <v>0</v>
      </c>
      <c r="AL578" s="9">
        <f t="shared" si="1610"/>
        <v>2</v>
      </c>
      <c r="AM578" s="9">
        <f t="shared" si="1611"/>
        <v>0</v>
      </c>
      <c r="AN578" s="10" t="s">
        <v>0</v>
      </c>
      <c r="AO578" s="9">
        <f t="shared" ref="AO578:AW578" si="1718">( 0
+ IF(MOD($B580,9)=AO$53,1,0)
+ IF(MOD($C580,9)=AO$53,1,0)
+ IF(MOD($D580,9)=AO$53,1,0)
+ IF(MOD($E580,9)=AO$53,1,0)
+ IF(MOD($F580,9)=AO$53,1,0)
+ IF(MOD($G580,9)=AO$53,1,0)
)</f>
        <v>2</v>
      </c>
      <c r="AP578" s="9">
        <f t="shared" si="1718"/>
        <v>0</v>
      </c>
      <c r="AQ578" s="9">
        <f t="shared" si="1718"/>
        <v>0</v>
      </c>
      <c r="AR578" s="9">
        <f t="shared" si="1718"/>
        <v>1</v>
      </c>
      <c r="AS578" s="9">
        <f t="shared" si="1718"/>
        <v>1</v>
      </c>
      <c r="AT578" s="9">
        <f t="shared" si="1718"/>
        <v>0</v>
      </c>
      <c r="AU578" s="9">
        <f t="shared" si="1718"/>
        <v>0</v>
      </c>
      <c r="AV578" s="9">
        <f t="shared" si="1718"/>
        <v>0</v>
      </c>
      <c r="AW578" s="9">
        <f t="shared" si="1718"/>
        <v>2</v>
      </c>
      <c r="AX578" s="10" t="s">
        <v>0</v>
      </c>
      <c r="AY578" s="9">
        <f t="shared" si="1613"/>
        <v>0</v>
      </c>
      <c r="AZ578" s="9">
        <f t="shared" si="1614"/>
        <v>0</v>
      </c>
      <c r="BA578" s="9">
        <f t="shared" si="1615"/>
        <v>0</v>
      </c>
      <c r="BB578" s="9">
        <f t="shared" si="1616"/>
        <v>0</v>
      </c>
      <c r="BC578" s="9">
        <f t="shared" si="1617"/>
        <v>0</v>
      </c>
      <c r="BD578" s="9">
        <f t="shared" si="1618"/>
        <v>1</v>
      </c>
      <c r="BE578" s="9">
        <f t="shared" si="1619"/>
        <v>0</v>
      </c>
      <c r="BF578" s="9">
        <f t="shared" si="1620"/>
        <v>1</v>
      </c>
      <c r="BG578" s="9">
        <f t="shared" si="1621"/>
        <v>2</v>
      </c>
      <c r="BH578" s="5">
        <f t="shared" si="1622"/>
        <v>0</v>
      </c>
      <c r="BI578" s="5">
        <f t="shared" si="1623"/>
        <v>0</v>
      </c>
      <c r="BJ578" s="5">
        <f t="shared" si="1624"/>
        <v>1</v>
      </c>
      <c r="BK578" s="5">
        <f t="shared" si="1625"/>
        <v>1</v>
      </c>
      <c r="BL578" s="5">
        <f t="shared" si="1626"/>
        <v>0</v>
      </c>
      <c r="BM578" s="5">
        <f t="shared" si="1627"/>
        <v>0</v>
      </c>
      <c r="BN578" s="10" t="s">
        <v>0</v>
      </c>
      <c r="BO578" s="9">
        <f t="shared" ref="BO578:CC578" si="1719">( 0
+ IF(MOD($B580,15)=BO$53,1,0)
+ IF(MOD($C580,15)=BO$53,1,0)
+ IF(MOD($D580,15)=BO$53,1,0)
+ IF(MOD($E580,15)=BO$53,1,0)
+ IF(MOD($F580,15)=BO$53,1,0)
+ IF(MOD($G580,11)=BO$53,1,0)
)</f>
        <v>0</v>
      </c>
      <c r="BP578" s="9">
        <f t="shared" si="1719"/>
        <v>0</v>
      </c>
      <c r="BQ578" s="9">
        <f t="shared" si="1719"/>
        <v>1</v>
      </c>
      <c r="BR578" s="9">
        <f t="shared" si="1719"/>
        <v>0</v>
      </c>
      <c r="BS578" s="9">
        <f t="shared" si="1719"/>
        <v>0</v>
      </c>
      <c r="BT578" s="9">
        <f t="shared" si="1719"/>
        <v>0</v>
      </c>
      <c r="BU578" s="9">
        <f t="shared" si="1719"/>
        <v>2</v>
      </c>
      <c r="BV578" s="9">
        <f t="shared" si="1719"/>
        <v>1</v>
      </c>
      <c r="BW578" s="9">
        <f t="shared" si="1719"/>
        <v>0</v>
      </c>
      <c r="BX578" s="9">
        <f t="shared" si="1719"/>
        <v>0</v>
      </c>
      <c r="BY578" s="9">
        <f t="shared" si="1719"/>
        <v>0</v>
      </c>
      <c r="BZ578" s="9">
        <f t="shared" si="1719"/>
        <v>1</v>
      </c>
      <c r="CA578" s="9">
        <f t="shared" si="1719"/>
        <v>1</v>
      </c>
      <c r="CB578" s="9">
        <f t="shared" si="1719"/>
        <v>0</v>
      </c>
      <c r="CC578" s="9">
        <f t="shared" si="1719"/>
        <v>0</v>
      </c>
      <c r="CD578" s="10" t="s">
        <v>0</v>
      </c>
      <c r="CE578" s="5">
        <f t="shared" si="1629"/>
        <v>167</v>
      </c>
      <c r="CF578" s="10" t="s">
        <v>0</v>
      </c>
      <c r="CG578" s="5">
        <f t="shared" si="1630"/>
        <v>3</v>
      </c>
      <c r="CH578" s="10" t="s">
        <v>0</v>
      </c>
      <c r="CI578" s="12">
        <f t="shared" ca="1" si="1631"/>
        <v>1</v>
      </c>
      <c r="CJ578" s="10" t="s">
        <v>0</v>
      </c>
      <c r="CK578" s="12">
        <f t="shared" si="1632"/>
        <v>1</v>
      </c>
    </row>
    <row r="579" spans="1:89" ht="9" customHeight="1" x14ac:dyDescent="0.25">
      <c r="A579" s="10">
        <v>486</v>
      </c>
      <c r="B579" s="2">
        <v>1</v>
      </c>
      <c r="C579" s="2">
        <v>2</v>
      </c>
      <c r="D579" s="2">
        <v>23</v>
      </c>
      <c r="E579" s="2">
        <v>25</v>
      </c>
      <c r="F579" s="2">
        <v>38</v>
      </c>
      <c r="G579" s="2">
        <v>40</v>
      </c>
      <c r="H579" s="3">
        <v>43</v>
      </c>
      <c r="I579" s="10" t="s">
        <v>0</v>
      </c>
      <c r="J579" s="36" t="str">
        <f t="shared" ca="1" si="1703"/>
        <v>0</v>
      </c>
      <c r="K579" s="36" t="str">
        <f t="shared" ca="1" si="1704"/>
        <v>0</v>
      </c>
      <c r="L579" s="36" t="str">
        <f t="shared" ca="1" si="1705"/>
        <v>0</v>
      </c>
      <c r="M579" s="36" t="str">
        <f t="shared" ca="1" si="1706"/>
        <v>0</v>
      </c>
      <c r="N579" s="36" t="str">
        <f t="shared" ca="1" si="1707"/>
        <v>0</v>
      </c>
      <c r="O579" s="36" t="str">
        <f t="shared" ca="1" si="1708"/>
        <v>0</v>
      </c>
      <c r="P579" s="21">
        <f t="shared" ca="1" si="1643"/>
        <v>0</v>
      </c>
      <c r="Q579" s="12"/>
      <c r="R579" s="10" t="s">
        <v>0</v>
      </c>
      <c r="S579" s="9">
        <f t="shared" si="1711"/>
        <v>2</v>
      </c>
      <c r="T579" s="9">
        <f t="shared" si="1712"/>
        <v>0</v>
      </c>
      <c r="U579" s="9">
        <f t="shared" si="1713"/>
        <v>2</v>
      </c>
      <c r="V579" s="9">
        <f t="shared" si="1714"/>
        <v>0</v>
      </c>
      <c r="W579" s="9">
        <f t="shared" si="1715"/>
        <v>2</v>
      </c>
      <c r="X579" s="10" t="s">
        <v>0</v>
      </c>
      <c r="Y579" s="9">
        <f t="shared" si="1700"/>
        <v>2</v>
      </c>
      <c r="Z579" s="9">
        <f t="shared" si="1700"/>
        <v>1</v>
      </c>
      <c r="AA579" s="9">
        <f t="shared" si="1700"/>
        <v>1</v>
      </c>
      <c r="AB579" s="9">
        <f t="shared" si="1700"/>
        <v>2</v>
      </c>
      <c r="AC579" s="9">
        <f t="shared" si="1700"/>
        <v>0</v>
      </c>
      <c r="AD579" s="10" t="s">
        <v>0</v>
      </c>
      <c r="AE579" s="9">
        <f t="shared" si="1603"/>
        <v>2</v>
      </c>
      <c r="AF579" s="9">
        <f t="shared" si="1604"/>
        <v>0</v>
      </c>
      <c r="AG579" s="9">
        <f t="shared" si="1605"/>
        <v>0</v>
      </c>
      <c r="AH579" s="9">
        <f t="shared" si="1606"/>
        <v>0</v>
      </c>
      <c r="AI579" s="9">
        <f t="shared" si="1607"/>
        <v>0</v>
      </c>
      <c r="AJ579" s="9">
        <f t="shared" si="1608"/>
        <v>2</v>
      </c>
      <c r="AK579" s="9">
        <f t="shared" si="1609"/>
        <v>1</v>
      </c>
      <c r="AL579" s="9">
        <f t="shared" si="1610"/>
        <v>0</v>
      </c>
      <c r="AM579" s="9">
        <f t="shared" si="1611"/>
        <v>1</v>
      </c>
      <c r="AN579" s="10" t="s">
        <v>0</v>
      </c>
      <c r="AO579" s="9">
        <f t="shared" ref="AO579:AW579" si="1720">( 0
+ IF(MOD($B581,9)=AO$53,1,0)
+ IF(MOD($C581,9)=AO$53,1,0)
+ IF(MOD($D581,9)=AO$53,1,0)
+ IF(MOD($E581,9)=AO$53,1,0)
+ IF(MOD($F581,9)=AO$53,1,0)
+ IF(MOD($G581,9)=AO$53,1,0)
)</f>
        <v>2</v>
      </c>
      <c r="AP579" s="9">
        <f t="shared" si="1720"/>
        <v>2</v>
      </c>
      <c r="AQ579" s="9">
        <f t="shared" si="1720"/>
        <v>0</v>
      </c>
      <c r="AR579" s="9">
        <f t="shared" si="1720"/>
        <v>1</v>
      </c>
      <c r="AS579" s="9">
        <f t="shared" si="1720"/>
        <v>0</v>
      </c>
      <c r="AT579" s="9">
        <f t="shared" si="1720"/>
        <v>1</v>
      </c>
      <c r="AU579" s="9">
        <f t="shared" si="1720"/>
        <v>0</v>
      </c>
      <c r="AV579" s="9">
        <f t="shared" si="1720"/>
        <v>0</v>
      </c>
      <c r="AW579" s="9">
        <f t="shared" si="1720"/>
        <v>0</v>
      </c>
      <c r="AX579" s="10" t="s">
        <v>0</v>
      </c>
      <c r="AY579" s="9">
        <f t="shared" si="1613"/>
        <v>2</v>
      </c>
      <c r="AZ579" s="9">
        <f t="shared" si="1614"/>
        <v>0</v>
      </c>
      <c r="BA579" s="9">
        <f t="shared" si="1615"/>
        <v>0</v>
      </c>
      <c r="BB579" s="9">
        <f t="shared" si="1616"/>
        <v>0</v>
      </c>
      <c r="BC579" s="9">
        <f t="shared" si="1617"/>
        <v>0</v>
      </c>
      <c r="BD579" s="9">
        <f t="shared" si="1618"/>
        <v>0</v>
      </c>
      <c r="BE579" s="9">
        <f t="shared" si="1619"/>
        <v>0</v>
      </c>
      <c r="BF579" s="9">
        <f t="shared" si="1620"/>
        <v>0</v>
      </c>
      <c r="BG579" s="9">
        <f t="shared" si="1621"/>
        <v>1</v>
      </c>
      <c r="BH579" s="5">
        <f t="shared" si="1622"/>
        <v>1</v>
      </c>
      <c r="BI579" s="5">
        <f t="shared" si="1623"/>
        <v>1</v>
      </c>
      <c r="BJ579" s="5">
        <f t="shared" si="1624"/>
        <v>0</v>
      </c>
      <c r="BK579" s="5">
        <f t="shared" si="1625"/>
        <v>0</v>
      </c>
      <c r="BL579" s="5">
        <f t="shared" si="1626"/>
        <v>0</v>
      </c>
      <c r="BM579" s="5">
        <f t="shared" si="1627"/>
        <v>1</v>
      </c>
      <c r="BN579" s="10" t="s">
        <v>0</v>
      </c>
      <c r="BO579" s="9">
        <f t="shared" ref="BO579:CC579" si="1721">( 0
+ IF(MOD($B581,15)=BO$53,1,0)
+ IF(MOD($C581,15)=BO$53,1,0)
+ IF(MOD($D581,15)=BO$53,1,0)
+ IF(MOD($E581,15)=BO$53,1,0)
+ IF(MOD($F581,15)=BO$53,1,0)
+ IF(MOD($G581,11)=BO$53,1,0)
)</f>
        <v>0</v>
      </c>
      <c r="BP579" s="9">
        <f t="shared" si="1721"/>
        <v>2</v>
      </c>
      <c r="BQ579" s="9">
        <f t="shared" si="1721"/>
        <v>1</v>
      </c>
      <c r="BR579" s="9">
        <f t="shared" si="1721"/>
        <v>1</v>
      </c>
      <c r="BS579" s="9">
        <f t="shared" si="1721"/>
        <v>0</v>
      </c>
      <c r="BT579" s="9">
        <f t="shared" si="1721"/>
        <v>0</v>
      </c>
      <c r="BU579" s="9">
        <f t="shared" si="1721"/>
        <v>0</v>
      </c>
      <c r="BV579" s="9">
        <f t="shared" si="1721"/>
        <v>0</v>
      </c>
      <c r="BW579" s="9">
        <f t="shared" si="1721"/>
        <v>0</v>
      </c>
      <c r="BX579" s="9">
        <f t="shared" si="1721"/>
        <v>0</v>
      </c>
      <c r="BY579" s="9">
        <f t="shared" si="1721"/>
        <v>0</v>
      </c>
      <c r="BZ579" s="9">
        <f t="shared" si="1721"/>
        <v>0</v>
      </c>
      <c r="CA579" s="9">
        <f t="shared" si="1721"/>
        <v>1</v>
      </c>
      <c r="CB579" s="9">
        <f t="shared" si="1721"/>
        <v>1</v>
      </c>
      <c r="CC579" s="9">
        <f t="shared" si="1721"/>
        <v>0</v>
      </c>
      <c r="CD579" s="10" t="s">
        <v>0</v>
      </c>
      <c r="CE579" s="5">
        <f t="shared" si="1629"/>
        <v>136</v>
      </c>
      <c r="CF579" s="10" t="s">
        <v>0</v>
      </c>
      <c r="CG579" s="5">
        <f t="shared" si="1630"/>
        <v>4</v>
      </c>
      <c r="CH579" s="10" t="s">
        <v>0</v>
      </c>
      <c r="CI579" s="12">
        <f t="shared" ca="1" si="1631"/>
        <v>0</v>
      </c>
      <c r="CJ579" s="10" t="s">
        <v>0</v>
      </c>
      <c r="CK579" s="12">
        <f t="shared" si="1632"/>
        <v>1</v>
      </c>
    </row>
    <row r="580" spans="1:89" ht="9" customHeight="1" x14ac:dyDescent="0.25">
      <c r="A580" s="10">
        <v>485</v>
      </c>
      <c r="B580" s="2">
        <v>17</v>
      </c>
      <c r="C580" s="2">
        <v>22</v>
      </c>
      <c r="D580" s="2">
        <v>26</v>
      </c>
      <c r="E580" s="2">
        <v>27</v>
      </c>
      <c r="F580" s="2">
        <v>36</v>
      </c>
      <c r="G580" s="2">
        <v>39</v>
      </c>
      <c r="H580" s="3">
        <v>20</v>
      </c>
      <c r="I580" s="10" t="s">
        <v>0</v>
      </c>
      <c r="J580" s="36" t="str">
        <f t="shared" ca="1" si="1703"/>
        <v>0</v>
      </c>
      <c r="K580" s="36" t="str">
        <f t="shared" ca="1" si="1704"/>
        <v>0</v>
      </c>
      <c r="L580" s="36" t="str">
        <f t="shared" ca="1" si="1705"/>
        <v>0</v>
      </c>
      <c r="M580" s="36">
        <f t="shared" ca="1" si="1706"/>
        <v>27</v>
      </c>
      <c r="N580" s="36" t="str">
        <f t="shared" ca="1" si="1707"/>
        <v>0</v>
      </c>
      <c r="O580" s="36" t="str">
        <f t="shared" ca="1" si="1708"/>
        <v>0</v>
      </c>
      <c r="P580" s="21">
        <f t="shared" ca="1" si="1643"/>
        <v>1</v>
      </c>
      <c r="Q580" s="12"/>
      <c r="R580" s="10" t="s">
        <v>0</v>
      </c>
      <c r="S580" s="9">
        <f t="shared" si="1711"/>
        <v>0</v>
      </c>
      <c r="T580" s="9">
        <f t="shared" si="1712"/>
        <v>1</v>
      </c>
      <c r="U580" s="9">
        <f t="shared" si="1713"/>
        <v>3</v>
      </c>
      <c r="V580" s="9">
        <f t="shared" si="1714"/>
        <v>1</v>
      </c>
      <c r="W580" s="9">
        <f t="shared" si="1715"/>
        <v>1</v>
      </c>
      <c r="X580" s="10" t="s">
        <v>0</v>
      </c>
      <c r="Y580" s="9">
        <f t="shared" si="1700"/>
        <v>0</v>
      </c>
      <c r="Z580" s="9">
        <f t="shared" si="1700"/>
        <v>2</v>
      </c>
      <c r="AA580" s="9">
        <f t="shared" si="1700"/>
        <v>3</v>
      </c>
      <c r="AB580" s="9">
        <f t="shared" si="1700"/>
        <v>0</v>
      </c>
      <c r="AC580" s="9">
        <f t="shared" si="1700"/>
        <v>1</v>
      </c>
      <c r="AD580" s="10" t="s">
        <v>0</v>
      </c>
      <c r="AE580" s="9">
        <f t="shared" si="1603"/>
        <v>0</v>
      </c>
      <c r="AF580" s="9">
        <f t="shared" si="1604"/>
        <v>0</v>
      </c>
      <c r="AG580" s="9">
        <f t="shared" si="1605"/>
        <v>2</v>
      </c>
      <c r="AH580" s="9">
        <f t="shared" si="1606"/>
        <v>1</v>
      </c>
      <c r="AI580" s="9">
        <f t="shared" si="1607"/>
        <v>1</v>
      </c>
      <c r="AJ580" s="9">
        <f t="shared" si="1608"/>
        <v>1</v>
      </c>
      <c r="AK580" s="9">
        <f t="shared" si="1609"/>
        <v>1</v>
      </c>
      <c r="AL580" s="9">
        <f t="shared" si="1610"/>
        <v>0</v>
      </c>
      <c r="AM580" s="9">
        <f t="shared" si="1611"/>
        <v>0</v>
      </c>
      <c r="AN580" s="10" t="s">
        <v>0</v>
      </c>
      <c r="AO580" s="9">
        <f t="shared" ref="AO580:AW580" si="1722">( 0
+ IF(MOD($B582,9)=AO$53,1,0)
+ IF(MOD($C582,9)=AO$53,1,0)
+ IF(MOD($D582,9)=AO$53,1,0)
+ IF(MOD($E582,9)=AO$53,1,0)
+ IF(MOD($F582,9)=AO$53,1,0)
+ IF(MOD($G582,9)=AO$53,1,0)
)</f>
        <v>0</v>
      </c>
      <c r="AP580" s="9">
        <f t="shared" si="1722"/>
        <v>2</v>
      </c>
      <c r="AQ580" s="9">
        <f t="shared" si="1722"/>
        <v>0</v>
      </c>
      <c r="AR580" s="9">
        <f t="shared" si="1722"/>
        <v>1</v>
      </c>
      <c r="AS580" s="9">
        <f t="shared" si="1722"/>
        <v>1</v>
      </c>
      <c r="AT580" s="9">
        <f t="shared" si="1722"/>
        <v>0</v>
      </c>
      <c r="AU580" s="9">
        <f t="shared" si="1722"/>
        <v>1</v>
      </c>
      <c r="AV580" s="9">
        <f t="shared" si="1722"/>
        <v>1</v>
      </c>
      <c r="AW580" s="9">
        <f t="shared" si="1722"/>
        <v>0</v>
      </c>
      <c r="AX580" s="10" t="s">
        <v>0</v>
      </c>
      <c r="AY580" s="9">
        <f t="shared" si="1613"/>
        <v>0</v>
      </c>
      <c r="AZ580" s="9">
        <f t="shared" si="1614"/>
        <v>0</v>
      </c>
      <c r="BA580" s="9">
        <f t="shared" si="1615"/>
        <v>0</v>
      </c>
      <c r="BB580" s="9">
        <f t="shared" si="1616"/>
        <v>1</v>
      </c>
      <c r="BC580" s="9">
        <f t="shared" si="1617"/>
        <v>1</v>
      </c>
      <c r="BD580" s="9">
        <f t="shared" si="1618"/>
        <v>0</v>
      </c>
      <c r="BE580" s="9">
        <f t="shared" si="1619"/>
        <v>1</v>
      </c>
      <c r="BF580" s="9">
        <f t="shared" si="1620"/>
        <v>1</v>
      </c>
      <c r="BG580" s="9">
        <f t="shared" si="1621"/>
        <v>0</v>
      </c>
      <c r="BH580" s="5">
        <f t="shared" si="1622"/>
        <v>1</v>
      </c>
      <c r="BI580" s="5">
        <f t="shared" si="1623"/>
        <v>0</v>
      </c>
      <c r="BJ580" s="5">
        <f t="shared" si="1624"/>
        <v>1</v>
      </c>
      <c r="BK580" s="5">
        <f t="shared" si="1625"/>
        <v>0</v>
      </c>
      <c r="BL580" s="5">
        <f t="shared" si="1626"/>
        <v>0</v>
      </c>
      <c r="BM580" s="5">
        <f t="shared" si="1627"/>
        <v>0</v>
      </c>
      <c r="BN580" s="10" t="s">
        <v>0</v>
      </c>
      <c r="BO580" s="9">
        <f t="shared" ref="BO580:CC580" si="1723">( 0
+ IF(MOD($B582,15)=BO$53,1,0)
+ IF(MOD($C582,15)=BO$53,1,0)
+ IF(MOD($D582,15)=BO$53,1,0)
+ IF(MOD($E582,15)=BO$53,1,0)
+ IF(MOD($F582,15)=BO$53,1,0)
+ IF(MOD($G582,11)=BO$53,1,0)
)</f>
        <v>1</v>
      </c>
      <c r="BP580" s="9">
        <f t="shared" si="1723"/>
        <v>1</v>
      </c>
      <c r="BQ580" s="9">
        <f t="shared" si="1723"/>
        <v>0</v>
      </c>
      <c r="BR580" s="9">
        <f t="shared" si="1723"/>
        <v>0</v>
      </c>
      <c r="BS580" s="9">
        <f t="shared" si="1723"/>
        <v>1</v>
      </c>
      <c r="BT580" s="9">
        <f t="shared" si="1723"/>
        <v>0</v>
      </c>
      <c r="BU580" s="9">
        <f t="shared" si="1723"/>
        <v>0</v>
      </c>
      <c r="BV580" s="9">
        <f t="shared" si="1723"/>
        <v>1</v>
      </c>
      <c r="BW580" s="9">
        <f t="shared" si="1723"/>
        <v>0</v>
      </c>
      <c r="BX580" s="9">
        <f t="shared" si="1723"/>
        <v>0</v>
      </c>
      <c r="BY580" s="9">
        <f t="shared" si="1723"/>
        <v>0</v>
      </c>
      <c r="BZ580" s="9">
        <f t="shared" si="1723"/>
        <v>0</v>
      </c>
      <c r="CA580" s="9">
        <f t="shared" si="1723"/>
        <v>1</v>
      </c>
      <c r="CB580" s="9">
        <f t="shared" si="1723"/>
        <v>1</v>
      </c>
      <c r="CC580" s="9">
        <f t="shared" si="1723"/>
        <v>0</v>
      </c>
      <c r="CD580" s="10" t="s">
        <v>0</v>
      </c>
      <c r="CE580" s="5">
        <f t="shared" si="1629"/>
        <v>130</v>
      </c>
      <c r="CF580" s="10" t="s">
        <v>0</v>
      </c>
      <c r="CG580" s="5">
        <f t="shared" si="1630"/>
        <v>2</v>
      </c>
      <c r="CH580" s="10" t="s">
        <v>0</v>
      </c>
      <c r="CI580" s="12">
        <f t="shared" ca="1" si="1631"/>
        <v>1</v>
      </c>
      <c r="CJ580" s="10" t="s">
        <v>0</v>
      </c>
      <c r="CK580" s="12">
        <f t="shared" si="1632"/>
        <v>0</v>
      </c>
    </row>
    <row r="581" spans="1:89" ht="9" customHeight="1" x14ac:dyDescent="0.25">
      <c r="A581" s="10">
        <v>484</v>
      </c>
      <c r="B581" s="2">
        <v>1</v>
      </c>
      <c r="C581" s="2">
        <v>3</v>
      </c>
      <c r="D581" s="2">
        <v>27</v>
      </c>
      <c r="E581" s="2">
        <v>28</v>
      </c>
      <c r="F581" s="2">
        <v>32</v>
      </c>
      <c r="G581" s="2">
        <v>45</v>
      </c>
      <c r="H581" s="3">
        <v>11</v>
      </c>
      <c r="I581" s="10" t="s">
        <v>0</v>
      </c>
      <c r="J581" s="36" t="str">
        <f t="shared" ca="1" si="1703"/>
        <v>0</v>
      </c>
      <c r="K581" s="36" t="str">
        <f t="shared" ca="1" si="1704"/>
        <v>0</v>
      </c>
      <c r="L581" s="36" t="str">
        <f t="shared" ca="1" si="1705"/>
        <v>0</v>
      </c>
      <c r="M581" s="36">
        <f t="shared" ca="1" si="1706"/>
        <v>28</v>
      </c>
      <c r="N581" s="36" t="str">
        <f t="shared" ca="1" si="1707"/>
        <v>0</v>
      </c>
      <c r="O581" s="36" t="str">
        <f t="shared" ca="1" si="1708"/>
        <v>0</v>
      </c>
      <c r="P581" s="21">
        <f t="shared" ca="1" si="1643"/>
        <v>1</v>
      </c>
      <c r="Q581" s="12"/>
      <c r="R581" s="10" t="s">
        <v>0</v>
      </c>
      <c r="S581" s="9">
        <f t="shared" si="1711"/>
        <v>2</v>
      </c>
      <c r="T581" s="9">
        <f t="shared" si="1712"/>
        <v>0</v>
      </c>
      <c r="U581" s="9">
        <f t="shared" si="1713"/>
        <v>1</v>
      </c>
      <c r="V581" s="9">
        <f t="shared" si="1714"/>
        <v>2</v>
      </c>
      <c r="W581" s="9">
        <f t="shared" si="1715"/>
        <v>1</v>
      </c>
      <c r="X581" s="10" t="s">
        <v>0</v>
      </c>
      <c r="Y581" s="9">
        <f t="shared" si="1700"/>
        <v>1</v>
      </c>
      <c r="Z581" s="9">
        <f t="shared" si="1700"/>
        <v>1</v>
      </c>
      <c r="AA581" s="9">
        <f t="shared" si="1700"/>
        <v>2</v>
      </c>
      <c r="AB581" s="9">
        <f t="shared" si="1700"/>
        <v>2</v>
      </c>
      <c r="AC581" s="9">
        <f t="shared" si="1700"/>
        <v>0</v>
      </c>
      <c r="AD581" s="10" t="s">
        <v>0</v>
      </c>
      <c r="AE581" s="9">
        <f t="shared" si="1603"/>
        <v>1</v>
      </c>
      <c r="AF581" s="9">
        <f t="shared" si="1604"/>
        <v>1</v>
      </c>
      <c r="AG581" s="9">
        <f t="shared" si="1605"/>
        <v>0</v>
      </c>
      <c r="AH581" s="9">
        <f t="shared" si="1606"/>
        <v>1</v>
      </c>
      <c r="AI581" s="9">
        <f t="shared" si="1607"/>
        <v>2</v>
      </c>
      <c r="AJ581" s="9">
        <f t="shared" si="1608"/>
        <v>0</v>
      </c>
      <c r="AK581" s="9">
        <f t="shared" si="1609"/>
        <v>1</v>
      </c>
      <c r="AL581" s="9">
        <f t="shared" si="1610"/>
        <v>0</v>
      </c>
      <c r="AM581" s="9">
        <f t="shared" si="1611"/>
        <v>0</v>
      </c>
      <c r="AN581" s="10" t="s">
        <v>0</v>
      </c>
      <c r="AO581" s="9">
        <f t="shared" ref="AO581:AW581" si="1724">( 0
+ IF(MOD($B583,9)=AO$53,1,0)
+ IF(MOD($C583,9)=AO$53,1,0)
+ IF(MOD($D583,9)=AO$53,1,0)
+ IF(MOD($E583,9)=AO$53,1,0)
+ IF(MOD($F583,9)=AO$53,1,0)
+ IF(MOD($G583,9)=AO$53,1,0)
)</f>
        <v>0</v>
      </c>
      <c r="AP581" s="9">
        <f t="shared" si="1724"/>
        <v>2</v>
      </c>
      <c r="AQ581" s="9">
        <f t="shared" si="1724"/>
        <v>0</v>
      </c>
      <c r="AR581" s="9">
        <f t="shared" si="1724"/>
        <v>0</v>
      </c>
      <c r="AS581" s="9">
        <f t="shared" si="1724"/>
        <v>0</v>
      </c>
      <c r="AT581" s="9">
        <f t="shared" si="1724"/>
        <v>0</v>
      </c>
      <c r="AU581" s="9">
        <f t="shared" si="1724"/>
        <v>1</v>
      </c>
      <c r="AV581" s="9">
        <f t="shared" si="1724"/>
        <v>2</v>
      </c>
      <c r="AW581" s="9">
        <f t="shared" si="1724"/>
        <v>1</v>
      </c>
      <c r="AX581" s="10" t="s">
        <v>0</v>
      </c>
      <c r="AY581" s="9">
        <f t="shared" si="1613"/>
        <v>1</v>
      </c>
      <c r="AZ581" s="9">
        <f t="shared" si="1614"/>
        <v>0</v>
      </c>
      <c r="BA581" s="9">
        <f t="shared" si="1615"/>
        <v>0</v>
      </c>
      <c r="BB581" s="9">
        <f t="shared" si="1616"/>
        <v>1</v>
      </c>
      <c r="BC581" s="9">
        <f t="shared" si="1617"/>
        <v>0</v>
      </c>
      <c r="BD581" s="9">
        <f t="shared" si="1618"/>
        <v>1</v>
      </c>
      <c r="BE581" s="9">
        <f t="shared" si="1619"/>
        <v>0</v>
      </c>
      <c r="BF581" s="9">
        <f t="shared" si="1620"/>
        <v>1</v>
      </c>
      <c r="BG581" s="9">
        <f t="shared" si="1621"/>
        <v>1</v>
      </c>
      <c r="BH581" s="5">
        <f t="shared" si="1622"/>
        <v>0</v>
      </c>
      <c r="BI581" s="5">
        <f t="shared" si="1623"/>
        <v>0</v>
      </c>
      <c r="BJ581" s="5">
        <f t="shared" si="1624"/>
        <v>1</v>
      </c>
      <c r="BK581" s="5">
        <f t="shared" si="1625"/>
        <v>0</v>
      </c>
      <c r="BL581" s="5">
        <f t="shared" si="1626"/>
        <v>0</v>
      </c>
      <c r="BM581" s="5">
        <f t="shared" si="1627"/>
        <v>0</v>
      </c>
      <c r="BN581" s="10" t="s">
        <v>0</v>
      </c>
      <c r="BO581" s="9">
        <f t="shared" ref="BO581:CC581" si="1725">( 0
+ IF(MOD($B583,15)=BO$53,1,0)
+ IF(MOD($C583,15)=BO$53,1,0)
+ IF(MOD($D583,15)=BO$53,1,0)
+ IF(MOD($E583,15)=BO$53,1,0)
+ IF(MOD($F583,15)=BO$53,1,0)
+ IF(MOD($G583,11)=BO$53,1,0)
)</f>
        <v>0</v>
      </c>
      <c r="BP581" s="9">
        <f t="shared" si="1725"/>
        <v>2</v>
      </c>
      <c r="BQ581" s="9">
        <f t="shared" si="1725"/>
        <v>1</v>
      </c>
      <c r="BR581" s="9">
        <f t="shared" si="1725"/>
        <v>0</v>
      </c>
      <c r="BS581" s="9">
        <f t="shared" si="1725"/>
        <v>0</v>
      </c>
      <c r="BT581" s="9">
        <f t="shared" si="1725"/>
        <v>0</v>
      </c>
      <c r="BU581" s="9">
        <f t="shared" si="1725"/>
        <v>0</v>
      </c>
      <c r="BV581" s="9">
        <f t="shared" si="1725"/>
        <v>0</v>
      </c>
      <c r="BW581" s="9">
        <f t="shared" si="1725"/>
        <v>0</v>
      </c>
      <c r="BX581" s="9">
        <f t="shared" si="1725"/>
        <v>1</v>
      </c>
      <c r="BY581" s="9">
        <f t="shared" si="1725"/>
        <v>2</v>
      </c>
      <c r="BZ581" s="9">
        <f t="shared" si="1725"/>
        <v>0</v>
      </c>
      <c r="CA581" s="9">
        <f t="shared" si="1725"/>
        <v>0</v>
      </c>
      <c r="CB581" s="9">
        <f t="shared" si="1725"/>
        <v>0</v>
      </c>
      <c r="CC581" s="9">
        <f t="shared" si="1725"/>
        <v>0</v>
      </c>
      <c r="CD581" s="10" t="s">
        <v>0</v>
      </c>
      <c r="CE581" s="5">
        <f t="shared" si="1629"/>
        <v>111</v>
      </c>
      <c r="CF581" s="10" t="s">
        <v>0</v>
      </c>
      <c r="CG581" s="5">
        <f t="shared" si="1630"/>
        <v>3</v>
      </c>
      <c r="CH581" s="10" t="s">
        <v>0</v>
      </c>
      <c r="CI581" s="12">
        <f t="shared" ca="1" si="1631"/>
        <v>1</v>
      </c>
      <c r="CJ581" s="10" t="s">
        <v>0</v>
      </c>
      <c r="CK581" s="12">
        <f t="shared" si="1632"/>
        <v>1</v>
      </c>
    </row>
    <row r="582" spans="1:89" ht="9" customHeight="1" x14ac:dyDescent="0.25">
      <c r="A582" s="10">
        <v>483</v>
      </c>
      <c r="B582" s="2">
        <v>12</v>
      </c>
      <c r="C582" s="2">
        <v>15</v>
      </c>
      <c r="D582" s="2">
        <v>19</v>
      </c>
      <c r="E582" s="2">
        <v>22</v>
      </c>
      <c r="F582" s="2">
        <v>28</v>
      </c>
      <c r="G582" s="2">
        <v>34</v>
      </c>
      <c r="H582" s="3">
        <v>5</v>
      </c>
      <c r="I582" s="10" t="s">
        <v>0</v>
      </c>
      <c r="J582" s="36" t="str">
        <f t="shared" ca="1" si="1703"/>
        <v>0</v>
      </c>
      <c r="K582" s="36" t="str">
        <f t="shared" ca="1" si="1704"/>
        <v>0</v>
      </c>
      <c r="L582" s="36" t="str">
        <f t="shared" ca="1" si="1705"/>
        <v>0</v>
      </c>
      <c r="M582" s="36" t="str">
        <f t="shared" ca="1" si="1706"/>
        <v>0</v>
      </c>
      <c r="N582" s="36" t="str">
        <f t="shared" ca="1" si="1707"/>
        <v>0</v>
      </c>
      <c r="O582" s="36" t="str">
        <f t="shared" ca="1" si="1708"/>
        <v>0</v>
      </c>
      <c r="P582" s="21">
        <f t="shared" ca="1" si="1643"/>
        <v>0</v>
      </c>
      <c r="Q582" s="12"/>
      <c r="R582" s="10" t="s">
        <v>0</v>
      </c>
      <c r="S582" s="9">
        <f t="shared" si="1711"/>
        <v>0</v>
      </c>
      <c r="T582" s="9">
        <f t="shared" si="1712"/>
        <v>2</v>
      </c>
      <c r="U582" s="9">
        <f t="shared" si="1713"/>
        <v>2</v>
      </c>
      <c r="V582" s="9">
        <f t="shared" si="1714"/>
        <v>2</v>
      </c>
      <c r="W582" s="9">
        <f t="shared" si="1715"/>
        <v>0</v>
      </c>
      <c r="X582" s="10" t="s">
        <v>0</v>
      </c>
      <c r="Y582" s="9">
        <f t="shared" si="1700"/>
        <v>1</v>
      </c>
      <c r="Z582" s="9">
        <f t="shared" si="1700"/>
        <v>0</v>
      </c>
      <c r="AA582" s="9">
        <f t="shared" si="1700"/>
        <v>2</v>
      </c>
      <c r="AB582" s="9">
        <f t="shared" si="1700"/>
        <v>1</v>
      </c>
      <c r="AC582" s="9">
        <f t="shared" si="1700"/>
        <v>2</v>
      </c>
      <c r="AD582" s="10" t="s">
        <v>0</v>
      </c>
      <c r="AE582" s="9">
        <f t="shared" si="1603"/>
        <v>2</v>
      </c>
      <c r="AF582" s="9">
        <f t="shared" si="1604"/>
        <v>0</v>
      </c>
      <c r="AG582" s="9">
        <f t="shared" si="1605"/>
        <v>0</v>
      </c>
      <c r="AH582" s="9">
        <f t="shared" si="1606"/>
        <v>0</v>
      </c>
      <c r="AI582" s="9">
        <f t="shared" si="1607"/>
        <v>1</v>
      </c>
      <c r="AJ582" s="9">
        <f t="shared" si="1608"/>
        <v>1</v>
      </c>
      <c r="AK582" s="9">
        <f t="shared" si="1609"/>
        <v>0</v>
      </c>
      <c r="AL582" s="9">
        <f t="shared" si="1610"/>
        <v>1</v>
      </c>
      <c r="AM582" s="9">
        <f t="shared" si="1611"/>
        <v>1</v>
      </c>
      <c r="AN582" s="10" t="s">
        <v>0</v>
      </c>
      <c r="AO582" s="9">
        <f t="shared" ref="AO582:AW582" si="1726">( 0
+ IF(MOD($B584,9)=AO$53,1,0)
+ IF(MOD($C584,9)=AO$53,1,0)
+ IF(MOD($D584,9)=AO$53,1,0)
+ IF(MOD($E584,9)=AO$53,1,0)
+ IF(MOD($F584,9)=AO$53,1,0)
+ IF(MOD($G584,9)=AO$53,1,0)
)</f>
        <v>0</v>
      </c>
      <c r="AP582" s="9">
        <f t="shared" si="1726"/>
        <v>0</v>
      </c>
      <c r="AQ582" s="9">
        <f t="shared" si="1726"/>
        <v>1</v>
      </c>
      <c r="AR582" s="9">
        <f t="shared" si="1726"/>
        <v>1</v>
      </c>
      <c r="AS582" s="9">
        <f t="shared" si="1726"/>
        <v>2</v>
      </c>
      <c r="AT582" s="9">
        <f t="shared" si="1726"/>
        <v>2</v>
      </c>
      <c r="AU582" s="9">
        <f t="shared" si="1726"/>
        <v>0</v>
      </c>
      <c r="AV582" s="9">
        <f t="shared" si="1726"/>
        <v>0</v>
      </c>
      <c r="AW582" s="9">
        <f t="shared" si="1726"/>
        <v>0</v>
      </c>
      <c r="AX582" s="10" t="s">
        <v>0</v>
      </c>
      <c r="AY582" s="9">
        <f t="shared" si="1613"/>
        <v>1</v>
      </c>
      <c r="AZ582" s="9">
        <f t="shared" si="1614"/>
        <v>1</v>
      </c>
      <c r="BA582" s="9">
        <f t="shared" si="1615"/>
        <v>0</v>
      </c>
      <c r="BB582" s="9">
        <f t="shared" si="1616"/>
        <v>0</v>
      </c>
      <c r="BC582" s="9">
        <f t="shared" si="1617"/>
        <v>0</v>
      </c>
      <c r="BD582" s="9">
        <f t="shared" si="1618"/>
        <v>0</v>
      </c>
      <c r="BE582" s="9">
        <f t="shared" si="1619"/>
        <v>0</v>
      </c>
      <c r="BF582" s="9">
        <f t="shared" si="1620"/>
        <v>1</v>
      </c>
      <c r="BG582" s="9">
        <f t="shared" si="1621"/>
        <v>0</v>
      </c>
      <c r="BH582" s="5">
        <f t="shared" si="1622"/>
        <v>1</v>
      </c>
      <c r="BI582" s="5">
        <f t="shared" si="1623"/>
        <v>0</v>
      </c>
      <c r="BJ582" s="5">
        <f t="shared" si="1624"/>
        <v>0</v>
      </c>
      <c r="BK582" s="5">
        <f t="shared" si="1625"/>
        <v>0</v>
      </c>
      <c r="BL582" s="5">
        <f t="shared" si="1626"/>
        <v>2</v>
      </c>
      <c r="BM582" s="5">
        <f t="shared" si="1627"/>
        <v>0</v>
      </c>
      <c r="BN582" s="10" t="s">
        <v>0</v>
      </c>
      <c r="BO582" s="9">
        <f t="shared" ref="BO582:CC582" si="1727">( 0
+ IF(MOD($B584,15)=BO$53,1,0)
+ IF(MOD($C584,15)=BO$53,1,0)
+ IF(MOD($D584,15)=BO$53,1,0)
+ IF(MOD($E584,15)=BO$53,1,0)
+ IF(MOD($F584,15)=BO$53,1,0)
+ IF(MOD($G584,11)=BO$53,1,0)
)</f>
        <v>0</v>
      </c>
      <c r="BP582" s="9">
        <f t="shared" si="1727"/>
        <v>0</v>
      </c>
      <c r="BQ582" s="9">
        <f t="shared" si="1727"/>
        <v>0</v>
      </c>
      <c r="BR582" s="9">
        <f t="shared" si="1727"/>
        <v>1</v>
      </c>
      <c r="BS582" s="9">
        <f t="shared" si="1727"/>
        <v>1</v>
      </c>
      <c r="BT582" s="9">
        <f t="shared" si="1727"/>
        <v>0</v>
      </c>
      <c r="BU582" s="9">
        <f t="shared" si="1727"/>
        <v>0</v>
      </c>
      <c r="BV582" s="9">
        <f t="shared" si="1727"/>
        <v>0</v>
      </c>
      <c r="BW582" s="9">
        <f t="shared" si="1727"/>
        <v>2</v>
      </c>
      <c r="BX582" s="9">
        <f t="shared" si="1727"/>
        <v>0</v>
      </c>
      <c r="BY582" s="9">
        <f t="shared" si="1727"/>
        <v>1</v>
      </c>
      <c r="BZ582" s="9">
        <f t="shared" si="1727"/>
        <v>0</v>
      </c>
      <c r="CA582" s="9">
        <f t="shared" si="1727"/>
        <v>0</v>
      </c>
      <c r="CB582" s="9">
        <f t="shared" si="1727"/>
        <v>0</v>
      </c>
      <c r="CC582" s="9">
        <f t="shared" si="1727"/>
        <v>1</v>
      </c>
      <c r="CD582" s="10" t="s">
        <v>0</v>
      </c>
      <c r="CE582" s="5">
        <f t="shared" si="1629"/>
        <v>140</v>
      </c>
      <c r="CF582" s="10" t="s">
        <v>0</v>
      </c>
      <c r="CG582" s="5">
        <f t="shared" si="1630"/>
        <v>4</v>
      </c>
      <c r="CH582" s="10" t="s">
        <v>0</v>
      </c>
      <c r="CI582" s="12">
        <f t="shared" ca="1" si="1631"/>
        <v>0</v>
      </c>
      <c r="CJ582" s="10" t="s">
        <v>0</v>
      </c>
      <c r="CK582" s="12">
        <f t="shared" si="1632"/>
        <v>2</v>
      </c>
    </row>
    <row r="583" spans="1:89" ht="9" customHeight="1" x14ac:dyDescent="0.25">
      <c r="A583" s="10">
        <v>482</v>
      </c>
      <c r="B583" s="2">
        <v>1</v>
      </c>
      <c r="C583" s="2">
        <v>10</v>
      </c>
      <c r="D583" s="2">
        <v>16</v>
      </c>
      <c r="E583" s="2">
        <v>24</v>
      </c>
      <c r="F583" s="2">
        <v>25</v>
      </c>
      <c r="G583" s="2">
        <v>35</v>
      </c>
      <c r="H583" s="3">
        <v>43</v>
      </c>
      <c r="I583" s="10" t="s">
        <v>0</v>
      </c>
      <c r="J583" s="36" t="str">
        <f t="shared" ca="1" si="1703"/>
        <v>0</v>
      </c>
      <c r="K583" s="36" t="str">
        <f t="shared" ca="1" si="1704"/>
        <v>0</v>
      </c>
      <c r="L583" s="36" t="str">
        <f t="shared" ca="1" si="1705"/>
        <v>0</v>
      </c>
      <c r="M583" s="36" t="str">
        <f t="shared" ca="1" si="1706"/>
        <v>0</v>
      </c>
      <c r="N583" s="36" t="str">
        <f t="shared" ca="1" si="1707"/>
        <v>0</v>
      </c>
      <c r="O583" s="36" t="str">
        <f t="shared" ca="1" si="1708"/>
        <v>0</v>
      </c>
      <c r="P583" s="21">
        <f t="shared" ca="1" si="1643"/>
        <v>0</v>
      </c>
      <c r="Q583" s="12"/>
      <c r="R583" s="10" t="s">
        <v>0</v>
      </c>
      <c r="S583" s="9">
        <f t="shared" si="1711"/>
        <v>1</v>
      </c>
      <c r="T583" s="9">
        <f t="shared" si="1712"/>
        <v>2</v>
      </c>
      <c r="U583" s="9">
        <f t="shared" si="1713"/>
        <v>2</v>
      </c>
      <c r="V583" s="9">
        <f t="shared" si="1714"/>
        <v>1</v>
      </c>
      <c r="W583" s="9">
        <f t="shared" si="1715"/>
        <v>0</v>
      </c>
      <c r="X583" s="10" t="s">
        <v>0</v>
      </c>
      <c r="Y583" s="9">
        <f t="shared" si="1700"/>
        <v>3</v>
      </c>
      <c r="Z583" s="9">
        <f t="shared" si="1700"/>
        <v>2</v>
      </c>
      <c r="AA583" s="9">
        <f t="shared" si="1700"/>
        <v>0</v>
      </c>
      <c r="AB583" s="9">
        <f t="shared" si="1700"/>
        <v>0</v>
      </c>
      <c r="AC583" s="9">
        <f t="shared" si="1700"/>
        <v>1</v>
      </c>
      <c r="AD583" s="10" t="s">
        <v>0</v>
      </c>
      <c r="AE583" s="9">
        <f t="shared" si="1603"/>
        <v>2</v>
      </c>
      <c r="AF583" s="9">
        <f t="shared" si="1604"/>
        <v>1</v>
      </c>
      <c r="AG583" s="9">
        <f t="shared" si="1605"/>
        <v>0</v>
      </c>
      <c r="AH583" s="9">
        <f t="shared" si="1606"/>
        <v>1</v>
      </c>
      <c r="AI583" s="9">
        <f t="shared" si="1607"/>
        <v>0</v>
      </c>
      <c r="AJ583" s="9">
        <f t="shared" si="1608"/>
        <v>1</v>
      </c>
      <c r="AK583" s="9">
        <f t="shared" si="1609"/>
        <v>1</v>
      </c>
      <c r="AL583" s="9">
        <f t="shared" si="1610"/>
        <v>0</v>
      </c>
      <c r="AM583" s="9">
        <f t="shared" si="1611"/>
        <v>0</v>
      </c>
      <c r="AN583" s="10" t="s">
        <v>0</v>
      </c>
      <c r="AO583" s="9">
        <f t="shared" ref="AO583:AW583" si="1728">( 0
+ IF(MOD($B585,9)=AO$53,1,0)
+ IF(MOD($C585,9)=AO$53,1,0)
+ IF(MOD($D585,9)=AO$53,1,0)
+ IF(MOD($E585,9)=AO$53,1,0)
+ IF(MOD($F585,9)=AO$53,1,0)
+ IF(MOD($G585,9)=AO$53,1,0)
)</f>
        <v>0</v>
      </c>
      <c r="AP583" s="9">
        <f t="shared" si="1728"/>
        <v>1</v>
      </c>
      <c r="AQ583" s="9">
        <f t="shared" si="1728"/>
        <v>0</v>
      </c>
      <c r="AR583" s="9">
        <f t="shared" si="1728"/>
        <v>2</v>
      </c>
      <c r="AS583" s="9">
        <f t="shared" si="1728"/>
        <v>1</v>
      </c>
      <c r="AT583" s="9">
        <f t="shared" si="1728"/>
        <v>1</v>
      </c>
      <c r="AU583" s="9">
        <f t="shared" si="1728"/>
        <v>0</v>
      </c>
      <c r="AV583" s="9">
        <f t="shared" si="1728"/>
        <v>0</v>
      </c>
      <c r="AW583" s="9">
        <f t="shared" si="1728"/>
        <v>1</v>
      </c>
      <c r="AX583" s="10" t="s">
        <v>0</v>
      </c>
      <c r="AY583" s="9">
        <f t="shared" si="1613"/>
        <v>1</v>
      </c>
      <c r="AZ583" s="9">
        <f t="shared" si="1614"/>
        <v>1</v>
      </c>
      <c r="BA583" s="9">
        <f t="shared" si="1615"/>
        <v>0</v>
      </c>
      <c r="BB583" s="9">
        <f t="shared" si="1616"/>
        <v>1</v>
      </c>
      <c r="BC583" s="9">
        <f t="shared" si="1617"/>
        <v>0</v>
      </c>
      <c r="BD583" s="9">
        <f t="shared" si="1618"/>
        <v>1</v>
      </c>
      <c r="BE583" s="9">
        <f t="shared" si="1619"/>
        <v>0</v>
      </c>
      <c r="BF583" s="9">
        <f t="shared" si="1620"/>
        <v>0</v>
      </c>
      <c r="BG583" s="9">
        <f t="shared" si="1621"/>
        <v>0</v>
      </c>
      <c r="BH583" s="5">
        <f t="shared" si="1622"/>
        <v>1</v>
      </c>
      <c r="BI583" s="5">
        <f t="shared" si="1623"/>
        <v>1</v>
      </c>
      <c r="BJ583" s="5">
        <f t="shared" si="1624"/>
        <v>0</v>
      </c>
      <c r="BK583" s="5">
        <f t="shared" si="1625"/>
        <v>0</v>
      </c>
      <c r="BL583" s="5">
        <f t="shared" si="1626"/>
        <v>0</v>
      </c>
      <c r="BM583" s="5">
        <f t="shared" si="1627"/>
        <v>0</v>
      </c>
      <c r="BN583" s="10" t="s">
        <v>0</v>
      </c>
      <c r="BO583" s="9">
        <f t="shared" ref="BO583:CC583" si="1729">( 0
+ IF(MOD($B585,15)=BO$53,1,0)
+ IF(MOD($C585,15)=BO$53,1,0)
+ IF(MOD($D585,15)=BO$53,1,0)
+ IF(MOD($E585,15)=BO$53,1,0)
+ IF(MOD($F585,15)=BO$53,1,0)
+ IF(MOD($G585,11)=BO$53,1,0)
)</f>
        <v>1</v>
      </c>
      <c r="BP583" s="9">
        <f t="shared" si="1729"/>
        <v>0</v>
      </c>
      <c r="BQ583" s="9">
        <f t="shared" si="1729"/>
        <v>1</v>
      </c>
      <c r="BR583" s="9">
        <f t="shared" si="1729"/>
        <v>1</v>
      </c>
      <c r="BS583" s="9">
        <f t="shared" si="1729"/>
        <v>0</v>
      </c>
      <c r="BT583" s="9">
        <f t="shared" si="1729"/>
        <v>1</v>
      </c>
      <c r="BU583" s="9">
        <f t="shared" si="1729"/>
        <v>0</v>
      </c>
      <c r="BV583" s="9">
        <f t="shared" si="1729"/>
        <v>0</v>
      </c>
      <c r="BW583" s="9">
        <f t="shared" si="1729"/>
        <v>0</v>
      </c>
      <c r="BX583" s="9">
        <f t="shared" si="1729"/>
        <v>1</v>
      </c>
      <c r="BY583" s="9">
        <f t="shared" si="1729"/>
        <v>1</v>
      </c>
      <c r="BZ583" s="9">
        <f t="shared" si="1729"/>
        <v>0</v>
      </c>
      <c r="CA583" s="9">
        <f t="shared" si="1729"/>
        <v>0</v>
      </c>
      <c r="CB583" s="9">
        <f t="shared" si="1729"/>
        <v>0</v>
      </c>
      <c r="CC583" s="9">
        <f t="shared" si="1729"/>
        <v>0</v>
      </c>
      <c r="CD583" s="10" t="s">
        <v>0</v>
      </c>
      <c r="CE583" s="5">
        <f t="shared" si="1629"/>
        <v>96</v>
      </c>
      <c r="CF583" s="10" t="s">
        <v>0</v>
      </c>
      <c r="CG583" s="5">
        <f t="shared" si="1630"/>
        <v>4</v>
      </c>
      <c r="CH583" s="10" t="s">
        <v>0</v>
      </c>
      <c r="CI583" s="12">
        <f t="shared" ca="1" si="1631"/>
        <v>0</v>
      </c>
      <c r="CJ583" s="10" t="s">
        <v>0</v>
      </c>
      <c r="CK583" s="12">
        <f t="shared" si="1632"/>
        <v>1</v>
      </c>
    </row>
    <row r="584" spans="1:89" ht="9" customHeight="1" x14ac:dyDescent="0.25">
      <c r="A584" s="10">
        <v>481</v>
      </c>
      <c r="B584" s="2">
        <v>3</v>
      </c>
      <c r="C584" s="2">
        <v>4</v>
      </c>
      <c r="D584" s="2">
        <v>23</v>
      </c>
      <c r="E584" s="2">
        <v>29</v>
      </c>
      <c r="F584" s="2">
        <v>40</v>
      </c>
      <c r="G584" s="2">
        <v>41</v>
      </c>
      <c r="H584" s="3">
        <v>20</v>
      </c>
      <c r="I584" s="10" t="s">
        <v>0</v>
      </c>
      <c r="J584" s="36">
        <f t="shared" ca="1" si="1703"/>
        <v>3</v>
      </c>
      <c r="K584" s="36" t="str">
        <f t="shared" ca="1" si="1704"/>
        <v>0</v>
      </c>
      <c r="L584" s="36" t="str">
        <f t="shared" ca="1" si="1705"/>
        <v>0</v>
      </c>
      <c r="M584" s="36" t="str">
        <f t="shared" ca="1" si="1706"/>
        <v>0</v>
      </c>
      <c r="N584" s="36" t="str">
        <f t="shared" ca="1" si="1707"/>
        <v>0</v>
      </c>
      <c r="O584" s="36" t="str">
        <f t="shared" ca="1" si="1708"/>
        <v>0</v>
      </c>
      <c r="P584" s="21">
        <f t="shared" ca="1" si="1643"/>
        <v>1</v>
      </c>
      <c r="Q584" s="12"/>
      <c r="R584" s="10" t="s">
        <v>0</v>
      </c>
      <c r="S584" s="9">
        <f t="shared" si="1711"/>
        <v>2</v>
      </c>
      <c r="T584" s="9">
        <f t="shared" si="1712"/>
        <v>0</v>
      </c>
      <c r="U584" s="9">
        <f t="shared" si="1713"/>
        <v>1</v>
      </c>
      <c r="V584" s="9">
        <f t="shared" si="1714"/>
        <v>1</v>
      </c>
      <c r="W584" s="9">
        <f t="shared" si="1715"/>
        <v>2</v>
      </c>
      <c r="X584" s="10" t="s">
        <v>0</v>
      </c>
      <c r="Y584" s="9">
        <f t="shared" si="1700"/>
        <v>1</v>
      </c>
      <c r="Z584" s="9">
        <f t="shared" si="1700"/>
        <v>1</v>
      </c>
      <c r="AA584" s="9">
        <f t="shared" si="1700"/>
        <v>0</v>
      </c>
      <c r="AB584" s="9">
        <f t="shared" si="1700"/>
        <v>2</v>
      </c>
      <c r="AC584" s="9">
        <f t="shared" si="1700"/>
        <v>2</v>
      </c>
      <c r="AD584" s="10" t="s">
        <v>0</v>
      </c>
      <c r="AE584" s="9">
        <f t="shared" si="1603"/>
        <v>0</v>
      </c>
      <c r="AF584" s="9">
        <f t="shared" si="1604"/>
        <v>1</v>
      </c>
      <c r="AG584" s="9">
        <f t="shared" si="1605"/>
        <v>0</v>
      </c>
      <c r="AH584" s="9">
        <f t="shared" si="1606"/>
        <v>0</v>
      </c>
      <c r="AI584" s="9">
        <f t="shared" si="1607"/>
        <v>2</v>
      </c>
      <c r="AJ584" s="9">
        <f t="shared" si="1608"/>
        <v>1</v>
      </c>
      <c r="AK584" s="9">
        <f t="shared" si="1609"/>
        <v>1</v>
      </c>
      <c r="AL584" s="9">
        <f t="shared" si="1610"/>
        <v>0</v>
      </c>
      <c r="AM584" s="9">
        <f t="shared" si="1611"/>
        <v>1</v>
      </c>
      <c r="AN584" s="10" t="s">
        <v>0</v>
      </c>
      <c r="AO584" s="9">
        <f t="shared" ref="AO584:AW584" si="1730">( 0
+ IF(MOD($B586,9)=AO$53,1,0)
+ IF(MOD($C586,9)=AO$53,1,0)
+ IF(MOD($D586,9)=AO$53,1,0)
+ IF(MOD($E586,9)=AO$53,1,0)
+ IF(MOD($F586,9)=AO$53,1,0)
+ IF(MOD($G586,9)=AO$53,1,0)
)</f>
        <v>1</v>
      </c>
      <c r="AP584" s="9">
        <f t="shared" si="1730"/>
        <v>0</v>
      </c>
      <c r="AQ584" s="9">
        <f t="shared" si="1730"/>
        <v>0</v>
      </c>
      <c r="AR584" s="9">
        <f t="shared" si="1730"/>
        <v>0</v>
      </c>
      <c r="AS584" s="9">
        <f t="shared" si="1730"/>
        <v>0</v>
      </c>
      <c r="AT584" s="9">
        <f t="shared" si="1730"/>
        <v>1</v>
      </c>
      <c r="AU584" s="9">
        <f t="shared" si="1730"/>
        <v>0</v>
      </c>
      <c r="AV584" s="9">
        <f t="shared" si="1730"/>
        <v>1</v>
      </c>
      <c r="AW584" s="9">
        <f t="shared" si="1730"/>
        <v>3</v>
      </c>
      <c r="AX584" s="10" t="s">
        <v>0</v>
      </c>
      <c r="AY584" s="9">
        <f t="shared" si="1613"/>
        <v>0</v>
      </c>
      <c r="AZ584" s="9">
        <f t="shared" si="1614"/>
        <v>0</v>
      </c>
      <c r="BA584" s="9">
        <f t="shared" si="1615"/>
        <v>1</v>
      </c>
      <c r="BB584" s="9">
        <f t="shared" si="1616"/>
        <v>0</v>
      </c>
      <c r="BC584" s="9">
        <f t="shared" si="1617"/>
        <v>0</v>
      </c>
      <c r="BD584" s="9">
        <f t="shared" si="1618"/>
        <v>0</v>
      </c>
      <c r="BE584" s="9">
        <f t="shared" si="1619"/>
        <v>0</v>
      </c>
      <c r="BF584" s="9">
        <f t="shared" si="1620"/>
        <v>1</v>
      </c>
      <c r="BG584" s="9">
        <f t="shared" si="1621"/>
        <v>2</v>
      </c>
      <c r="BH584" s="5">
        <f t="shared" si="1622"/>
        <v>0</v>
      </c>
      <c r="BI584" s="5">
        <f t="shared" si="1623"/>
        <v>0</v>
      </c>
      <c r="BJ584" s="5">
        <f t="shared" si="1624"/>
        <v>1</v>
      </c>
      <c r="BK584" s="5">
        <f t="shared" si="1625"/>
        <v>0</v>
      </c>
      <c r="BL584" s="5">
        <f t="shared" si="1626"/>
        <v>0</v>
      </c>
      <c r="BM584" s="5">
        <f t="shared" si="1627"/>
        <v>1</v>
      </c>
      <c r="BN584" s="10" t="s">
        <v>0</v>
      </c>
      <c r="BO584" s="9">
        <f t="shared" ref="BO584:CC584" si="1731">( 0
+ IF(MOD($B586,15)=BO$53,1,0)
+ IF(MOD($C586,15)=BO$53,1,0)
+ IF(MOD($D586,15)=BO$53,1,0)
+ IF(MOD($E586,15)=BO$53,1,0)
+ IF(MOD($F586,15)=BO$53,1,0)
+ IF(MOD($G586,11)=BO$53,1,0)
)</f>
        <v>1</v>
      </c>
      <c r="BP584" s="9">
        <f t="shared" si="1731"/>
        <v>0</v>
      </c>
      <c r="BQ584" s="9">
        <f t="shared" si="1731"/>
        <v>0</v>
      </c>
      <c r="BR584" s="9">
        <f t="shared" si="1731"/>
        <v>0</v>
      </c>
      <c r="BS584" s="9">
        <f t="shared" si="1731"/>
        <v>0</v>
      </c>
      <c r="BT584" s="9">
        <f t="shared" si="1731"/>
        <v>1</v>
      </c>
      <c r="BU584" s="9">
        <f t="shared" si="1731"/>
        <v>0</v>
      </c>
      <c r="BV584" s="9">
        <f t="shared" si="1731"/>
        <v>0</v>
      </c>
      <c r="BW584" s="9">
        <f t="shared" si="1731"/>
        <v>2</v>
      </c>
      <c r="BX584" s="9">
        <f t="shared" si="1731"/>
        <v>0</v>
      </c>
      <c r="BY584" s="9">
        <f t="shared" si="1731"/>
        <v>1</v>
      </c>
      <c r="BZ584" s="9">
        <f t="shared" si="1731"/>
        <v>0</v>
      </c>
      <c r="CA584" s="9">
        <f t="shared" si="1731"/>
        <v>1</v>
      </c>
      <c r="CB584" s="9">
        <f t="shared" si="1731"/>
        <v>0</v>
      </c>
      <c r="CC584" s="9">
        <f t="shared" si="1731"/>
        <v>0</v>
      </c>
      <c r="CD584" s="10" t="s">
        <v>0</v>
      </c>
      <c r="CE584" s="5">
        <f t="shared" si="1629"/>
        <v>162</v>
      </c>
      <c r="CF584" s="10" t="s">
        <v>0</v>
      </c>
      <c r="CG584" s="5">
        <f t="shared" si="1630"/>
        <v>4</v>
      </c>
      <c r="CH584" s="10" t="s">
        <v>0</v>
      </c>
      <c r="CI584" s="12">
        <f t="shared" ca="1" si="1631"/>
        <v>1</v>
      </c>
      <c r="CJ584" s="10" t="s">
        <v>0</v>
      </c>
      <c r="CK584" s="12">
        <f t="shared" si="1632"/>
        <v>0</v>
      </c>
    </row>
    <row r="585" spans="1:89" ht="9" customHeight="1" x14ac:dyDescent="0.25">
      <c r="A585" s="10">
        <v>480</v>
      </c>
      <c r="B585" s="2">
        <v>3</v>
      </c>
      <c r="C585" s="2">
        <v>5</v>
      </c>
      <c r="D585" s="2">
        <v>10</v>
      </c>
      <c r="E585" s="2">
        <v>17</v>
      </c>
      <c r="F585" s="2">
        <v>30</v>
      </c>
      <c r="G585" s="2">
        <v>31</v>
      </c>
      <c r="H585" s="3">
        <v>16</v>
      </c>
      <c r="I585" s="10" t="s">
        <v>0</v>
      </c>
      <c r="J585" s="36" t="str">
        <f t="shared" ca="1" si="1703"/>
        <v>0</v>
      </c>
      <c r="K585" s="36" t="str">
        <f t="shared" ca="1" si="1704"/>
        <v>0</v>
      </c>
      <c r="L585" s="36" t="str">
        <f t="shared" ca="1" si="1705"/>
        <v>0</v>
      </c>
      <c r="M585" s="36" t="str">
        <f t="shared" ca="1" si="1706"/>
        <v>0</v>
      </c>
      <c r="N585" s="36" t="str">
        <f t="shared" ca="1" si="1707"/>
        <v>0</v>
      </c>
      <c r="O585" s="36" t="str">
        <f t="shared" ca="1" si="1708"/>
        <v>0</v>
      </c>
      <c r="P585" s="21">
        <f t="shared" ca="1" si="1643"/>
        <v>0</v>
      </c>
      <c r="Q585" s="12"/>
      <c r="R585" s="10" t="s">
        <v>0</v>
      </c>
      <c r="S585" s="9">
        <f t="shared" si="1711"/>
        <v>2</v>
      </c>
      <c r="T585" s="9">
        <f t="shared" si="1712"/>
        <v>2</v>
      </c>
      <c r="U585" s="9">
        <f t="shared" si="1713"/>
        <v>0</v>
      </c>
      <c r="V585" s="9">
        <f t="shared" si="1714"/>
        <v>2</v>
      </c>
      <c r="W585" s="9">
        <f t="shared" si="1715"/>
        <v>0</v>
      </c>
      <c r="X585" s="10" t="s">
        <v>0</v>
      </c>
      <c r="Y585" s="9">
        <f t="shared" si="1700"/>
        <v>3</v>
      </c>
      <c r="Z585" s="9">
        <f t="shared" si="1700"/>
        <v>1</v>
      </c>
      <c r="AA585" s="9">
        <f t="shared" si="1700"/>
        <v>1</v>
      </c>
      <c r="AB585" s="9">
        <f t="shared" si="1700"/>
        <v>1</v>
      </c>
      <c r="AC585" s="9">
        <f t="shared" si="1700"/>
        <v>0</v>
      </c>
      <c r="AD585" s="10" t="s">
        <v>0</v>
      </c>
      <c r="AE585" s="9">
        <f t="shared" si="1603"/>
        <v>0</v>
      </c>
      <c r="AF585" s="9">
        <f t="shared" si="1604"/>
        <v>0</v>
      </c>
      <c r="AG585" s="9">
        <f t="shared" si="1605"/>
        <v>0</v>
      </c>
      <c r="AH585" s="9">
        <f t="shared" si="1606"/>
        <v>1</v>
      </c>
      <c r="AI585" s="9">
        <f t="shared" si="1607"/>
        <v>0</v>
      </c>
      <c r="AJ585" s="9">
        <f t="shared" si="1608"/>
        <v>2</v>
      </c>
      <c r="AK585" s="9">
        <f t="shared" si="1609"/>
        <v>0</v>
      </c>
      <c r="AL585" s="9">
        <f t="shared" si="1610"/>
        <v>2</v>
      </c>
      <c r="AM585" s="9">
        <f t="shared" si="1611"/>
        <v>1</v>
      </c>
      <c r="AN585" s="10" t="s">
        <v>0</v>
      </c>
      <c r="AO585" s="9">
        <f t="shared" ref="AO585:AW585" si="1732">( 0
+ IF(MOD($B587,9)=AO$53,1,0)
+ IF(MOD($C587,9)=AO$53,1,0)
+ IF(MOD($D587,9)=AO$53,1,0)
+ IF(MOD($E587,9)=AO$53,1,0)
+ IF(MOD($F587,9)=AO$53,1,0)
+ IF(MOD($G587,9)=AO$53,1,0)
)</f>
        <v>1</v>
      </c>
      <c r="AP585" s="9">
        <f t="shared" si="1732"/>
        <v>1</v>
      </c>
      <c r="AQ585" s="9">
        <f t="shared" si="1732"/>
        <v>1</v>
      </c>
      <c r="AR585" s="9">
        <f t="shared" si="1732"/>
        <v>2</v>
      </c>
      <c r="AS585" s="9">
        <f t="shared" si="1732"/>
        <v>0</v>
      </c>
      <c r="AT585" s="9">
        <f t="shared" si="1732"/>
        <v>0</v>
      </c>
      <c r="AU585" s="9">
        <f t="shared" si="1732"/>
        <v>0</v>
      </c>
      <c r="AV585" s="9">
        <f t="shared" si="1732"/>
        <v>1</v>
      </c>
      <c r="AW585" s="9">
        <f t="shared" si="1732"/>
        <v>0</v>
      </c>
      <c r="AX585" s="10" t="s">
        <v>0</v>
      </c>
      <c r="AY585" s="9">
        <f t="shared" si="1613"/>
        <v>0</v>
      </c>
      <c r="AZ585" s="9">
        <f t="shared" si="1614"/>
        <v>0</v>
      </c>
      <c r="BA585" s="9">
        <f t="shared" si="1615"/>
        <v>0</v>
      </c>
      <c r="BB585" s="9">
        <f t="shared" si="1616"/>
        <v>0</v>
      </c>
      <c r="BC585" s="9">
        <f t="shared" si="1617"/>
        <v>0</v>
      </c>
      <c r="BD585" s="9">
        <f t="shared" si="1618"/>
        <v>1</v>
      </c>
      <c r="BE585" s="9">
        <f t="shared" si="1619"/>
        <v>0</v>
      </c>
      <c r="BF585" s="9">
        <f t="shared" si="1620"/>
        <v>0</v>
      </c>
      <c r="BG585" s="9">
        <f t="shared" si="1621"/>
        <v>0</v>
      </c>
      <c r="BH585" s="5">
        <f t="shared" si="1622"/>
        <v>2</v>
      </c>
      <c r="BI585" s="5">
        <f t="shared" si="1623"/>
        <v>0</v>
      </c>
      <c r="BJ585" s="5">
        <f t="shared" si="1624"/>
        <v>0</v>
      </c>
      <c r="BK585" s="5">
        <f t="shared" si="1625"/>
        <v>2</v>
      </c>
      <c r="BL585" s="5">
        <f t="shared" si="1626"/>
        <v>0</v>
      </c>
      <c r="BM585" s="5">
        <f t="shared" si="1627"/>
        <v>1</v>
      </c>
      <c r="BN585" s="10" t="s">
        <v>0</v>
      </c>
      <c r="BO585" s="9">
        <f t="shared" ref="BO585:CC585" si="1733">( 0
+ IF(MOD($B587,15)=BO$53,1,0)
+ IF(MOD($C587,15)=BO$53,1,0)
+ IF(MOD($D587,15)=BO$53,1,0)
+ IF(MOD($E587,15)=BO$53,1,0)
+ IF(MOD($F587,15)=BO$53,1,0)
+ IF(MOD($G587,11)=BO$53,1,0)
)</f>
        <v>1</v>
      </c>
      <c r="BP585" s="9">
        <f t="shared" si="1733"/>
        <v>0</v>
      </c>
      <c r="BQ585" s="9">
        <f t="shared" si="1733"/>
        <v>0</v>
      </c>
      <c r="BR585" s="9">
        <f t="shared" si="1733"/>
        <v>1</v>
      </c>
      <c r="BS585" s="9">
        <f t="shared" si="1733"/>
        <v>0</v>
      </c>
      <c r="BT585" s="9">
        <f t="shared" si="1733"/>
        <v>0</v>
      </c>
      <c r="BU585" s="9">
        <f t="shared" si="1733"/>
        <v>0</v>
      </c>
      <c r="BV585" s="9">
        <f t="shared" si="1733"/>
        <v>1</v>
      </c>
      <c r="BW585" s="9">
        <f t="shared" si="1733"/>
        <v>0</v>
      </c>
      <c r="BX585" s="9">
        <f t="shared" si="1733"/>
        <v>1</v>
      </c>
      <c r="BY585" s="9">
        <f t="shared" si="1733"/>
        <v>1</v>
      </c>
      <c r="BZ585" s="9">
        <f t="shared" si="1733"/>
        <v>0</v>
      </c>
      <c r="CA585" s="9">
        <f t="shared" si="1733"/>
        <v>0</v>
      </c>
      <c r="CB585" s="9">
        <f t="shared" si="1733"/>
        <v>0</v>
      </c>
      <c r="CC585" s="9">
        <f t="shared" si="1733"/>
        <v>1</v>
      </c>
      <c r="CD585" s="10" t="s">
        <v>0</v>
      </c>
      <c r="CE585" s="5">
        <f t="shared" si="1629"/>
        <v>196</v>
      </c>
      <c r="CF585" s="10" t="s">
        <v>0</v>
      </c>
      <c r="CG585" s="5">
        <f t="shared" si="1630"/>
        <v>4</v>
      </c>
      <c r="CH585" s="10" t="s">
        <v>0</v>
      </c>
      <c r="CI585" s="12">
        <f t="shared" ca="1" si="1631"/>
        <v>0</v>
      </c>
      <c r="CJ585" s="10" t="s">
        <v>0</v>
      </c>
      <c r="CK585" s="12">
        <f t="shared" si="1632"/>
        <v>1</v>
      </c>
    </row>
    <row r="586" spans="1:89" ht="9" customHeight="1" x14ac:dyDescent="0.25">
      <c r="A586" s="10">
        <v>479</v>
      </c>
      <c r="B586" s="2">
        <v>8</v>
      </c>
      <c r="C586" s="2">
        <v>23</v>
      </c>
      <c r="D586" s="2">
        <v>25</v>
      </c>
      <c r="E586" s="2">
        <v>27</v>
      </c>
      <c r="F586" s="2">
        <v>35</v>
      </c>
      <c r="G586" s="2">
        <v>44</v>
      </c>
      <c r="H586" s="3">
        <v>24</v>
      </c>
      <c r="I586" s="10" t="s">
        <v>0</v>
      </c>
      <c r="J586" s="36" t="str">
        <f t="shared" ca="1" si="1703"/>
        <v>0</v>
      </c>
      <c r="K586" s="36" t="str">
        <f t="shared" ca="1" si="1704"/>
        <v>0</v>
      </c>
      <c r="L586" s="36" t="str">
        <f t="shared" ca="1" si="1705"/>
        <v>0</v>
      </c>
      <c r="M586" s="36" t="str">
        <f t="shared" ca="1" si="1706"/>
        <v>0</v>
      </c>
      <c r="N586" s="36" t="str">
        <f t="shared" ca="1" si="1707"/>
        <v>0</v>
      </c>
      <c r="O586" s="36" t="str">
        <f t="shared" ca="1" si="1708"/>
        <v>0</v>
      </c>
      <c r="P586" s="21">
        <f t="shared" ca="1" si="1643"/>
        <v>0</v>
      </c>
      <c r="Q586" s="12"/>
      <c r="R586" s="10" t="s">
        <v>0</v>
      </c>
      <c r="S586" s="9">
        <f t="shared" si="1711"/>
        <v>1</v>
      </c>
      <c r="T586" s="9">
        <f t="shared" si="1712"/>
        <v>0</v>
      </c>
      <c r="U586" s="9">
        <f t="shared" si="1713"/>
        <v>3</v>
      </c>
      <c r="V586" s="9">
        <f t="shared" si="1714"/>
        <v>1</v>
      </c>
      <c r="W586" s="9">
        <f t="shared" si="1715"/>
        <v>1</v>
      </c>
      <c r="X586" s="10" t="s">
        <v>0</v>
      </c>
      <c r="Y586" s="9">
        <f t="shared" si="1700"/>
        <v>2</v>
      </c>
      <c r="Z586" s="9">
        <f t="shared" si="1700"/>
        <v>0</v>
      </c>
      <c r="AA586" s="9">
        <f t="shared" si="1700"/>
        <v>1</v>
      </c>
      <c r="AB586" s="9">
        <f t="shared" si="1700"/>
        <v>2</v>
      </c>
      <c r="AC586" s="9">
        <f t="shared" si="1700"/>
        <v>1</v>
      </c>
      <c r="AD586" s="10" t="s">
        <v>0</v>
      </c>
      <c r="AE586" s="9">
        <f t="shared" si="1603"/>
        <v>0</v>
      </c>
      <c r="AF586" s="9">
        <f t="shared" si="1604"/>
        <v>0</v>
      </c>
      <c r="AG586" s="9">
        <f t="shared" si="1605"/>
        <v>1</v>
      </c>
      <c r="AH586" s="9">
        <f t="shared" si="1606"/>
        <v>0</v>
      </c>
      <c r="AI586" s="9">
        <f t="shared" si="1607"/>
        <v>1</v>
      </c>
      <c r="AJ586" s="9">
        <f t="shared" si="1608"/>
        <v>1</v>
      </c>
      <c r="AK586" s="9">
        <f t="shared" si="1609"/>
        <v>2</v>
      </c>
      <c r="AL586" s="9">
        <f t="shared" si="1610"/>
        <v>0</v>
      </c>
      <c r="AM586" s="9">
        <f t="shared" si="1611"/>
        <v>1</v>
      </c>
      <c r="AN586" s="10" t="s">
        <v>0</v>
      </c>
      <c r="AO586" s="9">
        <f t="shared" ref="AO586:AW586" si="1734">( 0
+ IF(MOD($B588,9)=AO$53,1,0)
+ IF(MOD($C588,9)=AO$53,1,0)
+ IF(MOD($D588,9)=AO$53,1,0)
+ IF(MOD($E588,9)=AO$53,1,0)
+ IF(MOD($F588,9)=AO$53,1,0)
+ IF(MOD($G588,9)=AO$53,1,0)
)</f>
        <v>1</v>
      </c>
      <c r="AP586" s="9">
        <f t="shared" si="1734"/>
        <v>0</v>
      </c>
      <c r="AQ586" s="9">
        <f t="shared" si="1734"/>
        <v>1</v>
      </c>
      <c r="AR586" s="9">
        <f t="shared" si="1734"/>
        <v>0</v>
      </c>
      <c r="AS586" s="9">
        <f t="shared" si="1734"/>
        <v>0</v>
      </c>
      <c r="AT586" s="9">
        <f t="shared" si="1734"/>
        <v>2</v>
      </c>
      <c r="AU586" s="9">
        <f t="shared" si="1734"/>
        <v>1</v>
      </c>
      <c r="AV586" s="9">
        <f t="shared" si="1734"/>
        <v>1</v>
      </c>
      <c r="AW586" s="9">
        <f t="shared" si="1734"/>
        <v>0</v>
      </c>
      <c r="AX586" s="10" t="s">
        <v>0</v>
      </c>
      <c r="AY586" s="9">
        <f t="shared" si="1613"/>
        <v>0</v>
      </c>
      <c r="AZ586" s="9">
        <f t="shared" si="1614"/>
        <v>0</v>
      </c>
      <c r="BA586" s="9">
        <f t="shared" si="1615"/>
        <v>0</v>
      </c>
      <c r="BB586" s="9">
        <f t="shared" si="1616"/>
        <v>0</v>
      </c>
      <c r="BC586" s="9">
        <f t="shared" si="1617"/>
        <v>1</v>
      </c>
      <c r="BD586" s="9">
        <f t="shared" si="1618"/>
        <v>0</v>
      </c>
      <c r="BE586" s="9">
        <f t="shared" si="1619"/>
        <v>0</v>
      </c>
      <c r="BF586" s="9">
        <f t="shared" si="1620"/>
        <v>0</v>
      </c>
      <c r="BG586" s="9">
        <f t="shared" si="1621"/>
        <v>1</v>
      </c>
      <c r="BH586" s="5">
        <f t="shared" si="1622"/>
        <v>1</v>
      </c>
      <c r="BI586" s="5">
        <f t="shared" si="1623"/>
        <v>2</v>
      </c>
      <c r="BJ586" s="5">
        <f t="shared" si="1624"/>
        <v>0</v>
      </c>
      <c r="BK586" s="5">
        <f t="shared" si="1625"/>
        <v>0</v>
      </c>
      <c r="BL586" s="5">
        <f t="shared" si="1626"/>
        <v>0</v>
      </c>
      <c r="BM586" s="5">
        <f t="shared" si="1627"/>
        <v>1</v>
      </c>
      <c r="BN586" s="10" t="s">
        <v>0</v>
      </c>
      <c r="BO586" s="9">
        <f t="shared" ref="BO586:CC586" si="1735">( 0
+ IF(MOD($B588,15)=BO$53,1,0)
+ IF(MOD($C588,15)=BO$53,1,0)
+ IF(MOD($D588,15)=BO$53,1,0)
+ IF(MOD($E588,15)=BO$53,1,0)
+ IF(MOD($F588,15)=BO$53,1,0)
+ IF(MOD($G588,11)=BO$53,1,0)
)</f>
        <v>0</v>
      </c>
      <c r="BP586" s="9">
        <f t="shared" si="1735"/>
        <v>1</v>
      </c>
      <c r="BQ586" s="9">
        <f t="shared" si="1735"/>
        <v>1</v>
      </c>
      <c r="BR586" s="9">
        <f t="shared" si="1735"/>
        <v>1</v>
      </c>
      <c r="BS586" s="9">
        <f t="shared" si="1735"/>
        <v>0</v>
      </c>
      <c r="BT586" s="9">
        <f t="shared" si="1735"/>
        <v>0</v>
      </c>
      <c r="BU586" s="9">
        <f t="shared" si="1735"/>
        <v>0</v>
      </c>
      <c r="BV586" s="9">
        <f t="shared" si="1735"/>
        <v>0</v>
      </c>
      <c r="BW586" s="9">
        <f t="shared" si="1735"/>
        <v>0</v>
      </c>
      <c r="BX586" s="9">
        <f t="shared" si="1735"/>
        <v>0</v>
      </c>
      <c r="BY586" s="9">
        <f t="shared" si="1735"/>
        <v>1</v>
      </c>
      <c r="BZ586" s="9">
        <f t="shared" si="1735"/>
        <v>0</v>
      </c>
      <c r="CA586" s="9">
        <f t="shared" si="1735"/>
        <v>0</v>
      </c>
      <c r="CB586" s="9">
        <f t="shared" si="1735"/>
        <v>0</v>
      </c>
      <c r="CC586" s="9">
        <f t="shared" si="1735"/>
        <v>2</v>
      </c>
      <c r="CD586" s="10" t="s">
        <v>0</v>
      </c>
      <c r="CE586" s="5">
        <f t="shared" si="1629"/>
        <v>178</v>
      </c>
      <c r="CF586" s="10" t="s">
        <v>0</v>
      </c>
      <c r="CG586" s="5">
        <f t="shared" si="1630"/>
        <v>4</v>
      </c>
      <c r="CH586" s="10" t="s">
        <v>0</v>
      </c>
      <c r="CI586" s="12">
        <f t="shared" ca="1" si="1631"/>
        <v>0</v>
      </c>
      <c r="CJ586" s="10" t="s">
        <v>0</v>
      </c>
      <c r="CK586" s="12">
        <f t="shared" si="1632"/>
        <v>1</v>
      </c>
    </row>
    <row r="587" spans="1:89" ht="9" customHeight="1" x14ac:dyDescent="0.25">
      <c r="A587" s="10">
        <v>478</v>
      </c>
      <c r="B587" s="2">
        <v>18</v>
      </c>
      <c r="C587" s="2">
        <v>29</v>
      </c>
      <c r="D587" s="2">
        <v>30</v>
      </c>
      <c r="E587" s="2">
        <v>37</v>
      </c>
      <c r="F587" s="2">
        <v>39</v>
      </c>
      <c r="G587" s="2">
        <v>43</v>
      </c>
      <c r="H587" s="3">
        <v>8</v>
      </c>
      <c r="I587" s="10" t="s">
        <v>0</v>
      </c>
      <c r="J587" s="36" t="str">
        <f t="shared" ca="1" si="1703"/>
        <v>0</v>
      </c>
      <c r="K587" s="36">
        <f t="shared" ca="1" si="1704"/>
        <v>29</v>
      </c>
      <c r="L587" s="36" t="str">
        <f t="shared" ca="1" si="1705"/>
        <v>0</v>
      </c>
      <c r="M587" s="36" t="str">
        <f t="shared" ca="1" si="1706"/>
        <v>0</v>
      </c>
      <c r="N587" s="36" t="str">
        <f t="shared" ca="1" si="1707"/>
        <v>0</v>
      </c>
      <c r="O587" s="36" t="str">
        <f t="shared" ca="1" si="1708"/>
        <v>0</v>
      </c>
      <c r="P587" s="21">
        <f t="shared" ca="1" si="1643"/>
        <v>1</v>
      </c>
      <c r="Q587" s="12"/>
      <c r="R587" s="10" t="s">
        <v>0</v>
      </c>
      <c r="S587" s="9">
        <f t="shared" si="1711"/>
        <v>0</v>
      </c>
      <c r="T587" s="9">
        <f t="shared" si="1712"/>
        <v>1</v>
      </c>
      <c r="U587" s="9">
        <f t="shared" si="1713"/>
        <v>0</v>
      </c>
      <c r="V587" s="9">
        <f t="shared" si="1714"/>
        <v>2</v>
      </c>
      <c r="W587" s="9">
        <f t="shared" si="1715"/>
        <v>3</v>
      </c>
      <c r="X587" s="10" t="s">
        <v>0</v>
      </c>
      <c r="Y587" s="9">
        <f t="shared" si="1700"/>
        <v>1</v>
      </c>
      <c r="Z587" s="9">
        <f t="shared" si="1700"/>
        <v>0</v>
      </c>
      <c r="AA587" s="9">
        <f t="shared" si="1700"/>
        <v>1</v>
      </c>
      <c r="AB587" s="9">
        <f t="shared" si="1700"/>
        <v>2</v>
      </c>
      <c r="AC587" s="9">
        <f t="shared" si="1700"/>
        <v>2</v>
      </c>
      <c r="AD587" s="10" t="s">
        <v>0</v>
      </c>
      <c r="AE587" s="9">
        <f t="shared" si="1603"/>
        <v>0</v>
      </c>
      <c r="AF587" s="9">
        <f t="shared" si="1604"/>
        <v>1</v>
      </c>
      <c r="AG587" s="9">
        <f t="shared" si="1605"/>
        <v>3</v>
      </c>
      <c r="AH587" s="9">
        <f t="shared" si="1606"/>
        <v>0</v>
      </c>
      <c r="AI587" s="9">
        <f t="shared" si="1607"/>
        <v>0</v>
      </c>
      <c r="AJ587" s="9">
        <f t="shared" si="1608"/>
        <v>0</v>
      </c>
      <c r="AK587" s="9">
        <f t="shared" si="1609"/>
        <v>0</v>
      </c>
      <c r="AL587" s="9">
        <f t="shared" si="1610"/>
        <v>2</v>
      </c>
      <c r="AM587" s="9">
        <f t="shared" si="1611"/>
        <v>0</v>
      </c>
      <c r="AN587" s="10" t="s">
        <v>0</v>
      </c>
      <c r="AO587" s="9">
        <f t="shared" ref="AO587:AW587" si="1736">( 0
+ IF(MOD($B589,9)=AO$53,1,0)
+ IF(MOD($C589,9)=AO$53,1,0)
+ IF(MOD($D589,9)=AO$53,1,0)
+ IF(MOD($E589,9)=AO$53,1,0)
+ IF(MOD($F589,9)=AO$53,1,0)
+ IF(MOD($G589,9)=AO$53,1,0)
)</f>
        <v>1</v>
      </c>
      <c r="AP587" s="9">
        <f t="shared" si="1736"/>
        <v>1</v>
      </c>
      <c r="AQ587" s="9">
        <f t="shared" si="1736"/>
        <v>1</v>
      </c>
      <c r="AR587" s="9">
        <f t="shared" si="1736"/>
        <v>1</v>
      </c>
      <c r="AS587" s="9">
        <f t="shared" si="1736"/>
        <v>1</v>
      </c>
      <c r="AT587" s="9">
        <f t="shared" si="1736"/>
        <v>0</v>
      </c>
      <c r="AU587" s="9">
        <f t="shared" si="1736"/>
        <v>1</v>
      </c>
      <c r="AV587" s="9">
        <f t="shared" si="1736"/>
        <v>0</v>
      </c>
      <c r="AW587" s="9">
        <f t="shared" si="1736"/>
        <v>0</v>
      </c>
      <c r="AX587" s="10" t="s">
        <v>0</v>
      </c>
      <c r="AY587" s="9">
        <f t="shared" si="1613"/>
        <v>0</v>
      </c>
      <c r="AZ587" s="9">
        <f t="shared" si="1614"/>
        <v>0</v>
      </c>
      <c r="BA587" s="9">
        <f t="shared" si="1615"/>
        <v>1</v>
      </c>
      <c r="BB587" s="9">
        <f t="shared" si="1616"/>
        <v>1</v>
      </c>
      <c r="BC587" s="9">
        <f t="shared" si="1617"/>
        <v>2</v>
      </c>
      <c r="BD587" s="9">
        <f t="shared" si="1618"/>
        <v>0</v>
      </c>
      <c r="BE587" s="9">
        <f t="shared" si="1619"/>
        <v>0</v>
      </c>
      <c r="BF587" s="9">
        <f t="shared" si="1620"/>
        <v>0</v>
      </c>
      <c r="BG587" s="9">
        <f t="shared" si="1621"/>
        <v>0</v>
      </c>
      <c r="BH587" s="5">
        <f t="shared" si="1622"/>
        <v>0</v>
      </c>
      <c r="BI587" s="5">
        <f t="shared" si="1623"/>
        <v>0</v>
      </c>
      <c r="BJ587" s="5">
        <f t="shared" si="1624"/>
        <v>0</v>
      </c>
      <c r="BK587" s="5">
        <f t="shared" si="1625"/>
        <v>2</v>
      </c>
      <c r="BL587" s="5">
        <f t="shared" si="1626"/>
        <v>0</v>
      </c>
      <c r="BM587" s="5">
        <f t="shared" si="1627"/>
        <v>0</v>
      </c>
      <c r="BN587" s="10" t="s">
        <v>0</v>
      </c>
      <c r="BO587" s="9">
        <f t="shared" ref="BO587:CC587" si="1737">( 0
+ IF(MOD($B589,15)=BO$53,1,0)
+ IF(MOD($C589,15)=BO$53,1,0)
+ IF(MOD($D589,15)=BO$53,1,0)
+ IF(MOD($E589,15)=BO$53,1,0)
+ IF(MOD($F589,15)=BO$53,1,0)
+ IF(MOD($G589,11)=BO$53,1,0)
)</f>
        <v>1</v>
      </c>
      <c r="BP587" s="9">
        <f t="shared" si="1737"/>
        <v>0</v>
      </c>
      <c r="BQ587" s="9">
        <f t="shared" si="1737"/>
        <v>0</v>
      </c>
      <c r="BR587" s="9">
        <f t="shared" si="1737"/>
        <v>0</v>
      </c>
      <c r="BS587" s="9">
        <f t="shared" si="1737"/>
        <v>0</v>
      </c>
      <c r="BT587" s="9">
        <f t="shared" si="1737"/>
        <v>1</v>
      </c>
      <c r="BU587" s="9">
        <f t="shared" si="1737"/>
        <v>0</v>
      </c>
      <c r="BV587" s="9">
        <f t="shared" si="1737"/>
        <v>1</v>
      </c>
      <c r="BW587" s="9">
        <f t="shared" si="1737"/>
        <v>0</v>
      </c>
      <c r="BX587" s="9">
        <f t="shared" si="1737"/>
        <v>1</v>
      </c>
      <c r="BY587" s="9">
        <f t="shared" si="1737"/>
        <v>0</v>
      </c>
      <c r="BZ587" s="9">
        <f t="shared" si="1737"/>
        <v>0</v>
      </c>
      <c r="CA587" s="9">
        <f t="shared" si="1737"/>
        <v>1</v>
      </c>
      <c r="CB587" s="9">
        <f t="shared" si="1737"/>
        <v>1</v>
      </c>
      <c r="CC587" s="9">
        <f t="shared" si="1737"/>
        <v>0</v>
      </c>
      <c r="CD587" s="10" t="s">
        <v>0</v>
      </c>
      <c r="CE587" s="5">
        <f t="shared" si="1629"/>
        <v>124</v>
      </c>
      <c r="CF587" s="10" t="s">
        <v>0</v>
      </c>
      <c r="CG587" s="5">
        <f t="shared" si="1630"/>
        <v>4</v>
      </c>
      <c r="CH587" s="10" t="s">
        <v>0</v>
      </c>
      <c r="CI587" s="12">
        <f t="shared" ca="1" si="1631"/>
        <v>1</v>
      </c>
      <c r="CJ587" s="10" t="s">
        <v>0</v>
      </c>
      <c r="CK587" s="12">
        <f t="shared" si="1632"/>
        <v>2</v>
      </c>
    </row>
    <row r="588" spans="1:89" ht="9" customHeight="1" x14ac:dyDescent="0.25">
      <c r="A588" s="10">
        <v>477</v>
      </c>
      <c r="B588" s="2">
        <v>14</v>
      </c>
      <c r="C588" s="2">
        <v>25</v>
      </c>
      <c r="D588" s="2">
        <v>29</v>
      </c>
      <c r="E588" s="2">
        <v>32</v>
      </c>
      <c r="F588" s="2">
        <v>33</v>
      </c>
      <c r="G588" s="2">
        <v>45</v>
      </c>
      <c r="H588" s="3">
        <v>37</v>
      </c>
      <c r="I588" s="10" t="s">
        <v>0</v>
      </c>
      <c r="J588" s="36" t="str">
        <f t="shared" ca="1" si="1703"/>
        <v>0</v>
      </c>
      <c r="K588" s="36" t="str">
        <f t="shared" ca="1" si="1704"/>
        <v>0</v>
      </c>
      <c r="L588" s="36" t="str">
        <f t="shared" ca="1" si="1705"/>
        <v>0</v>
      </c>
      <c r="M588" s="36" t="str">
        <f t="shared" ca="1" si="1706"/>
        <v>0</v>
      </c>
      <c r="N588" s="36" t="str">
        <f t="shared" ca="1" si="1707"/>
        <v>0</v>
      </c>
      <c r="O588" s="36" t="str">
        <f t="shared" ca="1" si="1708"/>
        <v>0</v>
      </c>
      <c r="P588" s="21">
        <f t="shared" ca="1" si="1643"/>
        <v>0</v>
      </c>
      <c r="Q588" s="12"/>
      <c r="R588" s="10" t="s">
        <v>0</v>
      </c>
      <c r="S588" s="9">
        <f t="shared" si="1711"/>
        <v>0</v>
      </c>
      <c r="T588" s="9">
        <f t="shared" si="1712"/>
        <v>1</v>
      </c>
      <c r="U588" s="9">
        <f t="shared" si="1713"/>
        <v>1</v>
      </c>
      <c r="V588" s="9">
        <f t="shared" si="1714"/>
        <v>3</v>
      </c>
      <c r="W588" s="9">
        <f t="shared" si="1715"/>
        <v>1</v>
      </c>
      <c r="X588" s="10" t="s">
        <v>0</v>
      </c>
      <c r="Y588" s="9">
        <f t="shared" si="1700"/>
        <v>2</v>
      </c>
      <c r="Z588" s="9">
        <f t="shared" si="1700"/>
        <v>0</v>
      </c>
      <c r="AA588" s="9">
        <f t="shared" si="1700"/>
        <v>1</v>
      </c>
      <c r="AB588" s="9">
        <f t="shared" si="1700"/>
        <v>1</v>
      </c>
      <c r="AC588" s="9">
        <f t="shared" si="1700"/>
        <v>2</v>
      </c>
      <c r="AD588" s="10" t="s">
        <v>0</v>
      </c>
      <c r="AE588" s="9">
        <f t="shared" si="1603"/>
        <v>1</v>
      </c>
      <c r="AF588" s="9">
        <f t="shared" si="1604"/>
        <v>1</v>
      </c>
      <c r="AG588" s="9">
        <f t="shared" si="1605"/>
        <v>1</v>
      </c>
      <c r="AH588" s="9">
        <f t="shared" si="1606"/>
        <v>1</v>
      </c>
      <c r="AI588" s="9">
        <f t="shared" si="1607"/>
        <v>1</v>
      </c>
      <c r="AJ588" s="9">
        <f t="shared" si="1608"/>
        <v>1</v>
      </c>
      <c r="AK588" s="9">
        <f t="shared" si="1609"/>
        <v>0</v>
      </c>
      <c r="AL588" s="9">
        <f t="shared" si="1610"/>
        <v>0</v>
      </c>
      <c r="AM588" s="9">
        <f t="shared" si="1611"/>
        <v>0</v>
      </c>
      <c r="AN588" s="10" t="s">
        <v>0</v>
      </c>
      <c r="AO588" s="9">
        <f t="shared" ref="AO588:AW588" si="1738">( 0
+ IF(MOD($B590,9)=AO$53,1,0)
+ IF(MOD($C590,9)=AO$53,1,0)
+ IF(MOD($D590,9)=AO$53,1,0)
+ IF(MOD($E590,9)=AO$53,1,0)
+ IF(MOD($F590,9)=AO$53,1,0)
+ IF(MOD($G590,9)=AO$53,1,0)
)</f>
        <v>1</v>
      </c>
      <c r="AP588" s="9">
        <f t="shared" si="1738"/>
        <v>1</v>
      </c>
      <c r="AQ588" s="9">
        <f t="shared" si="1738"/>
        <v>1</v>
      </c>
      <c r="AR588" s="9">
        <f t="shared" si="1738"/>
        <v>1</v>
      </c>
      <c r="AS588" s="9">
        <f t="shared" si="1738"/>
        <v>0</v>
      </c>
      <c r="AT588" s="9">
        <f t="shared" si="1738"/>
        <v>1</v>
      </c>
      <c r="AU588" s="9">
        <f t="shared" si="1738"/>
        <v>0</v>
      </c>
      <c r="AV588" s="9">
        <f t="shared" si="1738"/>
        <v>1</v>
      </c>
      <c r="AW588" s="9">
        <f t="shared" si="1738"/>
        <v>0</v>
      </c>
      <c r="AX588" s="10" t="s">
        <v>0</v>
      </c>
      <c r="AY588" s="9">
        <f t="shared" si="1613"/>
        <v>1</v>
      </c>
      <c r="AZ588" s="9">
        <f t="shared" si="1614"/>
        <v>0</v>
      </c>
      <c r="BA588" s="9">
        <f t="shared" si="1615"/>
        <v>1</v>
      </c>
      <c r="BB588" s="9">
        <f t="shared" si="1616"/>
        <v>0</v>
      </c>
      <c r="BC588" s="9">
        <f t="shared" si="1617"/>
        <v>1</v>
      </c>
      <c r="BD588" s="9">
        <f t="shared" si="1618"/>
        <v>1</v>
      </c>
      <c r="BE588" s="9">
        <f t="shared" si="1619"/>
        <v>1</v>
      </c>
      <c r="BF588" s="9">
        <f t="shared" si="1620"/>
        <v>0</v>
      </c>
      <c r="BG588" s="9">
        <f t="shared" si="1621"/>
        <v>0</v>
      </c>
      <c r="BH588" s="5">
        <f t="shared" si="1622"/>
        <v>1</v>
      </c>
      <c r="BI588" s="5">
        <f t="shared" si="1623"/>
        <v>0</v>
      </c>
      <c r="BJ588" s="5">
        <f t="shared" si="1624"/>
        <v>0</v>
      </c>
      <c r="BK588" s="5">
        <f t="shared" si="1625"/>
        <v>0</v>
      </c>
      <c r="BL588" s="5">
        <f t="shared" si="1626"/>
        <v>0</v>
      </c>
      <c r="BM588" s="5">
        <f t="shared" si="1627"/>
        <v>0</v>
      </c>
      <c r="BN588" s="10" t="s">
        <v>0</v>
      </c>
      <c r="BO588" s="9">
        <f t="shared" ref="BO588:CC588" si="1739">( 0
+ IF(MOD($B590,15)=BO$53,1,0)
+ IF(MOD($C590,15)=BO$53,1,0)
+ IF(MOD($D590,15)=BO$53,1,0)
+ IF(MOD($E590,15)=BO$53,1,0)
+ IF(MOD($F590,15)=BO$53,1,0)
+ IF(MOD($G590,11)=BO$53,1,0)
)</f>
        <v>0</v>
      </c>
      <c r="BP588" s="9">
        <f t="shared" si="1739"/>
        <v>2</v>
      </c>
      <c r="BQ588" s="9">
        <f t="shared" si="1739"/>
        <v>0</v>
      </c>
      <c r="BR588" s="9">
        <f t="shared" si="1739"/>
        <v>0</v>
      </c>
      <c r="BS588" s="9">
        <f t="shared" si="1739"/>
        <v>0</v>
      </c>
      <c r="BT588" s="9">
        <f t="shared" si="1739"/>
        <v>0</v>
      </c>
      <c r="BU588" s="9">
        <f t="shared" si="1739"/>
        <v>1</v>
      </c>
      <c r="BV588" s="9">
        <f t="shared" si="1739"/>
        <v>1</v>
      </c>
      <c r="BW588" s="9">
        <f t="shared" si="1739"/>
        <v>0</v>
      </c>
      <c r="BX588" s="9">
        <f t="shared" si="1739"/>
        <v>1</v>
      </c>
      <c r="BY588" s="9">
        <f t="shared" si="1739"/>
        <v>0</v>
      </c>
      <c r="BZ588" s="9">
        <f t="shared" si="1739"/>
        <v>0</v>
      </c>
      <c r="CA588" s="9">
        <f t="shared" si="1739"/>
        <v>0</v>
      </c>
      <c r="CB588" s="9">
        <f t="shared" si="1739"/>
        <v>0</v>
      </c>
      <c r="CC588" s="9">
        <f t="shared" si="1739"/>
        <v>1</v>
      </c>
      <c r="CD588" s="10" t="s">
        <v>0</v>
      </c>
      <c r="CE588" s="5">
        <f t="shared" si="1629"/>
        <v>90</v>
      </c>
      <c r="CF588" s="10" t="s">
        <v>0</v>
      </c>
      <c r="CG588" s="5">
        <f t="shared" si="1630"/>
        <v>4</v>
      </c>
      <c r="CH588" s="10" t="s">
        <v>0</v>
      </c>
      <c r="CI588" s="12">
        <f t="shared" ca="1" si="1631"/>
        <v>0</v>
      </c>
      <c r="CJ588" s="10" t="s">
        <v>0</v>
      </c>
      <c r="CK588" s="12">
        <f t="shared" si="1632"/>
        <v>0</v>
      </c>
    </row>
    <row r="589" spans="1:89" ht="9" customHeight="1" x14ac:dyDescent="0.25">
      <c r="A589" s="10">
        <v>476</v>
      </c>
      <c r="B589" s="2">
        <v>9</v>
      </c>
      <c r="C589" s="2">
        <v>12</v>
      </c>
      <c r="D589" s="2">
        <v>13</v>
      </c>
      <c r="E589" s="2">
        <v>15</v>
      </c>
      <c r="F589" s="2">
        <v>37</v>
      </c>
      <c r="G589" s="2">
        <v>38</v>
      </c>
      <c r="H589" s="3">
        <v>27</v>
      </c>
      <c r="I589" s="10" t="s">
        <v>0</v>
      </c>
      <c r="J589" s="36">
        <f t="shared" ca="1" si="1703"/>
        <v>9</v>
      </c>
      <c r="K589" s="36" t="str">
        <f t="shared" ca="1" si="1704"/>
        <v>0</v>
      </c>
      <c r="L589" s="36" t="str">
        <f t="shared" ca="1" si="1705"/>
        <v>0</v>
      </c>
      <c r="M589" s="36" t="str">
        <f t="shared" ca="1" si="1706"/>
        <v>0</v>
      </c>
      <c r="N589" s="36" t="str">
        <f t="shared" ca="1" si="1707"/>
        <v>0</v>
      </c>
      <c r="O589" s="36" t="str">
        <f t="shared" ca="1" si="1708"/>
        <v>0</v>
      </c>
      <c r="P589" s="21">
        <f t="shared" ca="1" si="1643"/>
        <v>1</v>
      </c>
      <c r="Q589" s="12"/>
      <c r="R589" s="10" t="s">
        <v>0</v>
      </c>
      <c r="S589" s="9">
        <f t="shared" si="1711"/>
        <v>1</v>
      </c>
      <c r="T589" s="9">
        <f t="shared" si="1712"/>
        <v>3</v>
      </c>
      <c r="U589" s="9">
        <f t="shared" si="1713"/>
        <v>0</v>
      </c>
      <c r="V589" s="9">
        <f t="shared" si="1714"/>
        <v>0</v>
      </c>
      <c r="W589" s="9">
        <f t="shared" si="1715"/>
        <v>2</v>
      </c>
      <c r="X589" s="10" t="s">
        <v>0</v>
      </c>
      <c r="Y589" s="9">
        <f t="shared" si="1700"/>
        <v>1</v>
      </c>
      <c r="Z589" s="9">
        <f t="shared" si="1700"/>
        <v>0</v>
      </c>
      <c r="AA589" s="9">
        <f t="shared" si="1700"/>
        <v>2</v>
      </c>
      <c r="AB589" s="9">
        <f t="shared" si="1700"/>
        <v>2</v>
      </c>
      <c r="AC589" s="9">
        <f t="shared" si="1700"/>
        <v>1</v>
      </c>
      <c r="AD589" s="10" t="s">
        <v>0</v>
      </c>
      <c r="AE589" s="9">
        <f t="shared" si="1603"/>
        <v>1</v>
      </c>
      <c r="AF589" s="9">
        <f t="shared" si="1604"/>
        <v>0</v>
      </c>
      <c r="AG589" s="9">
        <f t="shared" si="1605"/>
        <v>1</v>
      </c>
      <c r="AH589" s="9">
        <f t="shared" si="1606"/>
        <v>1</v>
      </c>
      <c r="AI589" s="9">
        <f t="shared" si="1607"/>
        <v>0</v>
      </c>
      <c r="AJ589" s="9">
        <f t="shared" si="1608"/>
        <v>0</v>
      </c>
      <c r="AK589" s="9">
        <f t="shared" si="1609"/>
        <v>2</v>
      </c>
      <c r="AL589" s="9">
        <f t="shared" si="1610"/>
        <v>0</v>
      </c>
      <c r="AM589" s="9">
        <f t="shared" si="1611"/>
        <v>1</v>
      </c>
      <c r="AN589" s="10" t="s">
        <v>0</v>
      </c>
      <c r="AO589" s="9">
        <f t="shared" ref="AO589:AW589" si="1740">( 0
+ IF(MOD($B591,9)=AO$53,1,0)
+ IF(MOD($C591,9)=AO$53,1,0)
+ IF(MOD($D591,9)=AO$53,1,0)
+ IF(MOD($E591,9)=AO$53,1,0)
+ IF(MOD($F591,9)=AO$53,1,0)
+ IF(MOD($G591,9)=AO$53,1,0)
)</f>
        <v>2</v>
      </c>
      <c r="AP589" s="9">
        <f t="shared" si="1740"/>
        <v>0</v>
      </c>
      <c r="AQ589" s="9">
        <f t="shared" si="1740"/>
        <v>0</v>
      </c>
      <c r="AR589" s="9">
        <f t="shared" si="1740"/>
        <v>0</v>
      </c>
      <c r="AS589" s="9">
        <f t="shared" si="1740"/>
        <v>3</v>
      </c>
      <c r="AT589" s="9">
        <f t="shared" si="1740"/>
        <v>0</v>
      </c>
      <c r="AU589" s="9">
        <f t="shared" si="1740"/>
        <v>1</v>
      </c>
      <c r="AV589" s="9">
        <f t="shared" si="1740"/>
        <v>0</v>
      </c>
      <c r="AW589" s="9">
        <f t="shared" si="1740"/>
        <v>0</v>
      </c>
      <c r="AX589" s="10" t="s">
        <v>0</v>
      </c>
      <c r="AY589" s="9">
        <f t="shared" si="1613"/>
        <v>0</v>
      </c>
      <c r="AZ589" s="9">
        <f t="shared" si="1614"/>
        <v>1</v>
      </c>
      <c r="BA589" s="9">
        <f t="shared" si="1615"/>
        <v>0</v>
      </c>
      <c r="BB589" s="9">
        <f t="shared" si="1616"/>
        <v>0</v>
      </c>
      <c r="BC589" s="9">
        <f t="shared" si="1617"/>
        <v>1</v>
      </c>
      <c r="BD589" s="9">
        <f t="shared" si="1618"/>
        <v>1</v>
      </c>
      <c r="BE589" s="9">
        <f t="shared" si="1619"/>
        <v>0</v>
      </c>
      <c r="BF589" s="9">
        <f t="shared" si="1620"/>
        <v>0</v>
      </c>
      <c r="BG589" s="9">
        <f t="shared" si="1621"/>
        <v>0</v>
      </c>
      <c r="BH589" s="5">
        <f t="shared" si="1622"/>
        <v>0</v>
      </c>
      <c r="BI589" s="5">
        <f t="shared" si="1623"/>
        <v>2</v>
      </c>
      <c r="BJ589" s="5">
        <f t="shared" si="1624"/>
        <v>0</v>
      </c>
      <c r="BK589" s="5">
        <f t="shared" si="1625"/>
        <v>0</v>
      </c>
      <c r="BL589" s="5">
        <f t="shared" si="1626"/>
        <v>0</v>
      </c>
      <c r="BM589" s="5">
        <f t="shared" si="1627"/>
        <v>1</v>
      </c>
      <c r="BN589" s="10" t="s">
        <v>0</v>
      </c>
      <c r="BO589" s="9">
        <f t="shared" ref="BO589:CC589" si="1741">( 0
+ IF(MOD($B591,15)=BO$53,1,0)
+ IF(MOD($C591,15)=BO$53,1,0)
+ IF(MOD($D591,15)=BO$53,1,0)
+ IF(MOD($E591,15)=BO$53,1,0)
+ IF(MOD($F591,15)=BO$53,1,0)
+ IF(MOD($G591,11)=BO$53,1,0)
)</f>
        <v>0</v>
      </c>
      <c r="BP589" s="9">
        <f t="shared" si="1741"/>
        <v>2</v>
      </c>
      <c r="BQ589" s="9">
        <f t="shared" si="1741"/>
        <v>0</v>
      </c>
      <c r="BR589" s="9">
        <f t="shared" si="1741"/>
        <v>2</v>
      </c>
      <c r="BS589" s="9">
        <f t="shared" si="1741"/>
        <v>1</v>
      </c>
      <c r="BT589" s="9">
        <f t="shared" si="1741"/>
        <v>0</v>
      </c>
      <c r="BU589" s="9">
        <f t="shared" si="1741"/>
        <v>0</v>
      </c>
      <c r="BV589" s="9">
        <f t="shared" si="1741"/>
        <v>0</v>
      </c>
      <c r="BW589" s="9">
        <f t="shared" si="1741"/>
        <v>0</v>
      </c>
      <c r="BX589" s="9">
        <f t="shared" si="1741"/>
        <v>0</v>
      </c>
      <c r="BY589" s="9">
        <f t="shared" si="1741"/>
        <v>0</v>
      </c>
      <c r="BZ589" s="9">
        <f t="shared" si="1741"/>
        <v>0</v>
      </c>
      <c r="CA589" s="9">
        <f t="shared" si="1741"/>
        <v>0</v>
      </c>
      <c r="CB589" s="9">
        <f t="shared" si="1741"/>
        <v>1</v>
      </c>
      <c r="CC589" s="9">
        <f t="shared" si="1741"/>
        <v>0</v>
      </c>
      <c r="CD589" s="10" t="s">
        <v>0</v>
      </c>
      <c r="CE589" s="5">
        <f t="shared" si="1629"/>
        <v>144</v>
      </c>
      <c r="CF589" s="10" t="s">
        <v>0</v>
      </c>
      <c r="CG589" s="5">
        <f t="shared" si="1630"/>
        <v>4</v>
      </c>
      <c r="CH589" s="10" t="s">
        <v>0</v>
      </c>
      <c r="CI589" s="12">
        <f t="shared" ca="1" si="1631"/>
        <v>1</v>
      </c>
      <c r="CJ589" s="10" t="s">
        <v>0</v>
      </c>
      <c r="CK589" s="12">
        <f t="shared" si="1632"/>
        <v>0</v>
      </c>
    </row>
    <row r="590" spans="1:89" ht="9" customHeight="1" x14ac:dyDescent="0.25">
      <c r="A590" s="10">
        <v>475</v>
      </c>
      <c r="B590" s="2">
        <v>1</v>
      </c>
      <c r="C590" s="2">
        <v>9</v>
      </c>
      <c r="D590" s="2">
        <v>14</v>
      </c>
      <c r="E590" s="2">
        <v>16</v>
      </c>
      <c r="F590" s="2">
        <v>21</v>
      </c>
      <c r="G590" s="2">
        <v>29</v>
      </c>
      <c r="H590" s="3">
        <v>3</v>
      </c>
      <c r="I590" s="10" t="s">
        <v>0</v>
      </c>
      <c r="J590" s="36" t="str">
        <f t="shared" ca="1" si="1703"/>
        <v>0</v>
      </c>
      <c r="K590" s="36" t="str">
        <f t="shared" ca="1" si="1704"/>
        <v>0</v>
      </c>
      <c r="L590" s="36" t="str">
        <f t="shared" ca="1" si="1705"/>
        <v>0</v>
      </c>
      <c r="M590" s="36" t="str">
        <f t="shared" ca="1" si="1706"/>
        <v>0</v>
      </c>
      <c r="N590" s="36" t="str">
        <f t="shared" ca="1" si="1707"/>
        <v>0</v>
      </c>
      <c r="O590" s="36" t="str">
        <f t="shared" ca="1" si="1708"/>
        <v>0</v>
      </c>
      <c r="P590" s="21">
        <f t="shared" ca="1" si="1643"/>
        <v>0</v>
      </c>
      <c r="Q590" s="12"/>
      <c r="R590" s="10" t="s">
        <v>0</v>
      </c>
      <c r="S590" s="9">
        <f t="shared" si="1711"/>
        <v>2</v>
      </c>
      <c r="T590" s="9">
        <f t="shared" si="1712"/>
        <v>2</v>
      </c>
      <c r="U590" s="9">
        <f t="shared" si="1713"/>
        <v>1</v>
      </c>
      <c r="V590" s="9">
        <f t="shared" si="1714"/>
        <v>1</v>
      </c>
      <c r="W590" s="9">
        <f t="shared" si="1715"/>
        <v>0</v>
      </c>
      <c r="X590" s="10" t="s">
        <v>0</v>
      </c>
      <c r="Y590" s="9">
        <f t="shared" si="1700"/>
        <v>0</v>
      </c>
      <c r="Z590" s="9">
        <f t="shared" si="1700"/>
        <v>3</v>
      </c>
      <c r="AA590" s="9">
        <f t="shared" si="1700"/>
        <v>0</v>
      </c>
      <c r="AB590" s="9">
        <f t="shared" si="1700"/>
        <v>0</v>
      </c>
      <c r="AC590" s="9">
        <f t="shared" si="1700"/>
        <v>3</v>
      </c>
      <c r="AD590" s="10" t="s">
        <v>0</v>
      </c>
      <c r="AE590" s="9">
        <f t="shared" si="1603"/>
        <v>0</v>
      </c>
      <c r="AF590" s="9">
        <f t="shared" si="1604"/>
        <v>1</v>
      </c>
      <c r="AG590" s="9">
        <f t="shared" si="1605"/>
        <v>1</v>
      </c>
      <c r="AH590" s="9">
        <f t="shared" si="1606"/>
        <v>1</v>
      </c>
      <c r="AI590" s="9">
        <f t="shared" si="1607"/>
        <v>2</v>
      </c>
      <c r="AJ590" s="9">
        <f t="shared" si="1608"/>
        <v>0</v>
      </c>
      <c r="AK590" s="9">
        <f t="shared" si="1609"/>
        <v>0</v>
      </c>
      <c r="AL590" s="9">
        <f t="shared" si="1610"/>
        <v>1</v>
      </c>
      <c r="AM590" s="9">
        <f t="shared" si="1611"/>
        <v>0</v>
      </c>
      <c r="AN590" s="10" t="s">
        <v>0</v>
      </c>
      <c r="AO590" s="9">
        <f t="shared" ref="AO590:AW590" si="1742">( 0
+ IF(MOD($B592,9)=AO$53,1,0)
+ IF(MOD($C592,9)=AO$53,1,0)
+ IF(MOD($D592,9)=AO$53,1,0)
+ IF(MOD($E592,9)=AO$53,1,0)
+ IF(MOD($F592,9)=AO$53,1,0)
+ IF(MOD($G592,9)=AO$53,1,0)
)</f>
        <v>1</v>
      </c>
      <c r="AP590" s="9">
        <f t="shared" si="1742"/>
        <v>0</v>
      </c>
      <c r="AQ590" s="9">
        <f t="shared" si="1742"/>
        <v>1</v>
      </c>
      <c r="AR590" s="9">
        <f t="shared" si="1742"/>
        <v>0</v>
      </c>
      <c r="AS590" s="9">
        <f t="shared" si="1742"/>
        <v>2</v>
      </c>
      <c r="AT590" s="9">
        <f t="shared" si="1742"/>
        <v>1</v>
      </c>
      <c r="AU590" s="9">
        <f t="shared" si="1742"/>
        <v>0</v>
      </c>
      <c r="AV590" s="9">
        <f t="shared" si="1742"/>
        <v>0</v>
      </c>
      <c r="AW590" s="9">
        <f t="shared" si="1742"/>
        <v>1</v>
      </c>
      <c r="AX590" s="10" t="s">
        <v>0</v>
      </c>
      <c r="AY590" s="9">
        <f t="shared" si="1613"/>
        <v>0</v>
      </c>
      <c r="AZ590" s="9">
        <f t="shared" si="1614"/>
        <v>0</v>
      </c>
      <c r="BA590" s="9">
        <f t="shared" si="1615"/>
        <v>1</v>
      </c>
      <c r="BB590" s="9">
        <f t="shared" si="1616"/>
        <v>0</v>
      </c>
      <c r="BC590" s="9">
        <f t="shared" si="1617"/>
        <v>1</v>
      </c>
      <c r="BD590" s="9">
        <f t="shared" si="1618"/>
        <v>0</v>
      </c>
      <c r="BE590" s="9">
        <f t="shared" si="1619"/>
        <v>1</v>
      </c>
      <c r="BF590" s="9">
        <f t="shared" si="1620"/>
        <v>2</v>
      </c>
      <c r="BG590" s="9">
        <f t="shared" si="1621"/>
        <v>0</v>
      </c>
      <c r="BH590" s="5">
        <f t="shared" si="1622"/>
        <v>0</v>
      </c>
      <c r="BI590" s="5">
        <f t="shared" si="1623"/>
        <v>0</v>
      </c>
      <c r="BJ590" s="5">
        <f t="shared" si="1624"/>
        <v>1</v>
      </c>
      <c r="BK590" s="5">
        <f t="shared" si="1625"/>
        <v>0</v>
      </c>
      <c r="BL590" s="5">
        <f t="shared" si="1626"/>
        <v>0</v>
      </c>
      <c r="BM590" s="5">
        <f t="shared" si="1627"/>
        <v>0</v>
      </c>
      <c r="BN590" s="10" t="s">
        <v>0</v>
      </c>
      <c r="BO590" s="9">
        <f t="shared" ref="BO590:CC590" si="1743">( 0
+ IF(MOD($B592,15)=BO$53,1,0)
+ IF(MOD($C592,15)=BO$53,1,0)
+ IF(MOD($D592,15)=BO$53,1,0)
+ IF(MOD($E592,15)=BO$53,1,0)
+ IF(MOD($F592,15)=BO$53,1,0)
+ IF(MOD($G592,11)=BO$53,1,0)
)</f>
        <v>0</v>
      </c>
      <c r="BP590" s="9">
        <f t="shared" si="1743"/>
        <v>0</v>
      </c>
      <c r="BQ590" s="9">
        <f t="shared" si="1743"/>
        <v>0</v>
      </c>
      <c r="BR590" s="9">
        <f t="shared" si="1743"/>
        <v>1</v>
      </c>
      <c r="BS590" s="9">
        <f t="shared" si="1743"/>
        <v>0</v>
      </c>
      <c r="BT590" s="9">
        <f t="shared" si="1743"/>
        <v>1</v>
      </c>
      <c r="BU590" s="9">
        <f t="shared" si="1743"/>
        <v>0</v>
      </c>
      <c r="BV590" s="9">
        <f t="shared" si="1743"/>
        <v>1</v>
      </c>
      <c r="BW590" s="9">
        <f t="shared" si="1743"/>
        <v>2</v>
      </c>
      <c r="BX590" s="9">
        <f t="shared" si="1743"/>
        <v>0</v>
      </c>
      <c r="BY590" s="9">
        <f t="shared" si="1743"/>
        <v>0</v>
      </c>
      <c r="BZ590" s="9">
        <f t="shared" si="1743"/>
        <v>0</v>
      </c>
      <c r="CA590" s="9">
        <f t="shared" si="1743"/>
        <v>0</v>
      </c>
      <c r="CB590" s="9">
        <f t="shared" si="1743"/>
        <v>1</v>
      </c>
      <c r="CC590" s="9">
        <f t="shared" si="1743"/>
        <v>0</v>
      </c>
      <c r="CD590" s="10" t="s">
        <v>0</v>
      </c>
      <c r="CE590" s="5">
        <f t="shared" si="1629"/>
        <v>122</v>
      </c>
      <c r="CF590" s="10" t="s">
        <v>0</v>
      </c>
      <c r="CG590" s="5">
        <f t="shared" si="1630"/>
        <v>2</v>
      </c>
      <c r="CH590" s="10" t="s">
        <v>0</v>
      </c>
      <c r="CI590" s="12">
        <f t="shared" ca="1" si="1631"/>
        <v>0</v>
      </c>
      <c r="CJ590" s="10" t="s">
        <v>0</v>
      </c>
      <c r="CK590" s="12">
        <f t="shared" si="1632"/>
        <v>1</v>
      </c>
    </row>
    <row r="591" spans="1:89" ht="9" customHeight="1" x14ac:dyDescent="0.25">
      <c r="A591" s="10">
        <v>474</v>
      </c>
      <c r="B591" s="2">
        <v>4</v>
      </c>
      <c r="C591" s="2">
        <v>13</v>
      </c>
      <c r="D591" s="2">
        <v>18</v>
      </c>
      <c r="E591" s="2">
        <v>31</v>
      </c>
      <c r="F591" s="2">
        <v>33</v>
      </c>
      <c r="G591" s="2">
        <v>45</v>
      </c>
      <c r="H591" s="3">
        <v>43</v>
      </c>
      <c r="I591" s="10" t="s">
        <v>0</v>
      </c>
      <c r="J591" s="36" t="str">
        <f t="shared" ca="1" si="1703"/>
        <v>0</v>
      </c>
      <c r="K591" s="36">
        <f t="shared" ca="1" si="1704"/>
        <v>13</v>
      </c>
      <c r="L591" s="36" t="str">
        <f t="shared" ca="1" si="1705"/>
        <v>0</v>
      </c>
      <c r="M591" s="36" t="str">
        <f t="shared" ca="1" si="1706"/>
        <v>0</v>
      </c>
      <c r="N591" s="36" t="str">
        <f t="shared" ca="1" si="1707"/>
        <v>0</v>
      </c>
      <c r="O591" s="36" t="str">
        <f t="shared" ca="1" si="1708"/>
        <v>0</v>
      </c>
      <c r="P591" s="21">
        <f t="shared" ca="1" si="1643"/>
        <v>1</v>
      </c>
      <c r="Q591" s="12"/>
      <c r="R591" s="10" t="s">
        <v>0</v>
      </c>
      <c r="S591" s="9">
        <f t="shared" si="1711"/>
        <v>1</v>
      </c>
      <c r="T591" s="9">
        <f t="shared" si="1712"/>
        <v>2</v>
      </c>
      <c r="U591" s="9">
        <f t="shared" si="1713"/>
        <v>0</v>
      </c>
      <c r="V591" s="9">
        <f t="shared" si="1714"/>
        <v>2</v>
      </c>
      <c r="W591" s="9">
        <f t="shared" si="1715"/>
        <v>1</v>
      </c>
      <c r="X591" s="10" t="s">
        <v>0</v>
      </c>
      <c r="Y591" s="9">
        <f t="shared" si="1700"/>
        <v>1</v>
      </c>
      <c r="Z591" s="9">
        <f t="shared" si="1700"/>
        <v>1</v>
      </c>
      <c r="AA591" s="9">
        <f t="shared" si="1700"/>
        <v>0</v>
      </c>
      <c r="AB591" s="9">
        <f t="shared" si="1700"/>
        <v>3</v>
      </c>
      <c r="AC591" s="9">
        <f t="shared" si="1700"/>
        <v>1</v>
      </c>
      <c r="AD591" s="10" t="s">
        <v>0</v>
      </c>
      <c r="AE591" s="9">
        <f t="shared" si="1603"/>
        <v>0</v>
      </c>
      <c r="AF591" s="9">
        <f t="shared" si="1604"/>
        <v>0</v>
      </c>
      <c r="AG591" s="9">
        <f t="shared" si="1605"/>
        <v>0</v>
      </c>
      <c r="AH591" s="9">
        <f t="shared" si="1606"/>
        <v>1</v>
      </c>
      <c r="AI591" s="9">
        <f t="shared" si="1607"/>
        <v>1</v>
      </c>
      <c r="AJ591" s="9">
        <f t="shared" si="1608"/>
        <v>1</v>
      </c>
      <c r="AK591" s="9">
        <f t="shared" si="1609"/>
        <v>1</v>
      </c>
      <c r="AL591" s="9">
        <f t="shared" si="1610"/>
        <v>1</v>
      </c>
      <c r="AM591" s="9">
        <f t="shared" si="1611"/>
        <v>1</v>
      </c>
      <c r="AN591" s="10" t="s">
        <v>0</v>
      </c>
      <c r="AO591" s="9">
        <f t="shared" ref="AO591:AW591" si="1744">( 0
+ IF(MOD($B593,9)=AO$53,1,0)
+ IF(MOD($C593,9)=AO$53,1,0)
+ IF(MOD($D593,9)=AO$53,1,0)
+ IF(MOD($E593,9)=AO$53,1,0)
+ IF(MOD($F593,9)=AO$53,1,0)
+ IF(MOD($G593,9)=AO$53,1,0)
)</f>
        <v>1</v>
      </c>
      <c r="AP591" s="9">
        <f t="shared" si="1744"/>
        <v>0</v>
      </c>
      <c r="AQ591" s="9">
        <f t="shared" si="1744"/>
        <v>0</v>
      </c>
      <c r="AR591" s="9">
        <f t="shared" si="1744"/>
        <v>0</v>
      </c>
      <c r="AS591" s="9">
        <f t="shared" si="1744"/>
        <v>1</v>
      </c>
      <c r="AT591" s="9">
        <f t="shared" si="1744"/>
        <v>0</v>
      </c>
      <c r="AU591" s="9">
        <f t="shared" si="1744"/>
        <v>0</v>
      </c>
      <c r="AV591" s="9">
        <f t="shared" si="1744"/>
        <v>3</v>
      </c>
      <c r="AW591" s="9">
        <f t="shared" si="1744"/>
        <v>1</v>
      </c>
      <c r="AX591" s="10" t="s">
        <v>0</v>
      </c>
      <c r="AY591" s="9">
        <f t="shared" si="1613"/>
        <v>0</v>
      </c>
      <c r="AZ591" s="9">
        <f t="shared" si="1614"/>
        <v>0</v>
      </c>
      <c r="BA591" s="9">
        <f t="shared" si="1615"/>
        <v>0</v>
      </c>
      <c r="BB591" s="9">
        <f t="shared" si="1616"/>
        <v>0</v>
      </c>
      <c r="BC591" s="9">
        <f t="shared" si="1617"/>
        <v>0</v>
      </c>
      <c r="BD591" s="9">
        <f t="shared" si="1618"/>
        <v>1</v>
      </c>
      <c r="BE591" s="9">
        <f t="shared" si="1619"/>
        <v>0</v>
      </c>
      <c r="BF591" s="9">
        <f t="shared" si="1620"/>
        <v>0</v>
      </c>
      <c r="BG591" s="9">
        <f t="shared" si="1621"/>
        <v>2</v>
      </c>
      <c r="BH591" s="5">
        <f t="shared" si="1622"/>
        <v>0</v>
      </c>
      <c r="BI591" s="5">
        <f t="shared" si="1623"/>
        <v>1</v>
      </c>
      <c r="BJ591" s="5">
        <f t="shared" si="1624"/>
        <v>1</v>
      </c>
      <c r="BK591" s="5">
        <f t="shared" si="1625"/>
        <v>0</v>
      </c>
      <c r="BL591" s="5">
        <f t="shared" si="1626"/>
        <v>0</v>
      </c>
      <c r="BM591" s="5">
        <f t="shared" si="1627"/>
        <v>1</v>
      </c>
      <c r="BN591" s="10" t="s">
        <v>0</v>
      </c>
      <c r="BO591" s="9">
        <f t="shared" ref="BO591:CC591" si="1745">( 0
+ IF(MOD($B593,15)=BO$53,1,0)
+ IF(MOD($C593,15)=BO$53,1,0)
+ IF(MOD($D593,15)=BO$53,1,0)
+ IF(MOD($E593,15)=BO$53,1,0)
+ IF(MOD($F593,15)=BO$53,1,0)
+ IF(MOD($G593,11)=BO$53,1,0)
)</f>
        <v>0</v>
      </c>
      <c r="BP591" s="9">
        <f t="shared" si="1745"/>
        <v>2</v>
      </c>
      <c r="BQ591" s="9">
        <f t="shared" si="1745"/>
        <v>0</v>
      </c>
      <c r="BR591" s="9">
        <f t="shared" si="1745"/>
        <v>0</v>
      </c>
      <c r="BS591" s="9">
        <f t="shared" si="1745"/>
        <v>0</v>
      </c>
      <c r="BT591" s="9">
        <f t="shared" si="1745"/>
        <v>0</v>
      </c>
      <c r="BU591" s="9">
        <f t="shared" si="1745"/>
        <v>1</v>
      </c>
      <c r="BV591" s="9">
        <f t="shared" si="1745"/>
        <v>0</v>
      </c>
      <c r="BW591" s="9">
        <f t="shared" si="1745"/>
        <v>0</v>
      </c>
      <c r="BX591" s="9">
        <f t="shared" si="1745"/>
        <v>0</v>
      </c>
      <c r="BY591" s="9">
        <f t="shared" si="1745"/>
        <v>2</v>
      </c>
      <c r="BZ591" s="9">
        <f t="shared" si="1745"/>
        <v>1</v>
      </c>
      <c r="CA591" s="9">
        <f t="shared" si="1745"/>
        <v>0</v>
      </c>
      <c r="CB591" s="9">
        <f t="shared" si="1745"/>
        <v>0</v>
      </c>
      <c r="CC591" s="9">
        <f t="shared" si="1745"/>
        <v>0</v>
      </c>
      <c r="CD591" s="10" t="s">
        <v>0</v>
      </c>
      <c r="CE591" s="5">
        <f t="shared" si="1629"/>
        <v>177</v>
      </c>
      <c r="CF591" s="10" t="s">
        <v>0</v>
      </c>
      <c r="CG591" s="5">
        <f t="shared" si="1630"/>
        <v>3</v>
      </c>
      <c r="CH591" s="10" t="s">
        <v>0</v>
      </c>
      <c r="CI591" s="12">
        <f t="shared" ca="1" si="1631"/>
        <v>1</v>
      </c>
      <c r="CJ591" s="10" t="s">
        <v>0</v>
      </c>
      <c r="CK591" s="12">
        <f t="shared" si="1632"/>
        <v>1</v>
      </c>
    </row>
    <row r="592" spans="1:89" ht="9" customHeight="1" x14ac:dyDescent="0.25">
      <c r="A592" s="10">
        <v>473</v>
      </c>
      <c r="B592" s="2">
        <v>8</v>
      </c>
      <c r="C592" s="2">
        <v>13</v>
      </c>
      <c r="D592" s="2">
        <v>20</v>
      </c>
      <c r="E592" s="2">
        <v>22</v>
      </c>
      <c r="F592" s="2">
        <v>23</v>
      </c>
      <c r="G592" s="2">
        <v>36</v>
      </c>
      <c r="H592" s="3">
        <v>34</v>
      </c>
      <c r="I592" s="10" t="s">
        <v>0</v>
      </c>
      <c r="J592" s="36" t="str">
        <f t="shared" ca="1" si="1703"/>
        <v>0</v>
      </c>
      <c r="K592" s="36" t="str">
        <f t="shared" ca="1" si="1704"/>
        <v>0</v>
      </c>
      <c r="L592" s="36" t="str">
        <f t="shared" ca="1" si="1705"/>
        <v>0</v>
      </c>
      <c r="M592" s="36" t="str">
        <f t="shared" ca="1" si="1706"/>
        <v>0</v>
      </c>
      <c r="N592" s="36" t="str">
        <f t="shared" ca="1" si="1707"/>
        <v>0</v>
      </c>
      <c r="O592" s="36">
        <f t="shared" ca="1" si="1708"/>
        <v>36</v>
      </c>
      <c r="P592" s="21">
        <f t="shared" ca="1" si="1643"/>
        <v>1</v>
      </c>
      <c r="Q592" s="12"/>
      <c r="R592" s="10" t="s">
        <v>0</v>
      </c>
      <c r="S592" s="9">
        <f t="shared" si="1711"/>
        <v>1</v>
      </c>
      <c r="T592" s="9">
        <f t="shared" si="1712"/>
        <v>1</v>
      </c>
      <c r="U592" s="9">
        <f t="shared" si="1713"/>
        <v>3</v>
      </c>
      <c r="V592" s="9">
        <f t="shared" si="1714"/>
        <v>1</v>
      </c>
      <c r="W592" s="9">
        <f t="shared" si="1715"/>
        <v>0</v>
      </c>
      <c r="X592" s="10" t="s">
        <v>0</v>
      </c>
      <c r="Y592" s="9">
        <f t="shared" si="1700"/>
        <v>1</v>
      </c>
      <c r="Z592" s="9">
        <f t="shared" si="1700"/>
        <v>1</v>
      </c>
      <c r="AA592" s="9">
        <f t="shared" si="1700"/>
        <v>1</v>
      </c>
      <c r="AB592" s="9">
        <f t="shared" si="1700"/>
        <v>3</v>
      </c>
      <c r="AC592" s="9">
        <f t="shared" si="1700"/>
        <v>0</v>
      </c>
      <c r="AD592" s="10" t="s">
        <v>0</v>
      </c>
      <c r="AE592" s="9">
        <f t="shared" si="1603"/>
        <v>0</v>
      </c>
      <c r="AF592" s="9">
        <f t="shared" si="1604"/>
        <v>1</v>
      </c>
      <c r="AG592" s="9">
        <f t="shared" si="1605"/>
        <v>1</v>
      </c>
      <c r="AH592" s="9">
        <f t="shared" si="1606"/>
        <v>0</v>
      </c>
      <c r="AI592" s="9">
        <f t="shared" si="1607"/>
        <v>0</v>
      </c>
      <c r="AJ592" s="9">
        <f t="shared" si="1608"/>
        <v>1</v>
      </c>
      <c r="AK592" s="9">
        <f t="shared" si="1609"/>
        <v>0</v>
      </c>
      <c r="AL592" s="9">
        <f t="shared" si="1610"/>
        <v>2</v>
      </c>
      <c r="AM592" s="9">
        <f t="shared" si="1611"/>
        <v>1</v>
      </c>
      <c r="AN592" s="10" t="s">
        <v>0</v>
      </c>
      <c r="AO592" s="9">
        <f t="shared" ref="AO592:AW592" si="1746">( 0
+ IF(MOD($B594,9)=AO$53,1,0)
+ IF(MOD($C594,9)=AO$53,1,0)
+ IF(MOD($D594,9)=AO$53,1,0)
+ IF(MOD($E594,9)=AO$53,1,0)
+ IF(MOD($F594,9)=AO$53,1,0)
+ IF(MOD($G594,9)=AO$53,1,0)
)</f>
        <v>0</v>
      </c>
      <c r="AP592" s="9">
        <f t="shared" si="1746"/>
        <v>1</v>
      </c>
      <c r="AQ592" s="9">
        <f t="shared" si="1746"/>
        <v>1</v>
      </c>
      <c r="AR592" s="9">
        <f t="shared" si="1746"/>
        <v>1</v>
      </c>
      <c r="AS592" s="9">
        <f t="shared" si="1746"/>
        <v>1</v>
      </c>
      <c r="AT592" s="9">
        <f t="shared" si="1746"/>
        <v>1</v>
      </c>
      <c r="AU592" s="9">
        <f t="shared" si="1746"/>
        <v>1</v>
      </c>
      <c r="AV592" s="9">
        <f t="shared" si="1746"/>
        <v>0</v>
      </c>
      <c r="AW592" s="9">
        <f t="shared" si="1746"/>
        <v>0</v>
      </c>
      <c r="AX592" s="10" t="s">
        <v>0</v>
      </c>
      <c r="AY592" s="9">
        <f t="shared" si="1613"/>
        <v>0</v>
      </c>
      <c r="AZ592" s="9">
        <f t="shared" si="1614"/>
        <v>1</v>
      </c>
      <c r="BA592" s="9">
        <f t="shared" si="1615"/>
        <v>0</v>
      </c>
      <c r="BB592" s="9">
        <f t="shared" si="1616"/>
        <v>0</v>
      </c>
      <c r="BC592" s="9">
        <f t="shared" si="1617"/>
        <v>1</v>
      </c>
      <c r="BD592" s="9">
        <f t="shared" si="1618"/>
        <v>0</v>
      </c>
      <c r="BE592" s="9">
        <f t="shared" si="1619"/>
        <v>0</v>
      </c>
      <c r="BF592" s="9">
        <f t="shared" si="1620"/>
        <v>0</v>
      </c>
      <c r="BG592" s="9">
        <f t="shared" si="1621"/>
        <v>0</v>
      </c>
      <c r="BH592" s="5">
        <f t="shared" si="1622"/>
        <v>1</v>
      </c>
      <c r="BI592" s="5">
        <f t="shared" si="1623"/>
        <v>0</v>
      </c>
      <c r="BJ592" s="5">
        <f t="shared" si="1624"/>
        <v>0</v>
      </c>
      <c r="BK592" s="5">
        <f t="shared" si="1625"/>
        <v>2</v>
      </c>
      <c r="BL592" s="5">
        <f t="shared" si="1626"/>
        <v>1</v>
      </c>
      <c r="BM592" s="5">
        <f t="shared" si="1627"/>
        <v>0</v>
      </c>
      <c r="BN592" s="10" t="s">
        <v>0</v>
      </c>
      <c r="BO592" s="9">
        <f t="shared" ref="BO592:CC592" si="1747">( 0
+ IF(MOD($B594,15)=BO$53,1,0)
+ IF(MOD($C594,15)=BO$53,1,0)
+ IF(MOD($D594,15)=BO$53,1,0)
+ IF(MOD($E594,15)=BO$53,1,0)
+ IF(MOD($F594,15)=BO$53,1,0)
+ IF(MOD($G594,11)=BO$53,1,0)
)</f>
        <v>0</v>
      </c>
      <c r="BP592" s="9">
        <f t="shared" si="1747"/>
        <v>0</v>
      </c>
      <c r="BQ592" s="9">
        <f t="shared" si="1747"/>
        <v>0</v>
      </c>
      <c r="BR592" s="9">
        <f t="shared" si="1747"/>
        <v>0</v>
      </c>
      <c r="BS592" s="9">
        <f t="shared" si="1747"/>
        <v>0</v>
      </c>
      <c r="BT592" s="9">
        <f t="shared" si="1747"/>
        <v>0</v>
      </c>
      <c r="BU592" s="9">
        <f t="shared" si="1747"/>
        <v>1</v>
      </c>
      <c r="BV592" s="9">
        <f t="shared" si="1747"/>
        <v>1</v>
      </c>
      <c r="BW592" s="9">
        <f t="shared" si="1747"/>
        <v>1</v>
      </c>
      <c r="BX592" s="9">
        <f t="shared" si="1747"/>
        <v>1</v>
      </c>
      <c r="BY592" s="9">
        <f t="shared" si="1747"/>
        <v>0</v>
      </c>
      <c r="BZ592" s="9">
        <f t="shared" si="1747"/>
        <v>0</v>
      </c>
      <c r="CA592" s="9">
        <f t="shared" si="1747"/>
        <v>0</v>
      </c>
      <c r="CB592" s="9">
        <f t="shared" si="1747"/>
        <v>1</v>
      </c>
      <c r="CC592" s="9">
        <f t="shared" si="1747"/>
        <v>1</v>
      </c>
      <c r="CD592" s="10" t="s">
        <v>0</v>
      </c>
      <c r="CE592" s="5">
        <f t="shared" si="1629"/>
        <v>165</v>
      </c>
      <c r="CF592" s="10" t="s">
        <v>0</v>
      </c>
      <c r="CG592" s="5">
        <f t="shared" si="1630"/>
        <v>5</v>
      </c>
      <c r="CH592" s="10" t="s">
        <v>0</v>
      </c>
      <c r="CI592" s="12">
        <f t="shared" ca="1" si="1631"/>
        <v>1</v>
      </c>
      <c r="CJ592" s="10" t="s">
        <v>0</v>
      </c>
      <c r="CK592" s="12">
        <f t="shared" si="1632"/>
        <v>0</v>
      </c>
    </row>
    <row r="593" spans="1:89" ht="9" customHeight="1" x14ac:dyDescent="0.25">
      <c r="A593" s="10">
        <v>472</v>
      </c>
      <c r="B593" s="2">
        <v>16</v>
      </c>
      <c r="C593" s="2">
        <v>25</v>
      </c>
      <c r="D593" s="2">
        <v>26</v>
      </c>
      <c r="E593" s="2">
        <v>31</v>
      </c>
      <c r="F593" s="2">
        <v>36</v>
      </c>
      <c r="G593" s="2">
        <v>43</v>
      </c>
      <c r="H593" s="3">
        <v>44</v>
      </c>
      <c r="I593" s="10" t="s">
        <v>0</v>
      </c>
      <c r="J593" s="36" t="str">
        <f t="shared" ca="1" si="1703"/>
        <v>0</v>
      </c>
      <c r="K593" s="36" t="str">
        <f t="shared" ca="1" si="1704"/>
        <v>0</v>
      </c>
      <c r="L593" s="36" t="str">
        <f t="shared" ca="1" si="1705"/>
        <v>0</v>
      </c>
      <c r="M593" s="36" t="str">
        <f t="shared" ca="1" si="1706"/>
        <v>0</v>
      </c>
      <c r="N593" s="36" t="str">
        <f t="shared" ca="1" si="1707"/>
        <v>0</v>
      </c>
      <c r="O593" s="36" t="str">
        <f t="shared" ca="1" si="1708"/>
        <v>0</v>
      </c>
      <c r="P593" s="21">
        <f t="shared" ca="1" si="1643"/>
        <v>0</v>
      </c>
      <c r="Q593" s="12"/>
      <c r="R593" s="10" t="s">
        <v>0</v>
      </c>
      <c r="S593" s="9">
        <f t="shared" si="1711"/>
        <v>0</v>
      </c>
      <c r="T593" s="9">
        <f t="shared" si="1712"/>
        <v>1</v>
      </c>
      <c r="U593" s="9">
        <f t="shared" si="1713"/>
        <v>2</v>
      </c>
      <c r="V593" s="9">
        <f t="shared" si="1714"/>
        <v>2</v>
      </c>
      <c r="W593" s="9">
        <f t="shared" si="1715"/>
        <v>1</v>
      </c>
      <c r="X593" s="10" t="s">
        <v>0</v>
      </c>
      <c r="Y593" s="9">
        <f t="shared" si="1700"/>
        <v>1</v>
      </c>
      <c r="Z593" s="9">
        <f t="shared" si="1700"/>
        <v>4</v>
      </c>
      <c r="AA593" s="9">
        <f t="shared" si="1700"/>
        <v>0</v>
      </c>
      <c r="AB593" s="9">
        <f t="shared" si="1700"/>
        <v>1</v>
      </c>
      <c r="AC593" s="9">
        <f t="shared" si="1700"/>
        <v>0</v>
      </c>
      <c r="AD593" s="10" t="s">
        <v>0</v>
      </c>
      <c r="AE593" s="9">
        <f t="shared" si="1603"/>
        <v>0</v>
      </c>
      <c r="AF593" s="9">
        <f t="shared" si="1604"/>
        <v>1</v>
      </c>
      <c r="AG593" s="9">
        <f t="shared" si="1605"/>
        <v>0</v>
      </c>
      <c r="AH593" s="9">
        <f t="shared" si="1606"/>
        <v>2</v>
      </c>
      <c r="AI593" s="9">
        <f t="shared" si="1607"/>
        <v>0</v>
      </c>
      <c r="AJ593" s="9">
        <f t="shared" si="1608"/>
        <v>0</v>
      </c>
      <c r="AK593" s="9">
        <f t="shared" si="1609"/>
        <v>0</v>
      </c>
      <c r="AL593" s="9">
        <f t="shared" si="1610"/>
        <v>1</v>
      </c>
      <c r="AM593" s="9">
        <f t="shared" si="1611"/>
        <v>2</v>
      </c>
      <c r="AN593" s="10" t="s">
        <v>0</v>
      </c>
      <c r="AO593" s="9">
        <f t="shared" ref="AO593:AW593" si="1748">( 0
+ IF(MOD($B595,9)=AO$53,1,0)
+ IF(MOD($C595,9)=AO$53,1,0)
+ IF(MOD($D595,9)=AO$53,1,0)
+ IF(MOD($E595,9)=AO$53,1,0)
+ IF(MOD($F595,9)=AO$53,1,0)
+ IF(MOD($G595,9)=AO$53,1,0)
)</f>
        <v>0</v>
      </c>
      <c r="AP593" s="9">
        <f t="shared" si="1748"/>
        <v>1</v>
      </c>
      <c r="AQ593" s="9">
        <f t="shared" si="1748"/>
        <v>1</v>
      </c>
      <c r="AR593" s="9">
        <f t="shared" si="1748"/>
        <v>1</v>
      </c>
      <c r="AS593" s="9">
        <f t="shared" si="1748"/>
        <v>0</v>
      </c>
      <c r="AT593" s="9">
        <f t="shared" si="1748"/>
        <v>1</v>
      </c>
      <c r="AU593" s="9">
        <f t="shared" si="1748"/>
        <v>1</v>
      </c>
      <c r="AV593" s="9">
        <f t="shared" si="1748"/>
        <v>1</v>
      </c>
      <c r="AW593" s="9">
        <f t="shared" si="1748"/>
        <v>0</v>
      </c>
      <c r="AX593" s="10" t="s">
        <v>0</v>
      </c>
      <c r="AY593" s="9">
        <f t="shared" si="1613"/>
        <v>0</v>
      </c>
      <c r="AZ593" s="9">
        <f t="shared" si="1614"/>
        <v>0</v>
      </c>
      <c r="BA593" s="9">
        <f t="shared" si="1615"/>
        <v>0</v>
      </c>
      <c r="BB593" s="9">
        <f t="shared" si="1616"/>
        <v>1</v>
      </c>
      <c r="BC593" s="9">
        <f t="shared" si="1617"/>
        <v>0</v>
      </c>
      <c r="BD593" s="9">
        <f t="shared" si="1618"/>
        <v>1</v>
      </c>
      <c r="BE593" s="9">
        <f t="shared" si="1619"/>
        <v>1</v>
      </c>
      <c r="BF593" s="9">
        <f t="shared" si="1620"/>
        <v>0</v>
      </c>
      <c r="BG593" s="9">
        <f t="shared" si="1621"/>
        <v>0</v>
      </c>
      <c r="BH593" s="5">
        <f t="shared" si="1622"/>
        <v>0</v>
      </c>
      <c r="BI593" s="5">
        <f t="shared" si="1623"/>
        <v>0</v>
      </c>
      <c r="BJ593" s="5">
        <f t="shared" si="1624"/>
        <v>0</v>
      </c>
      <c r="BK593" s="5">
        <f t="shared" si="1625"/>
        <v>1</v>
      </c>
      <c r="BL593" s="5">
        <f t="shared" si="1626"/>
        <v>2</v>
      </c>
      <c r="BM593" s="5">
        <f t="shared" si="1627"/>
        <v>0</v>
      </c>
      <c r="BN593" s="10" t="s">
        <v>0</v>
      </c>
      <c r="BO593" s="9">
        <f t="shared" ref="BO593:CC593" si="1749">( 0
+ IF(MOD($B595,15)=BO$53,1,0)
+ IF(MOD($C595,15)=BO$53,1,0)
+ IF(MOD($D595,15)=BO$53,1,0)
+ IF(MOD($E595,15)=BO$53,1,0)
+ IF(MOD($F595,15)=BO$53,1,0)
+ IF(MOD($G595,11)=BO$53,1,0)
)</f>
        <v>0</v>
      </c>
      <c r="BP593" s="9">
        <f t="shared" si="1749"/>
        <v>1</v>
      </c>
      <c r="BQ593" s="9">
        <f t="shared" si="1749"/>
        <v>0</v>
      </c>
      <c r="BR593" s="9">
        <f t="shared" si="1749"/>
        <v>0</v>
      </c>
      <c r="BS593" s="9">
        <f t="shared" si="1749"/>
        <v>0</v>
      </c>
      <c r="BT593" s="9">
        <f t="shared" si="1749"/>
        <v>1</v>
      </c>
      <c r="BU593" s="9">
        <f t="shared" si="1749"/>
        <v>0</v>
      </c>
      <c r="BV593" s="9">
        <f t="shared" si="1749"/>
        <v>0</v>
      </c>
      <c r="BW593" s="9">
        <f t="shared" si="1749"/>
        <v>0</v>
      </c>
      <c r="BX593" s="9">
        <f t="shared" si="1749"/>
        <v>2</v>
      </c>
      <c r="BY593" s="9">
        <f t="shared" si="1749"/>
        <v>1</v>
      </c>
      <c r="BZ593" s="9">
        <f t="shared" si="1749"/>
        <v>1</v>
      </c>
      <c r="CA593" s="9">
        <f t="shared" si="1749"/>
        <v>0</v>
      </c>
      <c r="CB593" s="9">
        <f t="shared" si="1749"/>
        <v>0</v>
      </c>
      <c r="CC593" s="9">
        <f t="shared" si="1749"/>
        <v>0</v>
      </c>
      <c r="CD593" s="10" t="s">
        <v>0</v>
      </c>
      <c r="CE593" s="5">
        <f t="shared" si="1629"/>
        <v>168</v>
      </c>
      <c r="CF593" s="10" t="s">
        <v>0</v>
      </c>
      <c r="CG593" s="5">
        <f t="shared" si="1630"/>
        <v>2</v>
      </c>
      <c r="CH593" s="10" t="s">
        <v>0</v>
      </c>
      <c r="CI593" s="12">
        <f t="shared" ca="1" si="1631"/>
        <v>0</v>
      </c>
      <c r="CJ593" s="10" t="s">
        <v>0</v>
      </c>
      <c r="CK593" s="12">
        <f t="shared" si="1632"/>
        <v>1</v>
      </c>
    </row>
    <row r="594" spans="1:89" ht="9" customHeight="1" x14ac:dyDescent="0.25">
      <c r="A594" s="10">
        <v>471</v>
      </c>
      <c r="B594" s="2">
        <v>6</v>
      </c>
      <c r="C594" s="2">
        <v>13</v>
      </c>
      <c r="D594" s="2">
        <v>29</v>
      </c>
      <c r="E594" s="2">
        <v>37</v>
      </c>
      <c r="F594" s="2">
        <v>39</v>
      </c>
      <c r="G594" s="2">
        <v>41</v>
      </c>
      <c r="H594" s="3">
        <v>43</v>
      </c>
      <c r="I594" s="10" t="s">
        <v>0</v>
      </c>
      <c r="J594" s="36" t="str">
        <f t="shared" ca="1" si="1703"/>
        <v>0</v>
      </c>
      <c r="K594" s="36" t="str">
        <f t="shared" ca="1" si="1704"/>
        <v>0</v>
      </c>
      <c r="L594" s="36" t="str">
        <f t="shared" ca="1" si="1705"/>
        <v>0</v>
      </c>
      <c r="M594" s="36" t="str">
        <f t="shared" ca="1" si="1706"/>
        <v>0</v>
      </c>
      <c r="N594" s="36">
        <f t="shared" ca="1" si="1707"/>
        <v>39</v>
      </c>
      <c r="O594" s="36">
        <f t="shared" ca="1" si="1708"/>
        <v>41</v>
      </c>
      <c r="P594" s="21">
        <f t="shared" ca="1" si="1643"/>
        <v>2</v>
      </c>
      <c r="Q594" s="12"/>
      <c r="R594" s="10" t="s">
        <v>0</v>
      </c>
      <c r="S594" s="9">
        <f t="shared" si="1711"/>
        <v>1</v>
      </c>
      <c r="T594" s="9">
        <f t="shared" si="1712"/>
        <v>1</v>
      </c>
      <c r="U594" s="9">
        <f t="shared" si="1713"/>
        <v>0</v>
      </c>
      <c r="V594" s="9">
        <f t="shared" si="1714"/>
        <v>1</v>
      </c>
      <c r="W594" s="9">
        <f t="shared" si="1715"/>
        <v>3</v>
      </c>
      <c r="X594" s="10" t="s">
        <v>0</v>
      </c>
      <c r="Y594" s="9">
        <f t="shared" si="1700"/>
        <v>0</v>
      </c>
      <c r="Z594" s="9">
        <f t="shared" si="1700"/>
        <v>2</v>
      </c>
      <c r="AA594" s="9">
        <f t="shared" si="1700"/>
        <v>1</v>
      </c>
      <c r="AB594" s="9">
        <f t="shared" si="1700"/>
        <v>1</v>
      </c>
      <c r="AC594" s="9">
        <f t="shared" si="1700"/>
        <v>2</v>
      </c>
      <c r="AD594" s="10" t="s">
        <v>0</v>
      </c>
      <c r="AE594" s="9">
        <f t="shared" si="1603"/>
        <v>1</v>
      </c>
      <c r="AF594" s="9">
        <f t="shared" si="1604"/>
        <v>0</v>
      </c>
      <c r="AG594" s="9">
        <f t="shared" si="1605"/>
        <v>0</v>
      </c>
      <c r="AH594" s="9">
        <f t="shared" si="1606"/>
        <v>0</v>
      </c>
      <c r="AI594" s="9">
        <f t="shared" si="1607"/>
        <v>2</v>
      </c>
      <c r="AJ594" s="9">
        <f t="shared" si="1608"/>
        <v>0</v>
      </c>
      <c r="AK594" s="9">
        <f t="shared" si="1609"/>
        <v>1</v>
      </c>
      <c r="AL594" s="9">
        <f t="shared" si="1610"/>
        <v>2</v>
      </c>
      <c r="AM594" s="9">
        <f t="shared" si="1611"/>
        <v>0</v>
      </c>
      <c r="AN594" s="10" t="s">
        <v>0</v>
      </c>
      <c r="AO594" s="9">
        <f t="shared" ref="AO594:AW594" si="1750">( 0
+ IF(MOD($B596,9)=AO$53,1,0)
+ IF(MOD($C596,9)=AO$53,1,0)
+ IF(MOD($D596,9)=AO$53,1,0)
+ IF(MOD($E596,9)=AO$53,1,0)
+ IF(MOD($F596,9)=AO$53,1,0)
+ IF(MOD($G596,9)=AO$53,1,0)
)</f>
        <v>0</v>
      </c>
      <c r="AP594" s="9">
        <f t="shared" si="1750"/>
        <v>1</v>
      </c>
      <c r="AQ594" s="9">
        <f t="shared" si="1750"/>
        <v>1</v>
      </c>
      <c r="AR594" s="9">
        <f t="shared" si="1750"/>
        <v>1</v>
      </c>
      <c r="AS594" s="9">
        <f t="shared" si="1750"/>
        <v>2</v>
      </c>
      <c r="AT594" s="9">
        <f t="shared" si="1750"/>
        <v>0</v>
      </c>
      <c r="AU594" s="9">
        <f t="shared" si="1750"/>
        <v>0</v>
      </c>
      <c r="AV594" s="9">
        <f t="shared" si="1750"/>
        <v>1</v>
      </c>
      <c r="AW594" s="9">
        <f t="shared" si="1750"/>
        <v>0</v>
      </c>
      <c r="AX594" s="10" t="s">
        <v>0</v>
      </c>
      <c r="AY594" s="9">
        <f t="shared" si="1613"/>
        <v>0</v>
      </c>
      <c r="AZ594" s="9">
        <f t="shared" si="1614"/>
        <v>1</v>
      </c>
      <c r="BA594" s="9">
        <f t="shared" si="1615"/>
        <v>0</v>
      </c>
      <c r="BB594" s="9">
        <f t="shared" si="1616"/>
        <v>0</v>
      </c>
      <c r="BC594" s="9">
        <f t="shared" si="1617"/>
        <v>0</v>
      </c>
      <c r="BD594" s="9">
        <f t="shared" si="1618"/>
        <v>0</v>
      </c>
      <c r="BE594" s="9">
        <f t="shared" si="1619"/>
        <v>1</v>
      </c>
      <c r="BF594" s="9">
        <f t="shared" si="1620"/>
        <v>1</v>
      </c>
      <c r="BG594" s="9">
        <f t="shared" si="1621"/>
        <v>0</v>
      </c>
      <c r="BH594" s="5">
        <f t="shared" si="1622"/>
        <v>0</v>
      </c>
      <c r="BI594" s="5">
        <f t="shared" si="1623"/>
        <v>0</v>
      </c>
      <c r="BJ594" s="5">
        <f t="shared" si="1624"/>
        <v>1</v>
      </c>
      <c r="BK594" s="5">
        <f t="shared" si="1625"/>
        <v>2</v>
      </c>
      <c r="BL594" s="5">
        <f t="shared" si="1626"/>
        <v>0</v>
      </c>
      <c r="BM594" s="5">
        <f t="shared" si="1627"/>
        <v>0</v>
      </c>
      <c r="BN594" s="10" t="s">
        <v>0</v>
      </c>
      <c r="BO594" s="9">
        <f t="shared" ref="BO594:CC594" si="1751">( 0
+ IF(MOD($B596,15)=BO$53,1,0)
+ IF(MOD($C596,15)=BO$53,1,0)
+ IF(MOD($D596,15)=BO$53,1,0)
+ IF(MOD($E596,15)=BO$53,1,0)
+ IF(MOD($F596,15)=BO$53,1,0)
+ IF(MOD($G596,11)=BO$53,1,0)
)</f>
        <v>0</v>
      </c>
      <c r="BP594" s="9">
        <f t="shared" si="1751"/>
        <v>0</v>
      </c>
      <c r="BQ594" s="9">
        <f t="shared" si="1751"/>
        <v>0</v>
      </c>
      <c r="BR594" s="9">
        <f t="shared" si="1751"/>
        <v>0</v>
      </c>
      <c r="BS594" s="9">
        <f t="shared" si="1751"/>
        <v>2</v>
      </c>
      <c r="BT594" s="9">
        <f t="shared" si="1751"/>
        <v>1</v>
      </c>
      <c r="BU594" s="9">
        <f t="shared" si="1751"/>
        <v>1</v>
      </c>
      <c r="BV594" s="9">
        <f t="shared" si="1751"/>
        <v>2</v>
      </c>
      <c r="BW594" s="9">
        <f t="shared" si="1751"/>
        <v>0</v>
      </c>
      <c r="BX594" s="9">
        <f t="shared" si="1751"/>
        <v>0</v>
      </c>
      <c r="BY594" s="9">
        <f t="shared" si="1751"/>
        <v>0</v>
      </c>
      <c r="BZ594" s="9">
        <f t="shared" si="1751"/>
        <v>0</v>
      </c>
      <c r="CA594" s="9">
        <f t="shared" si="1751"/>
        <v>0</v>
      </c>
      <c r="CB594" s="9">
        <f t="shared" si="1751"/>
        <v>0</v>
      </c>
      <c r="CC594" s="9">
        <f t="shared" si="1751"/>
        <v>0</v>
      </c>
      <c r="CD594" s="10" t="s">
        <v>0</v>
      </c>
      <c r="CE594" s="5">
        <f t="shared" si="1629"/>
        <v>156</v>
      </c>
      <c r="CF594" s="10" t="s">
        <v>0</v>
      </c>
      <c r="CG594" s="5">
        <f t="shared" si="1630"/>
        <v>2</v>
      </c>
      <c r="CH594" s="10" t="s">
        <v>0</v>
      </c>
      <c r="CI594" s="12">
        <f t="shared" ca="1" si="1631"/>
        <v>2</v>
      </c>
      <c r="CJ594" s="10" t="s">
        <v>0</v>
      </c>
      <c r="CK594" s="12">
        <f t="shared" si="1632"/>
        <v>2</v>
      </c>
    </row>
    <row r="595" spans="1:89" ht="9" customHeight="1" x14ac:dyDescent="0.25">
      <c r="A595" s="10">
        <v>470</v>
      </c>
      <c r="B595" s="2">
        <v>10</v>
      </c>
      <c r="C595" s="2">
        <v>16</v>
      </c>
      <c r="D595" s="2">
        <v>20</v>
      </c>
      <c r="E595" s="2">
        <v>39</v>
      </c>
      <c r="F595" s="2">
        <v>41</v>
      </c>
      <c r="G595" s="2">
        <v>42</v>
      </c>
      <c r="H595" s="3">
        <v>27</v>
      </c>
      <c r="I595" s="10" t="s">
        <v>0</v>
      </c>
      <c r="J595" s="36" t="str">
        <f t="shared" ca="1" si="1703"/>
        <v>0</v>
      </c>
      <c r="K595" s="36" t="str">
        <f t="shared" ca="1" si="1704"/>
        <v>0</v>
      </c>
      <c r="L595" s="36" t="str">
        <f t="shared" ca="1" si="1705"/>
        <v>0</v>
      </c>
      <c r="M595" s="36" t="str">
        <f t="shared" ca="1" si="1706"/>
        <v>0</v>
      </c>
      <c r="N595" s="36" t="str">
        <f t="shared" ca="1" si="1707"/>
        <v>0</v>
      </c>
      <c r="O595" s="36" t="str">
        <f t="shared" ca="1" si="1708"/>
        <v>0</v>
      </c>
      <c r="P595" s="21">
        <f t="shared" ca="1" si="1643"/>
        <v>0</v>
      </c>
      <c r="Q595" s="12"/>
      <c r="R595" s="10" t="s">
        <v>0</v>
      </c>
      <c r="S595" s="9">
        <f t="shared" si="1711"/>
        <v>0</v>
      </c>
      <c r="T595" s="9">
        <f t="shared" si="1712"/>
        <v>2</v>
      </c>
      <c r="U595" s="9">
        <f t="shared" si="1713"/>
        <v>1</v>
      </c>
      <c r="V595" s="9">
        <f t="shared" si="1714"/>
        <v>0</v>
      </c>
      <c r="W595" s="9">
        <f t="shared" si="1715"/>
        <v>3</v>
      </c>
      <c r="X595" s="10" t="s">
        <v>0</v>
      </c>
      <c r="Y595" s="9">
        <f t="shared" si="1700"/>
        <v>2</v>
      </c>
      <c r="Z595" s="9">
        <f t="shared" si="1700"/>
        <v>2</v>
      </c>
      <c r="AA595" s="9">
        <f t="shared" si="1700"/>
        <v>1</v>
      </c>
      <c r="AB595" s="9">
        <f t="shared" si="1700"/>
        <v>0</v>
      </c>
      <c r="AC595" s="9">
        <f t="shared" si="1700"/>
        <v>1</v>
      </c>
      <c r="AD595" s="10" t="s">
        <v>0</v>
      </c>
      <c r="AE595" s="9">
        <f t="shared" si="1603"/>
        <v>0</v>
      </c>
      <c r="AF595" s="9">
        <f t="shared" si="1604"/>
        <v>1</v>
      </c>
      <c r="AG595" s="9">
        <f t="shared" si="1605"/>
        <v>2</v>
      </c>
      <c r="AH595" s="9">
        <f t="shared" si="1606"/>
        <v>0</v>
      </c>
      <c r="AI595" s="9">
        <f t="shared" si="1607"/>
        <v>0</v>
      </c>
      <c r="AJ595" s="9">
        <f t="shared" si="1608"/>
        <v>1</v>
      </c>
      <c r="AK595" s="9">
        <f t="shared" si="1609"/>
        <v>0</v>
      </c>
      <c r="AL595" s="9">
        <f t="shared" si="1610"/>
        <v>1</v>
      </c>
      <c r="AM595" s="9">
        <f t="shared" si="1611"/>
        <v>1</v>
      </c>
      <c r="AN595" s="10" t="s">
        <v>0</v>
      </c>
      <c r="AO595" s="9">
        <f t="shared" ref="AO595:AW595" si="1752">( 0
+ IF(MOD($B597,9)=AO$53,1,0)
+ IF(MOD($C597,9)=AO$53,1,0)
+ IF(MOD($D597,9)=AO$53,1,0)
+ IF(MOD($E597,9)=AO$53,1,0)
+ IF(MOD($F597,9)=AO$53,1,0)
+ IF(MOD($G597,9)=AO$53,1,0)
)</f>
        <v>0</v>
      </c>
      <c r="AP595" s="9">
        <f t="shared" si="1752"/>
        <v>2</v>
      </c>
      <c r="AQ595" s="9">
        <f t="shared" si="1752"/>
        <v>0</v>
      </c>
      <c r="AR595" s="9">
        <f t="shared" si="1752"/>
        <v>0</v>
      </c>
      <c r="AS595" s="9">
        <f t="shared" si="1752"/>
        <v>1</v>
      </c>
      <c r="AT595" s="9">
        <f t="shared" si="1752"/>
        <v>0</v>
      </c>
      <c r="AU595" s="9">
        <f t="shared" si="1752"/>
        <v>1</v>
      </c>
      <c r="AV595" s="9">
        <f t="shared" si="1752"/>
        <v>1</v>
      </c>
      <c r="AW595" s="9">
        <f t="shared" si="1752"/>
        <v>1</v>
      </c>
      <c r="AX595" s="10" t="s">
        <v>0</v>
      </c>
      <c r="AY595" s="9">
        <f t="shared" si="1613"/>
        <v>0</v>
      </c>
      <c r="AZ595" s="9">
        <f t="shared" si="1614"/>
        <v>0</v>
      </c>
      <c r="BA595" s="9">
        <f t="shared" si="1615"/>
        <v>1</v>
      </c>
      <c r="BB595" s="9">
        <f t="shared" si="1616"/>
        <v>0</v>
      </c>
      <c r="BC595" s="9">
        <f t="shared" si="1617"/>
        <v>2</v>
      </c>
      <c r="BD595" s="9">
        <f t="shared" si="1618"/>
        <v>0</v>
      </c>
      <c r="BE595" s="9">
        <f t="shared" si="1619"/>
        <v>0</v>
      </c>
      <c r="BF595" s="9">
        <f t="shared" si="1620"/>
        <v>0</v>
      </c>
      <c r="BG595" s="9">
        <f t="shared" si="1621"/>
        <v>0</v>
      </c>
      <c r="BH595" s="5">
        <f t="shared" si="1622"/>
        <v>1</v>
      </c>
      <c r="BI595" s="5">
        <f t="shared" si="1623"/>
        <v>0</v>
      </c>
      <c r="BJ595" s="5">
        <f t="shared" si="1624"/>
        <v>0</v>
      </c>
      <c r="BK595" s="5">
        <f t="shared" si="1625"/>
        <v>1</v>
      </c>
      <c r="BL595" s="5">
        <f t="shared" si="1626"/>
        <v>0</v>
      </c>
      <c r="BM595" s="5">
        <f t="shared" si="1627"/>
        <v>1</v>
      </c>
      <c r="BN595" s="10" t="s">
        <v>0</v>
      </c>
      <c r="BO595" s="9">
        <f t="shared" ref="BO595:CC595" si="1753">( 0
+ IF(MOD($B597,15)=BO$53,1,0)
+ IF(MOD($C597,15)=BO$53,1,0)
+ IF(MOD($D597,15)=BO$53,1,0)
+ IF(MOD($E597,15)=BO$53,1,0)
+ IF(MOD($F597,15)=BO$53,1,0)
+ IF(MOD($G597,11)=BO$53,1,0)
)</f>
        <v>1</v>
      </c>
      <c r="BP595" s="9">
        <f t="shared" si="1753"/>
        <v>0</v>
      </c>
      <c r="BQ595" s="9">
        <f t="shared" si="1753"/>
        <v>0</v>
      </c>
      <c r="BR595" s="9">
        <f t="shared" si="1753"/>
        <v>0</v>
      </c>
      <c r="BS595" s="9">
        <f t="shared" si="1753"/>
        <v>0</v>
      </c>
      <c r="BT595" s="9">
        <f t="shared" si="1753"/>
        <v>0</v>
      </c>
      <c r="BU595" s="9">
        <f t="shared" si="1753"/>
        <v>0</v>
      </c>
      <c r="BV595" s="9">
        <f t="shared" si="1753"/>
        <v>1</v>
      </c>
      <c r="BW595" s="9">
        <f t="shared" si="1753"/>
        <v>1</v>
      </c>
      <c r="BX595" s="9">
        <f t="shared" si="1753"/>
        <v>0</v>
      </c>
      <c r="BY595" s="9">
        <f t="shared" si="1753"/>
        <v>1</v>
      </c>
      <c r="BZ595" s="9">
        <f t="shared" si="1753"/>
        <v>0</v>
      </c>
      <c r="CA595" s="9">
        <f t="shared" si="1753"/>
        <v>0</v>
      </c>
      <c r="CB595" s="9">
        <f t="shared" si="1753"/>
        <v>2</v>
      </c>
      <c r="CC595" s="9">
        <f t="shared" si="1753"/>
        <v>0</v>
      </c>
      <c r="CD595" s="10" t="s">
        <v>0</v>
      </c>
      <c r="CE595" s="5">
        <f t="shared" si="1629"/>
        <v>144</v>
      </c>
      <c r="CF595" s="10" t="s">
        <v>0</v>
      </c>
      <c r="CG595" s="5">
        <f t="shared" si="1630"/>
        <v>4</v>
      </c>
      <c r="CH595" s="10" t="s">
        <v>0</v>
      </c>
      <c r="CI595" s="12">
        <f t="shared" ca="1" si="1631"/>
        <v>0</v>
      </c>
      <c r="CJ595" s="10" t="s">
        <v>0</v>
      </c>
      <c r="CK595" s="12">
        <f t="shared" si="1632"/>
        <v>0</v>
      </c>
    </row>
    <row r="596" spans="1:89" ht="9" customHeight="1" x14ac:dyDescent="0.25">
      <c r="A596" s="10">
        <v>469</v>
      </c>
      <c r="B596" s="2">
        <v>4</v>
      </c>
      <c r="C596" s="2">
        <v>21</v>
      </c>
      <c r="D596" s="2">
        <v>22</v>
      </c>
      <c r="E596" s="2">
        <v>34</v>
      </c>
      <c r="F596" s="2">
        <v>37</v>
      </c>
      <c r="G596" s="2">
        <v>38</v>
      </c>
      <c r="H596" s="3">
        <v>33</v>
      </c>
      <c r="I596" s="10" t="s">
        <v>0</v>
      </c>
      <c r="J596" s="36" t="str">
        <f t="shared" ca="1" si="1703"/>
        <v>0</v>
      </c>
      <c r="K596" s="36" t="str">
        <f t="shared" ca="1" si="1704"/>
        <v>0</v>
      </c>
      <c r="L596" s="36" t="str">
        <f t="shared" ca="1" si="1705"/>
        <v>0</v>
      </c>
      <c r="M596" s="36" t="str">
        <f t="shared" ca="1" si="1706"/>
        <v>0</v>
      </c>
      <c r="N596" s="36">
        <f t="shared" ca="1" si="1707"/>
        <v>37</v>
      </c>
      <c r="O596" s="36" t="str">
        <f t="shared" ca="1" si="1708"/>
        <v>0</v>
      </c>
      <c r="P596" s="21">
        <f t="shared" ca="1" si="1643"/>
        <v>1</v>
      </c>
      <c r="Q596" s="12"/>
      <c r="R596" s="10" t="s">
        <v>0</v>
      </c>
      <c r="S596" s="9">
        <f t="shared" si="1711"/>
        <v>1</v>
      </c>
      <c r="T596" s="9">
        <f t="shared" si="1712"/>
        <v>0</v>
      </c>
      <c r="U596" s="9">
        <f t="shared" si="1713"/>
        <v>2</v>
      </c>
      <c r="V596" s="9">
        <f t="shared" si="1714"/>
        <v>1</v>
      </c>
      <c r="W596" s="9">
        <f t="shared" si="1715"/>
        <v>2</v>
      </c>
      <c r="X596" s="10" t="s">
        <v>0</v>
      </c>
      <c r="Y596" s="9">
        <f t="shared" si="1700"/>
        <v>0</v>
      </c>
      <c r="Z596" s="9">
        <f t="shared" si="1700"/>
        <v>1</v>
      </c>
      <c r="AA596" s="9">
        <f t="shared" si="1700"/>
        <v>2</v>
      </c>
      <c r="AB596" s="9">
        <f t="shared" si="1700"/>
        <v>1</v>
      </c>
      <c r="AC596" s="9">
        <f t="shared" si="1700"/>
        <v>2</v>
      </c>
      <c r="AD596" s="10" t="s">
        <v>0</v>
      </c>
      <c r="AE596" s="9">
        <f t="shared" si="1603"/>
        <v>1</v>
      </c>
      <c r="AF596" s="9">
        <f t="shared" si="1604"/>
        <v>0</v>
      </c>
      <c r="AG596" s="9">
        <f t="shared" si="1605"/>
        <v>2</v>
      </c>
      <c r="AH596" s="9">
        <f t="shared" si="1606"/>
        <v>1</v>
      </c>
      <c r="AI596" s="9">
        <f t="shared" si="1607"/>
        <v>1</v>
      </c>
      <c r="AJ596" s="9">
        <f t="shared" si="1608"/>
        <v>0</v>
      </c>
      <c r="AK596" s="9">
        <f t="shared" si="1609"/>
        <v>0</v>
      </c>
      <c r="AL596" s="9">
        <f t="shared" si="1610"/>
        <v>1</v>
      </c>
      <c r="AM596" s="9">
        <f t="shared" si="1611"/>
        <v>0</v>
      </c>
      <c r="AN596" s="10" t="s">
        <v>0</v>
      </c>
      <c r="AO596" s="9">
        <f t="shared" ref="AO596:AW596" si="1754">( 0
+ IF(MOD($B598,9)=AO$53,1,0)
+ IF(MOD($C598,9)=AO$53,1,0)
+ IF(MOD($D598,9)=AO$53,1,0)
+ IF(MOD($E598,9)=AO$53,1,0)
+ IF(MOD($F598,9)=AO$53,1,0)
+ IF(MOD($G598,9)=AO$53,1,0)
)</f>
        <v>0</v>
      </c>
      <c r="AP596" s="9">
        <f t="shared" si="1754"/>
        <v>0</v>
      </c>
      <c r="AQ596" s="9">
        <f t="shared" si="1754"/>
        <v>1</v>
      </c>
      <c r="AR596" s="9">
        <f t="shared" si="1754"/>
        <v>1</v>
      </c>
      <c r="AS596" s="9">
        <f t="shared" si="1754"/>
        <v>1</v>
      </c>
      <c r="AT596" s="9">
        <f t="shared" si="1754"/>
        <v>1</v>
      </c>
      <c r="AU596" s="9">
        <f t="shared" si="1754"/>
        <v>1</v>
      </c>
      <c r="AV596" s="9">
        <f t="shared" si="1754"/>
        <v>0</v>
      </c>
      <c r="AW596" s="9">
        <f t="shared" si="1754"/>
        <v>1</v>
      </c>
      <c r="AX596" s="10" t="s">
        <v>0</v>
      </c>
      <c r="AY596" s="9">
        <f t="shared" si="1613"/>
        <v>1</v>
      </c>
      <c r="AZ596" s="9">
        <f t="shared" si="1614"/>
        <v>0</v>
      </c>
      <c r="BA596" s="9">
        <f t="shared" si="1615"/>
        <v>0</v>
      </c>
      <c r="BB596" s="9">
        <f t="shared" si="1616"/>
        <v>1</v>
      </c>
      <c r="BC596" s="9">
        <f t="shared" si="1617"/>
        <v>1</v>
      </c>
      <c r="BD596" s="9">
        <f t="shared" si="1618"/>
        <v>1</v>
      </c>
      <c r="BE596" s="9">
        <f t="shared" si="1619"/>
        <v>0</v>
      </c>
      <c r="BF596" s="9">
        <f t="shared" si="1620"/>
        <v>1</v>
      </c>
      <c r="BG596" s="9">
        <f t="shared" si="1621"/>
        <v>0</v>
      </c>
      <c r="BH596" s="5">
        <f t="shared" si="1622"/>
        <v>0</v>
      </c>
      <c r="BI596" s="5">
        <f t="shared" si="1623"/>
        <v>0</v>
      </c>
      <c r="BJ596" s="5">
        <f t="shared" si="1624"/>
        <v>0</v>
      </c>
      <c r="BK596" s="5">
        <f t="shared" si="1625"/>
        <v>0</v>
      </c>
      <c r="BL596" s="5">
        <f t="shared" si="1626"/>
        <v>1</v>
      </c>
      <c r="BM596" s="5">
        <f t="shared" si="1627"/>
        <v>0</v>
      </c>
      <c r="BN596" s="10" t="s">
        <v>0</v>
      </c>
      <c r="BO596" s="9">
        <f t="shared" ref="BO596:CC596" si="1755">( 0
+ IF(MOD($B598,15)=BO$53,1,0)
+ IF(MOD($C598,15)=BO$53,1,0)
+ IF(MOD($D598,15)=BO$53,1,0)
+ IF(MOD($E598,15)=BO$53,1,0)
+ IF(MOD($F598,15)=BO$53,1,0)
+ IF(MOD($G598,11)=BO$53,1,0)
)</f>
        <v>0</v>
      </c>
      <c r="BP596" s="9">
        <f t="shared" si="1755"/>
        <v>0</v>
      </c>
      <c r="BQ596" s="9">
        <f t="shared" si="1755"/>
        <v>2</v>
      </c>
      <c r="BR596" s="9">
        <f t="shared" si="1755"/>
        <v>0</v>
      </c>
      <c r="BS596" s="9">
        <f t="shared" si="1755"/>
        <v>0</v>
      </c>
      <c r="BT596" s="9">
        <f t="shared" si="1755"/>
        <v>0</v>
      </c>
      <c r="BU596" s="9">
        <f t="shared" si="1755"/>
        <v>0</v>
      </c>
      <c r="BV596" s="9">
        <f t="shared" si="1755"/>
        <v>1</v>
      </c>
      <c r="BW596" s="9">
        <f t="shared" si="1755"/>
        <v>0</v>
      </c>
      <c r="BX596" s="9">
        <f t="shared" si="1755"/>
        <v>1</v>
      </c>
      <c r="BY596" s="9">
        <f t="shared" si="1755"/>
        <v>0</v>
      </c>
      <c r="BZ596" s="9">
        <f t="shared" si="1755"/>
        <v>0</v>
      </c>
      <c r="CA596" s="9">
        <f t="shared" si="1755"/>
        <v>1</v>
      </c>
      <c r="CB596" s="9">
        <f t="shared" si="1755"/>
        <v>0</v>
      </c>
      <c r="CC596" s="9">
        <f t="shared" si="1755"/>
        <v>1</v>
      </c>
      <c r="CD596" s="10" t="s">
        <v>0</v>
      </c>
      <c r="CE596" s="5">
        <f t="shared" si="1629"/>
        <v>109</v>
      </c>
      <c r="CF596" s="10" t="s">
        <v>0</v>
      </c>
      <c r="CG596" s="5">
        <f t="shared" si="1630"/>
        <v>1</v>
      </c>
      <c r="CH596" s="10" t="s">
        <v>0</v>
      </c>
      <c r="CI596" s="12">
        <f t="shared" ca="1" si="1631"/>
        <v>1</v>
      </c>
      <c r="CJ596" s="10" t="s">
        <v>0</v>
      </c>
      <c r="CK596" s="12">
        <f t="shared" si="1632"/>
        <v>0</v>
      </c>
    </row>
    <row r="597" spans="1:89" ht="9" customHeight="1" x14ac:dyDescent="0.25">
      <c r="A597" s="10">
        <v>468</v>
      </c>
      <c r="B597" s="2">
        <v>8</v>
      </c>
      <c r="C597" s="2">
        <v>13</v>
      </c>
      <c r="D597" s="2">
        <v>15</v>
      </c>
      <c r="E597" s="2">
        <v>28</v>
      </c>
      <c r="F597" s="2">
        <v>37</v>
      </c>
      <c r="G597" s="2">
        <v>43</v>
      </c>
      <c r="H597" s="3">
        <v>17</v>
      </c>
      <c r="I597" s="10" t="s">
        <v>0</v>
      </c>
      <c r="J597" s="36" t="str">
        <f t="shared" ca="1" si="1703"/>
        <v>0</v>
      </c>
      <c r="K597" s="36" t="str">
        <f t="shared" ca="1" si="1704"/>
        <v>0</v>
      </c>
      <c r="L597" s="36" t="str">
        <f t="shared" ca="1" si="1705"/>
        <v>0</v>
      </c>
      <c r="M597" s="36" t="str">
        <f t="shared" ca="1" si="1706"/>
        <v>0</v>
      </c>
      <c r="N597" s="36" t="str">
        <f t="shared" ca="1" si="1707"/>
        <v>0</v>
      </c>
      <c r="O597" s="36" t="str">
        <f t="shared" ca="1" si="1708"/>
        <v>0</v>
      </c>
      <c r="P597" s="21">
        <f t="shared" ca="1" si="1643"/>
        <v>0</v>
      </c>
      <c r="Q597" s="12"/>
      <c r="R597" s="10" t="s">
        <v>0</v>
      </c>
      <c r="S597" s="9">
        <f t="shared" si="1711"/>
        <v>1</v>
      </c>
      <c r="T597" s="9">
        <f t="shared" si="1712"/>
        <v>2</v>
      </c>
      <c r="U597" s="9">
        <f t="shared" si="1713"/>
        <v>0</v>
      </c>
      <c r="V597" s="9">
        <f t="shared" si="1714"/>
        <v>1</v>
      </c>
      <c r="W597" s="9">
        <f t="shared" si="1715"/>
        <v>2</v>
      </c>
      <c r="X597" s="10" t="s">
        <v>0</v>
      </c>
      <c r="Y597" s="9">
        <f t="shared" si="1700"/>
        <v>1</v>
      </c>
      <c r="Z597" s="9">
        <f t="shared" si="1700"/>
        <v>0</v>
      </c>
      <c r="AA597" s="9">
        <f t="shared" si="1700"/>
        <v>1</v>
      </c>
      <c r="AB597" s="9">
        <f t="shared" si="1700"/>
        <v>4</v>
      </c>
      <c r="AC597" s="9">
        <f t="shared" si="1700"/>
        <v>0</v>
      </c>
      <c r="AD597" s="10" t="s">
        <v>0</v>
      </c>
      <c r="AE597" s="9">
        <f t="shared" si="1603"/>
        <v>1</v>
      </c>
      <c r="AF597" s="9">
        <f t="shared" si="1604"/>
        <v>1</v>
      </c>
      <c r="AG597" s="9">
        <f t="shared" si="1605"/>
        <v>1</v>
      </c>
      <c r="AH597" s="9">
        <f t="shared" si="1606"/>
        <v>0</v>
      </c>
      <c r="AI597" s="9">
        <f t="shared" si="1607"/>
        <v>1</v>
      </c>
      <c r="AJ597" s="9">
        <f t="shared" si="1608"/>
        <v>0</v>
      </c>
      <c r="AK597" s="9">
        <f t="shared" si="1609"/>
        <v>1</v>
      </c>
      <c r="AL597" s="9">
        <f t="shared" si="1610"/>
        <v>0</v>
      </c>
      <c r="AM597" s="9">
        <f t="shared" si="1611"/>
        <v>1</v>
      </c>
      <c r="AN597" s="10" t="s">
        <v>0</v>
      </c>
      <c r="AO597" s="9">
        <f t="shared" ref="AO597:AW597" si="1756">( 0
+ IF(MOD($B599,9)=AO$53,1,0)
+ IF(MOD($C599,9)=AO$53,1,0)
+ IF(MOD($D599,9)=AO$53,1,0)
+ IF(MOD($E599,9)=AO$53,1,0)
+ IF(MOD($F599,9)=AO$53,1,0)
+ IF(MOD($G599,9)=AO$53,1,0)
)</f>
        <v>0</v>
      </c>
      <c r="AP597" s="9">
        <f t="shared" si="1756"/>
        <v>1</v>
      </c>
      <c r="AQ597" s="9">
        <f t="shared" si="1756"/>
        <v>0</v>
      </c>
      <c r="AR597" s="9">
        <f t="shared" si="1756"/>
        <v>0</v>
      </c>
      <c r="AS597" s="9">
        <f t="shared" si="1756"/>
        <v>2</v>
      </c>
      <c r="AT597" s="9">
        <f t="shared" si="1756"/>
        <v>2</v>
      </c>
      <c r="AU597" s="9">
        <f t="shared" si="1756"/>
        <v>0</v>
      </c>
      <c r="AV597" s="9">
        <f t="shared" si="1756"/>
        <v>0</v>
      </c>
      <c r="AW597" s="9">
        <f t="shared" si="1756"/>
        <v>1</v>
      </c>
      <c r="AX597" s="10" t="s">
        <v>0</v>
      </c>
      <c r="AY597" s="9">
        <f t="shared" si="1613"/>
        <v>0</v>
      </c>
      <c r="AZ597" s="9">
        <f t="shared" si="1614"/>
        <v>1</v>
      </c>
      <c r="BA597" s="9">
        <f t="shared" si="1615"/>
        <v>0</v>
      </c>
      <c r="BB597" s="9">
        <f t="shared" si="1616"/>
        <v>1</v>
      </c>
      <c r="BC597" s="9">
        <f t="shared" si="1617"/>
        <v>1</v>
      </c>
      <c r="BD597" s="9">
        <f t="shared" si="1618"/>
        <v>0</v>
      </c>
      <c r="BE597" s="9">
        <f t="shared" si="1619"/>
        <v>0</v>
      </c>
      <c r="BF597" s="9">
        <f t="shared" si="1620"/>
        <v>1</v>
      </c>
      <c r="BG597" s="9">
        <f t="shared" si="1621"/>
        <v>0</v>
      </c>
      <c r="BH597" s="5">
        <f t="shared" si="1622"/>
        <v>0</v>
      </c>
      <c r="BI597" s="5">
        <f t="shared" si="1623"/>
        <v>1</v>
      </c>
      <c r="BJ597" s="5">
        <f t="shared" si="1624"/>
        <v>0</v>
      </c>
      <c r="BK597" s="5">
        <f t="shared" si="1625"/>
        <v>0</v>
      </c>
      <c r="BL597" s="5">
        <f t="shared" si="1626"/>
        <v>0</v>
      </c>
      <c r="BM597" s="5">
        <f t="shared" si="1627"/>
        <v>1</v>
      </c>
      <c r="BN597" s="10" t="s">
        <v>0</v>
      </c>
      <c r="BO597" s="9">
        <f t="shared" ref="BO597:CC597" si="1757">( 0
+ IF(MOD($B599,15)=BO$53,1,0)
+ IF(MOD($C599,15)=BO$53,1,0)
+ IF(MOD($D599,15)=BO$53,1,0)
+ IF(MOD($E599,15)=BO$53,1,0)
+ IF(MOD($F599,15)=BO$53,1,0)
+ IF(MOD($G599,11)=BO$53,1,0)
)</f>
        <v>1</v>
      </c>
      <c r="BP597" s="9">
        <f t="shared" si="1757"/>
        <v>0</v>
      </c>
      <c r="BQ597" s="9">
        <f t="shared" si="1757"/>
        <v>1</v>
      </c>
      <c r="BR597" s="9">
        <f t="shared" si="1757"/>
        <v>0</v>
      </c>
      <c r="BS597" s="9">
        <f t="shared" si="1757"/>
        <v>1</v>
      </c>
      <c r="BT597" s="9">
        <f t="shared" si="1757"/>
        <v>0</v>
      </c>
      <c r="BU597" s="9">
        <f t="shared" si="1757"/>
        <v>0</v>
      </c>
      <c r="BV597" s="9">
        <f t="shared" si="1757"/>
        <v>0</v>
      </c>
      <c r="BW597" s="9">
        <f t="shared" si="1757"/>
        <v>1</v>
      </c>
      <c r="BX597" s="9">
        <f t="shared" si="1757"/>
        <v>0</v>
      </c>
      <c r="BY597" s="9">
        <f t="shared" si="1757"/>
        <v>1</v>
      </c>
      <c r="BZ597" s="9">
        <f t="shared" si="1757"/>
        <v>0</v>
      </c>
      <c r="CA597" s="9">
        <f t="shared" si="1757"/>
        <v>0</v>
      </c>
      <c r="CB597" s="9">
        <f t="shared" si="1757"/>
        <v>1</v>
      </c>
      <c r="CC597" s="9">
        <f t="shared" si="1757"/>
        <v>0</v>
      </c>
      <c r="CD597" s="10" t="s">
        <v>0</v>
      </c>
      <c r="CE597" s="5">
        <f t="shared" si="1629"/>
        <v>126</v>
      </c>
      <c r="CF597" s="10" t="s">
        <v>0</v>
      </c>
      <c r="CG597" s="5">
        <f t="shared" si="1630"/>
        <v>2</v>
      </c>
      <c r="CH597" s="10" t="s">
        <v>0</v>
      </c>
      <c r="CI597" s="12">
        <f t="shared" ca="1" si="1631"/>
        <v>0</v>
      </c>
      <c r="CJ597" s="10" t="s">
        <v>0</v>
      </c>
      <c r="CK597" s="12">
        <f t="shared" si="1632"/>
        <v>0</v>
      </c>
    </row>
    <row r="598" spans="1:89" ht="9" customHeight="1" x14ac:dyDescent="0.25">
      <c r="A598" s="10">
        <v>467</v>
      </c>
      <c r="B598" s="2">
        <v>2</v>
      </c>
      <c r="C598" s="2">
        <v>12</v>
      </c>
      <c r="D598" s="2">
        <v>14</v>
      </c>
      <c r="E598" s="2">
        <v>17</v>
      </c>
      <c r="F598" s="2">
        <v>24</v>
      </c>
      <c r="G598" s="2">
        <v>40</v>
      </c>
      <c r="H598" s="3">
        <v>39</v>
      </c>
      <c r="I598" s="10" t="s">
        <v>0</v>
      </c>
      <c r="J598" s="36" t="str">
        <f t="shared" ca="1" si="1703"/>
        <v>0</v>
      </c>
      <c r="K598" s="36" t="str">
        <f t="shared" ca="1" si="1704"/>
        <v>0</v>
      </c>
      <c r="L598" s="36" t="str">
        <f t="shared" ca="1" si="1705"/>
        <v>0</v>
      </c>
      <c r="M598" s="36" t="str">
        <f t="shared" ca="1" si="1706"/>
        <v>0</v>
      </c>
      <c r="N598" s="36" t="str">
        <f t="shared" ca="1" si="1707"/>
        <v>0</v>
      </c>
      <c r="O598" s="36" t="str">
        <f t="shared" ca="1" si="1708"/>
        <v>0</v>
      </c>
      <c r="P598" s="21">
        <f t="shared" ca="1" si="1643"/>
        <v>0</v>
      </c>
      <c r="Q598" s="12"/>
      <c r="R598" s="10" t="s">
        <v>0</v>
      </c>
      <c r="S598" s="9">
        <f t="shared" si="1711"/>
        <v>1</v>
      </c>
      <c r="T598" s="9">
        <f t="shared" si="1712"/>
        <v>3</v>
      </c>
      <c r="U598" s="9">
        <f t="shared" si="1713"/>
        <v>1</v>
      </c>
      <c r="V598" s="9">
        <f t="shared" si="1714"/>
        <v>0</v>
      </c>
      <c r="W598" s="9">
        <f t="shared" si="1715"/>
        <v>1</v>
      </c>
      <c r="X598" s="10" t="s">
        <v>0</v>
      </c>
      <c r="Y598" s="9">
        <f t="shared" si="1700"/>
        <v>1</v>
      </c>
      <c r="Z598" s="9">
        <f t="shared" si="1700"/>
        <v>0</v>
      </c>
      <c r="AA598" s="9">
        <f t="shared" si="1700"/>
        <v>3</v>
      </c>
      <c r="AB598" s="9">
        <f t="shared" si="1700"/>
        <v>0</v>
      </c>
      <c r="AC598" s="9">
        <f t="shared" si="1700"/>
        <v>2</v>
      </c>
      <c r="AD598" s="10" t="s">
        <v>0</v>
      </c>
      <c r="AE598" s="9">
        <f t="shared" si="1603"/>
        <v>1</v>
      </c>
      <c r="AF598" s="9">
        <f t="shared" si="1604"/>
        <v>1</v>
      </c>
      <c r="AG598" s="9">
        <f t="shared" si="1605"/>
        <v>2</v>
      </c>
      <c r="AH598" s="9">
        <f t="shared" si="1606"/>
        <v>0</v>
      </c>
      <c r="AI598" s="9">
        <f t="shared" si="1607"/>
        <v>1</v>
      </c>
      <c r="AJ598" s="9">
        <f t="shared" si="1608"/>
        <v>0</v>
      </c>
      <c r="AK598" s="9">
        <f t="shared" si="1609"/>
        <v>0</v>
      </c>
      <c r="AL598" s="9">
        <f t="shared" si="1610"/>
        <v>1</v>
      </c>
      <c r="AM598" s="9">
        <f t="shared" si="1611"/>
        <v>0</v>
      </c>
      <c r="AN598" s="10" t="s">
        <v>0</v>
      </c>
      <c r="AO598" s="9">
        <f t="shared" ref="AO598:AW598" si="1758">( 0
+ IF(MOD($B600,9)=AO$53,1,0)
+ IF(MOD($C600,9)=AO$53,1,0)
+ IF(MOD($D600,9)=AO$53,1,0)
+ IF(MOD($E600,9)=AO$53,1,0)
+ IF(MOD($F600,9)=AO$53,1,0)
+ IF(MOD($G600,9)=AO$53,1,0)
)</f>
        <v>0</v>
      </c>
      <c r="AP598" s="9">
        <f t="shared" si="1758"/>
        <v>1</v>
      </c>
      <c r="AQ598" s="9">
        <f t="shared" si="1758"/>
        <v>2</v>
      </c>
      <c r="AR598" s="9">
        <f t="shared" si="1758"/>
        <v>0</v>
      </c>
      <c r="AS598" s="9">
        <f t="shared" si="1758"/>
        <v>2</v>
      </c>
      <c r="AT598" s="9">
        <f t="shared" si="1758"/>
        <v>0</v>
      </c>
      <c r="AU598" s="9">
        <f t="shared" si="1758"/>
        <v>0</v>
      </c>
      <c r="AV598" s="9">
        <f t="shared" si="1758"/>
        <v>0</v>
      </c>
      <c r="AW598" s="9">
        <f t="shared" si="1758"/>
        <v>1</v>
      </c>
      <c r="AX598" s="10" t="s">
        <v>0</v>
      </c>
      <c r="AY598" s="9">
        <f t="shared" si="1613"/>
        <v>1</v>
      </c>
      <c r="AZ598" s="9">
        <f t="shared" si="1614"/>
        <v>0</v>
      </c>
      <c r="BA598" s="9">
        <f t="shared" si="1615"/>
        <v>1</v>
      </c>
      <c r="BB598" s="9">
        <f t="shared" si="1616"/>
        <v>1</v>
      </c>
      <c r="BC598" s="9">
        <f t="shared" si="1617"/>
        <v>1</v>
      </c>
      <c r="BD598" s="9">
        <f t="shared" si="1618"/>
        <v>0</v>
      </c>
      <c r="BE598" s="9">
        <f t="shared" si="1619"/>
        <v>0</v>
      </c>
      <c r="BF598" s="9">
        <f t="shared" si="1620"/>
        <v>1</v>
      </c>
      <c r="BG598" s="9">
        <f t="shared" si="1621"/>
        <v>0</v>
      </c>
      <c r="BH598" s="5">
        <f t="shared" si="1622"/>
        <v>0</v>
      </c>
      <c r="BI598" s="5">
        <f t="shared" si="1623"/>
        <v>0</v>
      </c>
      <c r="BJ598" s="5">
        <f t="shared" si="1624"/>
        <v>0</v>
      </c>
      <c r="BK598" s="5">
        <f t="shared" si="1625"/>
        <v>1</v>
      </c>
      <c r="BL598" s="5">
        <f t="shared" si="1626"/>
        <v>0</v>
      </c>
      <c r="BM598" s="5">
        <f t="shared" si="1627"/>
        <v>0</v>
      </c>
      <c r="BN598" s="10" t="s">
        <v>0</v>
      </c>
      <c r="BO598" s="9">
        <f t="shared" ref="BO598:CC598" si="1759">( 0
+ IF(MOD($B600,15)=BO$53,1,0)
+ IF(MOD($C600,15)=BO$53,1,0)
+ IF(MOD($D600,15)=BO$53,1,0)
+ IF(MOD($E600,15)=BO$53,1,0)
+ IF(MOD($F600,15)=BO$53,1,0)
+ IF(MOD($G600,11)=BO$53,1,0)
)</f>
        <v>0</v>
      </c>
      <c r="BP598" s="9">
        <f t="shared" si="1759"/>
        <v>1</v>
      </c>
      <c r="BQ598" s="9">
        <f t="shared" si="1759"/>
        <v>0</v>
      </c>
      <c r="BR598" s="9">
        <f t="shared" si="1759"/>
        <v>0</v>
      </c>
      <c r="BS598" s="9">
        <f t="shared" si="1759"/>
        <v>0</v>
      </c>
      <c r="BT598" s="9">
        <f t="shared" si="1759"/>
        <v>1</v>
      </c>
      <c r="BU598" s="9">
        <f t="shared" si="1759"/>
        <v>0</v>
      </c>
      <c r="BV598" s="9">
        <f t="shared" si="1759"/>
        <v>1</v>
      </c>
      <c r="BW598" s="9">
        <f t="shared" si="1759"/>
        <v>1</v>
      </c>
      <c r="BX598" s="9">
        <f t="shared" si="1759"/>
        <v>0</v>
      </c>
      <c r="BY598" s="9">
        <f t="shared" si="1759"/>
        <v>0</v>
      </c>
      <c r="BZ598" s="9">
        <f t="shared" si="1759"/>
        <v>1</v>
      </c>
      <c r="CA598" s="9">
        <f t="shared" si="1759"/>
        <v>0</v>
      </c>
      <c r="CB598" s="9">
        <f t="shared" si="1759"/>
        <v>1</v>
      </c>
      <c r="CC598" s="9">
        <f t="shared" si="1759"/>
        <v>0</v>
      </c>
      <c r="CD598" s="10" t="s">
        <v>0</v>
      </c>
      <c r="CE598" s="5">
        <f t="shared" si="1629"/>
        <v>93</v>
      </c>
      <c r="CF598" s="10" t="s">
        <v>0</v>
      </c>
      <c r="CG598" s="5">
        <f t="shared" si="1630"/>
        <v>3</v>
      </c>
      <c r="CH598" s="10" t="s">
        <v>0</v>
      </c>
      <c r="CI598" s="12">
        <f t="shared" ca="1" si="1631"/>
        <v>0</v>
      </c>
      <c r="CJ598" s="10" t="s">
        <v>0</v>
      </c>
      <c r="CK598" s="12">
        <f t="shared" si="1632"/>
        <v>0</v>
      </c>
    </row>
    <row r="599" spans="1:89" ht="9" customHeight="1" x14ac:dyDescent="0.25">
      <c r="A599" s="10">
        <v>466</v>
      </c>
      <c r="B599" s="2">
        <v>4</v>
      </c>
      <c r="C599" s="2">
        <v>10</v>
      </c>
      <c r="D599" s="2">
        <v>13</v>
      </c>
      <c r="E599" s="2">
        <v>23</v>
      </c>
      <c r="F599" s="2">
        <v>32</v>
      </c>
      <c r="G599" s="2">
        <v>44</v>
      </c>
      <c r="H599" s="3">
        <v>20</v>
      </c>
      <c r="I599" s="10" t="s">
        <v>0</v>
      </c>
      <c r="J599" s="36" t="str">
        <f t="shared" ca="1" si="1703"/>
        <v>0</v>
      </c>
      <c r="K599" s="36" t="str">
        <f t="shared" ca="1" si="1704"/>
        <v>0</v>
      </c>
      <c r="L599" s="36">
        <f t="shared" ca="1" si="1705"/>
        <v>13</v>
      </c>
      <c r="M599" s="36" t="str">
        <f t="shared" ca="1" si="1706"/>
        <v>0</v>
      </c>
      <c r="N599" s="36" t="str">
        <f t="shared" ca="1" si="1707"/>
        <v>0</v>
      </c>
      <c r="O599" s="36" t="str">
        <f t="shared" ca="1" si="1708"/>
        <v>0</v>
      </c>
      <c r="P599" s="21">
        <f t="shared" ca="1" si="1643"/>
        <v>1</v>
      </c>
      <c r="Q599" s="12"/>
      <c r="R599" s="10" t="s">
        <v>0</v>
      </c>
      <c r="S599" s="9">
        <f t="shared" si="1711"/>
        <v>1</v>
      </c>
      <c r="T599" s="9">
        <f t="shared" si="1712"/>
        <v>2</v>
      </c>
      <c r="U599" s="9">
        <f t="shared" si="1713"/>
        <v>1</v>
      </c>
      <c r="V599" s="9">
        <f t="shared" si="1714"/>
        <v>1</v>
      </c>
      <c r="W599" s="9">
        <f t="shared" si="1715"/>
        <v>1</v>
      </c>
      <c r="X599" s="10" t="s">
        <v>0</v>
      </c>
      <c r="Y599" s="9">
        <f t="shared" si="1700"/>
        <v>1</v>
      </c>
      <c r="Z599" s="9">
        <f t="shared" si="1700"/>
        <v>0</v>
      </c>
      <c r="AA599" s="9">
        <f t="shared" si="1700"/>
        <v>1</v>
      </c>
      <c r="AB599" s="9">
        <f t="shared" si="1700"/>
        <v>2</v>
      </c>
      <c r="AC599" s="9">
        <f t="shared" si="1700"/>
        <v>2</v>
      </c>
      <c r="AD599" s="10" t="s">
        <v>0</v>
      </c>
      <c r="AE599" s="9">
        <f t="shared" si="1603"/>
        <v>0</v>
      </c>
      <c r="AF599" s="9">
        <f t="shared" si="1604"/>
        <v>1</v>
      </c>
      <c r="AG599" s="9">
        <f t="shared" si="1605"/>
        <v>2</v>
      </c>
      <c r="AH599" s="9">
        <f t="shared" si="1606"/>
        <v>0</v>
      </c>
      <c r="AI599" s="9">
        <f t="shared" si="1607"/>
        <v>0</v>
      </c>
      <c r="AJ599" s="9">
        <f t="shared" si="1608"/>
        <v>0</v>
      </c>
      <c r="AK599" s="9">
        <f t="shared" si="1609"/>
        <v>1</v>
      </c>
      <c r="AL599" s="9">
        <f t="shared" si="1610"/>
        <v>0</v>
      </c>
      <c r="AM599" s="9">
        <f t="shared" si="1611"/>
        <v>2</v>
      </c>
      <c r="AN599" s="10" t="s">
        <v>0</v>
      </c>
      <c r="AO599" s="9">
        <f t="shared" ref="AO599:AW599" si="1760">( 0
+ IF(MOD($B601,9)=AO$53,1,0)
+ IF(MOD($C601,9)=AO$53,1,0)
+ IF(MOD($D601,9)=AO$53,1,0)
+ IF(MOD($E601,9)=AO$53,1,0)
+ IF(MOD($F601,9)=AO$53,1,0)
+ IF(MOD($G601,9)=AO$53,1,0)
)</f>
        <v>0</v>
      </c>
      <c r="AP599" s="9">
        <f t="shared" si="1760"/>
        <v>0</v>
      </c>
      <c r="AQ599" s="9">
        <f t="shared" si="1760"/>
        <v>0</v>
      </c>
      <c r="AR599" s="9">
        <f t="shared" si="1760"/>
        <v>1</v>
      </c>
      <c r="AS599" s="9">
        <f t="shared" si="1760"/>
        <v>0</v>
      </c>
      <c r="AT599" s="9">
        <f t="shared" si="1760"/>
        <v>0</v>
      </c>
      <c r="AU599" s="9">
        <f t="shared" si="1760"/>
        <v>3</v>
      </c>
      <c r="AV599" s="9">
        <f t="shared" si="1760"/>
        <v>1</v>
      </c>
      <c r="AW599" s="9">
        <f t="shared" si="1760"/>
        <v>1</v>
      </c>
      <c r="AX599" s="10" t="s">
        <v>0</v>
      </c>
      <c r="AY599" s="9">
        <f t="shared" si="1613"/>
        <v>0</v>
      </c>
      <c r="AZ599" s="9">
        <f t="shared" si="1614"/>
        <v>1</v>
      </c>
      <c r="BA599" s="9">
        <f t="shared" si="1615"/>
        <v>0</v>
      </c>
      <c r="BB599" s="9">
        <f t="shared" si="1616"/>
        <v>1</v>
      </c>
      <c r="BC599" s="9">
        <f t="shared" si="1617"/>
        <v>1</v>
      </c>
      <c r="BD599" s="9">
        <f t="shared" si="1618"/>
        <v>0</v>
      </c>
      <c r="BE599" s="9">
        <f t="shared" si="1619"/>
        <v>0</v>
      </c>
      <c r="BF599" s="9">
        <f t="shared" si="1620"/>
        <v>0</v>
      </c>
      <c r="BG599" s="9">
        <f t="shared" si="1621"/>
        <v>0</v>
      </c>
      <c r="BH599" s="5">
        <f t="shared" si="1622"/>
        <v>0</v>
      </c>
      <c r="BI599" s="5">
        <f t="shared" si="1623"/>
        <v>0</v>
      </c>
      <c r="BJ599" s="5">
        <f t="shared" si="1624"/>
        <v>1</v>
      </c>
      <c r="BK599" s="5">
        <f t="shared" si="1625"/>
        <v>0</v>
      </c>
      <c r="BL599" s="5">
        <f t="shared" si="1626"/>
        <v>1</v>
      </c>
      <c r="BM599" s="5">
        <f t="shared" si="1627"/>
        <v>1</v>
      </c>
      <c r="BN599" s="10" t="s">
        <v>0</v>
      </c>
      <c r="BO599" s="9">
        <f t="shared" ref="BO599:CC599" si="1761">( 0
+ IF(MOD($B601,15)=BO$53,1,0)
+ IF(MOD($C601,15)=BO$53,1,0)
+ IF(MOD($D601,15)=BO$53,1,0)
+ IF(MOD($E601,15)=BO$53,1,0)
+ IF(MOD($F601,15)=BO$53,1,0)
+ IF(MOD($G601,11)=BO$53,1,0)
)</f>
        <v>2</v>
      </c>
      <c r="BP599" s="9">
        <f t="shared" si="1761"/>
        <v>0</v>
      </c>
      <c r="BQ599" s="9">
        <f t="shared" si="1761"/>
        <v>0</v>
      </c>
      <c r="BR599" s="9">
        <f t="shared" si="1761"/>
        <v>0</v>
      </c>
      <c r="BS599" s="9">
        <f t="shared" si="1761"/>
        <v>1</v>
      </c>
      <c r="BT599" s="9">
        <f t="shared" si="1761"/>
        <v>0</v>
      </c>
      <c r="BU599" s="9">
        <f t="shared" si="1761"/>
        <v>1</v>
      </c>
      <c r="BV599" s="9">
        <f t="shared" si="1761"/>
        <v>0</v>
      </c>
      <c r="BW599" s="9">
        <f t="shared" si="1761"/>
        <v>0</v>
      </c>
      <c r="BX599" s="9">
        <f t="shared" si="1761"/>
        <v>0</v>
      </c>
      <c r="BY599" s="9">
        <f t="shared" si="1761"/>
        <v>0</v>
      </c>
      <c r="BZ599" s="9">
        <f t="shared" si="1761"/>
        <v>0</v>
      </c>
      <c r="CA599" s="9">
        <f t="shared" si="1761"/>
        <v>2</v>
      </c>
      <c r="CB599" s="9">
        <f t="shared" si="1761"/>
        <v>0</v>
      </c>
      <c r="CC599" s="9">
        <f t="shared" si="1761"/>
        <v>0</v>
      </c>
      <c r="CD599" s="10" t="s">
        <v>0</v>
      </c>
      <c r="CE599" s="5">
        <f t="shared" si="1629"/>
        <v>153</v>
      </c>
      <c r="CF599" s="10" t="s">
        <v>0</v>
      </c>
      <c r="CG599" s="5">
        <f t="shared" si="1630"/>
        <v>1</v>
      </c>
      <c r="CH599" s="10" t="s">
        <v>0</v>
      </c>
      <c r="CI599" s="12">
        <f t="shared" ca="1" si="1631"/>
        <v>1</v>
      </c>
      <c r="CJ599" s="10" t="s">
        <v>0</v>
      </c>
      <c r="CK599" s="12">
        <f t="shared" si="1632"/>
        <v>0</v>
      </c>
    </row>
    <row r="600" spans="1:89" ht="9" customHeight="1" x14ac:dyDescent="0.25">
      <c r="A600" s="10">
        <v>465</v>
      </c>
      <c r="B600" s="2">
        <v>1</v>
      </c>
      <c r="C600" s="2">
        <v>8</v>
      </c>
      <c r="D600" s="2">
        <v>11</v>
      </c>
      <c r="E600" s="2">
        <v>13</v>
      </c>
      <c r="F600" s="2">
        <v>22</v>
      </c>
      <c r="G600" s="2">
        <v>38</v>
      </c>
      <c r="H600" s="3">
        <v>31</v>
      </c>
      <c r="I600" s="10" t="s">
        <v>0</v>
      </c>
      <c r="J600" s="36" t="str">
        <f t="shared" ca="1" si="1703"/>
        <v>0</v>
      </c>
      <c r="K600" s="36" t="str">
        <f t="shared" ca="1" si="1704"/>
        <v>0</v>
      </c>
      <c r="L600" s="36" t="str">
        <f t="shared" ca="1" si="1705"/>
        <v>0</v>
      </c>
      <c r="M600" s="36" t="str">
        <f t="shared" ca="1" si="1706"/>
        <v>0</v>
      </c>
      <c r="N600" s="36" t="str">
        <f t="shared" ca="1" si="1707"/>
        <v>0</v>
      </c>
      <c r="O600" s="36" t="str">
        <f t="shared" ca="1" si="1708"/>
        <v>0</v>
      </c>
      <c r="P600" s="21">
        <f t="shared" ca="1" si="1643"/>
        <v>0</v>
      </c>
      <c r="Q600" s="12"/>
      <c r="R600" s="10" t="s">
        <v>0</v>
      </c>
      <c r="S600" s="9">
        <f t="shared" si="1711"/>
        <v>2</v>
      </c>
      <c r="T600" s="9">
        <f t="shared" si="1712"/>
        <v>2</v>
      </c>
      <c r="U600" s="9">
        <f t="shared" si="1713"/>
        <v>1</v>
      </c>
      <c r="V600" s="9">
        <f t="shared" si="1714"/>
        <v>0</v>
      </c>
      <c r="W600" s="9">
        <f t="shared" si="1715"/>
        <v>1</v>
      </c>
      <c r="X600" s="10" t="s">
        <v>0</v>
      </c>
      <c r="Y600" s="9">
        <f t="shared" si="1700"/>
        <v>0</v>
      </c>
      <c r="Z600" s="9">
        <f t="shared" si="1700"/>
        <v>2</v>
      </c>
      <c r="AA600" s="9">
        <f t="shared" si="1700"/>
        <v>1</v>
      </c>
      <c r="AB600" s="9">
        <f t="shared" si="1700"/>
        <v>3</v>
      </c>
      <c r="AC600" s="9">
        <f t="shared" si="1700"/>
        <v>0</v>
      </c>
      <c r="AD600" s="10" t="s">
        <v>0</v>
      </c>
      <c r="AE600" s="9">
        <f t="shared" si="1603"/>
        <v>0</v>
      </c>
      <c r="AF600" s="9">
        <f t="shared" si="1604"/>
        <v>0</v>
      </c>
      <c r="AG600" s="9">
        <f t="shared" si="1605"/>
        <v>0</v>
      </c>
      <c r="AH600" s="9">
        <f t="shared" si="1606"/>
        <v>0</v>
      </c>
      <c r="AI600" s="9">
        <f t="shared" si="1607"/>
        <v>1</v>
      </c>
      <c r="AJ600" s="9">
        <f t="shared" si="1608"/>
        <v>1</v>
      </c>
      <c r="AK600" s="9">
        <f t="shared" si="1609"/>
        <v>3</v>
      </c>
      <c r="AL600" s="9">
        <f t="shared" si="1610"/>
        <v>0</v>
      </c>
      <c r="AM600" s="9">
        <f t="shared" si="1611"/>
        <v>1</v>
      </c>
      <c r="AN600" s="10" t="s">
        <v>0</v>
      </c>
      <c r="AO600" s="9">
        <f t="shared" ref="AO600:AW600" si="1762">( 0
+ IF(MOD($B602,9)=AO$53,1,0)
+ IF(MOD($C602,9)=AO$53,1,0)
+ IF(MOD($D602,9)=AO$53,1,0)
+ IF(MOD($E602,9)=AO$53,1,0)
+ IF(MOD($F602,9)=AO$53,1,0)
+ IF(MOD($G602,9)=AO$53,1,0)
)</f>
        <v>0</v>
      </c>
      <c r="AP600" s="9">
        <f t="shared" si="1762"/>
        <v>0</v>
      </c>
      <c r="AQ600" s="9">
        <f t="shared" si="1762"/>
        <v>1</v>
      </c>
      <c r="AR600" s="9">
        <f t="shared" si="1762"/>
        <v>0</v>
      </c>
      <c r="AS600" s="9">
        <f t="shared" si="1762"/>
        <v>1</v>
      </c>
      <c r="AT600" s="9">
        <f t="shared" si="1762"/>
        <v>1</v>
      </c>
      <c r="AU600" s="9">
        <f t="shared" si="1762"/>
        <v>1</v>
      </c>
      <c r="AV600" s="9">
        <f t="shared" si="1762"/>
        <v>1</v>
      </c>
      <c r="AW600" s="9">
        <f t="shared" si="1762"/>
        <v>1</v>
      </c>
      <c r="AX600" s="10" t="s">
        <v>0</v>
      </c>
      <c r="AY600" s="9">
        <f t="shared" si="1613"/>
        <v>0</v>
      </c>
      <c r="AZ600" s="9">
        <f t="shared" si="1614"/>
        <v>0</v>
      </c>
      <c r="BA600" s="9">
        <f t="shared" si="1615"/>
        <v>0</v>
      </c>
      <c r="BB600" s="9">
        <f t="shared" si="1616"/>
        <v>0</v>
      </c>
      <c r="BC600" s="9">
        <f t="shared" si="1617"/>
        <v>0</v>
      </c>
      <c r="BD600" s="9">
        <f t="shared" si="1618"/>
        <v>0</v>
      </c>
      <c r="BE600" s="9">
        <f t="shared" si="1619"/>
        <v>0</v>
      </c>
      <c r="BF600" s="9">
        <f t="shared" si="1620"/>
        <v>1</v>
      </c>
      <c r="BG600" s="9">
        <f t="shared" si="1621"/>
        <v>0</v>
      </c>
      <c r="BH600" s="5">
        <f t="shared" si="1622"/>
        <v>1</v>
      </c>
      <c r="BI600" s="5">
        <f t="shared" si="1623"/>
        <v>2</v>
      </c>
      <c r="BJ600" s="5">
        <f t="shared" si="1624"/>
        <v>1</v>
      </c>
      <c r="BK600" s="5">
        <f t="shared" si="1625"/>
        <v>0</v>
      </c>
      <c r="BL600" s="5">
        <f t="shared" si="1626"/>
        <v>0</v>
      </c>
      <c r="BM600" s="5">
        <f t="shared" si="1627"/>
        <v>1</v>
      </c>
      <c r="BN600" s="10" t="s">
        <v>0</v>
      </c>
      <c r="BO600" s="9">
        <f t="shared" ref="BO600:CC600" si="1763">( 0
+ IF(MOD($B602,15)=BO$53,1,0)
+ IF(MOD($C602,15)=BO$53,1,0)
+ IF(MOD($D602,15)=BO$53,1,0)
+ IF(MOD($E602,15)=BO$53,1,0)
+ IF(MOD($F602,15)=BO$53,1,0)
+ IF(MOD($G602,11)=BO$53,1,0)
)</f>
        <v>1</v>
      </c>
      <c r="BP600" s="9">
        <f t="shared" si="1763"/>
        <v>1</v>
      </c>
      <c r="BQ600" s="9">
        <f t="shared" si="1763"/>
        <v>0</v>
      </c>
      <c r="BR600" s="9">
        <f t="shared" si="1763"/>
        <v>1</v>
      </c>
      <c r="BS600" s="9">
        <f t="shared" si="1763"/>
        <v>1</v>
      </c>
      <c r="BT600" s="9">
        <f t="shared" si="1763"/>
        <v>0</v>
      </c>
      <c r="BU600" s="9">
        <f t="shared" si="1763"/>
        <v>0</v>
      </c>
      <c r="BV600" s="9">
        <f t="shared" si="1763"/>
        <v>0</v>
      </c>
      <c r="BW600" s="9">
        <f t="shared" si="1763"/>
        <v>1</v>
      </c>
      <c r="BX600" s="9">
        <f t="shared" si="1763"/>
        <v>0</v>
      </c>
      <c r="BY600" s="9">
        <f t="shared" si="1763"/>
        <v>0</v>
      </c>
      <c r="BZ600" s="9">
        <f t="shared" si="1763"/>
        <v>0</v>
      </c>
      <c r="CA600" s="9">
        <f t="shared" si="1763"/>
        <v>0</v>
      </c>
      <c r="CB600" s="9">
        <f t="shared" si="1763"/>
        <v>0</v>
      </c>
      <c r="CC600" s="9">
        <f t="shared" si="1763"/>
        <v>1</v>
      </c>
      <c r="CD600" s="10" t="s">
        <v>0</v>
      </c>
      <c r="CE600" s="5">
        <f t="shared" si="1629"/>
        <v>194</v>
      </c>
      <c r="CF600" s="10" t="s">
        <v>0</v>
      </c>
      <c r="CG600" s="5">
        <f t="shared" si="1630"/>
        <v>4</v>
      </c>
      <c r="CH600" s="10" t="s">
        <v>0</v>
      </c>
      <c r="CI600" s="12">
        <f t="shared" ca="1" si="1631"/>
        <v>0</v>
      </c>
      <c r="CJ600" s="10" t="s">
        <v>0</v>
      </c>
      <c r="CK600" s="12">
        <f t="shared" si="1632"/>
        <v>1</v>
      </c>
    </row>
    <row r="601" spans="1:89" ht="9" customHeight="1" x14ac:dyDescent="0.25">
      <c r="A601" s="10">
        <v>464</v>
      </c>
      <c r="B601" s="2">
        <v>6</v>
      </c>
      <c r="C601" s="2">
        <v>12</v>
      </c>
      <c r="D601" s="2">
        <v>15</v>
      </c>
      <c r="E601" s="2">
        <v>34</v>
      </c>
      <c r="F601" s="2">
        <v>42</v>
      </c>
      <c r="G601" s="2">
        <v>44</v>
      </c>
      <c r="H601" s="3">
        <v>4</v>
      </c>
      <c r="I601" s="10" t="s">
        <v>0</v>
      </c>
      <c r="J601" s="36" t="str">
        <f t="shared" ca="1" si="1703"/>
        <v>0</v>
      </c>
      <c r="K601" s="36" t="str">
        <f t="shared" ca="1" si="1704"/>
        <v>0</v>
      </c>
      <c r="L601" s="36" t="str">
        <f t="shared" ca="1" si="1705"/>
        <v>0</v>
      </c>
      <c r="M601" s="36">
        <f t="shared" ca="1" si="1706"/>
        <v>34</v>
      </c>
      <c r="N601" s="36" t="str">
        <f t="shared" ca="1" si="1707"/>
        <v>0</v>
      </c>
      <c r="O601" s="36">
        <f t="shared" ca="1" si="1708"/>
        <v>44</v>
      </c>
      <c r="P601" s="21">
        <f t="shared" ca="1" si="1643"/>
        <v>2</v>
      </c>
      <c r="Q601" s="12"/>
      <c r="R601" s="10" t="s">
        <v>0</v>
      </c>
      <c r="S601" s="9">
        <f t="shared" si="1711"/>
        <v>1</v>
      </c>
      <c r="T601" s="9">
        <f t="shared" si="1712"/>
        <v>2</v>
      </c>
      <c r="U601" s="9">
        <f t="shared" si="1713"/>
        <v>0</v>
      </c>
      <c r="V601" s="9">
        <f t="shared" si="1714"/>
        <v>1</v>
      </c>
      <c r="W601" s="9">
        <f t="shared" si="1715"/>
        <v>2</v>
      </c>
      <c r="X601" s="10" t="s">
        <v>0</v>
      </c>
      <c r="Y601" s="9">
        <f t="shared" si="1700"/>
        <v>1</v>
      </c>
      <c r="Z601" s="9">
        <f t="shared" si="1700"/>
        <v>1</v>
      </c>
      <c r="AA601" s="9">
        <f t="shared" si="1700"/>
        <v>2</v>
      </c>
      <c r="AB601" s="9">
        <f t="shared" si="1700"/>
        <v>0</v>
      </c>
      <c r="AC601" s="9">
        <f t="shared" si="1700"/>
        <v>2</v>
      </c>
      <c r="AD601" s="10" t="s">
        <v>0</v>
      </c>
      <c r="AE601" s="9">
        <f t="shared" si="1603"/>
        <v>1</v>
      </c>
      <c r="AF601" s="9">
        <f t="shared" si="1604"/>
        <v>0</v>
      </c>
      <c r="AG601" s="9">
        <f t="shared" si="1605"/>
        <v>0</v>
      </c>
      <c r="AH601" s="9">
        <f t="shared" si="1606"/>
        <v>1</v>
      </c>
      <c r="AI601" s="9">
        <f t="shared" si="1607"/>
        <v>1</v>
      </c>
      <c r="AJ601" s="9">
        <f t="shared" si="1608"/>
        <v>0</v>
      </c>
      <c r="AK601" s="9">
        <f t="shared" si="1609"/>
        <v>1</v>
      </c>
      <c r="AL601" s="9">
        <f t="shared" si="1610"/>
        <v>1</v>
      </c>
      <c r="AM601" s="9">
        <f t="shared" si="1611"/>
        <v>1</v>
      </c>
      <c r="AN601" s="10" t="s">
        <v>0</v>
      </c>
      <c r="AO601" s="9">
        <f t="shared" ref="AO601:AW601" si="1764">( 0
+ IF(MOD($B603,9)=AO$53,1,0)
+ IF(MOD($C603,9)=AO$53,1,0)
+ IF(MOD($D603,9)=AO$53,1,0)
+ IF(MOD($E603,9)=AO$53,1,0)
+ IF(MOD($F603,9)=AO$53,1,0)
+ IF(MOD($G603,9)=AO$53,1,0)
)</f>
        <v>1</v>
      </c>
      <c r="AP601" s="9">
        <f t="shared" si="1764"/>
        <v>1</v>
      </c>
      <c r="AQ601" s="9">
        <f t="shared" si="1764"/>
        <v>1</v>
      </c>
      <c r="AR601" s="9">
        <f t="shared" si="1764"/>
        <v>1</v>
      </c>
      <c r="AS601" s="9">
        <f t="shared" si="1764"/>
        <v>0</v>
      </c>
      <c r="AT601" s="9">
        <f t="shared" si="1764"/>
        <v>1</v>
      </c>
      <c r="AU601" s="9">
        <f t="shared" si="1764"/>
        <v>1</v>
      </c>
      <c r="AV601" s="9">
        <f t="shared" si="1764"/>
        <v>0</v>
      </c>
      <c r="AW601" s="9">
        <f t="shared" si="1764"/>
        <v>0</v>
      </c>
      <c r="AX601" s="10" t="s">
        <v>0</v>
      </c>
      <c r="AY601" s="9">
        <f t="shared" si="1613"/>
        <v>1</v>
      </c>
      <c r="AZ601" s="9">
        <f t="shared" si="1614"/>
        <v>0</v>
      </c>
      <c r="BA601" s="9">
        <f t="shared" si="1615"/>
        <v>0</v>
      </c>
      <c r="BB601" s="9">
        <f t="shared" si="1616"/>
        <v>0</v>
      </c>
      <c r="BC601" s="9">
        <f t="shared" si="1617"/>
        <v>0</v>
      </c>
      <c r="BD601" s="9">
        <f t="shared" si="1618"/>
        <v>0</v>
      </c>
      <c r="BE601" s="9">
        <f t="shared" si="1619"/>
        <v>1</v>
      </c>
      <c r="BF601" s="9">
        <f t="shared" si="1620"/>
        <v>1</v>
      </c>
      <c r="BG601" s="9">
        <f t="shared" si="1621"/>
        <v>0</v>
      </c>
      <c r="BH601" s="5">
        <f t="shared" si="1622"/>
        <v>0</v>
      </c>
      <c r="BI601" s="5">
        <f t="shared" si="1623"/>
        <v>1</v>
      </c>
      <c r="BJ601" s="5">
        <f t="shared" si="1624"/>
        <v>0</v>
      </c>
      <c r="BK601" s="5">
        <f t="shared" si="1625"/>
        <v>1</v>
      </c>
      <c r="BL601" s="5">
        <f t="shared" si="1626"/>
        <v>0</v>
      </c>
      <c r="BM601" s="5">
        <f t="shared" si="1627"/>
        <v>1</v>
      </c>
      <c r="BN601" s="10" t="s">
        <v>0</v>
      </c>
      <c r="BO601" s="9">
        <f t="shared" ref="BO601:CC601" si="1765">( 0
+ IF(MOD($B603,15)=BO$53,1,0)
+ IF(MOD($C603,15)=BO$53,1,0)
+ IF(MOD($D603,15)=BO$53,1,0)
+ IF(MOD($E603,15)=BO$53,1,0)
+ IF(MOD($F603,15)=BO$53,1,0)
+ IF(MOD($G603,11)=BO$53,1,0)
)</f>
        <v>0</v>
      </c>
      <c r="BP601" s="9">
        <f t="shared" si="1765"/>
        <v>1</v>
      </c>
      <c r="BQ601" s="9">
        <f t="shared" si="1765"/>
        <v>1</v>
      </c>
      <c r="BR601" s="9">
        <f t="shared" si="1765"/>
        <v>1</v>
      </c>
      <c r="BS601" s="9">
        <f t="shared" si="1765"/>
        <v>0</v>
      </c>
      <c r="BT601" s="9">
        <f t="shared" si="1765"/>
        <v>1</v>
      </c>
      <c r="BU601" s="9">
        <f t="shared" si="1765"/>
        <v>0</v>
      </c>
      <c r="BV601" s="9">
        <f t="shared" si="1765"/>
        <v>1</v>
      </c>
      <c r="BW601" s="9">
        <f t="shared" si="1765"/>
        <v>0</v>
      </c>
      <c r="BX601" s="9">
        <f t="shared" si="1765"/>
        <v>1</v>
      </c>
      <c r="BY601" s="9">
        <f t="shared" si="1765"/>
        <v>0</v>
      </c>
      <c r="BZ601" s="9">
        <f t="shared" si="1765"/>
        <v>0</v>
      </c>
      <c r="CA601" s="9">
        <f t="shared" si="1765"/>
        <v>0</v>
      </c>
      <c r="CB601" s="9">
        <f t="shared" si="1765"/>
        <v>0</v>
      </c>
      <c r="CC601" s="9">
        <f t="shared" si="1765"/>
        <v>0</v>
      </c>
      <c r="CD601" s="10" t="s">
        <v>0</v>
      </c>
      <c r="CE601" s="5">
        <f t="shared" si="1629"/>
        <v>161</v>
      </c>
      <c r="CF601" s="10" t="s">
        <v>0</v>
      </c>
      <c r="CG601" s="5">
        <f t="shared" si="1630"/>
        <v>3</v>
      </c>
      <c r="CH601" s="10" t="s">
        <v>0</v>
      </c>
      <c r="CI601" s="12">
        <f t="shared" ca="1" si="1631"/>
        <v>2</v>
      </c>
      <c r="CJ601" s="10" t="s">
        <v>0</v>
      </c>
      <c r="CK601" s="12">
        <f t="shared" si="1632"/>
        <v>0</v>
      </c>
    </row>
    <row r="602" spans="1:89" ht="9" customHeight="1" x14ac:dyDescent="0.25">
      <c r="A602" s="10">
        <v>463</v>
      </c>
      <c r="B602" s="2">
        <v>23</v>
      </c>
      <c r="C602" s="2">
        <v>29</v>
      </c>
      <c r="D602" s="2">
        <v>31</v>
      </c>
      <c r="E602" s="2">
        <v>33</v>
      </c>
      <c r="F602" s="2">
        <v>34</v>
      </c>
      <c r="G602" s="2">
        <v>44</v>
      </c>
      <c r="H602" s="3">
        <v>40</v>
      </c>
      <c r="I602" s="10" t="s">
        <v>0</v>
      </c>
      <c r="J602" s="36" t="str">
        <f t="shared" ca="1" si="1703"/>
        <v>0</v>
      </c>
      <c r="K602" s="36" t="str">
        <f t="shared" ca="1" si="1704"/>
        <v>0</v>
      </c>
      <c r="L602" s="36" t="str">
        <f t="shared" ca="1" si="1705"/>
        <v>0</v>
      </c>
      <c r="M602" s="36" t="str">
        <f t="shared" ca="1" si="1706"/>
        <v>0</v>
      </c>
      <c r="N602" s="36" t="str">
        <f t="shared" ca="1" si="1707"/>
        <v>0</v>
      </c>
      <c r="O602" s="36" t="str">
        <f t="shared" ca="1" si="1708"/>
        <v>0</v>
      </c>
      <c r="P602" s="21">
        <f t="shared" ca="1" si="1643"/>
        <v>0</v>
      </c>
      <c r="Q602" s="12"/>
      <c r="R602" s="10" t="s">
        <v>0</v>
      </c>
      <c r="S602" s="9">
        <f t="shared" si="1711"/>
        <v>0</v>
      </c>
      <c r="T602" s="9">
        <f t="shared" si="1712"/>
        <v>0</v>
      </c>
      <c r="U602" s="9">
        <f t="shared" si="1713"/>
        <v>1</v>
      </c>
      <c r="V602" s="9">
        <f t="shared" si="1714"/>
        <v>4</v>
      </c>
      <c r="W602" s="9">
        <f t="shared" si="1715"/>
        <v>1</v>
      </c>
      <c r="X602" s="10" t="s">
        <v>0</v>
      </c>
      <c r="Y602" s="9">
        <f t="shared" si="1700"/>
        <v>0</v>
      </c>
      <c r="Z602" s="9">
        <f t="shared" si="1700"/>
        <v>1</v>
      </c>
      <c r="AA602" s="9">
        <f t="shared" si="1700"/>
        <v>0</v>
      </c>
      <c r="AB602" s="9">
        <f t="shared" si="1700"/>
        <v>2</v>
      </c>
      <c r="AC602" s="9">
        <f t="shared" si="1700"/>
        <v>3</v>
      </c>
      <c r="AD602" s="10" t="s">
        <v>0</v>
      </c>
      <c r="AE602" s="9">
        <f t="shared" si="1603"/>
        <v>0</v>
      </c>
      <c r="AF602" s="9">
        <f t="shared" si="1604"/>
        <v>0</v>
      </c>
      <c r="AG602" s="9">
        <f t="shared" si="1605"/>
        <v>1</v>
      </c>
      <c r="AH602" s="9">
        <f t="shared" si="1606"/>
        <v>1</v>
      </c>
      <c r="AI602" s="9">
        <f t="shared" si="1607"/>
        <v>0</v>
      </c>
      <c r="AJ602" s="9">
        <f t="shared" si="1608"/>
        <v>1</v>
      </c>
      <c r="AK602" s="9">
        <f t="shared" si="1609"/>
        <v>1</v>
      </c>
      <c r="AL602" s="9">
        <f t="shared" si="1610"/>
        <v>2</v>
      </c>
      <c r="AM602" s="9">
        <f t="shared" si="1611"/>
        <v>0</v>
      </c>
      <c r="AN602" s="10" t="s">
        <v>0</v>
      </c>
      <c r="AO602" s="9">
        <f t="shared" ref="AO602:AW602" si="1766">( 0
+ IF(MOD($B604,9)=AO$53,1,0)
+ IF(MOD($C604,9)=AO$53,1,0)
+ IF(MOD($D604,9)=AO$53,1,0)
+ IF(MOD($E604,9)=AO$53,1,0)
+ IF(MOD($F604,9)=AO$53,1,0)
+ IF(MOD($G604,9)=AO$53,1,0)
)</f>
        <v>1</v>
      </c>
      <c r="AP602" s="9">
        <f t="shared" si="1766"/>
        <v>1</v>
      </c>
      <c r="AQ602" s="9">
        <f t="shared" si="1766"/>
        <v>1</v>
      </c>
      <c r="AR602" s="9">
        <f t="shared" si="1766"/>
        <v>0</v>
      </c>
      <c r="AS602" s="9">
        <f t="shared" si="1766"/>
        <v>2</v>
      </c>
      <c r="AT602" s="9">
        <f t="shared" si="1766"/>
        <v>0</v>
      </c>
      <c r="AU602" s="9">
        <f t="shared" si="1766"/>
        <v>0</v>
      </c>
      <c r="AV602" s="9">
        <f t="shared" si="1766"/>
        <v>0</v>
      </c>
      <c r="AW602" s="9">
        <f t="shared" si="1766"/>
        <v>1</v>
      </c>
      <c r="AX602" s="10" t="s">
        <v>0</v>
      </c>
      <c r="AY602" s="9">
        <f t="shared" si="1613"/>
        <v>0</v>
      </c>
      <c r="AZ602" s="9">
        <f t="shared" si="1614"/>
        <v>0</v>
      </c>
      <c r="BA602" s="9">
        <f t="shared" si="1615"/>
        <v>0</v>
      </c>
      <c r="BB602" s="9">
        <f t="shared" si="1616"/>
        <v>1</v>
      </c>
      <c r="BC602" s="9">
        <f t="shared" si="1617"/>
        <v>0</v>
      </c>
      <c r="BD602" s="9">
        <f t="shared" si="1618"/>
        <v>1</v>
      </c>
      <c r="BE602" s="9">
        <f t="shared" si="1619"/>
        <v>0</v>
      </c>
      <c r="BF602" s="9">
        <f t="shared" si="1620"/>
        <v>0</v>
      </c>
      <c r="BG602" s="9">
        <f t="shared" si="1621"/>
        <v>1</v>
      </c>
      <c r="BH602" s="5">
        <f t="shared" si="1622"/>
        <v>0</v>
      </c>
      <c r="BI602" s="5">
        <f t="shared" si="1623"/>
        <v>1</v>
      </c>
      <c r="BJ602" s="5">
        <f t="shared" si="1624"/>
        <v>0</v>
      </c>
      <c r="BK602" s="5">
        <f t="shared" si="1625"/>
        <v>1</v>
      </c>
      <c r="BL602" s="5">
        <f t="shared" si="1626"/>
        <v>1</v>
      </c>
      <c r="BM602" s="5">
        <f t="shared" si="1627"/>
        <v>0</v>
      </c>
      <c r="BN602" s="10" t="s">
        <v>0</v>
      </c>
      <c r="BO602" s="9">
        <f t="shared" ref="BO602:CC602" si="1767">( 0
+ IF(MOD($B604,15)=BO$53,1,0)
+ IF(MOD($C604,15)=BO$53,1,0)
+ IF(MOD($D604,15)=BO$53,1,0)
+ IF(MOD($E604,15)=BO$53,1,0)
+ IF(MOD($F604,15)=BO$53,1,0)
+ IF(MOD($G604,11)=BO$53,1,0)
)</f>
        <v>0</v>
      </c>
      <c r="BP602" s="9">
        <f t="shared" si="1767"/>
        <v>1</v>
      </c>
      <c r="BQ602" s="9">
        <f t="shared" si="1767"/>
        <v>0</v>
      </c>
      <c r="BR602" s="9">
        <f t="shared" si="1767"/>
        <v>1</v>
      </c>
      <c r="BS602" s="9">
        <f t="shared" si="1767"/>
        <v>0</v>
      </c>
      <c r="BT602" s="9">
        <f t="shared" si="1767"/>
        <v>0</v>
      </c>
      <c r="BU602" s="9">
        <f t="shared" si="1767"/>
        <v>0</v>
      </c>
      <c r="BV602" s="9">
        <f t="shared" si="1767"/>
        <v>2</v>
      </c>
      <c r="BW602" s="9">
        <f t="shared" si="1767"/>
        <v>0</v>
      </c>
      <c r="BX602" s="9">
        <f t="shared" si="1767"/>
        <v>0</v>
      </c>
      <c r="BY602" s="9">
        <f t="shared" si="1767"/>
        <v>0</v>
      </c>
      <c r="BZ602" s="9">
        <f t="shared" si="1767"/>
        <v>2</v>
      </c>
      <c r="CA602" s="9">
        <f t="shared" si="1767"/>
        <v>0</v>
      </c>
      <c r="CB602" s="9">
        <f t="shared" si="1767"/>
        <v>0</v>
      </c>
      <c r="CC602" s="9">
        <f t="shared" si="1767"/>
        <v>0</v>
      </c>
      <c r="CD602" s="10" t="s">
        <v>0</v>
      </c>
      <c r="CE602" s="5">
        <f t="shared" si="1629"/>
        <v>163</v>
      </c>
      <c r="CF602" s="10" t="s">
        <v>0</v>
      </c>
      <c r="CG602" s="5">
        <f t="shared" si="1630"/>
        <v>3</v>
      </c>
      <c r="CH602" s="10" t="s">
        <v>0</v>
      </c>
      <c r="CI602" s="12">
        <f t="shared" ca="1" si="1631"/>
        <v>0</v>
      </c>
      <c r="CJ602" s="10" t="s">
        <v>0</v>
      </c>
      <c r="CK602" s="12">
        <f t="shared" si="1632"/>
        <v>0</v>
      </c>
    </row>
    <row r="603" spans="1:89" ht="9" customHeight="1" x14ac:dyDescent="0.25">
      <c r="A603" s="10">
        <v>462</v>
      </c>
      <c r="B603" s="2">
        <v>3</v>
      </c>
      <c r="C603" s="2">
        <v>20</v>
      </c>
      <c r="D603" s="2">
        <v>24</v>
      </c>
      <c r="E603" s="2">
        <v>32</v>
      </c>
      <c r="F603" s="2">
        <v>37</v>
      </c>
      <c r="G603" s="2">
        <v>45</v>
      </c>
      <c r="H603" s="3">
        <v>4</v>
      </c>
      <c r="I603" s="10" t="s">
        <v>0</v>
      </c>
      <c r="J603" s="36" t="str">
        <f t="shared" ca="1" si="1703"/>
        <v>0</v>
      </c>
      <c r="K603" s="36" t="str">
        <f t="shared" ca="1" si="1704"/>
        <v>0</v>
      </c>
      <c r="L603" s="36" t="str">
        <f t="shared" ca="1" si="1705"/>
        <v>0</v>
      </c>
      <c r="M603" s="36" t="str">
        <f t="shared" ca="1" si="1706"/>
        <v>0</v>
      </c>
      <c r="N603" s="36">
        <f t="shared" ca="1" si="1707"/>
        <v>37</v>
      </c>
      <c r="O603" s="36" t="str">
        <f t="shared" ca="1" si="1708"/>
        <v>0</v>
      </c>
      <c r="P603" s="21">
        <f t="shared" ca="1" si="1643"/>
        <v>1</v>
      </c>
      <c r="Q603" s="12"/>
      <c r="R603" s="10" t="s">
        <v>0</v>
      </c>
      <c r="S603" s="9">
        <f t="shared" si="1711"/>
        <v>1</v>
      </c>
      <c r="T603" s="9">
        <f t="shared" si="1712"/>
        <v>0</v>
      </c>
      <c r="U603" s="9">
        <f t="shared" si="1713"/>
        <v>2</v>
      </c>
      <c r="V603" s="9">
        <f t="shared" si="1714"/>
        <v>1</v>
      </c>
      <c r="W603" s="9">
        <f t="shared" si="1715"/>
        <v>2</v>
      </c>
      <c r="X603" s="10" t="s">
        <v>0</v>
      </c>
      <c r="Y603" s="9">
        <f t="shared" si="1700"/>
        <v>2</v>
      </c>
      <c r="Z603" s="9">
        <f t="shared" si="1700"/>
        <v>0</v>
      </c>
      <c r="AA603" s="9">
        <f t="shared" si="1700"/>
        <v>2</v>
      </c>
      <c r="AB603" s="9">
        <f t="shared" si="1700"/>
        <v>1</v>
      </c>
      <c r="AC603" s="9">
        <f t="shared" si="1700"/>
        <v>1</v>
      </c>
      <c r="AD603" s="10" t="s">
        <v>0</v>
      </c>
      <c r="AE603" s="9">
        <f t="shared" si="1603"/>
        <v>0</v>
      </c>
      <c r="AF603" s="9">
        <f t="shared" si="1604"/>
        <v>1</v>
      </c>
      <c r="AG603" s="9">
        <f t="shared" si="1605"/>
        <v>1</v>
      </c>
      <c r="AH603" s="9">
        <f t="shared" si="1606"/>
        <v>0</v>
      </c>
      <c r="AI603" s="9">
        <f t="shared" si="1607"/>
        <v>0</v>
      </c>
      <c r="AJ603" s="9">
        <f t="shared" si="1608"/>
        <v>2</v>
      </c>
      <c r="AK603" s="9">
        <f t="shared" si="1609"/>
        <v>0</v>
      </c>
      <c r="AL603" s="9">
        <f t="shared" si="1610"/>
        <v>0</v>
      </c>
      <c r="AM603" s="9">
        <f t="shared" si="1611"/>
        <v>2</v>
      </c>
      <c r="AN603" s="10" t="s">
        <v>0</v>
      </c>
      <c r="AO603" s="9">
        <f t="shared" ref="AO603:AW603" si="1768">( 0
+ IF(MOD($B605,9)=AO$53,1,0)
+ IF(MOD($C605,9)=AO$53,1,0)
+ IF(MOD($D605,9)=AO$53,1,0)
+ IF(MOD($E605,9)=AO$53,1,0)
+ IF(MOD($F605,9)=AO$53,1,0)
+ IF(MOD($G605,9)=AO$53,1,0)
)</f>
        <v>1</v>
      </c>
      <c r="AP603" s="9">
        <f t="shared" si="1768"/>
        <v>1</v>
      </c>
      <c r="AQ603" s="9">
        <f t="shared" si="1768"/>
        <v>1</v>
      </c>
      <c r="AR603" s="9">
        <f t="shared" si="1768"/>
        <v>1</v>
      </c>
      <c r="AS603" s="9">
        <f t="shared" si="1768"/>
        <v>0</v>
      </c>
      <c r="AT603" s="9">
        <f t="shared" si="1768"/>
        <v>0</v>
      </c>
      <c r="AU603" s="9">
        <f t="shared" si="1768"/>
        <v>0</v>
      </c>
      <c r="AV603" s="9">
        <f t="shared" si="1768"/>
        <v>1</v>
      </c>
      <c r="AW603" s="9">
        <f t="shared" si="1768"/>
        <v>1</v>
      </c>
      <c r="AX603" s="10" t="s">
        <v>0</v>
      </c>
      <c r="AY603" s="9">
        <f t="shared" si="1613"/>
        <v>0</v>
      </c>
      <c r="AZ603" s="9">
        <f t="shared" si="1614"/>
        <v>0</v>
      </c>
      <c r="BA603" s="9">
        <f t="shared" si="1615"/>
        <v>1</v>
      </c>
      <c r="BB603" s="9">
        <f t="shared" si="1616"/>
        <v>1</v>
      </c>
      <c r="BC603" s="9">
        <f t="shared" si="1617"/>
        <v>0</v>
      </c>
      <c r="BD603" s="9">
        <f t="shared" si="1618"/>
        <v>0</v>
      </c>
      <c r="BE603" s="9">
        <f t="shared" si="1619"/>
        <v>0</v>
      </c>
      <c r="BF603" s="9">
        <f t="shared" si="1620"/>
        <v>0</v>
      </c>
      <c r="BG603" s="9">
        <f t="shared" si="1621"/>
        <v>0</v>
      </c>
      <c r="BH603" s="5">
        <f t="shared" si="1622"/>
        <v>2</v>
      </c>
      <c r="BI603" s="5">
        <f t="shared" si="1623"/>
        <v>0</v>
      </c>
      <c r="BJ603" s="5">
        <f t="shared" si="1624"/>
        <v>0</v>
      </c>
      <c r="BK603" s="5">
        <f t="shared" si="1625"/>
        <v>0</v>
      </c>
      <c r="BL603" s="5">
        <f t="shared" si="1626"/>
        <v>0</v>
      </c>
      <c r="BM603" s="5">
        <f t="shared" si="1627"/>
        <v>2</v>
      </c>
      <c r="BN603" s="10" t="s">
        <v>0</v>
      </c>
      <c r="BO603" s="9">
        <f t="shared" ref="BO603:CC603" si="1769">( 0
+ IF(MOD($B605,15)=BO$53,1,0)
+ IF(MOD($C605,15)=BO$53,1,0)
+ IF(MOD($D605,15)=BO$53,1,0)
+ IF(MOD($E605,15)=BO$53,1,0)
+ IF(MOD($F605,15)=BO$53,1,0)
+ IF(MOD($G605,11)=BO$53,1,0)
)</f>
        <v>1</v>
      </c>
      <c r="BP603" s="9">
        <f t="shared" si="1769"/>
        <v>1</v>
      </c>
      <c r="BQ603" s="9">
        <f t="shared" si="1769"/>
        <v>0</v>
      </c>
      <c r="BR603" s="9">
        <f t="shared" si="1769"/>
        <v>0</v>
      </c>
      <c r="BS603" s="9">
        <f t="shared" si="1769"/>
        <v>0</v>
      </c>
      <c r="BT603" s="9">
        <f t="shared" si="1769"/>
        <v>0</v>
      </c>
      <c r="BU603" s="9">
        <f t="shared" si="1769"/>
        <v>0</v>
      </c>
      <c r="BV603" s="9">
        <f t="shared" si="1769"/>
        <v>0</v>
      </c>
      <c r="BW603" s="9">
        <f t="shared" si="1769"/>
        <v>1</v>
      </c>
      <c r="BX603" s="9">
        <f t="shared" si="1769"/>
        <v>0</v>
      </c>
      <c r="BY603" s="9">
        <f t="shared" si="1769"/>
        <v>0</v>
      </c>
      <c r="BZ603" s="9">
        <f t="shared" si="1769"/>
        <v>1</v>
      </c>
      <c r="CA603" s="9">
        <f t="shared" si="1769"/>
        <v>0</v>
      </c>
      <c r="CB603" s="9">
        <f t="shared" si="1769"/>
        <v>2</v>
      </c>
      <c r="CC603" s="9">
        <f t="shared" si="1769"/>
        <v>0</v>
      </c>
      <c r="CD603" s="10" t="s">
        <v>0</v>
      </c>
      <c r="CE603" s="5">
        <f t="shared" si="1629"/>
        <v>165</v>
      </c>
      <c r="CF603" s="10" t="s">
        <v>0</v>
      </c>
      <c r="CG603" s="5">
        <f t="shared" si="1630"/>
        <v>3</v>
      </c>
      <c r="CH603" s="10" t="s">
        <v>0</v>
      </c>
      <c r="CI603" s="12">
        <f t="shared" ca="1" si="1631"/>
        <v>1</v>
      </c>
      <c r="CJ603" s="10" t="s">
        <v>0</v>
      </c>
      <c r="CK603" s="12">
        <f t="shared" si="1632"/>
        <v>0</v>
      </c>
    </row>
    <row r="604" spans="1:89" ht="9" customHeight="1" x14ac:dyDescent="0.25">
      <c r="A604" s="10">
        <v>461</v>
      </c>
      <c r="B604" s="2">
        <v>11</v>
      </c>
      <c r="C604" s="2">
        <v>18</v>
      </c>
      <c r="D604" s="2">
        <v>26</v>
      </c>
      <c r="E604" s="2">
        <v>31</v>
      </c>
      <c r="F604" s="2">
        <v>37</v>
      </c>
      <c r="G604" s="2">
        <v>40</v>
      </c>
      <c r="H604" s="3">
        <v>43</v>
      </c>
      <c r="I604" s="10" t="s">
        <v>0</v>
      </c>
      <c r="J604" s="36">
        <f t="shared" ca="1" si="1703"/>
        <v>11</v>
      </c>
      <c r="K604" s="36" t="str">
        <f t="shared" ca="1" si="1704"/>
        <v>0</v>
      </c>
      <c r="L604" s="36" t="str">
        <f t="shared" ca="1" si="1705"/>
        <v>0</v>
      </c>
      <c r="M604" s="36" t="str">
        <f t="shared" ca="1" si="1706"/>
        <v>0</v>
      </c>
      <c r="N604" s="36" t="str">
        <f t="shared" ca="1" si="1707"/>
        <v>0</v>
      </c>
      <c r="O604" s="36" t="str">
        <f t="shared" ca="1" si="1708"/>
        <v>0</v>
      </c>
      <c r="P604" s="21">
        <f t="shared" ca="1" si="1643"/>
        <v>1</v>
      </c>
      <c r="Q604" s="12"/>
      <c r="R604" s="10" t="s">
        <v>0</v>
      </c>
      <c r="S604" s="9">
        <f t="shared" si="1711"/>
        <v>0</v>
      </c>
      <c r="T604" s="9">
        <f t="shared" si="1712"/>
        <v>2</v>
      </c>
      <c r="U604" s="9">
        <f t="shared" si="1713"/>
        <v>1</v>
      </c>
      <c r="V604" s="9">
        <f t="shared" si="1714"/>
        <v>1</v>
      </c>
      <c r="W604" s="9">
        <f t="shared" si="1715"/>
        <v>2</v>
      </c>
      <c r="X604" s="10" t="s">
        <v>0</v>
      </c>
      <c r="Y604" s="9">
        <f t="shared" si="1700"/>
        <v>1</v>
      </c>
      <c r="Z604" s="9">
        <f t="shared" si="1700"/>
        <v>3</v>
      </c>
      <c r="AA604" s="9">
        <f t="shared" si="1700"/>
        <v>1</v>
      </c>
      <c r="AB604" s="9">
        <f t="shared" si="1700"/>
        <v>1</v>
      </c>
      <c r="AC604" s="9">
        <f t="shared" si="1700"/>
        <v>0</v>
      </c>
      <c r="AD604" s="10" t="s">
        <v>0</v>
      </c>
      <c r="AE604" s="9">
        <f t="shared" si="1603"/>
        <v>1</v>
      </c>
      <c r="AF604" s="9">
        <f t="shared" si="1604"/>
        <v>2</v>
      </c>
      <c r="AG604" s="9">
        <f t="shared" si="1605"/>
        <v>1</v>
      </c>
      <c r="AH604" s="9">
        <f t="shared" si="1606"/>
        <v>0</v>
      </c>
      <c r="AI604" s="9">
        <f t="shared" si="1607"/>
        <v>1</v>
      </c>
      <c r="AJ604" s="9">
        <f t="shared" si="1608"/>
        <v>0</v>
      </c>
      <c r="AK604" s="9">
        <f t="shared" si="1609"/>
        <v>0</v>
      </c>
      <c r="AL604" s="9">
        <f t="shared" si="1610"/>
        <v>1</v>
      </c>
      <c r="AM604" s="9">
        <f t="shared" si="1611"/>
        <v>0</v>
      </c>
      <c r="AN604" s="10" t="s">
        <v>0</v>
      </c>
      <c r="AO604" s="9">
        <f t="shared" ref="AO604:AW604" si="1770">( 0
+ IF(MOD($B606,9)=AO$53,1,0)
+ IF(MOD($C606,9)=AO$53,1,0)
+ IF(MOD($D606,9)=AO$53,1,0)
+ IF(MOD($E606,9)=AO$53,1,0)
+ IF(MOD($F606,9)=AO$53,1,0)
+ IF(MOD($G606,9)=AO$53,1,0)
)</f>
        <v>0</v>
      </c>
      <c r="AP604" s="9">
        <f t="shared" si="1770"/>
        <v>1</v>
      </c>
      <c r="AQ604" s="9">
        <f t="shared" si="1770"/>
        <v>0</v>
      </c>
      <c r="AR604" s="9">
        <f t="shared" si="1770"/>
        <v>0</v>
      </c>
      <c r="AS604" s="9">
        <f t="shared" si="1770"/>
        <v>2</v>
      </c>
      <c r="AT604" s="9">
        <f t="shared" si="1770"/>
        <v>1</v>
      </c>
      <c r="AU604" s="9">
        <f t="shared" si="1770"/>
        <v>1</v>
      </c>
      <c r="AV604" s="9">
        <f t="shared" si="1770"/>
        <v>1</v>
      </c>
      <c r="AW604" s="9">
        <f t="shared" si="1770"/>
        <v>0</v>
      </c>
      <c r="AX604" s="10" t="s">
        <v>0</v>
      </c>
      <c r="AY604" s="9">
        <f t="shared" si="1613"/>
        <v>0</v>
      </c>
      <c r="AZ604" s="9">
        <f t="shared" si="1614"/>
        <v>2</v>
      </c>
      <c r="BA604" s="9">
        <f t="shared" si="1615"/>
        <v>0</v>
      </c>
      <c r="BB604" s="9">
        <f t="shared" si="1616"/>
        <v>1</v>
      </c>
      <c r="BC604" s="9">
        <f t="shared" si="1617"/>
        <v>1</v>
      </c>
      <c r="BD604" s="9">
        <f t="shared" si="1618"/>
        <v>0</v>
      </c>
      <c r="BE604" s="9">
        <f t="shared" si="1619"/>
        <v>0</v>
      </c>
      <c r="BF604" s="9">
        <f t="shared" si="1620"/>
        <v>0</v>
      </c>
      <c r="BG604" s="9">
        <f t="shared" si="1621"/>
        <v>1</v>
      </c>
      <c r="BH604" s="5">
        <f t="shared" si="1622"/>
        <v>0</v>
      </c>
      <c r="BI604" s="5">
        <f t="shared" si="1623"/>
        <v>0</v>
      </c>
      <c r="BJ604" s="5">
        <f t="shared" si="1624"/>
        <v>0</v>
      </c>
      <c r="BK604" s="5">
        <f t="shared" si="1625"/>
        <v>0</v>
      </c>
      <c r="BL604" s="5">
        <f t="shared" si="1626"/>
        <v>1</v>
      </c>
      <c r="BM604" s="5">
        <f t="shared" si="1627"/>
        <v>0</v>
      </c>
      <c r="BN604" s="10" t="s">
        <v>0</v>
      </c>
      <c r="BO604" s="9">
        <f t="shared" ref="BO604:CC604" si="1771">( 0
+ IF(MOD($B606,15)=BO$53,1,0)
+ IF(MOD($C606,15)=BO$53,1,0)
+ IF(MOD($D606,15)=BO$53,1,0)
+ IF(MOD($E606,15)=BO$53,1,0)
+ IF(MOD($F606,15)=BO$53,1,0)
+ IF(MOD($G606,11)=BO$53,1,0)
)</f>
        <v>0</v>
      </c>
      <c r="BP604" s="9">
        <f t="shared" si="1771"/>
        <v>0</v>
      </c>
      <c r="BQ604" s="9">
        <f t="shared" si="1771"/>
        <v>0</v>
      </c>
      <c r="BR604" s="9">
        <f t="shared" si="1771"/>
        <v>0</v>
      </c>
      <c r="BS604" s="9">
        <f t="shared" si="1771"/>
        <v>1</v>
      </c>
      <c r="BT604" s="9">
        <f t="shared" si="1771"/>
        <v>0</v>
      </c>
      <c r="BU604" s="9">
        <f t="shared" si="1771"/>
        <v>1</v>
      </c>
      <c r="BV604" s="9">
        <f t="shared" si="1771"/>
        <v>1</v>
      </c>
      <c r="BW604" s="9">
        <f t="shared" si="1771"/>
        <v>0</v>
      </c>
      <c r="BX604" s="9">
        <f t="shared" si="1771"/>
        <v>0</v>
      </c>
      <c r="BY604" s="9">
        <f t="shared" si="1771"/>
        <v>2</v>
      </c>
      <c r="BZ604" s="9">
        <f t="shared" si="1771"/>
        <v>0</v>
      </c>
      <c r="CA604" s="9">
        <f t="shared" si="1771"/>
        <v>0</v>
      </c>
      <c r="CB604" s="9">
        <f t="shared" si="1771"/>
        <v>0</v>
      </c>
      <c r="CC604" s="9">
        <f t="shared" si="1771"/>
        <v>1</v>
      </c>
      <c r="CD604" s="10" t="s">
        <v>0</v>
      </c>
      <c r="CE604" s="5">
        <f t="shared" si="1629"/>
        <v>99</v>
      </c>
      <c r="CF604" s="10" t="s">
        <v>0</v>
      </c>
      <c r="CG604" s="5">
        <f t="shared" si="1630"/>
        <v>1</v>
      </c>
      <c r="CH604" s="10" t="s">
        <v>0</v>
      </c>
      <c r="CI604" s="12">
        <f t="shared" ca="1" si="1631"/>
        <v>1</v>
      </c>
      <c r="CJ604" s="10" t="s">
        <v>0</v>
      </c>
      <c r="CK604" s="12">
        <f t="shared" si="1632"/>
        <v>0</v>
      </c>
    </row>
    <row r="605" spans="1:89" ht="9" customHeight="1" x14ac:dyDescent="0.25">
      <c r="A605" s="10">
        <v>460</v>
      </c>
      <c r="B605" s="2">
        <v>8</v>
      </c>
      <c r="C605" s="2">
        <v>11</v>
      </c>
      <c r="D605" s="2">
        <v>28</v>
      </c>
      <c r="E605" s="2">
        <v>30</v>
      </c>
      <c r="F605" s="2">
        <v>43</v>
      </c>
      <c r="G605" s="2">
        <v>45</v>
      </c>
      <c r="H605" s="3">
        <v>41</v>
      </c>
      <c r="I605" s="10" t="s">
        <v>0</v>
      </c>
      <c r="J605" s="36" t="str">
        <f t="shared" ca="1" si="1703"/>
        <v>0</v>
      </c>
      <c r="K605" s="36" t="str">
        <f t="shared" ca="1" si="1704"/>
        <v>0</v>
      </c>
      <c r="L605" s="36" t="str">
        <f t="shared" ca="1" si="1705"/>
        <v>0</v>
      </c>
      <c r="M605" s="36" t="str">
        <f t="shared" ca="1" si="1706"/>
        <v>0</v>
      </c>
      <c r="N605" s="36" t="str">
        <f t="shared" ca="1" si="1707"/>
        <v>0</v>
      </c>
      <c r="O605" s="36" t="str">
        <f t="shared" ca="1" si="1708"/>
        <v>0</v>
      </c>
      <c r="P605" s="21">
        <f t="shared" ca="1" si="1643"/>
        <v>0</v>
      </c>
      <c r="Q605" s="12"/>
      <c r="R605" s="10" t="s">
        <v>0</v>
      </c>
      <c r="S605" s="9">
        <f t="shared" si="1711"/>
        <v>1</v>
      </c>
      <c r="T605" s="9">
        <f t="shared" si="1712"/>
        <v>1</v>
      </c>
      <c r="U605" s="9">
        <f t="shared" si="1713"/>
        <v>0</v>
      </c>
      <c r="V605" s="9">
        <f t="shared" si="1714"/>
        <v>2</v>
      </c>
      <c r="W605" s="9">
        <f t="shared" si="1715"/>
        <v>2</v>
      </c>
      <c r="X605" s="10" t="s">
        <v>0</v>
      </c>
      <c r="Y605" s="9">
        <f t="shared" si="1700"/>
        <v>2</v>
      </c>
      <c r="Z605" s="9">
        <f t="shared" si="1700"/>
        <v>1</v>
      </c>
      <c r="AA605" s="9">
        <f t="shared" si="1700"/>
        <v>0</v>
      </c>
      <c r="AB605" s="9">
        <f t="shared" si="1700"/>
        <v>3</v>
      </c>
      <c r="AC605" s="9">
        <f t="shared" si="1700"/>
        <v>0</v>
      </c>
      <c r="AD605" s="10" t="s">
        <v>0</v>
      </c>
      <c r="AE605" s="9">
        <f t="shared" ref="AE605:AE668" si="1772" xml:space="preserve"> IF( INT( (B607-1) / 5)= 0, 1, 0)
+ IF( INT( (C607-1) / 5)= 0, 1, 0)
+ IF( INT( (D607-1) / 5)= 0, 1, 0)
+ IF( INT( (E607-1) / 5)= 0, 1, 0)
+ IF( INT( (F607-1) / 5)= 0, 1, 0)
+ IF( INT( (G607-1) / 5)= 0, 1, 0)</f>
        <v>1</v>
      </c>
      <c r="AF605" s="9">
        <f t="shared" ref="AF605:AF668" si="1773" xml:space="preserve"> IF( INT( (B607-1) / 5)= 1, 1, 0)
+ IF( INT( (C607-1) / 5)= 1, 1, 0)
+ IF( INT( (D607-1) / 5)= 1, 1, 0)
+ IF( INT( (E607-1) / 5)= 1, 1, 0)
+ IF( INT( (F607-1) / 5)= 1, 1, 0)
+ IF( INT( (G607-1) / 5)= 1, 1, 0)</f>
        <v>2</v>
      </c>
      <c r="AG605" s="9">
        <f t="shared" ref="AG605:AG668" si="1774" xml:space="preserve"> IF( INT( (B607-1) / 5)= 2, 1, 0)
+ IF( INT( (C607-1) / 5)= 2, 1, 0)
+ IF( INT( (D607-1) / 5)= 2, 1, 0)
+ IF( INT( (E607-1) / 5)= 2, 1, 0)
+ IF( INT( (F607-1) / 5)= 2, 1, 0)
+ IF( INT( (G607-1) / 5)= 2, 1, 0)</f>
        <v>0</v>
      </c>
      <c r="AH605" s="9">
        <f t="shared" ref="AH605:AH668" si="1775" xml:space="preserve"> IF( INT( (B607-1) / 5)= 3, 1, 0)
+ IF( INT( (C607-1) / 5)= 3, 1, 0)
+ IF( INT( (D607-1) / 5)= 3, 1, 0)
+ IF( INT( (E607-1) / 5)= 3, 1, 0)
+ IF( INT( (F607-1) / 5)= 3, 1, 0)
+ IF( INT( (G607-1) / 5)= 3, 1, 0)</f>
        <v>0</v>
      </c>
      <c r="AI605" s="9">
        <f t="shared" ref="AI605:AI668" si="1776" xml:space="preserve"> IF( INT( (B607-1) / 5)= 4, 1, 0)
+ IF( INT( (C607-1) / 5)= 4, 1, 0)
+ IF( INT( (D607-1) / 5)= 4, 1, 0)
+ IF( INT( (E607-1) / 5)= 4, 1, 0)
+ IF( INT( (F607-1) / 5)= 4, 1, 0)
+ IF( INT( (G607-1) / 5)= 4, 1, 0)</f>
        <v>0</v>
      </c>
      <c r="AJ605" s="9">
        <f t="shared" ref="AJ605:AJ668" si="1777" xml:space="preserve"> IF( INT( (B607-1) / 5)= 5, 1, 0)
+ IF( INT( (C607-1) / 5)= 5, 1, 0)
+ IF( INT( (D607-1) / 5)= 5, 1, 0)
+ IF( INT( (E607-1) / 5)= 5, 1, 0)
+ IF( INT( (F607-1) / 5)= 5, 1, 0)
+ IF( INT( (G607-1) / 5)= 5, 1, 0)</f>
        <v>0</v>
      </c>
      <c r="AK605" s="9">
        <f t="shared" ref="AK605:AK668" si="1778" xml:space="preserve"> IF( INT( (B607-1) / 5)= 6, 1, 0)
+ IF( INT( (C607-1) / 5)= 6, 1, 0)
+ IF( INT( (D607-1) / 5)= 6, 1, 0)
+ IF( INT( (E607-1) / 5)= 6, 1, 0)
+ IF( INT( (F607-1) / 5)= 6, 1, 0)
+ IF( INT( (G607-1) / 5)= 6, 1, 0)</f>
        <v>1</v>
      </c>
      <c r="AL605" s="9">
        <f t="shared" ref="AL605:AL668" si="1779" xml:space="preserve"> IF( INT( (B607-1) / 5)= 7, 1, 0)
+ IF( INT( (C607-1) / 5)= 7, 1, 0)
+ IF( INT( (D607-1) / 5)= 7, 1, 0)
+ IF( INT( (E607-1) / 5)= 7, 1, 0)
+ IF( INT( (F607-1) / 5)= 7, 1, 0)
+ IF( INT( (G607-1) / 5)= 7, 1, 0)</f>
        <v>2</v>
      </c>
      <c r="AM605" s="9">
        <f t="shared" ref="AM605:AM668" si="1780" xml:space="preserve"> IF( INT( (B607-1) / 5)= 8, 1, 0)
+ IF( INT( (C607-1) / 5)= 8, 1, 0)
+ IF( INT( (D607-1) / 5)= 8, 1, 0)
+ IF( INT( (E607-1) / 5)= 8, 1, 0)
+ IF( INT( (F607-1) / 5)= 8, 1, 0)
+ IF( INT( (G607-1) / 5)= 8, 1, 0)</f>
        <v>0</v>
      </c>
      <c r="AN605" s="10" t="s">
        <v>0</v>
      </c>
      <c r="AO605" s="9">
        <f t="shared" ref="AO605:AW605" si="1781">( 0
+ IF(MOD($B607,9)=AO$53,1,0)
+ IF(MOD($C607,9)=AO$53,1,0)
+ IF(MOD($D607,9)=AO$53,1,0)
+ IF(MOD($E607,9)=AO$53,1,0)
+ IF(MOD($F607,9)=AO$53,1,0)
+ IF(MOD($G607,9)=AO$53,1,0)
)</f>
        <v>2</v>
      </c>
      <c r="AP605" s="9">
        <f t="shared" si="1781"/>
        <v>1</v>
      </c>
      <c r="AQ605" s="9">
        <f t="shared" si="1781"/>
        <v>0</v>
      </c>
      <c r="AR605" s="9">
        <f t="shared" si="1781"/>
        <v>0</v>
      </c>
      <c r="AS605" s="9">
        <f t="shared" si="1781"/>
        <v>2</v>
      </c>
      <c r="AT605" s="9">
        <f t="shared" si="1781"/>
        <v>1</v>
      </c>
      <c r="AU605" s="9">
        <f t="shared" si="1781"/>
        <v>0</v>
      </c>
      <c r="AV605" s="9">
        <f t="shared" si="1781"/>
        <v>0</v>
      </c>
      <c r="AW605" s="9">
        <f t="shared" si="1781"/>
        <v>0</v>
      </c>
      <c r="AX605" s="10" t="s">
        <v>0</v>
      </c>
      <c r="AY605" s="9">
        <f t="shared" ref="AY605:AY668" si="1782" xml:space="preserve"> IF( INT( (B607-1) / 3)= 0, 1, 0)
+ IF( INT( (C607-1) / 3)= 0, 1, 0)
+ IF( INT( (D607-1) / 3)= 0, 1, 0)
+ IF( INT( (E607-1) / 3)= 0, 1, 0)
+ IF( INT( (F607-1) / 3)= 0, 1, 0)
+ IF( INT( (G607-1) / 3)= 0, 1, 0)</f>
        <v>0</v>
      </c>
      <c r="AZ605" s="9">
        <f t="shared" ref="AZ605:AZ668" si="1783" xml:space="preserve"> IF( INT( (B607-1) / 3)= 1, 1, 0)
+ IF( INT( (C607-1) / 3)= 1, 1, 0)
+ IF( INT( (D607-1) / 3)= 1, 1, 0)
+ IF( INT( (E607-1) / 3)= 1, 1, 0)
+ IF( INT( (F607-1) / 3)= 1, 1, 0)
+ IF( INT( (G607-1) / 3)= 1, 1, 0)</f>
        <v>1</v>
      </c>
      <c r="BA605" s="9">
        <f t="shared" ref="BA605:BA668" si="1784" xml:space="preserve"> IF( INT( (B607-1) / 3)= 2, 1, 0)
+ IF( INT( (C607-1) / 3)= 2, 1, 0)
+ IF( INT( (D607-1) / 3)= 2, 1, 0)
+ IF( INT( (E607-1) / 3)= 2, 1, 0)
+ IF( INT( (F607-1) / 3)= 2, 1, 0)
+ IF( INT( (G607-1) / 3)= 2, 1, 0)</f>
        <v>1</v>
      </c>
      <c r="BB605" s="9">
        <f t="shared" ref="BB605:BB668" si="1785" xml:space="preserve"> IF( INT( (B607-1) / 3)= 3, 1, 0)
+ IF( INT( (C607-1) / 3)= 3, 1, 0)
+ IF( INT( (D607-1) / 3)= 3, 1, 0)
+ IF( INT( (E607-1) / 3)= 3, 1, 0)
+ IF( INT( (F607-1) / 3)= 3, 1, 0)
+ IF( INT( (G607-1) / 3)= 3, 1, 0)</f>
        <v>1</v>
      </c>
      <c r="BC605" s="9">
        <f t="shared" ref="BC605:BC668" si="1786" xml:space="preserve"> IF( INT( (B607-1) / 3)= 4, 1, 0)
+ IF( INT( (C607-1) / 3)= 4, 1, 0)
+ IF( INT( (D607-1) / 3)= 4, 1, 0)
+ IF( INT( (E607-1) / 3)= 4, 1, 0)
+ IF( INT( (F607-1) / 3)= 4, 1, 0)
+ IF( INT( (G607-1) / 3)= 4, 1, 0)</f>
        <v>0</v>
      </c>
      <c r="BD605" s="9">
        <f t="shared" ref="BD605:BD668" si="1787" xml:space="preserve"> IF( INT( (B607-1) / 3)= 5, 1, 0)
+ IF( INT( (C607-1) / 3)= 5, 1, 0)
+ IF( INT( (D607-1) / 3)= 5, 1, 0)
+ IF( INT( (E607-1) / 3)= 5, 1, 0)
+ IF( INT( (F607-1) / 3)= 5, 1, 0)
+ IF( INT( (G607-1) / 3)= 5, 1, 0)</f>
        <v>0</v>
      </c>
      <c r="BE605" s="9">
        <f t="shared" ref="BE605:BE668" si="1788" xml:space="preserve"> IF( INT( (B607-1) / 3)= 6, 1, 0)
+ IF( INT( (C607-1) / 3)= 6, 1, 0)
+ IF( INT( (D607-1) / 3)= 6, 1, 0)
+ IF( INT( (E607-1) / 3)= 6, 1, 0)
+ IF( INT( (F607-1) / 3)= 6, 1, 0)
+ IF( INT( (G607-1) / 3)= 6, 1, 0)</f>
        <v>0</v>
      </c>
      <c r="BF605" s="9">
        <f t="shared" ref="BF605:BF668" si="1789" xml:space="preserve"> IF( INT( (B607-1) / 3)= 7, 1, 0)
+ IF( INT( (C607-1) / 3)= 7, 1, 0)
+ IF( INT( (D607-1) / 3)= 7, 1, 0)
+ IF( INT( (E607-1) / 3)= 7, 1, 0)
+ IF( INT( (F607-1) / 3)= 7, 1, 0)
+ IF( INT( (G607-1) / 3)= 7, 1, 0)</f>
        <v>0</v>
      </c>
      <c r="BG605" s="9">
        <f t="shared" ref="BG605:BG668" si="1790" xml:space="preserve"> IF( INT( (B607-1) / 3)= 8, 1, 0)
+ IF( INT( (C607-1) / 3)= 8, 1, 0)
+ IF( INT( (D607-1) / 3)= 8, 1, 0)
+ IF( INT( (E607-1) / 3)= 8, 1, 0)
+ IF( INT( (F607-1) / 3)= 8, 1, 0)
+ IF( INT( (G607-1) / 3)= 8, 1, 0)</f>
        <v>0</v>
      </c>
      <c r="BH605" s="5">
        <f t="shared" ref="BH605:BH668" si="1791" xml:space="preserve"> IF( INT( (B607-1) / 3)= 9, 1, 0)
+ IF( INT( (C607-1) / 3)= 9, 1, 0)
+ IF( INT( (D607-1) / 3)= 9, 1, 0)
+ IF( INT( (E607-1) / 3)= 9, 1, 0)
+ IF( INT( (F607-1) / 3)= 9, 1, 0)
+ IF( INT( (G607-1) / 3)= 9, 1, 0)</f>
        <v>0</v>
      </c>
      <c r="BI605" s="5">
        <f t="shared" ref="BI605:BI668" si="1792" xml:space="preserve"> IF( INT( (B607-1) / 3)= 10, 1, 0)
+ IF( INT( (C607-1) / 3)= 10, 1, 0)
+ IF( INT( (D607-1) / 3)= 10, 1, 0)
+ IF( INT( (E607-1) / 3)= 10, 1, 0)
+ IF( INT( (F607-1) / 3)= 10, 1, 0)
+ IF( INT( (G607-1) / 3)= 10, 1, 0)</f>
        <v>1</v>
      </c>
      <c r="BJ605" s="5">
        <f t="shared" ref="BJ605:BJ668" si="1793" xml:space="preserve"> IF( INT( (B607-1) / 3)= 11, 1, 0)
+ IF( INT( (C607-1) / 3)= 11, 1, 0)
+ IF( INT( (D607-1) / 3)= 11, 1, 0)
+ IF( INT( (E607-1) / 3)= 11, 1, 0)
+ IF( INT( (F607-1) / 3)= 11, 1, 0)
+ IF( INT( (G607-1) / 3)= 11, 1, 0)</f>
        <v>1</v>
      </c>
      <c r="BK605" s="5">
        <f t="shared" ref="BK605:BK668" si="1794" xml:space="preserve"> IF( INT( (B607-1) / 3)= 12, 1, 0)
+ IF( INT( (C607-1) / 3)= 12, 1, 0)
+ IF( INT( (D607-1) / 3)= 12, 1, 0)
+ IF( INT( (E607-1) / 3)= 12, 1, 0)
+ IF( INT( (F607-1) / 3)= 12, 1, 0)
+ IF( INT( (G607-1) / 3)= 12, 1, 0)</f>
        <v>0</v>
      </c>
      <c r="BL605" s="5">
        <f t="shared" ref="BL605:BL668" si="1795" xml:space="preserve"> IF( INT( (B607-1) / 3)= 13, 1, 0)
+ IF( INT( (C607-1) / 3)= 13, 1, 0)
+ IF( INT( (D607-1) / 3)= 13, 1, 0)
+ IF( INT( (E607-1) / 3)= 13, 1, 0)
+ IF( INT( (F607-1) / 3)= 13, 1, 0)
+ IF( INT( (G607-1) / 3)= 13, 1, 0)</f>
        <v>1</v>
      </c>
      <c r="BM605" s="5">
        <f t="shared" ref="BM605:BM668" si="1796" xml:space="preserve"> IF( INT( (B607-1) / 3)= 14, 1, 0)
+ IF( INT( (C607-1) / 3)= 14, 1, 0)
+ IF( INT( (D607-1) / 3)= 14, 1, 0)
+ IF( INT( (E607-1) / 3)= 14, 1, 0)
+ IF( INT( (F607-1) / 3)= 14, 1, 0)
+ IF( INT( (G607-1) / 3)= 14, 1, 0)</f>
        <v>0</v>
      </c>
      <c r="BN605" s="10" t="s">
        <v>0</v>
      </c>
      <c r="BO605" s="9">
        <f t="shared" ref="BO605:CC605" si="1797">( 0
+ IF(MOD($B607,15)=BO$53,1,0)
+ IF(MOD($C607,15)=BO$53,1,0)
+ IF(MOD($D607,15)=BO$53,1,0)
+ IF(MOD($E607,15)=BO$53,1,0)
+ IF(MOD($F607,15)=BO$53,1,0)
+ IF(MOD($G607,11)=BO$53,1,0)
)</f>
        <v>0</v>
      </c>
      <c r="BP605" s="9">
        <f t="shared" si="1797"/>
        <v>0</v>
      </c>
      <c r="BQ605" s="9">
        <f t="shared" si="1797"/>
        <v>1</v>
      </c>
      <c r="BR605" s="9">
        <f t="shared" si="1797"/>
        <v>0</v>
      </c>
      <c r="BS605" s="9">
        <f t="shared" si="1797"/>
        <v>1</v>
      </c>
      <c r="BT605" s="9">
        <f t="shared" si="1797"/>
        <v>0</v>
      </c>
      <c r="BU605" s="9">
        <f t="shared" si="1797"/>
        <v>1</v>
      </c>
      <c r="BV605" s="9">
        <f t="shared" si="1797"/>
        <v>1</v>
      </c>
      <c r="BW605" s="9">
        <f t="shared" si="1797"/>
        <v>0</v>
      </c>
      <c r="BX605" s="9">
        <f t="shared" si="1797"/>
        <v>1</v>
      </c>
      <c r="BY605" s="9">
        <f t="shared" si="1797"/>
        <v>1</v>
      </c>
      <c r="BZ605" s="9">
        <f t="shared" si="1797"/>
        <v>0</v>
      </c>
      <c r="CA605" s="9">
        <f t="shared" si="1797"/>
        <v>0</v>
      </c>
      <c r="CB605" s="9">
        <f t="shared" si="1797"/>
        <v>0</v>
      </c>
      <c r="CC605" s="9">
        <f t="shared" si="1797"/>
        <v>0</v>
      </c>
      <c r="CD605" s="10" t="s">
        <v>0</v>
      </c>
      <c r="CE605" s="5">
        <f t="shared" ref="CE605:CE668" si="1798">SUM($B607:$G607)</f>
        <v>131</v>
      </c>
      <c r="CF605" s="10" t="s">
        <v>0</v>
      </c>
      <c r="CG605" s="5">
        <f t="shared" ref="CG605:CG668" si="1799">MOD($B607,2) + MOD($C607,2) + MOD($D607,2) + MOD($E607,2) + MOD($F607,2) + MOD($G607,2)</f>
        <v>1</v>
      </c>
      <c r="CH605" s="10" t="s">
        <v>0</v>
      </c>
      <c r="CI605" s="12">
        <f t="shared" ref="CI605:CI668" ca="1" si="1800" xml:space="preserve"> SIGN(J605)
+ SIGN(K605)
+ SIGN(L605)
+ SIGN(M605)
+ SIGN(N605)
+ SIGN(O605)</f>
        <v>0</v>
      </c>
      <c r="CJ605" s="10" t="s">
        <v>0</v>
      </c>
      <c r="CK605" s="12">
        <f t="shared" ref="CK605:CK668" si="1801">IF( ($C607-$B607) = 1,1,0)
+ IF( ($D607-$C607) = 1,1,0)
+ IF( ($E607-$D607) = 1,1,0)
+ IF( ($F607-$E607) = 1,1,0)
+ IF( ($G607-$F607) = 1,1,0)</f>
        <v>1</v>
      </c>
    </row>
    <row r="606" spans="1:89" ht="9" customHeight="1" x14ac:dyDescent="0.25">
      <c r="A606" s="10">
        <v>459</v>
      </c>
      <c r="B606" s="2">
        <v>4</v>
      </c>
      <c r="C606" s="2">
        <v>6</v>
      </c>
      <c r="D606" s="2">
        <v>10</v>
      </c>
      <c r="E606" s="2">
        <v>14</v>
      </c>
      <c r="F606" s="2">
        <v>25</v>
      </c>
      <c r="G606" s="2">
        <v>40</v>
      </c>
      <c r="H606" s="3">
        <v>12</v>
      </c>
      <c r="I606" s="10" t="s">
        <v>0</v>
      </c>
      <c r="J606" s="36">
        <f t="shared" ca="1" si="1703"/>
        <v>4</v>
      </c>
      <c r="K606" s="36" t="str">
        <f t="shared" ca="1" si="1704"/>
        <v>0</v>
      </c>
      <c r="L606" s="36">
        <f t="shared" ca="1" si="1705"/>
        <v>10</v>
      </c>
      <c r="M606" s="36" t="str">
        <f t="shared" ca="1" si="1706"/>
        <v>0</v>
      </c>
      <c r="N606" s="36" t="str">
        <f t="shared" ca="1" si="1707"/>
        <v>0</v>
      </c>
      <c r="O606" s="36">
        <f t="shared" ca="1" si="1708"/>
        <v>40</v>
      </c>
      <c r="P606" s="21">
        <f t="shared" ca="1" si="1643"/>
        <v>3</v>
      </c>
      <c r="Q606" s="12"/>
      <c r="R606" s="10" t="s">
        <v>0</v>
      </c>
      <c r="S606" s="9">
        <f t="shared" si="1711"/>
        <v>2</v>
      </c>
      <c r="T606" s="9">
        <f t="shared" si="1712"/>
        <v>2</v>
      </c>
      <c r="U606" s="9">
        <f t="shared" si="1713"/>
        <v>1</v>
      </c>
      <c r="V606" s="9">
        <f t="shared" si="1714"/>
        <v>0</v>
      </c>
      <c r="W606" s="9">
        <f t="shared" si="1715"/>
        <v>1</v>
      </c>
      <c r="X606" s="10" t="s">
        <v>0</v>
      </c>
      <c r="Y606" s="9">
        <f t="shared" si="1700"/>
        <v>3</v>
      </c>
      <c r="Z606" s="9">
        <f t="shared" si="1700"/>
        <v>1</v>
      </c>
      <c r="AA606" s="9">
        <f t="shared" si="1700"/>
        <v>0</v>
      </c>
      <c r="AB606" s="9">
        <f t="shared" si="1700"/>
        <v>0</v>
      </c>
      <c r="AC606" s="9">
        <f t="shared" si="1700"/>
        <v>2</v>
      </c>
      <c r="AD606" s="10" t="s">
        <v>0</v>
      </c>
      <c r="AE606" s="9">
        <f t="shared" si="1772"/>
        <v>0</v>
      </c>
      <c r="AF606" s="9">
        <f t="shared" si="1773"/>
        <v>2</v>
      </c>
      <c r="AG606" s="9">
        <f t="shared" si="1774"/>
        <v>0</v>
      </c>
      <c r="AH606" s="9">
        <f t="shared" si="1775"/>
        <v>1</v>
      </c>
      <c r="AI606" s="9">
        <f t="shared" si="1776"/>
        <v>1</v>
      </c>
      <c r="AJ606" s="9">
        <f t="shared" si="1777"/>
        <v>1</v>
      </c>
      <c r="AK606" s="9">
        <f t="shared" si="1778"/>
        <v>0</v>
      </c>
      <c r="AL606" s="9">
        <f t="shared" si="1779"/>
        <v>1</v>
      </c>
      <c r="AM606" s="9">
        <f t="shared" si="1780"/>
        <v>0</v>
      </c>
      <c r="AN606" s="10" t="s">
        <v>0</v>
      </c>
      <c r="AO606" s="9">
        <f t="shared" ref="AO606:AW606" si="1802">( 0
+ IF(MOD($B608,9)=AO$53,1,0)
+ IF(MOD($C608,9)=AO$53,1,0)
+ IF(MOD($D608,9)=AO$53,1,0)
+ IF(MOD($E608,9)=AO$53,1,0)
+ IF(MOD($F608,9)=AO$53,1,0)
+ IF(MOD($G608,9)=AO$53,1,0)
)</f>
        <v>2</v>
      </c>
      <c r="AP606" s="9">
        <f t="shared" si="1802"/>
        <v>1</v>
      </c>
      <c r="AQ606" s="9">
        <f t="shared" si="1802"/>
        <v>0</v>
      </c>
      <c r="AR606" s="9">
        <f t="shared" si="1802"/>
        <v>0</v>
      </c>
      <c r="AS606" s="9">
        <f t="shared" si="1802"/>
        <v>1</v>
      </c>
      <c r="AT606" s="9">
        <f t="shared" si="1802"/>
        <v>1</v>
      </c>
      <c r="AU606" s="9">
        <f t="shared" si="1802"/>
        <v>0</v>
      </c>
      <c r="AV606" s="9">
        <f t="shared" si="1802"/>
        <v>0</v>
      </c>
      <c r="AW606" s="9">
        <f t="shared" si="1802"/>
        <v>1</v>
      </c>
      <c r="AX606" s="10" t="s">
        <v>0</v>
      </c>
      <c r="AY606" s="9">
        <f t="shared" si="1782"/>
        <v>0</v>
      </c>
      <c r="AZ606" s="9">
        <f t="shared" si="1783"/>
        <v>0</v>
      </c>
      <c r="BA606" s="9">
        <f t="shared" si="1784"/>
        <v>1</v>
      </c>
      <c r="BB606" s="9">
        <f t="shared" si="1785"/>
        <v>1</v>
      </c>
      <c r="BC606" s="9">
        <f t="shared" si="1786"/>
        <v>0</v>
      </c>
      <c r="BD606" s="9">
        <f t="shared" si="1787"/>
        <v>1</v>
      </c>
      <c r="BE606" s="9">
        <f t="shared" si="1788"/>
        <v>0</v>
      </c>
      <c r="BF606" s="9">
        <f t="shared" si="1789"/>
        <v>1</v>
      </c>
      <c r="BG606" s="9">
        <f t="shared" si="1790"/>
        <v>1</v>
      </c>
      <c r="BH606" s="5">
        <f t="shared" si="1791"/>
        <v>0</v>
      </c>
      <c r="BI606" s="5">
        <f t="shared" si="1792"/>
        <v>0</v>
      </c>
      <c r="BJ606" s="5">
        <f t="shared" si="1793"/>
        <v>0</v>
      </c>
      <c r="BK606" s="5">
        <f t="shared" si="1794"/>
        <v>0</v>
      </c>
      <c r="BL606" s="5">
        <f t="shared" si="1795"/>
        <v>1</v>
      </c>
      <c r="BM606" s="5">
        <f t="shared" si="1796"/>
        <v>0</v>
      </c>
      <c r="BN606" s="10" t="s">
        <v>0</v>
      </c>
      <c r="BO606" s="9">
        <f t="shared" ref="BO606:CC606" si="1803">( 0
+ IF(MOD($B608,15)=BO$53,1,0)
+ IF(MOD($C608,15)=BO$53,1,0)
+ IF(MOD($D608,15)=BO$53,1,0)
+ IF(MOD($E608,15)=BO$53,1,0)
+ IF(MOD($F608,15)=BO$53,1,0)
+ IF(MOD($G608,11)=BO$53,1,0)
)</f>
        <v>0</v>
      </c>
      <c r="BP606" s="9">
        <f t="shared" si="1803"/>
        <v>0</v>
      </c>
      <c r="BQ606" s="9">
        <f t="shared" si="1803"/>
        <v>0</v>
      </c>
      <c r="BR606" s="9">
        <f t="shared" si="1803"/>
        <v>1</v>
      </c>
      <c r="BS606" s="9">
        <f t="shared" si="1803"/>
        <v>0</v>
      </c>
      <c r="BT606" s="9">
        <f t="shared" si="1803"/>
        <v>0</v>
      </c>
      <c r="BU606" s="9">
        <f t="shared" si="1803"/>
        <v>0</v>
      </c>
      <c r="BV606" s="9">
        <f t="shared" si="1803"/>
        <v>1</v>
      </c>
      <c r="BW606" s="9">
        <f t="shared" si="1803"/>
        <v>2</v>
      </c>
      <c r="BX606" s="9">
        <f t="shared" si="1803"/>
        <v>0</v>
      </c>
      <c r="BY606" s="9">
        <f t="shared" si="1803"/>
        <v>1</v>
      </c>
      <c r="BZ606" s="9">
        <f t="shared" si="1803"/>
        <v>0</v>
      </c>
      <c r="CA606" s="9">
        <f t="shared" si="1803"/>
        <v>1</v>
      </c>
      <c r="CB606" s="9">
        <f t="shared" si="1803"/>
        <v>0</v>
      </c>
      <c r="CC606" s="9">
        <f t="shared" si="1803"/>
        <v>0</v>
      </c>
      <c r="CD606" s="10" t="s">
        <v>0</v>
      </c>
      <c r="CE606" s="5">
        <f t="shared" si="1798"/>
        <v>126</v>
      </c>
      <c r="CF606" s="10" t="s">
        <v>0</v>
      </c>
      <c r="CG606" s="5">
        <f t="shared" si="1799"/>
        <v>2</v>
      </c>
      <c r="CH606" s="10" t="s">
        <v>0</v>
      </c>
      <c r="CI606" s="12">
        <f t="shared" ca="1" si="1800"/>
        <v>3</v>
      </c>
      <c r="CJ606" s="10" t="s">
        <v>0</v>
      </c>
      <c r="CK606" s="12">
        <f t="shared" si="1801"/>
        <v>0</v>
      </c>
    </row>
    <row r="607" spans="1:89" ht="9" customHeight="1" x14ac:dyDescent="0.25">
      <c r="A607" s="10">
        <v>458</v>
      </c>
      <c r="B607" s="2">
        <v>4</v>
      </c>
      <c r="C607" s="2">
        <v>9</v>
      </c>
      <c r="D607" s="2">
        <v>10</v>
      </c>
      <c r="E607" s="2">
        <v>32</v>
      </c>
      <c r="F607" s="2">
        <v>36</v>
      </c>
      <c r="G607" s="2">
        <v>40</v>
      </c>
      <c r="H607" s="3">
        <v>18</v>
      </c>
      <c r="I607" s="10" t="s">
        <v>0</v>
      </c>
      <c r="J607" s="36" t="str">
        <f t="shared" ca="1" si="1703"/>
        <v>0</v>
      </c>
      <c r="K607" s="36" t="str">
        <f t="shared" ca="1" si="1704"/>
        <v>0</v>
      </c>
      <c r="L607" s="36">
        <f t="shared" ca="1" si="1705"/>
        <v>10</v>
      </c>
      <c r="M607" s="36" t="str">
        <f t="shared" ca="1" si="1706"/>
        <v>0</v>
      </c>
      <c r="N607" s="36" t="str">
        <f t="shared" ca="1" si="1707"/>
        <v>0</v>
      </c>
      <c r="O607" s="36">
        <f t="shared" ca="1" si="1708"/>
        <v>40</v>
      </c>
      <c r="P607" s="21">
        <f t="shared" ca="1" si="1643"/>
        <v>2</v>
      </c>
      <c r="Q607" s="12"/>
      <c r="R607" s="10" t="s">
        <v>0</v>
      </c>
      <c r="S607" s="9">
        <f t="shared" si="1711"/>
        <v>2</v>
      </c>
      <c r="T607" s="9">
        <f t="shared" si="1712"/>
        <v>1</v>
      </c>
      <c r="U607" s="9">
        <f t="shared" si="1713"/>
        <v>0</v>
      </c>
      <c r="V607" s="9">
        <f t="shared" si="1714"/>
        <v>2</v>
      </c>
      <c r="W607" s="9">
        <f t="shared" si="1715"/>
        <v>1</v>
      </c>
      <c r="X607" s="10" t="s">
        <v>0</v>
      </c>
      <c r="Y607" s="9">
        <f t="shared" si="1700"/>
        <v>2</v>
      </c>
      <c r="Z607" s="9">
        <f t="shared" si="1700"/>
        <v>1</v>
      </c>
      <c r="AA607" s="9">
        <f t="shared" si="1700"/>
        <v>1</v>
      </c>
      <c r="AB607" s="9">
        <f t="shared" si="1700"/>
        <v>0</v>
      </c>
      <c r="AC607" s="9">
        <f t="shared" si="1700"/>
        <v>2</v>
      </c>
      <c r="AD607" s="10" t="s">
        <v>0</v>
      </c>
      <c r="AE607" s="9">
        <f t="shared" si="1772"/>
        <v>1</v>
      </c>
      <c r="AF607" s="9">
        <f t="shared" si="1773"/>
        <v>1</v>
      </c>
      <c r="AG607" s="9">
        <f t="shared" si="1774"/>
        <v>1</v>
      </c>
      <c r="AH607" s="9">
        <f t="shared" si="1775"/>
        <v>1</v>
      </c>
      <c r="AI607" s="9">
        <f t="shared" si="1776"/>
        <v>1</v>
      </c>
      <c r="AJ607" s="9">
        <f t="shared" si="1777"/>
        <v>1</v>
      </c>
      <c r="AK607" s="9">
        <f t="shared" si="1778"/>
        <v>0</v>
      </c>
      <c r="AL607" s="9">
        <f t="shared" si="1779"/>
        <v>0</v>
      </c>
      <c r="AM607" s="9">
        <f t="shared" si="1780"/>
        <v>0</v>
      </c>
      <c r="AN607" s="10" t="s">
        <v>0</v>
      </c>
      <c r="AO607" s="9">
        <f t="shared" ref="AO607:AW607" si="1804">( 0
+ IF(MOD($B609,9)=AO$53,1,0)
+ IF(MOD($C609,9)=AO$53,1,0)
+ IF(MOD($D609,9)=AO$53,1,0)
+ IF(MOD($E609,9)=AO$53,1,0)
+ IF(MOD($F609,9)=AO$53,1,0)
+ IF(MOD($G609,9)=AO$53,1,0)
)</f>
        <v>2</v>
      </c>
      <c r="AP607" s="9">
        <f t="shared" si="1804"/>
        <v>1</v>
      </c>
      <c r="AQ607" s="9">
        <f t="shared" si="1804"/>
        <v>0</v>
      </c>
      <c r="AR607" s="9">
        <f t="shared" si="1804"/>
        <v>1</v>
      </c>
      <c r="AS607" s="9">
        <f t="shared" si="1804"/>
        <v>0</v>
      </c>
      <c r="AT607" s="9">
        <f t="shared" si="1804"/>
        <v>1</v>
      </c>
      <c r="AU607" s="9">
        <f t="shared" si="1804"/>
        <v>0</v>
      </c>
      <c r="AV607" s="9">
        <f t="shared" si="1804"/>
        <v>1</v>
      </c>
      <c r="AW607" s="9">
        <f t="shared" si="1804"/>
        <v>0</v>
      </c>
      <c r="AX607" s="10" t="s">
        <v>0</v>
      </c>
      <c r="AY607" s="9">
        <f t="shared" si="1782"/>
        <v>1</v>
      </c>
      <c r="AZ607" s="9">
        <f t="shared" si="1783"/>
        <v>0</v>
      </c>
      <c r="BA607" s="9">
        <f t="shared" si="1784"/>
        <v>1</v>
      </c>
      <c r="BB607" s="9">
        <f t="shared" si="1785"/>
        <v>1</v>
      </c>
      <c r="BC607" s="9">
        <f t="shared" si="1786"/>
        <v>0</v>
      </c>
      <c r="BD607" s="9">
        <f t="shared" si="1787"/>
        <v>1</v>
      </c>
      <c r="BE607" s="9">
        <f t="shared" si="1788"/>
        <v>0</v>
      </c>
      <c r="BF607" s="9">
        <f t="shared" si="1789"/>
        <v>1</v>
      </c>
      <c r="BG607" s="9">
        <f t="shared" si="1790"/>
        <v>1</v>
      </c>
      <c r="BH607" s="5">
        <f t="shared" si="1791"/>
        <v>0</v>
      </c>
      <c r="BI607" s="5">
        <f t="shared" si="1792"/>
        <v>0</v>
      </c>
      <c r="BJ607" s="5">
        <f t="shared" si="1793"/>
        <v>0</v>
      </c>
      <c r="BK607" s="5">
        <f t="shared" si="1794"/>
        <v>0</v>
      </c>
      <c r="BL607" s="5">
        <f t="shared" si="1795"/>
        <v>0</v>
      </c>
      <c r="BM607" s="5">
        <f t="shared" si="1796"/>
        <v>0</v>
      </c>
      <c r="BN607" s="10" t="s">
        <v>0</v>
      </c>
      <c r="BO607" s="9">
        <f t="shared" ref="BO607:CC607" si="1805">( 0
+ IF(MOD($B609,15)=BO$53,1,0)
+ IF(MOD($C609,15)=BO$53,1,0)
+ IF(MOD($D609,15)=BO$53,1,0)
+ IF(MOD($E609,15)=BO$53,1,0)
+ IF(MOD($F609,15)=BO$53,1,0)
+ IF(MOD($G609,11)=BO$53,1,0)
)</f>
        <v>0</v>
      </c>
      <c r="BP607" s="9">
        <f t="shared" si="1805"/>
        <v>1</v>
      </c>
      <c r="BQ607" s="9">
        <f t="shared" si="1805"/>
        <v>0</v>
      </c>
      <c r="BR607" s="9">
        <f t="shared" si="1805"/>
        <v>1</v>
      </c>
      <c r="BS607" s="9">
        <f t="shared" si="1805"/>
        <v>0</v>
      </c>
      <c r="BT607" s="9">
        <f t="shared" si="1805"/>
        <v>1</v>
      </c>
      <c r="BU607" s="9">
        <f t="shared" si="1805"/>
        <v>0</v>
      </c>
      <c r="BV607" s="9">
        <f t="shared" si="1805"/>
        <v>1</v>
      </c>
      <c r="BW607" s="9">
        <f t="shared" si="1805"/>
        <v>1</v>
      </c>
      <c r="BX607" s="9">
        <f t="shared" si="1805"/>
        <v>0</v>
      </c>
      <c r="BY607" s="9">
        <f t="shared" si="1805"/>
        <v>0</v>
      </c>
      <c r="BZ607" s="9">
        <f t="shared" si="1805"/>
        <v>0</v>
      </c>
      <c r="CA607" s="9">
        <f t="shared" si="1805"/>
        <v>1</v>
      </c>
      <c r="CB607" s="9">
        <f t="shared" si="1805"/>
        <v>0</v>
      </c>
      <c r="CC607" s="9">
        <f t="shared" si="1805"/>
        <v>0</v>
      </c>
      <c r="CD607" s="10" t="s">
        <v>0</v>
      </c>
      <c r="CE607" s="5">
        <f t="shared" si="1798"/>
        <v>88</v>
      </c>
      <c r="CF607" s="10" t="s">
        <v>0</v>
      </c>
      <c r="CG607" s="5">
        <f t="shared" si="1799"/>
        <v>4</v>
      </c>
      <c r="CH607" s="10" t="s">
        <v>0</v>
      </c>
      <c r="CI607" s="12">
        <f t="shared" ca="1" si="1800"/>
        <v>2</v>
      </c>
      <c r="CJ607" s="10" t="s">
        <v>0</v>
      </c>
      <c r="CK607" s="12">
        <f t="shared" si="1801"/>
        <v>0</v>
      </c>
    </row>
    <row r="608" spans="1:89" ht="9" customHeight="1" x14ac:dyDescent="0.25">
      <c r="A608" s="10">
        <v>457</v>
      </c>
      <c r="B608" s="2">
        <v>8</v>
      </c>
      <c r="C608" s="2">
        <v>10</v>
      </c>
      <c r="D608" s="2">
        <v>18</v>
      </c>
      <c r="E608" s="2">
        <v>23</v>
      </c>
      <c r="F608" s="2">
        <v>27</v>
      </c>
      <c r="G608" s="2">
        <v>40</v>
      </c>
      <c r="H608" s="3">
        <v>33</v>
      </c>
      <c r="I608" s="10" t="s">
        <v>0</v>
      </c>
      <c r="J608" s="36" t="str">
        <f t="shared" ca="1" si="1703"/>
        <v>0</v>
      </c>
      <c r="K608" s="36" t="str">
        <f t="shared" ca="1" si="1704"/>
        <v>0</v>
      </c>
      <c r="L608" s="36">
        <f t="shared" ca="1" si="1705"/>
        <v>18</v>
      </c>
      <c r="M608" s="36">
        <f t="shared" ca="1" si="1706"/>
        <v>23</v>
      </c>
      <c r="N608" s="36">
        <f t="shared" ca="1" si="1707"/>
        <v>27</v>
      </c>
      <c r="O608" s="36" t="str">
        <f t="shared" ca="1" si="1708"/>
        <v>0</v>
      </c>
      <c r="P608" s="21">
        <f t="shared" ca="1" si="1643"/>
        <v>3</v>
      </c>
      <c r="Q608" s="12"/>
      <c r="R608" s="10" t="s">
        <v>0</v>
      </c>
      <c r="S608" s="9">
        <f t="shared" si="1711"/>
        <v>1</v>
      </c>
      <c r="T608" s="9">
        <f t="shared" si="1712"/>
        <v>2</v>
      </c>
      <c r="U608" s="9">
        <f t="shared" si="1713"/>
        <v>2</v>
      </c>
      <c r="V608" s="9">
        <f t="shared" si="1714"/>
        <v>0</v>
      </c>
      <c r="W608" s="9">
        <f t="shared" si="1715"/>
        <v>1</v>
      </c>
      <c r="X608" s="10" t="s">
        <v>0</v>
      </c>
      <c r="Y608" s="9">
        <f t="shared" si="1700"/>
        <v>2</v>
      </c>
      <c r="Z608" s="9">
        <f t="shared" si="1700"/>
        <v>0</v>
      </c>
      <c r="AA608" s="9">
        <f t="shared" si="1700"/>
        <v>1</v>
      </c>
      <c r="AB608" s="9">
        <f t="shared" si="1700"/>
        <v>3</v>
      </c>
      <c r="AC608" s="9">
        <f t="shared" si="1700"/>
        <v>0</v>
      </c>
      <c r="AD608" s="10" t="s">
        <v>0</v>
      </c>
      <c r="AE608" s="9">
        <f t="shared" si="1772"/>
        <v>1</v>
      </c>
      <c r="AF608" s="9">
        <f t="shared" si="1773"/>
        <v>0</v>
      </c>
      <c r="AG608" s="9">
        <f t="shared" si="1774"/>
        <v>0</v>
      </c>
      <c r="AH608" s="9">
        <f t="shared" si="1775"/>
        <v>2</v>
      </c>
      <c r="AI608" s="9">
        <f t="shared" si="1776"/>
        <v>0</v>
      </c>
      <c r="AJ608" s="9">
        <f t="shared" si="1777"/>
        <v>2</v>
      </c>
      <c r="AK608" s="9">
        <f t="shared" si="1778"/>
        <v>1</v>
      </c>
      <c r="AL608" s="9">
        <f t="shared" si="1779"/>
        <v>0</v>
      </c>
      <c r="AM608" s="9">
        <f t="shared" si="1780"/>
        <v>0</v>
      </c>
      <c r="AN608" s="10" t="s">
        <v>0</v>
      </c>
      <c r="AO608" s="9">
        <f t="shared" ref="AO608:AW608" si="1806">( 0
+ IF(MOD($B610,9)=AO$53,1,0)
+ IF(MOD($C610,9)=AO$53,1,0)
+ IF(MOD($D610,9)=AO$53,1,0)
+ IF(MOD($E610,9)=AO$53,1,0)
+ IF(MOD($F610,9)=AO$53,1,0)
+ IF(MOD($G610,9)=AO$53,1,0)
)</f>
        <v>0</v>
      </c>
      <c r="AP608" s="9">
        <f t="shared" si="1806"/>
        <v>1</v>
      </c>
      <c r="AQ608" s="9">
        <f t="shared" si="1806"/>
        <v>1</v>
      </c>
      <c r="AR608" s="9">
        <f t="shared" si="1806"/>
        <v>1</v>
      </c>
      <c r="AS608" s="9">
        <f t="shared" si="1806"/>
        <v>1</v>
      </c>
      <c r="AT608" s="9">
        <f t="shared" si="1806"/>
        <v>0</v>
      </c>
      <c r="AU608" s="9">
        <f t="shared" si="1806"/>
        <v>0</v>
      </c>
      <c r="AV608" s="9">
        <f t="shared" si="1806"/>
        <v>0</v>
      </c>
      <c r="AW608" s="9">
        <f t="shared" si="1806"/>
        <v>2</v>
      </c>
      <c r="AX608" s="10" t="s">
        <v>0</v>
      </c>
      <c r="AY608" s="9">
        <f t="shared" si="1782"/>
        <v>0</v>
      </c>
      <c r="AZ608" s="9">
        <f t="shared" si="1783"/>
        <v>1</v>
      </c>
      <c r="BA608" s="9">
        <f t="shared" si="1784"/>
        <v>0</v>
      </c>
      <c r="BB608" s="9">
        <f t="shared" si="1785"/>
        <v>0</v>
      </c>
      <c r="BC608" s="9">
        <f t="shared" si="1786"/>
        <v>0</v>
      </c>
      <c r="BD608" s="9">
        <f t="shared" si="1787"/>
        <v>0</v>
      </c>
      <c r="BE608" s="9">
        <f t="shared" si="1788"/>
        <v>2</v>
      </c>
      <c r="BF608" s="9">
        <f t="shared" si="1789"/>
        <v>0</v>
      </c>
      <c r="BG608" s="9">
        <f t="shared" si="1790"/>
        <v>1</v>
      </c>
      <c r="BH608" s="5">
        <f t="shared" si="1791"/>
        <v>1</v>
      </c>
      <c r="BI608" s="5">
        <f t="shared" si="1792"/>
        <v>0</v>
      </c>
      <c r="BJ608" s="5">
        <f t="shared" si="1793"/>
        <v>1</v>
      </c>
      <c r="BK608" s="5">
        <f t="shared" si="1794"/>
        <v>0</v>
      </c>
      <c r="BL608" s="5">
        <f t="shared" si="1795"/>
        <v>0</v>
      </c>
      <c r="BM608" s="5">
        <f t="shared" si="1796"/>
        <v>0</v>
      </c>
      <c r="BN608" s="10" t="s">
        <v>0</v>
      </c>
      <c r="BO608" s="9">
        <f t="shared" ref="BO608:CC608" si="1807">( 0
+ IF(MOD($B610,15)=BO$53,1,0)
+ IF(MOD($C610,15)=BO$53,1,0)
+ IF(MOD($D610,15)=BO$53,1,0)
+ IF(MOD($E610,15)=BO$53,1,0)
+ IF(MOD($F610,15)=BO$53,1,0)
+ IF(MOD($G610,11)=BO$53,1,0)
)</f>
        <v>1</v>
      </c>
      <c r="BP608" s="9">
        <f t="shared" si="1807"/>
        <v>0</v>
      </c>
      <c r="BQ608" s="9">
        <f t="shared" si="1807"/>
        <v>1</v>
      </c>
      <c r="BR608" s="9">
        <f t="shared" si="1807"/>
        <v>0</v>
      </c>
      <c r="BS608" s="9">
        <f t="shared" si="1807"/>
        <v>2</v>
      </c>
      <c r="BT608" s="9">
        <f t="shared" si="1807"/>
        <v>1</v>
      </c>
      <c r="BU608" s="9">
        <f t="shared" si="1807"/>
        <v>0</v>
      </c>
      <c r="BV608" s="9">
        <f t="shared" si="1807"/>
        <v>0</v>
      </c>
      <c r="BW608" s="9">
        <f t="shared" si="1807"/>
        <v>0</v>
      </c>
      <c r="BX608" s="9">
        <f t="shared" si="1807"/>
        <v>0</v>
      </c>
      <c r="BY608" s="9">
        <f t="shared" si="1807"/>
        <v>0</v>
      </c>
      <c r="BZ608" s="9">
        <f t="shared" si="1807"/>
        <v>1</v>
      </c>
      <c r="CA608" s="9">
        <f t="shared" si="1807"/>
        <v>0</v>
      </c>
      <c r="CB608" s="9">
        <f t="shared" si="1807"/>
        <v>0</v>
      </c>
      <c r="CC608" s="9">
        <f t="shared" si="1807"/>
        <v>0</v>
      </c>
      <c r="CD608" s="10" t="s">
        <v>0</v>
      </c>
      <c r="CE608" s="5">
        <f t="shared" si="1798"/>
        <v>134</v>
      </c>
      <c r="CF608" s="10" t="s">
        <v>0</v>
      </c>
      <c r="CG608" s="5">
        <f t="shared" si="1799"/>
        <v>2</v>
      </c>
      <c r="CH608" s="10" t="s">
        <v>0</v>
      </c>
      <c r="CI608" s="12">
        <f t="shared" ca="1" si="1800"/>
        <v>3</v>
      </c>
      <c r="CJ608" s="10" t="s">
        <v>0</v>
      </c>
      <c r="CK608" s="12">
        <f t="shared" si="1801"/>
        <v>1</v>
      </c>
    </row>
    <row r="609" spans="1:89" ht="9" customHeight="1" x14ac:dyDescent="0.25">
      <c r="A609" s="10">
        <v>456</v>
      </c>
      <c r="B609" s="2">
        <v>1</v>
      </c>
      <c r="C609" s="2">
        <v>7</v>
      </c>
      <c r="D609" s="2">
        <v>12</v>
      </c>
      <c r="E609" s="2">
        <v>18</v>
      </c>
      <c r="F609" s="2">
        <v>23</v>
      </c>
      <c r="G609" s="2">
        <v>27</v>
      </c>
      <c r="H609" s="3">
        <v>44</v>
      </c>
      <c r="I609" s="10" t="s">
        <v>0</v>
      </c>
      <c r="J609" s="36" t="str">
        <f t="shared" ca="1" si="1703"/>
        <v>0</v>
      </c>
      <c r="K609" s="36" t="str">
        <f t="shared" ca="1" si="1704"/>
        <v>0</v>
      </c>
      <c r="L609" s="36" t="str">
        <f t="shared" ca="1" si="1705"/>
        <v>0</v>
      </c>
      <c r="M609" s="36" t="str">
        <f t="shared" ca="1" si="1706"/>
        <v>0</v>
      </c>
      <c r="N609" s="36" t="str">
        <f t="shared" ca="1" si="1707"/>
        <v>0</v>
      </c>
      <c r="O609" s="36" t="str">
        <f t="shared" ca="1" si="1708"/>
        <v>0</v>
      </c>
      <c r="P609" s="21">
        <f t="shared" ca="1" si="1643"/>
        <v>0</v>
      </c>
      <c r="Q609" s="12"/>
      <c r="R609" s="10" t="s">
        <v>0</v>
      </c>
      <c r="S609" s="9">
        <f t="shared" si="1711"/>
        <v>2</v>
      </c>
      <c r="T609" s="9">
        <f t="shared" si="1712"/>
        <v>2</v>
      </c>
      <c r="U609" s="9">
        <f t="shared" si="1713"/>
        <v>2</v>
      </c>
      <c r="V609" s="9">
        <f t="shared" si="1714"/>
        <v>0</v>
      </c>
      <c r="W609" s="9">
        <f t="shared" si="1715"/>
        <v>0</v>
      </c>
      <c r="X609" s="10" t="s">
        <v>0</v>
      </c>
      <c r="Y609" s="9">
        <f t="shared" si="1700"/>
        <v>0</v>
      </c>
      <c r="Z609" s="9">
        <f t="shared" si="1700"/>
        <v>1</v>
      </c>
      <c r="AA609" s="9">
        <f t="shared" si="1700"/>
        <v>3</v>
      </c>
      <c r="AB609" s="9">
        <f t="shared" si="1700"/>
        <v>2</v>
      </c>
      <c r="AC609" s="9">
        <f t="shared" si="1700"/>
        <v>0</v>
      </c>
      <c r="AD609" s="10" t="s">
        <v>0</v>
      </c>
      <c r="AE609" s="9">
        <f t="shared" si="1772"/>
        <v>0</v>
      </c>
      <c r="AF609" s="9">
        <f t="shared" si="1773"/>
        <v>0</v>
      </c>
      <c r="AG609" s="9">
        <f t="shared" si="1774"/>
        <v>1</v>
      </c>
      <c r="AH609" s="9">
        <f t="shared" si="1775"/>
        <v>0</v>
      </c>
      <c r="AI609" s="9">
        <f t="shared" si="1776"/>
        <v>1</v>
      </c>
      <c r="AJ609" s="9">
        <f t="shared" si="1777"/>
        <v>1</v>
      </c>
      <c r="AK609" s="9">
        <f t="shared" si="1778"/>
        <v>1</v>
      </c>
      <c r="AL609" s="9">
        <f t="shared" si="1779"/>
        <v>1</v>
      </c>
      <c r="AM609" s="9">
        <f t="shared" si="1780"/>
        <v>1</v>
      </c>
      <c r="AN609" s="10" t="s">
        <v>0</v>
      </c>
      <c r="AO609" s="9">
        <f t="shared" ref="AO609:AW609" si="1808">( 0
+ IF(MOD($B611,9)=AO$53,1,0)
+ IF(MOD($C611,9)=AO$53,1,0)
+ IF(MOD($D611,9)=AO$53,1,0)
+ IF(MOD($E611,9)=AO$53,1,0)
+ IF(MOD($F611,9)=AO$53,1,0)
+ IF(MOD($G611,9)=AO$53,1,0)
)</f>
        <v>1</v>
      </c>
      <c r="AP609" s="9">
        <f t="shared" si="1808"/>
        <v>0</v>
      </c>
      <c r="AQ609" s="9">
        <f t="shared" si="1808"/>
        <v>1</v>
      </c>
      <c r="AR609" s="9">
        <f t="shared" si="1808"/>
        <v>0</v>
      </c>
      <c r="AS609" s="9">
        <f t="shared" si="1808"/>
        <v>1</v>
      </c>
      <c r="AT609" s="9">
        <f t="shared" si="1808"/>
        <v>1</v>
      </c>
      <c r="AU609" s="9">
        <f t="shared" si="1808"/>
        <v>0</v>
      </c>
      <c r="AV609" s="9">
        <f t="shared" si="1808"/>
        <v>2</v>
      </c>
      <c r="AW609" s="9">
        <f t="shared" si="1808"/>
        <v>0</v>
      </c>
      <c r="AX609" s="10" t="s">
        <v>0</v>
      </c>
      <c r="AY609" s="9">
        <f t="shared" si="1782"/>
        <v>0</v>
      </c>
      <c r="AZ609" s="9">
        <f t="shared" si="1783"/>
        <v>0</v>
      </c>
      <c r="BA609" s="9">
        <f t="shared" si="1784"/>
        <v>0</v>
      </c>
      <c r="BB609" s="9">
        <f t="shared" si="1785"/>
        <v>0</v>
      </c>
      <c r="BC609" s="9">
        <f t="shared" si="1786"/>
        <v>1</v>
      </c>
      <c r="BD609" s="9">
        <f t="shared" si="1787"/>
        <v>0</v>
      </c>
      <c r="BE609" s="9">
        <f t="shared" si="1788"/>
        <v>0</v>
      </c>
      <c r="BF609" s="9">
        <f t="shared" si="1789"/>
        <v>0</v>
      </c>
      <c r="BG609" s="9">
        <f t="shared" si="1790"/>
        <v>2</v>
      </c>
      <c r="BH609" s="5">
        <f t="shared" si="1791"/>
        <v>0</v>
      </c>
      <c r="BI609" s="5">
        <f t="shared" si="1792"/>
        <v>0</v>
      </c>
      <c r="BJ609" s="5">
        <f t="shared" si="1793"/>
        <v>1</v>
      </c>
      <c r="BK609" s="5">
        <f t="shared" si="1794"/>
        <v>1</v>
      </c>
      <c r="BL609" s="5">
        <f t="shared" si="1795"/>
        <v>1</v>
      </c>
      <c r="BM609" s="5">
        <f t="shared" si="1796"/>
        <v>0</v>
      </c>
      <c r="BN609" s="10" t="s">
        <v>0</v>
      </c>
      <c r="BO609" s="9">
        <f t="shared" ref="BO609:CC609" si="1809">( 0
+ IF(MOD($B611,15)=BO$53,1,0)
+ IF(MOD($C611,15)=BO$53,1,0)
+ IF(MOD($D611,15)=BO$53,1,0)
+ IF(MOD($E611,15)=BO$53,1,0)
+ IF(MOD($F611,15)=BO$53,1,0)
+ IF(MOD($G611,11)=BO$53,1,0)
)</f>
        <v>0</v>
      </c>
      <c r="BP609" s="9">
        <f t="shared" si="1809"/>
        <v>0</v>
      </c>
      <c r="BQ609" s="9">
        <f t="shared" si="1809"/>
        <v>0</v>
      </c>
      <c r="BR609" s="9">
        <f t="shared" si="1809"/>
        <v>0</v>
      </c>
      <c r="BS609" s="9">
        <f t="shared" si="1809"/>
        <v>1</v>
      </c>
      <c r="BT609" s="9">
        <f t="shared" si="1809"/>
        <v>0</v>
      </c>
      <c r="BU609" s="9">
        <f t="shared" si="1809"/>
        <v>0</v>
      </c>
      <c r="BV609" s="9">
        <f t="shared" si="1809"/>
        <v>0</v>
      </c>
      <c r="BW609" s="9">
        <f t="shared" si="1809"/>
        <v>2</v>
      </c>
      <c r="BX609" s="9">
        <f t="shared" si="1809"/>
        <v>0</v>
      </c>
      <c r="BY609" s="9">
        <f t="shared" si="1809"/>
        <v>1</v>
      </c>
      <c r="BZ609" s="9">
        <f t="shared" si="1809"/>
        <v>0</v>
      </c>
      <c r="CA609" s="9">
        <f t="shared" si="1809"/>
        <v>1</v>
      </c>
      <c r="CB609" s="9">
        <f t="shared" si="1809"/>
        <v>1</v>
      </c>
      <c r="CC609" s="9">
        <f t="shared" si="1809"/>
        <v>0</v>
      </c>
      <c r="CD609" s="10" t="s">
        <v>0</v>
      </c>
      <c r="CE609" s="5">
        <f t="shared" si="1798"/>
        <v>178</v>
      </c>
      <c r="CF609" s="10" t="s">
        <v>0</v>
      </c>
      <c r="CG609" s="5">
        <f t="shared" si="1799"/>
        <v>4</v>
      </c>
      <c r="CH609" s="10" t="s">
        <v>0</v>
      </c>
      <c r="CI609" s="12">
        <f t="shared" ca="1" si="1800"/>
        <v>0</v>
      </c>
      <c r="CJ609" s="10" t="s">
        <v>0</v>
      </c>
      <c r="CK609" s="12">
        <f t="shared" si="1801"/>
        <v>0</v>
      </c>
    </row>
    <row r="610" spans="1:89" ht="9" customHeight="1" x14ac:dyDescent="0.25">
      <c r="A610" s="10">
        <v>455</v>
      </c>
      <c r="B610" s="2">
        <v>4</v>
      </c>
      <c r="C610" s="2">
        <v>19</v>
      </c>
      <c r="D610" s="2">
        <v>20</v>
      </c>
      <c r="E610" s="2">
        <v>26</v>
      </c>
      <c r="F610" s="2">
        <v>30</v>
      </c>
      <c r="G610" s="2">
        <v>35</v>
      </c>
      <c r="H610" s="3">
        <v>24</v>
      </c>
      <c r="I610" s="10" t="s">
        <v>0</v>
      </c>
      <c r="J610" s="36" t="str">
        <f t="shared" ca="1" si="1703"/>
        <v>0</v>
      </c>
      <c r="K610" s="36" t="str">
        <f t="shared" ca="1" si="1704"/>
        <v>0</v>
      </c>
      <c r="L610" s="36" t="str">
        <f t="shared" ca="1" si="1705"/>
        <v>0</v>
      </c>
      <c r="M610" s="36" t="str">
        <f t="shared" ca="1" si="1706"/>
        <v>0</v>
      </c>
      <c r="N610" s="36" t="str">
        <f t="shared" ca="1" si="1707"/>
        <v>0</v>
      </c>
      <c r="O610" s="36" t="str">
        <f t="shared" ca="1" si="1708"/>
        <v>0</v>
      </c>
      <c r="P610" s="21">
        <f t="shared" ca="1" si="1643"/>
        <v>0</v>
      </c>
      <c r="Q610" s="12"/>
      <c r="R610" s="10" t="s">
        <v>0</v>
      </c>
      <c r="S610" s="9">
        <f t="shared" si="1711"/>
        <v>1</v>
      </c>
      <c r="T610" s="9">
        <f t="shared" si="1712"/>
        <v>0</v>
      </c>
      <c r="U610" s="9">
        <f t="shared" si="1713"/>
        <v>3</v>
      </c>
      <c r="V610" s="9">
        <f t="shared" si="1714"/>
        <v>2</v>
      </c>
      <c r="W610" s="9">
        <f t="shared" si="1715"/>
        <v>0</v>
      </c>
      <c r="X610" s="10" t="s">
        <v>0</v>
      </c>
      <c r="Y610" s="9">
        <f t="shared" si="1700"/>
        <v>3</v>
      </c>
      <c r="Z610" s="9">
        <f t="shared" si="1700"/>
        <v>1</v>
      </c>
      <c r="AA610" s="9">
        <f t="shared" si="1700"/>
        <v>0</v>
      </c>
      <c r="AB610" s="9">
        <f t="shared" si="1700"/>
        <v>0</v>
      </c>
      <c r="AC610" s="9">
        <f t="shared" si="1700"/>
        <v>2</v>
      </c>
      <c r="AD610" s="10" t="s">
        <v>0</v>
      </c>
      <c r="AE610" s="9">
        <f t="shared" si="1772"/>
        <v>0</v>
      </c>
      <c r="AF610" s="9">
        <f t="shared" si="1773"/>
        <v>0</v>
      </c>
      <c r="AG610" s="9">
        <f t="shared" si="1774"/>
        <v>1</v>
      </c>
      <c r="AH610" s="9">
        <f t="shared" si="1775"/>
        <v>0</v>
      </c>
      <c r="AI610" s="9">
        <f t="shared" si="1776"/>
        <v>1</v>
      </c>
      <c r="AJ610" s="9">
        <f t="shared" si="1777"/>
        <v>0</v>
      </c>
      <c r="AK610" s="9">
        <f t="shared" si="1778"/>
        <v>1</v>
      </c>
      <c r="AL610" s="9">
        <f t="shared" si="1779"/>
        <v>2</v>
      </c>
      <c r="AM610" s="9">
        <f t="shared" si="1780"/>
        <v>1</v>
      </c>
      <c r="AN610" s="10" t="s">
        <v>0</v>
      </c>
      <c r="AO610" s="9">
        <f t="shared" ref="AO610:AW610" si="1810">( 0
+ IF(MOD($B612,9)=AO$53,1,0)
+ IF(MOD($C612,9)=AO$53,1,0)
+ IF(MOD($D612,9)=AO$53,1,0)
+ IF(MOD($E612,9)=AO$53,1,0)
+ IF(MOD($F612,9)=AO$53,1,0)
+ IF(MOD($G612,9)=AO$53,1,0)
)</f>
        <v>0</v>
      </c>
      <c r="AP610" s="9">
        <f t="shared" si="1810"/>
        <v>0</v>
      </c>
      <c r="AQ610" s="9">
        <f t="shared" si="1810"/>
        <v>1</v>
      </c>
      <c r="AR610" s="9">
        <f t="shared" si="1810"/>
        <v>1</v>
      </c>
      <c r="AS610" s="9">
        <f t="shared" si="1810"/>
        <v>1</v>
      </c>
      <c r="AT610" s="9">
        <f t="shared" si="1810"/>
        <v>0</v>
      </c>
      <c r="AU610" s="9">
        <f t="shared" si="1810"/>
        <v>3</v>
      </c>
      <c r="AV610" s="9">
        <f t="shared" si="1810"/>
        <v>0</v>
      </c>
      <c r="AW610" s="9">
        <f t="shared" si="1810"/>
        <v>0</v>
      </c>
      <c r="AX610" s="10" t="s">
        <v>0</v>
      </c>
      <c r="AY610" s="9">
        <f t="shared" si="1782"/>
        <v>0</v>
      </c>
      <c r="AZ610" s="9">
        <f t="shared" si="1783"/>
        <v>0</v>
      </c>
      <c r="BA610" s="9">
        <f t="shared" si="1784"/>
        <v>0</v>
      </c>
      <c r="BB610" s="9">
        <f t="shared" si="1785"/>
        <v>1</v>
      </c>
      <c r="BC610" s="9">
        <f t="shared" si="1786"/>
        <v>0</v>
      </c>
      <c r="BD610" s="9">
        <f t="shared" si="1787"/>
        <v>0</v>
      </c>
      <c r="BE610" s="9">
        <f t="shared" si="1788"/>
        <v>0</v>
      </c>
      <c r="BF610" s="9">
        <f t="shared" si="1789"/>
        <v>1</v>
      </c>
      <c r="BG610" s="9">
        <f t="shared" si="1790"/>
        <v>0</v>
      </c>
      <c r="BH610" s="5">
        <f t="shared" si="1791"/>
        <v>0</v>
      </c>
      <c r="BI610" s="5">
        <f t="shared" si="1792"/>
        <v>1</v>
      </c>
      <c r="BJ610" s="5">
        <f t="shared" si="1793"/>
        <v>0</v>
      </c>
      <c r="BK610" s="5">
        <f t="shared" si="1794"/>
        <v>1</v>
      </c>
      <c r="BL610" s="5">
        <f t="shared" si="1795"/>
        <v>2</v>
      </c>
      <c r="BM610" s="5">
        <f t="shared" si="1796"/>
        <v>0</v>
      </c>
      <c r="BN610" s="10" t="s">
        <v>0</v>
      </c>
      <c r="BO610" s="9">
        <f t="shared" ref="BO610:CC610" si="1811">( 0
+ IF(MOD($B612,15)=BO$53,1,0)
+ IF(MOD($C612,15)=BO$53,1,0)
+ IF(MOD($D612,15)=BO$53,1,0)
+ IF(MOD($E612,15)=BO$53,1,0)
+ IF(MOD($F612,15)=BO$53,1,0)
+ IF(MOD($G612,11)=BO$53,1,0)
)</f>
        <v>0</v>
      </c>
      <c r="BP610" s="9">
        <f t="shared" si="1811"/>
        <v>0</v>
      </c>
      <c r="BQ610" s="9">
        <f t="shared" si="1811"/>
        <v>0</v>
      </c>
      <c r="BR610" s="9">
        <f t="shared" si="1811"/>
        <v>1</v>
      </c>
      <c r="BS610" s="9">
        <f t="shared" si="1811"/>
        <v>0</v>
      </c>
      <c r="BT610" s="9">
        <f t="shared" si="1811"/>
        <v>0</v>
      </c>
      <c r="BU610" s="9">
        <f t="shared" si="1811"/>
        <v>0</v>
      </c>
      <c r="BV610" s="9">
        <f t="shared" si="1811"/>
        <v>0</v>
      </c>
      <c r="BW610" s="9">
        <f t="shared" si="1811"/>
        <v>1</v>
      </c>
      <c r="BX610" s="9">
        <f t="shared" si="1811"/>
        <v>2</v>
      </c>
      <c r="BY610" s="9">
        <f t="shared" si="1811"/>
        <v>1</v>
      </c>
      <c r="BZ610" s="9">
        <f t="shared" si="1811"/>
        <v>0</v>
      </c>
      <c r="CA610" s="9">
        <f t="shared" si="1811"/>
        <v>1</v>
      </c>
      <c r="CB610" s="9">
        <f t="shared" si="1811"/>
        <v>0</v>
      </c>
      <c r="CC610" s="9">
        <f t="shared" si="1811"/>
        <v>0</v>
      </c>
      <c r="CD610" s="10" t="s">
        <v>0</v>
      </c>
      <c r="CE610" s="5">
        <f t="shared" si="1798"/>
        <v>189</v>
      </c>
      <c r="CF610" s="10" t="s">
        <v>0</v>
      </c>
      <c r="CG610" s="5">
        <f t="shared" si="1799"/>
        <v>1</v>
      </c>
      <c r="CH610" s="10" t="s">
        <v>0</v>
      </c>
      <c r="CI610" s="12">
        <f t="shared" ca="1" si="1800"/>
        <v>0</v>
      </c>
      <c r="CJ610" s="10" t="s">
        <v>0</v>
      </c>
      <c r="CK610" s="12">
        <f t="shared" si="1801"/>
        <v>0</v>
      </c>
    </row>
    <row r="611" spans="1:89" ht="9" customHeight="1" x14ac:dyDescent="0.25">
      <c r="A611" s="10">
        <v>454</v>
      </c>
      <c r="B611" s="2">
        <v>13</v>
      </c>
      <c r="C611" s="2">
        <v>25</v>
      </c>
      <c r="D611" s="2">
        <v>27</v>
      </c>
      <c r="E611" s="2">
        <v>34</v>
      </c>
      <c r="F611" s="2">
        <v>38</v>
      </c>
      <c r="G611" s="2">
        <v>41</v>
      </c>
      <c r="H611" s="3">
        <v>10</v>
      </c>
      <c r="I611" s="10" t="s">
        <v>0</v>
      </c>
      <c r="J611" s="36" t="str">
        <f t="shared" ca="1" si="1703"/>
        <v>0</v>
      </c>
      <c r="K611" s="36" t="str">
        <f t="shared" ca="1" si="1704"/>
        <v>0</v>
      </c>
      <c r="L611" s="36" t="str">
        <f t="shared" ca="1" si="1705"/>
        <v>0</v>
      </c>
      <c r="M611" s="36" t="str">
        <f t="shared" ca="1" si="1706"/>
        <v>0</v>
      </c>
      <c r="N611" s="36">
        <f t="shared" ca="1" si="1707"/>
        <v>38</v>
      </c>
      <c r="O611" s="36" t="str">
        <f t="shared" ca="1" si="1708"/>
        <v>0</v>
      </c>
      <c r="P611" s="21">
        <f t="shared" ref="P611:P674" ca="1" si="1812" xml:space="preserve"> SIGN(J611)
+ SIGN(K611)
+ SIGN(L611)
+ SIGN(M611)
+ SIGN(N611)
+ SIGN(O611)</f>
        <v>1</v>
      </c>
      <c r="Q611" s="12"/>
      <c r="R611" s="10" t="s">
        <v>0</v>
      </c>
      <c r="S611" s="9">
        <f t="shared" si="1711"/>
        <v>0</v>
      </c>
      <c r="T611" s="9">
        <f t="shared" si="1712"/>
        <v>1</v>
      </c>
      <c r="U611" s="9">
        <f t="shared" si="1713"/>
        <v>2</v>
      </c>
      <c r="V611" s="9">
        <f t="shared" si="1714"/>
        <v>1</v>
      </c>
      <c r="W611" s="9">
        <f t="shared" si="1715"/>
        <v>2</v>
      </c>
      <c r="X611" s="10" t="s">
        <v>0</v>
      </c>
      <c r="Y611" s="9">
        <f t="shared" si="1700"/>
        <v>1</v>
      </c>
      <c r="Z611" s="9">
        <f t="shared" si="1700"/>
        <v>1</v>
      </c>
      <c r="AA611" s="9">
        <f t="shared" si="1700"/>
        <v>1</v>
      </c>
      <c r="AB611" s="9">
        <f t="shared" si="1700"/>
        <v>2</v>
      </c>
      <c r="AC611" s="9">
        <f t="shared" si="1700"/>
        <v>1</v>
      </c>
      <c r="AD611" s="10" t="s">
        <v>0</v>
      </c>
      <c r="AE611" s="9">
        <f t="shared" si="1772"/>
        <v>0</v>
      </c>
      <c r="AF611" s="9">
        <f t="shared" si="1773"/>
        <v>2</v>
      </c>
      <c r="AG611" s="9">
        <f t="shared" si="1774"/>
        <v>0</v>
      </c>
      <c r="AH611" s="9">
        <f t="shared" si="1775"/>
        <v>1</v>
      </c>
      <c r="AI611" s="9">
        <f t="shared" si="1776"/>
        <v>0</v>
      </c>
      <c r="AJ611" s="9">
        <f t="shared" si="1777"/>
        <v>1</v>
      </c>
      <c r="AK611" s="9">
        <f t="shared" si="1778"/>
        <v>2</v>
      </c>
      <c r="AL611" s="9">
        <f t="shared" si="1779"/>
        <v>0</v>
      </c>
      <c r="AM611" s="9">
        <f t="shared" si="1780"/>
        <v>0</v>
      </c>
      <c r="AN611" s="10" t="s">
        <v>0</v>
      </c>
      <c r="AO611" s="9">
        <f t="shared" ref="AO611:AW611" si="1813">( 0
+ IF(MOD($B613,9)=AO$53,1,0)
+ IF(MOD($C613,9)=AO$53,1,0)
+ IF(MOD($D613,9)=AO$53,1,0)
+ IF(MOD($E613,9)=AO$53,1,0)
+ IF(MOD($F613,9)=AO$53,1,0)
+ IF(MOD($G613,9)=AO$53,1,0)
)</f>
        <v>1</v>
      </c>
      <c r="AP611" s="9">
        <f t="shared" si="1813"/>
        <v>1</v>
      </c>
      <c r="AQ611" s="9">
        <f t="shared" si="1813"/>
        <v>0</v>
      </c>
      <c r="AR611" s="9">
        <f t="shared" si="1813"/>
        <v>1</v>
      </c>
      <c r="AS611" s="9">
        <f t="shared" si="1813"/>
        <v>0</v>
      </c>
      <c r="AT611" s="9">
        <f t="shared" si="1813"/>
        <v>1</v>
      </c>
      <c r="AU611" s="9">
        <f t="shared" si="1813"/>
        <v>0</v>
      </c>
      <c r="AV611" s="9">
        <f t="shared" si="1813"/>
        <v>1</v>
      </c>
      <c r="AW611" s="9">
        <f t="shared" si="1813"/>
        <v>1</v>
      </c>
      <c r="AX611" s="10" t="s">
        <v>0</v>
      </c>
      <c r="AY611" s="9">
        <f t="shared" si="1782"/>
        <v>0</v>
      </c>
      <c r="AZ611" s="9">
        <f t="shared" si="1783"/>
        <v>0</v>
      </c>
      <c r="BA611" s="9">
        <f t="shared" si="1784"/>
        <v>1</v>
      </c>
      <c r="BB611" s="9">
        <f t="shared" si="1785"/>
        <v>1</v>
      </c>
      <c r="BC611" s="9">
        <f t="shared" si="1786"/>
        <v>0</v>
      </c>
      <c r="BD611" s="9">
        <f t="shared" si="1787"/>
        <v>1</v>
      </c>
      <c r="BE611" s="9">
        <f t="shared" si="1788"/>
        <v>0</v>
      </c>
      <c r="BF611" s="9">
        <f t="shared" si="1789"/>
        <v>0</v>
      </c>
      <c r="BG611" s="9">
        <f t="shared" si="1790"/>
        <v>0</v>
      </c>
      <c r="BH611" s="5">
        <f t="shared" si="1791"/>
        <v>1</v>
      </c>
      <c r="BI611" s="5">
        <f t="shared" si="1792"/>
        <v>1</v>
      </c>
      <c r="BJ611" s="5">
        <f t="shared" si="1793"/>
        <v>1</v>
      </c>
      <c r="BK611" s="5">
        <f t="shared" si="1794"/>
        <v>0</v>
      </c>
      <c r="BL611" s="5">
        <f t="shared" si="1795"/>
        <v>0</v>
      </c>
      <c r="BM611" s="5">
        <f t="shared" si="1796"/>
        <v>0</v>
      </c>
      <c r="BN611" s="10" t="s">
        <v>0</v>
      </c>
      <c r="BO611" s="9">
        <f t="shared" ref="BO611:CC611" si="1814">( 0
+ IF(MOD($B613,15)=BO$53,1,0)
+ IF(MOD($C613,15)=BO$53,1,0)
+ IF(MOD($D613,15)=BO$53,1,0)
+ IF(MOD($E613,15)=BO$53,1,0)
+ IF(MOD($F613,15)=BO$53,1,0)
+ IF(MOD($G613,11)=BO$53,1,0)
)</f>
        <v>1</v>
      </c>
      <c r="BP611" s="9">
        <f t="shared" si="1814"/>
        <v>1</v>
      </c>
      <c r="BQ611" s="9">
        <f t="shared" si="1814"/>
        <v>1</v>
      </c>
      <c r="BR611" s="9">
        <f t="shared" si="1814"/>
        <v>1</v>
      </c>
      <c r="BS611" s="9">
        <f t="shared" si="1814"/>
        <v>0</v>
      </c>
      <c r="BT611" s="9">
        <f t="shared" si="1814"/>
        <v>0</v>
      </c>
      <c r="BU611" s="9">
        <f t="shared" si="1814"/>
        <v>0</v>
      </c>
      <c r="BV611" s="9">
        <f t="shared" si="1814"/>
        <v>0</v>
      </c>
      <c r="BW611" s="9">
        <f t="shared" si="1814"/>
        <v>1</v>
      </c>
      <c r="BX611" s="9">
        <f t="shared" si="1814"/>
        <v>0</v>
      </c>
      <c r="BY611" s="9">
        <f t="shared" si="1814"/>
        <v>1</v>
      </c>
      <c r="BZ611" s="9">
        <f t="shared" si="1814"/>
        <v>0</v>
      </c>
      <c r="CA611" s="9">
        <f t="shared" si="1814"/>
        <v>0</v>
      </c>
      <c r="CB611" s="9">
        <f t="shared" si="1814"/>
        <v>0</v>
      </c>
      <c r="CC611" s="9">
        <f t="shared" si="1814"/>
        <v>0</v>
      </c>
      <c r="CD611" s="10" t="s">
        <v>0</v>
      </c>
      <c r="CE611" s="5">
        <f t="shared" si="1798"/>
        <v>132</v>
      </c>
      <c r="CF611" s="10" t="s">
        <v>0</v>
      </c>
      <c r="CG611" s="5">
        <f t="shared" si="1799"/>
        <v>0</v>
      </c>
      <c r="CH611" s="10" t="s">
        <v>0</v>
      </c>
      <c r="CI611" s="12">
        <f t="shared" ca="1" si="1800"/>
        <v>1</v>
      </c>
      <c r="CJ611" s="10" t="s">
        <v>0</v>
      </c>
      <c r="CK611" s="12">
        <f t="shared" si="1801"/>
        <v>0</v>
      </c>
    </row>
    <row r="612" spans="1:89" ht="9" customHeight="1" x14ac:dyDescent="0.25">
      <c r="A612" s="10">
        <v>453</v>
      </c>
      <c r="B612" s="2">
        <v>12</v>
      </c>
      <c r="C612" s="2">
        <v>24</v>
      </c>
      <c r="D612" s="2">
        <v>33</v>
      </c>
      <c r="E612" s="2">
        <v>38</v>
      </c>
      <c r="F612" s="2">
        <v>40</v>
      </c>
      <c r="G612" s="2">
        <v>42</v>
      </c>
      <c r="H612" s="3">
        <v>30</v>
      </c>
      <c r="I612" s="10" t="s">
        <v>0</v>
      </c>
      <c r="J612" s="36" t="str">
        <f t="shared" ca="1" si="1703"/>
        <v>0</v>
      </c>
      <c r="K612" s="36" t="str">
        <f t="shared" ca="1" si="1704"/>
        <v>0</v>
      </c>
      <c r="L612" s="36" t="str">
        <f t="shared" ca="1" si="1705"/>
        <v>0</v>
      </c>
      <c r="M612" s="36" t="str">
        <f t="shared" ca="1" si="1706"/>
        <v>0</v>
      </c>
      <c r="N612" s="36" t="str">
        <f t="shared" ca="1" si="1707"/>
        <v>0</v>
      </c>
      <c r="O612" s="36" t="str">
        <f t="shared" ca="1" si="1708"/>
        <v>0</v>
      </c>
      <c r="P612" s="21">
        <f t="shared" ca="1" si="1812"/>
        <v>0</v>
      </c>
      <c r="Q612" s="12"/>
      <c r="R612" s="10" t="s">
        <v>0</v>
      </c>
      <c r="S612" s="9">
        <f t="shared" si="1711"/>
        <v>0</v>
      </c>
      <c r="T612" s="9">
        <f t="shared" si="1712"/>
        <v>1</v>
      </c>
      <c r="U612" s="9">
        <f t="shared" si="1713"/>
        <v>1</v>
      </c>
      <c r="V612" s="9">
        <f t="shared" si="1714"/>
        <v>1</v>
      </c>
      <c r="W612" s="9">
        <f t="shared" si="1715"/>
        <v>3</v>
      </c>
      <c r="X612" s="10" t="s">
        <v>0</v>
      </c>
      <c r="Y612" s="9">
        <f t="shared" si="1700"/>
        <v>1</v>
      </c>
      <c r="Z612" s="9">
        <f t="shared" si="1700"/>
        <v>0</v>
      </c>
      <c r="AA612" s="9">
        <f t="shared" si="1700"/>
        <v>2</v>
      </c>
      <c r="AB612" s="9">
        <f t="shared" si="1700"/>
        <v>2</v>
      </c>
      <c r="AC612" s="9">
        <f t="shared" si="1700"/>
        <v>1</v>
      </c>
      <c r="AD612" s="10" t="s">
        <v>0</v>
      </c>
      <c r="AE612" s="9">
        <f t="shared" si="1772"/>
        <v>0</v>
      </c>
      <c r="AF612" s="9">
        <f t="shared" si="1773"/>
        <v>0</v>
      </c>
      <c r="AG612" s="9">
        <f t="shared" si="1774"/>
        <v>2</v>
      </c>
      <c r="AH612" s="9">
        <f t="shared" si="1775"/>
        <v>1</v>
      </c>
      <c r="AI612" s="9">
        <f t="shared" si="1776"/>
        <v>1</v>
      </c>
      <c r="AJ612" s="9">
        <f t="shared" si="1777"/>
        <v>1</v>
      </c>
      <c r="AK612" s="9">
        <f t="shared" si="1778"/>
        <v>0</v>
      </c>
      <c r="AL612" s="9">
        <f t="shared" si="1779"/>
        <v>1</v>
      </c>
      <c r="AM612" s="9">
        <f t="shared" si="1780"/>
        <v>0</v>
      </c>
      <c r="AN612" s="10" t="s">
        <v>0</v>
      </c>
      <c r="AO612" s="9">
        <f t="shared" ref="AO612:AW612" si="1815">( 0
+ IF(MOD($B614,9)=AO$53,1,0)
+ IF(MOD($C614,9)=AO$53,1,0)
+ IF(MOD($D614,9)=AO$53,1,0)
+ IF(MOD($E614,9)=AO$53,1,0)
+ IF(MOD($F614,9)=AO$53,1,0)
+ IF(MOD($G614,9)=AO$53,1,0)
)</f>
        <v>0</v>
      </c>
      <c r="AP612" s="9">
        <f t="shared" si="1815"/>
        <v>0</v>
      </c>
      <c r="AQ612" s="9">
        <f t="shared" si="1815"/>
        <v>2</v>
      </c>
      <c r="AR612" s="9">
        <f t="shared" si="1815"/>
        <v>2</v>
      </c>
      <c r="AS612" s="9">
        <f t="shared" si="1815"/>
        <v>0</v>
      </c>
      <c r="AT612" s="9">
        <f t="shared" si="1815"/>
        <v>0</v>
      </c>
      <c r="AU612" s="9">
        <f t="shared" si="1815"/>
        <v>2</v>
      </c>
      <c r="AV612" s="9">
        <f t="shared" si="1815"/>
        <v>0</v>
      </c>
      <c r="AW612" s="9">
        <f t="shared" si="1815"/>
        <v>0</v>
      </c>
      <c r="AX612" s="10" t="s">
        <v>0</v>
      </c>
      <c r="AY612" s="9">
        <f t="shared" si="1782"/>
        <v>0</v>
      </c>
      <c r="AZ612" s="9">
        <f t="shared" si="1783"/>
        <v>0</v>
      </c>
      <c r="BA612" s="9">
        <f t="shared" si="1784"/>
        <v>0</v>
      </c>
      <c r="BB612" s="9">
        <f t="shared" si="1785"/>
        <v>1</v>
      </c>
      <c r="BC612" s="9">
        <f t="shared" si="1786"/>
        <v>1</v>
      </c>
      <c r="BD612" s="9">
        <f t="shared" si="1787"/>
        <v>0</v>
      </c>
      <c r="BE612" s="9">
        <f t="shared" si="1788"/>
        <v>1</v>
      </c>
      <c r="BF612" s="9">
        <f t="shared" si="1789"/>
        <v>1</v>
      </c>
      <c r="BG612" s="9">
        <f t="shared" si="1790"/>
        <v>0</v>
      </c>
      <c r="BH612" s="5">
        <f t="shared" si="1791"/>
        <v>1</v>
      </c>
      <c r="BI612" s="5">
        <f t="shared" si="1792"/>
        <v>0</v>
      </c>
      <c r="BJ612" s="5">
        <f t="shared" si="1793"/>
        <v>0</v>
      </c>
      <c r="BK612" s="5">
        <f t="shared" si="1794"/>
        <v>1</v>
      </c>
      <c r="BL612" s="5">
        <f t="shared" si="1795"/>
        <v>0</v>
      </c>
      <c r="BM612" s="5">
        <f t="shared" si="1796"/>
        <v>0</v>
      </c>
      <c r="BN612" s="10" t="s">
        <v>0</v>
      </c>
      <c r="BO612" s="9">
        <f t="shared" ref="BO612:CC612" si="1816">( 0
+ IF(MOD($B614,15)=BO$53,1,0)
+ IF(MOD($C614,15)=BO$53,1,0)
+ IF(MOD($D614,15)=BO$53,1,0)
+ IF(MOD($E614,15)=BO$53,1,0)
+ IF(MOD($F614,15)=BO$53,1,0)
+ IF(MOD($G614,11)=BO$53,1,0)
)</f>
        <v>2</v>
      </c>
      <c r="BP612" s="9">
        <f t="shared" si="1816"/>
        <v>0</v>
      </c>
      <c r="BQ612" s="9">
        <f t="shared" si="1816"/>
        <v>0</v>
      </c>
      <c r="BR612" s="9">
        <f t="shared" si="1816"/>
        <v>0</v>
      </c>
      <c r="BS612" s="9">
        <f t="shared" si="1816"/>
        <v>0</v>
      </c>
      <c r="BT612" s="9">
        <f t="shared" si="1816"/>
        <v>2</v>
      </c>
      <c r="BU612" s="9">
        <f t="shared" si="1816"/>
        <v>0</v>
      </c>
      <c r="BV612" s="9">
        <f t="shared" si="1816"/>
        <v>0</v>
      </c>
      <c r="BW612" s="9">
        <f t="shared" si="1816"/>
        <v>0</v>
      </c>
      <c r="BX612" s="9">
        <f t="shared" si="1816"/>
        <v>1</v>
      </c>
      <c r="BY612" s="9">
        <f t="shared" si="1816"/>
        <v>0</v>
      </c>
      <c r="BZ612" s="9">
        <f t="shared" si="1816"/>
        <v>0</v>
      </c>
      <c r="CA612" s="9">
        <f t="shared" si="1816"/>
        <v>1</v>
      </c>
      <c r="CB612" s="9">
        <f t="shared" si="1816"/>
        <v>0</v>
      </c>
      <c r="CC612" s="9">
        <f t="shared" si="1816"/>
        <v>0</v>
      </c>
      <c r="CD612" s="10" t="s">
        <v>0</v>
      </c>
      <c r="CE612" s="5">
        <f t="shared" si="1798"/>
        <v>139</v>
      </c>
      <c r="CF612" s="10" t="s">
        <v>0</v>
      </c>
      <c r="CG612" s="5">
        <f t="shared" si="1799"/>
        <v>1</v>
      </c>
      <c r="CH612" s="10" t="s">
        <v>0</v>
      </c>
      <c r="CI612" s="12">
        <f t="shared" ca="1" si="1800"/>
        <v>0</v>
      </c>
      <c r="CJ612" s="10" t="s">
        <v>0</v>
      </c>
      <c r="CK612" s="12">
        <f t="shared" si="1801"/>
        <v>0</v>
      </c>
    </row>
    <row r="613" spans="1:89" ht="9" customHeight="1" x14ac:dyDescent="0.25">
      <c r="A613" s="10">
        <v>452</v>
      </c>
      <c r="B613" s="2">
        <v>8</v>
      </c>
      <c r="C613" s="2">
        <v>10</v>
      </c>
      <c r="D613" s="2">
        <v>18</v>
      </c>
      <c r="E613" s="2">
        <v>30</v>
      </c>
      <c r="F613" s="2">
        <v>32</v>
      </c>
      <c r="G613" s="2">
        <v>34</v>
      </c>
      <c r="H613" s="3">
        <v>27</v>
      </c>
      <c r="I613" s="10" t="s">
        <v>0</v>
      </c>
      <c r="J613" s="36" t="str">
        <f t="shared" ca="1" si="1703"/>
        <v>0</v>
      </c>
      <c r="K613" s="36" t="str">
        <f t="shared" ca="1" si="1704"/>
        <v>0</v>
      </c>
      <c r="L613" s="36" t="str">
        <f t="shared" ca="1" si="1705"/>
        <v>0</v>
      </c>
      <c r="M613" s="36">
        <f t="shared" ca="1" si="1706"/>
        <v>30</v>
      </c>
      <c r="N613" s="36" t="str">
        <f t="shared" ca="1" si="1707"/>
        <v>0</v>
      </c>
      <c r="O613" s="36" t="str">
        <f t="shared" ca="1" si="1708"/>
        <v>0</v>
      </c>
      <c r="P613" s="21">
        <f t="shared" ca="1" si="1812"/>
        <v>1</v>
      </c>
      <c r="Q613" s="12"/>
      <c r="R613" s="10" t="s">
        <v>0</v>
      </c>
      <c r="S613" s="9">
        <f t="shared" si="1711"/>
        <v>1</v>
      </c>
      <c r="T613" s="9">
        <f t="shared" si="1712"/>
        <v>2</v>
      </c>
      <c r="U613" s="9">
        <f t="shared" si="1713"/>
        <v>0</v>
      </c>
      <c r="V613" s="9">
        <f t="shared" si="1714"/>
        <v>3</v>
      </c>
      <c r="W613" s="9">
        <f t="shared" si="1715"/>
        <v>0</v>
      </c>
      <c r="X613" s="10" t="s">
        <v>0</v>
      </c>
      <c r="Y613" s="9">
        <f t="shared" si="1700"/>
        <v>2</v>
      </c>
      <c r="Z613" s="9">
        <f t="shared" si="1700"/>
        <v>0</v>
      </c>
      <c r="AA613" s="9">
        <f t="shared" si="1700"/>
        <v>1</v>
      </c>
      <c r="AB613" s="9">
        <f t="shared" si="1700"/>
        <v>2</v>
      </c>
      <c r="AC613" s="9">
        <f t="shared" si="1700"/>
        <v>1</v>
      </c>
      <c r="AD613" s="10" t="s">
        <v>0</v>
      </c>
      <c r="AE613" s="9">
        <f t="shared" si="1772"/>
        <v>0</v>
      </c>
      <c r="AF613" s="9">
        <f t="shared" si="1773"/>
        <v>1</v>
      </c>
      <c r="AG613" s="9">
        <f t="shared" si="1774"/>
        <v>1</v>
      </c>
      <c r="AH613" s="9">
        <f t="shared" si="1775"/>
        <v>1</v>
      </c>
      <c r="AI613" s="9">
        <f t="shared" si="1776"/>
        <v>2</v>
      </c>
      <c r="AJ613" s="9">
        <f t="shared" si="1777"/>
        <v>0</v>
      </c>
      <c r="AK613" s="9">
        <f t="shared" si="1778"/>
        <v>1</v>
      </c>
      <c r="AL613" s="9">
        <f t="shared" si="1779"/>
        <v>0</v>
      </c>
      <c r="AM613" s="9">
        <f t="shared" si="1780"/>
        <v>0</v>
      </c>
      <c r="AN613" s="10" t="s">
        <v>0</v>
      </c>
      <c r="AO613" s="9">
        <f t="shared" ref="AO613:AW613" si="1817">( 0
+ IF(MOD($B615,9)=AO$53,1,0)
+ IF(MOD($C615,9)=AO$53,1,0)
+ IF(MOD($D615,9)=AO$53,1,0)
+ IF(MOD($E615,9)=AO$53,1,0)
+ IF(MOD($F615,9)=AO$53,1,0)
+ IF(MOD($G615,9)=AO$53,1,0)
)</f>
        <v>0</v>
      </c>
      <c r="AP613" s="9">
        <f t="shared" si="1817"/>
        <v>1</v>
      </c>
      <c r="AQ613" s="9">
        <f t="shared" si="1817"/>
        <v>0</v>
      </c>
      <c r="AR613" s="9">
        <f t="shared" si="1817"/>
        <v>1</v>
      </c>
      <c r="AS613" s="9">
        <f t="shared" si="1817"/>
        <v>1</v>
      </c>
      <c r="AT613" s="9">
        <f t="shared" si="1817"/>
        <v>2</v>
      </c>
      <c r="AU613" s="9">
        <f t="shared" si="1817"/>
        <v>1</v>
      </c>
      <c r="AV613" s="9">
        <f t="shared" si="1817"/>
        <v>0</v>
      </c>
      <c r="AW613" s="9">
        <f t="shared" si="1817"/>
        <v>0</v>
      </c>
      <c r="AX613" s="10" t="s">
        <v>0</v>
      </c>
      <c r="AY613" s="9">
        <f t="shared" si="1782"/>
        <v>0</v>
      </c>
      <c r="AZ613" s="9">
        <f t="shared" si="1783"/>
        <v>1</v>
      </c>
      <c r="BA613" s="9">
        <f t="shared" si="1784"/>
        <v>0</v>
      </c>
      <c r="BB613" s="9">
        <f t="shared" si="1785"/>
        <v>0</v>
      </c>
      <c r="BC613" s="9">
        <f t="shared" si="1786"/>
        <v>1</v>
      </c>
      <c r="BD613" s="9">
        <f t="shared" si="1787"/>
        <v>0</v>
      </c>
      <c r="BE613" s="9">
        <f t="shared" si="1788"/>
        <v>2</v>
      </c>
      <c r="BF613" s="9">
        <f t="shared" si="1789"/>
        <v>1</v>
      </c>
      <c r="BG613" s="9">
        <f t="shared" si="1790"/>
        <v>0</v>
      </c>
      <c r="BH613" s="5">
        <f t="shared" si="1791"/>
        <v>0</v>
      </c>
      <c r="BI613" s="5">
        <f t="shared" si="1792"/>
        <v>1</v>
      </c>
      <c r="BJ613" s="5">
        <f t="shared" si="1793"/>
        <v>0</v>
      </c>
      <c r="BK613" s="5">
        <f t="shared" si="1794"/>
        <v>0</v>
      </c>
      <c r="BL613" s="5">
        <f t="shared" si="1795"/>
        <v>0</v>
      </c>
      <c r="BM613" s="5">
        <f t="shared" si="1796"/>
        <v>0</v>
      </c>
      <c r="BN613" s="10" t="s">
        <v>0</v>
      </c>
      <c r="BO613" s="9">
        <f t="shared" ref="BO613:CC613" si="1818">( 0
+ IF(MOD($B615,15)=BO$53,1,0)
+ IF(MOD($C615,15)=BO$53,1,0)
+ IF(MOD($D615,15)=BO$53,1,0)
+ IF(MOD($E615,15)=BO$53,1,0)
+ IF(MOD($F615,15)=BO$53,1,0)
+ IF(MOD($G615,11)=BO$53,1,0)
)</f>
        <v>0</v>
      </c>
      <c r="BP613" s="9">
        <f t="shared" si="1818"/>
        <v>0</v>
      </c>
      <c r="BQ613" s="9">
        <f t="shared" si="1818"/>
        <v>0</v>
      </c>
      <c r="BR613" s="9">
        <f t="shared" si="1818"/>
        <v>0</v>
      </c>
      <c r="BS613" s="9">
        <f t="shared" si="1818"/>
        <v>1</v>
      </c>
      <c r="BT613" s="9">
        <f t="shared" si="1818"/>
        <v>0</v>
      </c>
      <c r="BU613" s="9">
        <f t="shared" si="1818"/>
        <v>2</v>
      </c>
      <c r="BV613" s="9">
        <f t="shared" si="1818"/>
        <v>0</v>
      </c>
      <c r="BW613" s="9">
        <f t="shared" si="1818"/>
        <v>1</v>
      </c>
      <c r="BX613" s="9">
        <f t="shared" si="1818"/>
        <v>1</v>
      </c>
      <c r="BY613" s="9">
        <f t="shared" si="1818"/>
        <v>0</v>
      </c>
      <c r="BZ613" s="9">
        <f t="shared" si="1818"/>
        <v>0</v>
      </c>
      <c r="CA613" s="9">
        <f t="shared" si="1818"/>
        <v>0</v>
      </c>
      <c r="CB613" s="9">
        <f t="shared" si="1818"/>
        <v>0</v>
      </c>
      <c r="CC613" s="9">
        <f t="shared" si="1818"/>
        <v>1</v>
      </c>
      <c r="CD613" s="10" t="s">
        <v>0</v>
      </c>
      <c r="CE613" s="5">
        <f t="shared" si="1798"/>
        <v>114</v>
      </c>
      <c r="CF613" s="10" t="s">
        <v>0</v>
      </c>
      <c r="CG613" s="5">
        <f t="shared" si="1799"/>
        <v>4</v>
      </c>
      <c r="CH613" s="10" t="s">
        <v>0</v>
      </c>
      <c r="CI613" s="12">
        <f t="shared" ca="1" si="1800"/>
        <v>1</v>
      </c>
      <c r="CJ613" s="10" t="s">
        <v>0</v>
      </c>
      <c r="CK613" s="12">
        <f t="shared" si="1801"/>
        <v>0</v>
      </c>
    </row>
    <row r="614" spans="1:89" ht="9" customHeight="1" x14ac:dyDescent="0.25">
      <c r="A614" s="10">
        <v>451</v>
      </c>
      <c r="B614" s="2">
        <v>12</v>
      </c>
      <c r="C614" s="2">
        <v>15</v>
      </c>
      <c r="D614" s="2">
        <v>20</v>
      </c>
      <c r="E614" s="2">
        <v>24</v>
      </c>
      <c r="F614" s="2">
        <v>30</v>
      </c>
      <c r="G614" s="2">
        <v>38</v>
      </c>
      <c r="H614" s="3">
        <v>29</v>
      </c>
      <c r="I614" s="10" t="s">
        <v>0</v>
      </c>
      <c r="J614" s="36" t="str">
        <f t="shared" ca="1" si="1703"/>
        <v>0</v>
      </c>
      <c r="K614" s="36" t="str">
        <f t="shared" ca="1" si="1704"/>
        <v>0</v>
      </c>
      <c r="L614" s="36" t="str">
        <f t="shared" ca="1" si="1705"/>
        <v>0</v>
      </c>
      <c r="M614" s="36" t="str">
        <f t="shared" ca="1" si="1706"/>
        <v>0</v>
      </c>
      <c r="N614" s="36" t="str">
        <f t="shared" ca="1" si="1707"/>
        <v>0</v>
      </c>
      <c r="O614" s="36" t="str">
        <f t="shared" ca="1" si="1708"/>
        <v>0</v>
      </c>
      <c r="P614" s="21">
        <f t="shared" ca="1" si="1812"/>
        <v>0</v>
      </c>
      <c r="Q614" s="12"/>
      <c r="R614" s="10" t="s">
        <v>0</v>
      </c>
      <c r="S614" s="9">
        <f t="shared" si="1711"/>
        <v>0</v>
      </c>
      <c r="T614" s="9">
        <f t="shared" si="1712"/>
        <v>2</v>
      </c>
      <c r="U614" s="9">
        <f t="shared" si="1713"/>
        <v>2</v>
      </c>
      <c r="V614" s="9">
        <f t="shared" si="1714"/>
        <v>1</v>
      </c>
      <c r="W614" s="9">
        <f t="shared" si="1715"/>
        <v>1</v>
      </c>
      <c r="X614" s="10" t="s">
        <v>0</v>
      </c>
      <c r="Y614" s="9">
        <f t="shared" si="1700"/>
        <v>3</v>
      </c>
      <c r="Z614" s="9">
        <f t="shared" si="1700"/>
        <v>0</v>
      </c>
      <c r="AA614" s="9">
        <f t="shared" si="1700"/>
        <v>1</v>
      </c>
      <c r="AB614" s="9">
        <f t="shared" si="1700"/>
        <v>1</v>
      </c>
      <c r="AC614" s="9">
        <f t="shared" si="1700"/>
        <v>1</v>
      </c>
      <c r="AD614" s="10" t="s">
        <v>0</v>
      </c>
      <c r="AE614" s="9">
        <f t="shared" si="1772"/>
        <v>1</v>
      </c>
      <c r="AF614" s="9">
        <f t="shared" si="1773"/>
        <v>1</v>
      </c>
      <c r="AG614" s="9">
        <f t="shared" si="1774"/>
        <v>0</v>
      </c>
      <c r="AH614" s="9">
        <f t="shared" si="1775"/>
        <v>1</v>
      </c>
      <c r="AI614" s="9">
        <f t="shared" si="1776"/>
        <v>0</v>
      </c>
      <c r="AJ614" s="9">
        <f t="shared" si="1777"/>
        <v>1</v>
      </c>
      <c r="AK614" s="9">
        <f t="shared" si="1778"/>
        <v>1</v>
      </c>
      <c r="AL614" s="9">
        <f t="shared" si="1779"/>
        <v>0</v>
      </c>
      <c r="AM614" s="9">
        <f t="shared" si="1780"/>
        <v>1</v>
      </c>
      <c r="AN614" s="10" t="s">
        <v>0</v>
      </c>
      <c r="AO614" s="9">
        <f t="shared" ref="AO614:AW614" si="1819">( 0
+ IF(MOD($B616,9)=AO$53,1,0)
+ IF(MOD($C616,9)=AO$53,1,0)
+ IF(MOD($D616,9)=AO$53,1,0)
+ IF(MOD($E616,9)=AO$53,1,0)
+ IF(MOD($F616,9)=AO$53,1,0)
+ IF(MOD($G616,9)=AO$53,1,0)
)</f>
        <v>0</v>
      </c>
      <c r="AP614" s="9">
        <f t="shared" si="1819"/>
        <v>1</v>
      </c>
      <c r="AQ614" s="9">
        <f t="shared" si="1819"/>
        <v>1</v>
      </c>
      <c r="AR614" s="9">
        <f t="shared" si="1819"/>
        <v>1</v>
      </c>
      <c r="AS614" s="9">
        <f t="shared" si="1819"/>
        <v>0</v>
      </c>
      <c r="AT614" s="9">
        <f t="shared" si="1819"/>
        <v>0</v>
      </c>
      <c r="AU614" s="9">
        <f t="shared" si="1819"/>
        <v>0</v>
      </c>
      <c r="AV614" s="9">
        <f t="shared" si="1819"/>
        <v>1</v>
      </c>
      <c r="AW614" s="9">
        <f t="shared" si="1819"/>
        <v>2</v>
      </c>
      <c r="AX614" s="10" t="s">
        <v>0</v>
      </c>
      <c r="AY614" s="9">
        <f t="shared" si="1782"/>
        <v>1</v>
      </c>
      <c r="AZ614" s="9">
        <f t="shared" si="1783"/>
        <v>0</v>
      </c>
      <c r="BA614" s="9">
        <f t="shared" si="1784"/>
        <v>0</v>
      </c>
      <c r="BB614" s="9">
        <f t="shared" si="1785"/>
        <v>1</v>
      </c>
      <c r="BC614" s="9">
        <f t="shared" si="1786"/>
        <v>0</v>
      </c>
      <c r="BD614" s="9">
        <f t="shared" si="1787"/>
        <v>0</v>
      </c>
      <c r="BE614" s="9">
        <f t="shared" si="1788"/>
        <v>1</v>
      </c>
      <c r="BF614" s="9">
        <f t="shared" si="1789"/>
        <v>0</v>
      </c>
      <c r="BG614" s="9">
        <f t="shared" si="1790"/>
        <v>1</v>
      </c>
      <c r="BH614" s="5">
        <f t="shared" si="1791"/>
        <v>0</v>
      </c>
      <c r="BI614" s="5">
        <f t="shared" si="1792"/>
        <v>0</v>
      </c>
      <c r="BJ614" s="5">
        <f t="shared" si="1793"/>
        <v>1</v>
      </c>
      <c r="BK614" s="5">
        <f t="shared" si="1794"/>
        <v>0</v>
      </c>
      <c r="BL614" s="5">
        <f t="shared" si="1795"/>
        <v>0</v>
      </c>
      <c r="BM614" s="5">
        <f t="shared" si="1796"/>
        <v>1</v>
      </c>
      <c r="BN614" s="10" t="s">
        <v>0</v>
      </c>
      <c r="BO614" s="9">
        <f t="shared" ref="BO614:CC614" si="1820">( 0
+ IF(MOD($B616,15)=BO$53,1,0)
+ IF(MOD($C616,15)=BO$53,1,0)
+ IF(MOD($D616,15)=BO$53,1,0)
+ IF(MOD($E616,15)=BO$53,1,0)
+ IF(MOD($F616,15)=BO$53,1,0)
+ IF(MOD($G616,11)=BO$53,1,0)
)</f>
        <v>0</v>
      </c>
      <c r="BP614" s="9">
        <f t="shared" si="1820"/>
        <v>0</v>
      </c>
      <c r="BQ614" s="9">
        <f t="shared" si="1820"/>
        <v>0</v>
      </c>
      <c r="BR614" s="9">
        <f t="shared" si="1820"/>
        <v>1</v>
      </c>
      <c r="BS614" s="9">
        <f t="shared" si="1820"/>
        <v>0</v>
      </c>
      <c r="BT614" s="9">
        <f t="shared" si="1820"/>
        <v>2</v>
      </c>
      <c r="BU614" s="9">
        <f t="shared" si="1820"/>
        <v>0</v>
      </c>
      <c r="BV614" s="9">
        <f t="shared" si="1820"/>
        <v>0</v>
      </c>
      <c r="BW614" s="9">
        <f t="shared" si="1820"/>
        <v>0</v>
      </c>
      <c r="BX614" s="9">
        <f t="shared" si="1820"/>
        <v>0</v>
      </c>
      <c r="BY614" s="9">
        <f t="shared" si="1820"/>
        <v>2</v>
      </c>
      <c r="BZ614" s="9">
        <f t="shared" si="1820"/>
        <v>1</v>
      </c>
      <c r="CA614" s="9">
        <f t="shared" si="1820"/>
        <v>0</v>
      </c>
      <c r="CB614" s="9">
        <f t="shared" si="1820"/>
        <v>0</v>
      </c>
      <c r="CC614" s="9">
        <f t="shared" si="1820"/>
        <v>0</v>
      </c>
      <c r="CD614" s="10" t="s">
        <v>0</v>
      </c>
      <c r="CE614" s="5">
        <f t="shared" si="1798"/>
        <v>137</v>
      </c>
      <c r="CF614" s="10" t="s">
        <v>0</v>
      </c>
      <c r="CG614" s="5">
        <f t="shared" si="1799"/>
        <v>3</v>
      </c>
      <c r="CH614" s="10" t="s">
        <v>0</v>
      </c>
      <c r="CI614" s="12">
        <f t="shared" ca="1" si="1800"/>
        <v>0</v>
      </c>
      <c r="CJ614" s="10" t="s">
        <v>0</v>
      </c>
      <c r="CK614" s="12">
        <f t="shared" si="1801"/>
        <v>0</v>
      </c>
    </row>
    <row r="615" spans="1:89" ht="9" customHeight="1" x14ac:dyDescent="0.25">
      <c r="A615" s="10">
        <v>450</v>
      </c>
      <c r="B615" s="2">
        <v>6</v>
      </c>
      <c r="C615" s="2">
        <v>14</v>
      </c>
      <c r="D615" s="2">
        <v>19</v>
      </c>
      <c r="E615" s="2">
        <v>21</v>
      </c>
      <c r="F615" s="2">
        <v>23</v>
      </c>
      <c r="G615" s="2">
        <v>31</v>
      </c>
      <c r="H615" s="3">
        <v>13</v>
      </c>
      <c r="I615" s="10" t="s">
        <v>0</v>
      </c>
      <c r="J615" s="36" t="str">
        <f t="shared" ca="1" si="1703"/>
        <v>0</v>
      </c>
      <c r="K615" s="36" t="str">
        <f t="shared" ca="1" si="1704"/>
        <v>0</v>
      </c>
      <c r="L615" s="36" t="str">
        <f t="shared" ca="1" si="1705"/>
        <v>0</v>
      </c>
      <c r="M615" s="36" t="str">
        <f t="shared" ca="1" si="1706"/>
        <v>0</v>
      </c>
      <c r="N615" s="36" t="str">
        <f t="shared" ca="1" si="1707"/>
        <v>0</v>
      </c>
      <c r="O615" s="36" t="str">
        <f t="shared" ca="1" si="1708"/>
        <v>0</v>
      </c>
      <c r="P615" s="21">
        <f t="shared" ca="1" si="1812"/>
        <v>0</v>
      </c>
      <c r="Q615" s="12"/>
      <c r="R615" s="10" t="s">
        <v>0</v>
      </c>
      <c r="S615" s="9">
        <f t="shared" si="1711"/>
        <v>1</v>
      </c>
      <c r="T615" s="9">
        <f t="shared" si="1712"/>
        <v>1</v>
      </c>
      <c r="U615" s="9">
        <f t="shared" si="1713"/>
        <v>3</v>
      </c>
      <c r="V615" s="9">
        <f t="shared" si="1714"/>
        <v>1</v>
      </c>
      <c r="W615" s="9">
        <f t="shared" si="1715"/>
        <v>0</v>
      </c>
      <c r="X615" s="10" t="s">
        <v>0</v>
      </c>
      <c r="Y615" s="9">
        <f t="shared" si="1700"/>
        <v>0</v>
      </c>
      <c r="Z615" s="9">
        <f t="shared" si="1700"/>
        <v>3</v>
      </c>
      <c r="AA615" s="9">
        <f t="shared" si="1700"/>
        <v>0</v>
      </c>
      <c r="AB615" s="9">
        <f t="shared" si="1700"/>
        <v>1</v>
      </c>
      <c r="AC615" s="9">
        <f t="shared" si="1700"/>
        <v>2</v>
      </c>
      <c r="AD615" s="10" t="s">
        <v>0</v>
      </c>
      <c r="AE615" s="9">
        <f t="shared" si="1772"/>
        <v>1</v>
      </c>
      <c r="AF615" s="9">
        <f t="shared" si="1773"/>
        <v>1</v>
      </c>
      <c r="AG615" s="9">
        <f t="shared" si="1774"/>
        <v>1</v>
      </c>
      <c r="AH615" s="9">
        <f t="shared" si="1775"/>
        <v>0</v>
      </c>
      <c r="AI615" s="9">
        <f t="shared" si="1776"/>
        <v>0</v>
      </c>
      <c r="AJ615" s="9">
        <f t="shared" si="1777"/>
        <v>1</v>
      </c>
      <c r="AK615" s="9">
        <f t="shared" si="1778"/>
        <v>0</v>
      </c>
      <c r="AL615" s="9">
        <f t="shared" si="1779"/>
        <v>1</v>
      </c>
      <c r="AM615" s="9">
        <f t="shared" si="1780"/>
        <v>1</v>
      </c>
      <c r="AN615" s="10" t="s">
        <v>0</v>
      </c>
      <c r="AO615" s="9">
        <f t="shared" ref="AO615:AW615" si="1821">( 0
+ IF(MOD($B617,9)=AO$53,1,0)
+ IF(MOD($C617,9)=AO$53,1,0)
+ IF(MOD($D617,9)=AO$53,1,0)
+ IF(MOD($E617,9)=AO$53,1,0)
+ IF(MOD($F617,9)=AO$53,1,0)
+ IF(MOD($G617,9)=AO$53,1,0)
)</f>
        <v>1</v>
      </c>
      <c r="AP615" s="9">
        <f t="shared" si="1821"/>
        <v>0</v>
      </c>
      <c r="AQ615" s="9">
        <f t="shared" si="1821"/>
        <v>0</v>
      </c>
      <c r="AR615" s="9">
        <f t="shared" si="1821"/>
        <v>1</v>
      </c>
      <c r="AS615" s="9">
        <f t="shared" si="1821"/>
        <v>2</v>
      </c>
      <c r="AT615" s="9">
        <f t="shared" si="1821"/>
        <v>1</v>
      </c>
      <c r="AU615" s="9">
        <f t="shared" si="1821"/>
        <v>0</v>
      </c>
      <c r="AV615" s="9">
        <f t="shared" si="1821"/>
        <v>1</v>
      </c>
      <c r="AW615" s="9">
        <f t="shared" si="1821"/>
        <v>0</v>
      </c>
      <c r="AX615" s="10" t="s">
        <v>0</v>
      </c>
      <c r="AY615" s="9">
        <f t="shared" si="1782"/>
        <v>1</v>
      </c>
      <c r="AZ615" s="9">
        <f t="shared" si="1783"/>
        <v>0</v>
      </c>
      <c r="BA615" s="9">
        <f t="shared" si="1784"/>
        <v>1</v>
      </c>
      <c r="BB615" s="9">
        <f t="shared" si="1785"/>
        <v>0</v>
      </c>
      <c r="BC615" s="9">
        <f t="shared" si="1786"/>
        <v>1</v>
      </c>
      <c r="BD615" s="9">
        <f t="shared" si="1787"/>
        <v>0</v>
      </c>
      <c r="BE615" s="9">
        <f t="shared" si="1788"/>
        <v>0</v>
      </c>
      <c r="BF615" s="9">
        <f t="shared" si="1789"/>
        <v>0</v>
      </c>
      <c r="BG615" s="9">
        <f t="shared" si="1790"/>
        <v>1</v>
      </c>
      <c r="BH615" s="5">
        <f t="shared" si="1791"/>
        <v>0</v>
      </c>
      <c r="BI615" s="5">
        <f t="shared" si="1792"/>
        <v>0</v>
      </c>
      <c r="BJ615" s="5">
        <f t="shared" si="1793"/>
        <v>0</v>
      </c>
      <c r="BK615" s="5">
        <f t="shared" si="1794"/>
        <v>0</v>
      </c>
      <c r="BL615" s="5">
        <f t="shared" si="1795"/>
        <v>2</v>
      </c>
      <c r="BM615" s="5">
        <f t="shared" si="1796"/>
        <v>0</v>
      </c>
      <c r="BN615" s="10" t="s">
        <v>0</v>
      </c>
      <c r="BO615" s="9">
        <f t="shared" ref="BO615:CC615" si="1822">( 0
+ IF(MOD($B617,15)=BO$53,1,0)
+ IF(MOD($C617,15)=BO$53,1,0)
+ IF(MOD($D617,15)=BO$53,1,0)
+ IF(MOD($E617,15)=BO$53,1,0)
+ IF(MOD($F617,15)=BO$53,1,0)
+ IF(MOD($G617,11)=BO$53,1,0)
)</f>
        <v>0</v>
      </c>
      <c r="BP615" s="9">
        <f t="shared" si="1822"/>
        <v>0</v>
      </c>
      <c r="BQ615" s="9">
        <f t="shared" si="1822"/>
        <v>0</v>
      </c>
      <c r="BR615" s="9">
        <f t="shared" si="1822"/>
        <v>1</v>
      </c>
      <c r="BS615" s="9">
        <f t="shared" si="1822"/>
        <v>0</v>
      </c>
      <c r="BT615" s="9">
        <f t="shared" si="1822"/>
        <v>0</v>
      </c>
      <c r="BU615" s="9">
        <f t="shared" si="1822"/>
        <v>0</v>
      </c>
      <c r="BV615" s="9">
        <f t="shared" si="1822"/>
        <v>1</v>
      </c>
      <c r="BW615" s="9">
        <f t="shared" si="1822"/>
        <v>1</v>
      </c>
      <c r="BX615" s="9">
        <f t="shared" si="1822"/>
        <v>0</v>
      </c>
      <c r="BY615" s="9">
        <f t="shared" si="1822"/>
        <v>1</v>
      </c>
      <c r="BZ615" s="9">
        <f t="shared" si="1822"/>
        <v>0</v>
      </c>
      <c r="CA615" s="9">
        <f t="shared" si="1822"/>
        <v>1</v>
      </c>
      <c r="CB615" s="9">
        <f t="shared" si="1822"/>
        <v>1</v>
      </c>
      <c r="CC615" s="9">
        <f t="shared" si="1822"/>
        <v>0</v>
      </c>
      <c r="CD615" s="10" t="s">
        <v>0</v>
      </c>
      <c r="CE615" s="5">
        <f t="shared" si="1798"/>
        <v>131</v>
      </c>
      <c r="CF615" s="10" t="s">
        <v>0</v>
      </c>
      <c r="CG615" s="5">
        <f t="shared" si="1799"/>
        <v>5</v>
      </c>
      <c r="CH615" s="10" t="s">
        <v>0</v>
      </c>
      <c r="CI615" s="12">
        <f t="shared" ca="1" si="1800"/>
        <v>0</v>
      </c>
      <c r="CJ615" s="10" t="s">
        <v>0</v>
      </c>
      <c r="CK615" s="12">
        <f t="shared" si="1801"/>
        <v>1</v>
      </c>
    </row>
    <row r="616" spans="1:89" ht="9" customHeight="1" x14ac:dyDescent="0.25">
      <c r="A616" s="10">
        <v>449</v>
      </c>
      <c r="B616" s="2">
        <v>3</v>
      </c>
      <c r="C616" s="2">
        <v>10</v>
      </c>
      <c r="D616" s="2">
        <v>20</v>
      </c>
      <c r="E616" s="2">
        <v>26</v>
      </c>
      <c r="F616" s="2">
        <v>35</v>
      </c>
      <c r="G616" s="2">
        <v>43</v>
      </c>
      <c r="H616" s="3">
        <v>36</v>
      </c>
      <c r="I616" s="10" t="s">
        <v>0</v>
      </c>
      <c r="J616" s="36">
        <f t="shared" ca="1" si="1703"/>
        <v>3</v>
      </c>
      <c r="K616" s="36" t="str">
        <f t="shared" ca="1" si="1704"/>
        <v>0</v>
      </c>
      <c r="L616" s="36" t="str">
        <f t="shared" ca="1" si="1705"/>
        <v>0</v>
      </c>
      <c r="M616" s="36" t="str">
        <f t="shared" ca="1" si="1706"/>
        <v>0</v>
      </c>
      <c r="N616" s="36" t="str">
        <f t="shared" ca="1" si="1707"/>
        <v>0</v>
      </c>
      <c r="O616" s="36" t="str">
        <f t="shared" ca="1" si="1708"/>
        <v>0</v>
      </c>
      <c r="P616" s="21">
        <f t="shared" ca="1" si="1812"/>
        <v>1</v>
      </c>
      <c r="Q616" s="12"/>
      <c r="R616" s="10" t="s">
        <v>0</v>
      </c>
      <c r="S616" s="9">
        <f t="shared" si="1711"/>
        <v>1</v>
      </c>
      <c r="T616" s="9">
        <f t="shared" si="1712"/>
        <v>1</v>
      </c>
      <c r="U616" s="9">
        <f t="shared" si="1713"/>
        <v>2</v>
      </c>
      <c r="V616" s="9">
        <f t="shared" si="1714"/>
        <v>1</v>
      </c>
      <c r="W616" s="9">
        <f t="shared" si="1715"/>
        <v>1</v>
      </c>
      <c r="X616" s="10" t="s">
        <v>0</v>
      </c>
      <c r="Y616" s="9">
        <f t="shared" si="1700"/>
        <v>3</v>
      </c>
      <c r="Z616" s="9">
        <f t="shared" si="1700"/>
        <v>1</v>
      </c>
      <c r="AA616" s="9">
        <f t="shared" si="1700"/>
        <v>0</v>
      </c>
      <c r="AB616" s="9">
        <f t="shared" si="1700"/>
        <v>2</v>
      </c>
      <c r="AC616" s="9">
        <f t="shared" si="1700"/>
        <v>0</v>
      </c>
      <c r="AD616" s="10" t="s">
        <v>0</v>
      </c>
      <c r="AE616" s="9">
        <f t="shared" si="1772"/>
        <v>1</v>
      </c>
      <c r="AF616" s="9">
        <f t="shared" si="1773"/>
        <v>3</v>
      </c>
      <c r="AG616" s="9">
        <f t="shared" si="1774"/>
        <v>0</v>
      </c>
      <c r="AH616" s="9">
        <f t="shared" si="1775"/>
        <v>1</v>
      </c>
      <c r="AI616" s="9">
        <f t="shared" si="1776"/>
        <v>0</v>
      </c>
      <c r="AJ616" s="9">
        <f t="shared" si="1777"/>
        <v>0</v>
      </c>
      <c r="AK616" s="9">
        <f t="shared" si="1778"/>
        <v>1</v>
      </c>
      <c r="AL616" s="9">
        <f t="shared" si="1779"/>
        <v>0</v>
      </c>
      <c r="AM616" s="9">
        <f t="shared" si="1780"/>
        <v>0</v>
      </c>
      <c r="AN616" s="10" t="s">
        <v>0</v>
      </c>
      <c r="AO616" s="9">
        <f t="shared" ref="AO616:AW616" si="1823">( 0
+ IF(MOD($B618,9)=AO$53,1,0)
+ IF(MOD($C618,9)=AO$53,1,0)
+ IF(MOD($D618,9)=AO$53,1,0)
+ IF(MOD($E618,9)=AO$53,1,0)
+ IF(MOD($F618,9)=AO$53,1,0)
+ IF(MOD($G618,9)=AO$53,1,0)
)</f>
        <v>1</v>
      </c>
      <c r="AP616" s="9">
        <f t="shared" si="1823"/>
        <v>0</v>
      </c>
      <c r="AQ616" s="9">
        <f t="shared" si="1823"/>
        <v>1</v>
      </c>
      <c r="AR616" s="9">
        <f t="shared" si="1823"/>
        <v>0</v>
      </c>
      <c r="AS616" s="9">
        <f t="shared" si="1823"/>
        <v>0</v>
      </c>
      <c r="AT616" s="9">
        <f t="shared" si="1823"/>
        <v>0</v>
      </c>
      <c r="AU616" s="9">
        <f t="shared" si="1823"/>
        <v>1</v>
      </c>
      <c r="AV616" s="9">
        <f t="shared" si="1823"/>
        <v>1</v>
      </c>
      <c r="AW616" s="9">
        <f t="shared" si="1823"/>
        <v>2</v>
      </c>
      <c r="AX616" s="10" t="s">
        <v>0</v>
      </c>
      <c r="AY616" s="9">
        <f t="shared" si="1782"/>
        <v>1</v>
      </c>
      <c r="AZ616" s="9">
        <f t="shared" si="1783"/>
        <v>0</v>
      </c>
      <c r="BA616" s="9">
        <f t="shared" si="1784"/>
        <v>3</v>
      </c>
      <c r="BB616" s="9">
        <f t="shared" si="1785"/>
        <v>0</v>
      </c>
      <c r="BC616" s="9">
        <f t="shared" si="1786"/>
        <v>0</v>
      </c>
      <c r="BD616" s="9">
        <f t="shared" si="1787"/>
        <v>1</v>
      </c>
      <c r="BE616" s="9">
        <f t="shared" si="1788"/>
        <v>0</v>
      </c>
      <c r="BF616" s="9">
        <f t="shared" si="1789"/>
        <v>0</v>
      </c>
      <c r="BG616" s="9">
        <f t="shared" si="1790"/>
        <v>0</v>
      </c>
      <c r="BH616" s="5">
        <f t="shared" si="1791"/>
        <v>0</v>
      </c>
      <c r="BI616" s="5">
        <f t="shared" si="1792"/>
        <v>1</v>
      </c>
      <c r="BJ616" s="5">
        <f t="shared" si="1793"/>
        <v>0</v>
      </c>
      <c r="BK616" s="5">
        <f t="shared" si="1794"/>
        <v>0</v>
      </c>
      <c r="BL616" s="5">
        <f t="shared" si="1795"/>
        <v>0</v>
      </c>
      <c r="BM616" s="5">
        <f t="shared" si="1796"/>
        <v>0</v>
      </c>
      <c r="BN616" s="10" t="s">
        <v>0</v>
      </c>
      <c r="BO616" s="9">
        <f t="shared" ref="BO616:CC616" si="1824">( 0
+ IF(MOD($B618,15)=BO$53,1,0)
+ IF(MOD($C618,15)=BO$53,1,0)
+ IF(MOD($D618,15)=BO$53,1,0)
+ IF(MOD($E618,15)=BO$53,1,0)
+ IF(MOD($F618,15)=BO$53,1,0)
+ IF(MOD($G618,11)=BO$53,1,0)
)</f>
        <v>1</v>
      </c>
      <c r="BP616" s="9">
        <f t="shared" si="1824"/>
        <v>0</v>
      </c>
      <c r="BQ616" s="9">
        <f t="shared" si="1824"/>
        <v>2</v>
      </c>
      <c r="BR616" s="9">
        <f t="shared" si="1824"/>
        <v>0</v>
      </c>
      <c r="BS616" s="9">
        <f t="shared" si="1824"/>
        <v>0</v>
      </c>
      <c r="BT616" s="9">
        <f t="shared" si="1824"/>
        <v>0</v>
      </c>
      <c r="BU616" s="9">
        <f t="shared" si="1824"/>
        <v>0</v>
      </c>
      <c r="BV616" s="9">
        <f t="shared" si="1824"/>
        <v>1</v>
      </c>
      <c r="BW616" s="9">
        <f t="shared" si="1824"/>
        <v>1</v>
      </c>
      <c r="BX616" s="9">
        <f t="shared" si="1824"/>
        <v>1</v>
      </c>
      <c r="BY616" s="9">
        <f t="shared" si="1824"/>
        <v>0</v>
      </c>
      <c r="BZ616" s="9">
        <f t="shared" si="1824"/>
        <v>0</v>
      </c>
      <c r="CA616" s="9">
        <f t="shared" si="1824"/>
        <v>0</v>
      </c>
      <c r="CB616" s="9">
        <f t="shared" si="1824"/>
        <v>0</v>
      </c>
      <c r="CC616" s="9">
        <f t="shared" si="1824"/>
        <v>0</v>
      </c>
      <c r="CD616" s="10" t="s">
        <v>0</v>
      </c>
      <c r="CE616" s="5">
        <f t="shared" si="1798"/>
        <v>76</v>
      </c>
      <c r="CF616" s="10" t="s">
        <v>0</v>
      </c>
      <c r="CG616" s="5">
        <f t="shared" si="1799"/>
        <v>4</v>
      </c>
      <c r="CH616" s="10" t="s">
        <v>0</v>
      </c>
      <c r="CI616" s="12">
        <f t="shared" ca="1" si="1800"/>
        <v>1</v>
      </c>
      <c r="CJ616" s="10" t="s">
        <v>0</v>
      </c>
      <c r="CK616" s="12">
        <f t="shared" si="1801"/>
        <v>2</v>
      </c>
    </row>
    <row r="617" spans="1:89" ht="9" customHeight="1" x14ac:dyDescent="0.25">
      <c r="A617" s="10">
        <v>448</v>
      </c>
      <c r="B617" s="2">
        <v>3</v>
      </c>
      <c r="C617" s="2">
        <v>7</v>
      </c>
      <c r="D617" s="2">
        <v>13</v>
      </c>
      <c r="E617" s="2">
        <v>27</v>
      </c>
      <c r="F617" s="2">
        <v>40</v>
      </c>
      <c r="G617" s="2">
        <v>41</v>
      </c>
      <c r="H617" s="3">
        <v>36</v>
      </c>
      <c r="I617" s="10" t="s">
        <v>0</v>
      </c>
      <c r="J617" s="36" t="str">
        <f t="shared" ca="1" si="1703"/>
        <v>0</v>
      </c>
      <c r="K617" s="36">
        <f t="shared" ca="1" si="1704"/>
        <v>7</v>
      </c>
      <c r="L617" s="36" t="str">
        <f t="shared" ca="1" si="1705"/>
        <v>0</v>
      </c>
      <c r="M617" s="36" t="str">
        <f t="shared" ca="1" si="1706"/>
        <v>0</v>
      </c>
      <c r="N617" s="36" t="str">
        <f t="shared" ca="1" si="1707"/>
        <v>0</v>
      </c>
      <c r="O617" s="36" t="str">
        <f t="shared" ca="1" si="1708"/>
        <v>0</v>
      </c>
      <c r="P617" s="21">
        <f t="shared" ca="1" si="1812"/>
        <v>1</v>
      </c>
      <c r="Q617" s="12"/>
      <c r="R617" s="10" t="s">
        <v>0</v>
      </c>
      <c r="S617" s="9">
        <f t="shared" si="1711"/>
        <v>2</v>
      </c>
      <c r="T617" s="9">
        <f t="shared" si="1712"/>
        <v>1</v>
      </c>
      <c r="U617" s="9">
        <f t="shared" si="1713"/>
        <v>1</v>
      </c>
      <c r="V617" s="9">
        <f t="shared" si="1714"/>
        <v>0</v>
      </c>
      <c r="W617" s="9">
        <f t="shared" si="1715"/>
        <v>2</v>
      </c>
      <c r="X617" s="10" t="s">
        <v>0</v>
      </c>
      <c r="Y617" s="9">
        <f t="shared" si="1700"/>
        <v>1</v>
      </c>
      <c r="Z617" s="9">
        <f t="shared" si="1700"/>
        <v>1</v>
      </c>
      <c r="AA617" s="9">
        <f t="shared" si="1700"/>
        <v>2</v>
      </c>
      <c r="AB617" s="9">
        <f t="shared" si="1700"/>
        <v>2</v>
      </c>
      <c r="AC617" s="9">
        <f t="shared" si="1700"/>
        <v>0</v>
      </c>
      <c r="AD617" s="10" t="s">
        <v>0</v>
      </c>
      <c r="AE617" s="9">
        <f t="shared" si="1772"/>
        <v>1</v>
      </c>
      <c r="AF617" s="9">
        <f t="shared" si="1773"/>
        <v>0</v>
      </c>
      <c r="AG617" s="9">
        <f t="shared" si="1774"/>
        <v>3</v>
      </c>
      <c r="AH617" s="9">
        <f t="shared" si="1775"/>
        <v>0</v>
      </c>
      <c r="AI617" s="9">
        <f t="shared" si="1776"/>
        <v>0</v>
      </c>
      <c r="AJ617" s="9">
        <f t="shared" si="1777"/>
        <v>1</v>
      </c>
      <c r="AK617" s="9">
        <f t="shared" si="1778"/>
        <v>1</v>
      </c>
      <c r="AL617" s="9">
        <f t="shared" si="1779"/>
        <v>0</v>
      </c>
      <c r="AM617" s="9">
        <f t="shared" si="1780"/>
        <v>0</v>
      </c>
      <c r="AN617" s="10" t="s">
        <v>0</v>
      </c>
      <c r="AO617" s="9">
        <f t="shared" ref="AO617:AW617" si="1825">( 0
+ IF(MOD($B619,9)=AO$53,1,0)
+ IF(MOD($C619,9)=AO$53,1,0)
+ IF(MOD($D619,9)=AO$53,1,0)
+ IF(MOD($E619,9)=AO$53,1,0)
+ IF(MOD($F619,9)=AO$53,1,0)
+ IF(MOD($G619,9)=AO$53,1,0)
)</f>
        <v>0</v>
      </c>
      <c r="AP617" s="9">
        <f t="shared" si="1825"/>
        <v>1</v>
      </c>
      <c r="AQ617" s="9">
        <f t="shared" si="1825"/>
        <v>1</v>
      </c>
      <c r="AR617" s="9">
        <f t="shared" si="1825"/>
        <v>1</v>
      </c>
      <c r="AS617" s="9">
        <f t="shared" si="1825"/>
        <v>0</v>
      </c>
      <c r="AT617" s="9">
        <f t="shared" si="1825"/>
        <v>1</v>
      </c>
      <c r="AU617" s="9">
        <f t="shared" si="1825"/>
        <v>0</v>
      </c>
      <c r="AV617" s="9">
        <f t="shared" si="1825"/>
        <v>0</v>
      </c>
      <c r="AW617" s="9">
        <f t="shared" si="1825"/>
        <v>2</v>
      </c>
      <c r="AX617" s="10" t="s">
        <v>0</v>
      </c>
      <c r="AY617" s="9">
        <f t="shared" si="1782"/>
        <v>1</v>
      </c>
      <c r="AZ617" s="9">
        <f t="shared" si="1783"/>
        <v>0</v>
      </c>
      <c r="BA617" s="9">
        <f t="shared" si="1784"/>
        <v>0</v>
      </c>
      <c r="BB617" s="9">
        <f t="shared" si="1785"/>
        <v>2</v>
      </c>
      <c r="BC617" s="9">
        <f t="shared" si="1786"/>
        <v>1</v>
      </c>
      <c r="BD617" s="9">
        <f t="shared" si="1787"/>
        <v>0</v>
      </c>
      <c r="BE617" s="9">
        <f t="shared" si="1788"/>
        <v>0</v>
      </c>
      <c r="BF617" s="9">
        <f t="shared" si="1789"/>
        <v>0</v>
      </c>
      <c r="BG617" s="9">
        <f t="shared" si="1790"/>
        <v>1</v>
      </c>
      <c r="BH617" s="5">
        <f t="shared" si="1791"/>
        <v>0</v>
      </c>
      <c r="BI617" s="5">
        <f t="shared" si="1792"/>
        <v>0</v>
      </c>
      <c r="BJ617" s="5">
        <f t="shared" si="1793"/>
        <v>1</v>
      </c>
      <c r="BK617" s="5">
        <f t="shared" si="1794"/>
        <v>0</v>
      </c>
      <c r="BL617" s="5">
        <f t="shared" si="1795"/>
        <v>0</v>
      </c>
      <c r="BM617" s="5">
        <f t="shared" si="1796"/>
        <v>0</v>
      </c>
      <c r="BN617" s="10" t="s">
        <v>0</v>
      </c>
      <c r="BO617" s="9">
        <f t="shared" ref="BO617:CC617" si="1826">( 0
+ IF(MOD($B619,15)=BO$53,1,0)
+ IF(MOD($C619,15)=BO$53,1,0)
+ IF(MOD($D619,15)=BO$53,1,0)
+ IF(MOD($E619,15)=BO$53,1,0)
+ IF(MOD($F619,15)=BO$53,1,0)
+ IF(MOD($G619,11)=BO$53,1,0)
)</f>
        <v>0</v>
      </c>
      <c r="BP617" s="9">
        <f t="shared" si="1826"/>
        <v>1</v>
      </c>
      <c r="BQ617" s="9">
        <f t="shared" si="1826"/>
        <v>1</v>
      </c>
      <c r="BR617" s="9">
        <f t="shared" si="1826"/>
        <v>0</v>
      </c>
      <c r="BS617" s="9">
        <f t="shared" si="1826"/>
        <v>0</v>
      </c>
      <c r="BT617" s="9">
        <f t="shared" si="1826"/>
        <v>0</v>
      </c>
      <c r="BU617" s="9">
        <f t="shared" si="1826"/>
        <v>0</v>
      </c>
      <c r="BV617" s="9">
        <f t="shared" si="1826"/>
        <v>0</v>
      </c>
      <c r="BW617" s="9">
        <f t="shared" si="1826"/>
        <v>0</v>
      </c>
      <c r="BX617" s="9">
        <f t="shared" si="1826"/>
        <v>0</v>
      </c>
      <c r="BY617" s="9">
        <f t="shared" si="1826"/>
        <v>0</v>
      </c>
      <c r="BZ617" s="9">
        <f t="shared" si="1826"/>
        <v>2</v>
      </c>
      <c r="CA617" s="9">
        <f t="shared" si="1826"/>
        <v>1</v>
      </c>
      <c r="CB617" s="9">
        <f t="shared" si="1826"/>
        <v>0</v>
      </c>
      <c r="CC617" s="9">
        <f t="shared" si="1826"/>
        <v>1</v>
      </c>
      <c r="CD617" s="10" t="s">
        <v>0</v>
      </c>
      <c r="CE617" s="5">
        <f t="shared" si="1798"/>
        <v>99</v>
      </c>
      <c r="CF617" s="10" t="s">
        <v>0</v>
      </c>
      <c r="CG617" s="5">
        <f t="shared" si="1799"/>
        <v>3</v>
      </c>
      <c r="CH617" s="10" t="s">
        <v>0</v>
      </c>
      <c r="CI617" s="12">
        <f t="shared" ca="1" si="1800"/>
        <v>1</v>
      </c>
      <c r="CJ617" s="10" t="s">
        <v>0</v>
      </c>
      <c r="CK617" s="12">
        <f t="shared" si="1801"/>
        <v>1</v>
      </c>
    </row>
    <row r="618" spans="1:89" ht="9" customHeight="1" x14ac:dyDescent="0.25">
      <c r="A618" s="10">
        <v>447</v>
      </c>
      <c r="B618" s="2">
        <v>2</v>
      </c>
      <c r="C618" s="2">
        <v>7</v>
      </c>
      <c r="D618" s="2">
        <v>8</v>
      </c>
      <c r="E618" s="2">
        <v>9</v>
      </c>
      <c r="F618" s="2">
        <v>17</v>
      </c>
      <c r="G618" s="2">
        <v>33</v>
      </c>
      <c r="H618" s="3">
        <v>34</v>
      </c>
      <c r="I618" s="10" t="s">
        <v>0</v>
      </c>
      <c r="J618" s="36" t="str">
        <f t="shared" ca="1" si="1703"/>
        <v>0</v>
      </c>
      <c r="K618" s="36" t="str">
        <f t="shared" ca="1" si="1704"/>
        <v>0</v>
      </c>
      <c r="L618" s="36" t="str">
        <f t="shared" ca="1" si="1705"/>
        <v>0</v>
      </c>
      <c r="M618" s="36" t="str">
        <f t="shared" ca="1" si="1706"/>
        <v>0</v>
      </c>
      <c r="N618" s="36" t="str">
        <f t="shared" ca="1" si="1707"/>
        <v>0</v>
      </c>
      <c r="O618" s="36" t="str">
        <f t="shared" ca="1" si="1708"/>
        <v>0</v>
      </c>
      <c r="P618" s="21">
        <f t="shared" ca="1" si="1812"/>
        <v>0</v>
      </c>
      <c r="Q618" s="12"/>
      <c r="R618" s="10" t="s">
        <v>0</v>
      </c>
      <c r="S618" s="9">
        <f t="shared" si="1711"/>
        <v>4</v>
      </c>
      <c r="T618" s="9">
        <f t="shared" si="1712"/>
        <v>1</v>
      </c>
      <c r="U618" s="9">
        <f t="shared" si="1713"/>
        <v>0</v>
      </c>
      <c r="V618" s="9">
        <f t="shared" si="1714"/>
        <v>1</v>
      </c>
      <c r="W618" s="9">
        <f t="shared" si="1715"/>
        <v>0</v>
      </c>
      <c r="X618" s="10" t="s">
        <v>0</v>
      </c>
      <c r="Y618" s="9">
        <f t="shared" si="1700"/>
        <v>0</v>
      </c>
      <c r="Z618" s="9">
        <f t="shared" si="1700"/>
        <v>0</v>
      </c>
      <c r="AA618" s="9">
        <f t="shared" si="1700"/>
        <v>3</v>
      </c>
      <c r="AB618" s="9">
        <f t="shared" si="1700"/>
        <v>2</v>
      </c>
      <c r="AC618" s="9">
        <f t="shared" si="1700"/>
        <v>1</v>
      </c>
      <c r="AD618" s="10" t="s">
        <v>0</v>
      </c>
      <c r="AE618" s="9">
        <f t="shared" si="1772"/>
        <v>0</v>
      </c>
      <c r="AF618" s="9">
        <f t="shared" si="1773"/>
        <v>0</v>
      </c>
      <c r="AG618" s="9">
        <f t="shared" si="1774"/>
        <v>1</v>
      </c>
      <c r="AH618" s="9">
        <f t="shared" si="1775"/>
        <v>1</v>
      </c>
      <c r="AI618" s="9">
        <f t="shared" si="1776"/>
        <v>1</v>
      </c>
      <c r="AJ618" s="9">
        <f t="shared" si="1777"/>
        <v>1</v>
      </c>
      <c r="AK618" s="9">
        <f t="shared" si="1778"/>
        <v>0</v>
      </c>
      <c r="AL618" s="9">
        <f t="shared" si="1779"/>
        <v>1</v>
      </c>
      <c r="AM618" s="9">
        <f t="shared" si="1780"/>
        <v>1</v>
      </c>
      <c r="AN618" s="10" t="s">
        <v>0</v>
      </c>
      <c r="AO618" s="9">
        <f t="shared" ref="AO618:AW618" si="1827">( 0
+ IF(MOD($B620,9)=AO$53,1,0)
+ IF(MOD($C620,9)=AO$53,1,0)
+ IF(MOD($D620,9)=AO$53,1,0)
+ IF(MOD($E620,9)=AO$53,1,0)
+ IF(MOD($F620,9)=AO$53,1,0)
+ IF(MOD($G620,9)=AO$53,1,0)
)</f>
        <v>1</v>
      </c>
      <c r="AP618" s="9">
        <f t="shared" si="1827"/>
        <v>0</v>
      </c>
      <c r="AQ618" s="9">
        <f t="shared" si="1827"/>
        <v>1</v>
      </c>
      <c r="AR618" s="9">
        <f t="shared" si="1827"/>
        <v>3</v>
      </c>
      <c r="AS618" s="9">
        <f t="shared" si="1827"/>
        <v>1</v>
      </c>
      <c r="AT618" s="9">
        <f t="shared" si="1827"/>
        <v>0</v>
      </c>
      <c r="AU618" s="9">
        <f t="shared" si="1827"/>
        <v>0</v>
      </c>
      <c r="AV618" s="9">
        <f t="shared" si="1827"/>
        <v>0</v>
      </c>
      <c r="AW618" s="9">
        <f t="shared" si="1827"/>
        <v>0</v>
      </c>
      <c r="AX618" s="10" t="s">
        <v>0</v>
      </c>
      <c r="AY618" s="9">
        <f t="shared" si="1782"/>
        <v>0</v>
      </c>
      <c r="AZ618" s="9">
        <f t="shared" si="1783"/>
        <v>0</v>
      </c>
      <c r="BA618" s="9">
        <f t="shared" si="1784"/>
        <v>0</v>
      </c>
      <c r="BB618" s="9">
        <f t="shared" si="1785"/>
        <v>0</v>
      </c>
      <c r="BC618" s="9">
        <f t="shared" si="1786"/>
        <v>1</v>
      </c>
      <c r="BD618" s="9">
        <f t="shared" si="1787"/>
        <v>0</v>
      </c>
      <c r="BE618" s="9">
        <f t="shared" si="1788"/>
        <v>2</v>
      </c>
      <c r="BF618" s="9">
        <f t="shared" si="1789"/>
        <v>0</v>
      </c>
      <c r="BG618" s="9">
        <f t="shared" si="1790"/>
        <v>0</v>
      </c>
      <c r="BH618" s="5">
        <f t="shared" si="1791"/>
        <v>1</v>
      </c>
      <c r="BI618" s="5">
        <f t="shared" si="1792"/>
        <v>0</v>
      </c>
      <c r="BJ618" s="5">
        <f t="shared" si="1793"/>
        <v>0</v>
      </c>
      <c r="BK618" s="5">
        <f t="shared" si="1794"/>
        <v>1</v>
      </c>
      <c r="BL618" s="5">
        <f t="shared" si="1795"/>
        <v>0</v>
      </c>
      <c r="BM618" s="5">
        <f t="shared" si="1796"/>
        <v>1</v>
      </c>
      <c r="BN618" s="10" t="s">
        <v>0</v>
      </c>
      <c r="BO618" s="9">
        <f t="shared" ref="BO618:CC618" si="1828">( 0
+ IF(MOD($B620,15)=BO$53,1,0)
+ IF(MOD($C620,15)=BO$53,1,0)
+ IF(MOD($D620,15)=BO$53,1,0)
+ IF(MOD($E620,15)=BO$53,1,0)
+ IF(MOD($F620,15)=BO$53,1,0)
+ IF(MOD($G620,11)=BO$53,1,0)
)</f>
        <v>1</v>
      </c>
      <c r="BP618" s="9">
        <f t="shared" si="1828"/>
        <v>1</v>
      </c>
      <c r="BQ618" s="9">
        <f t="shared" si="1828"/>
        <v>0</v>
      </c>
      <c r="BR618" s="9">
        <f t="shared" si="1828"/>
        <v>0</v>
      </c>
      <c r="BS618" s="9">
        <f t="shared" si="1828"/>
        <v>0</v>
      </c>
      <c r="BT618" s="9">
        <f t="shared" si="1828"/>
        <v>1</v>
      </c>
      <c r="BU618" s="9">
        <f t="shared" si="1828"/>
        <v>1</v>
      </c>
      <c r="BV618" s="9">
        <f t="shared" si="1828"/>
        <v>0</v>
      </c>
      <c r="BW618" s="9">
        <f t="shared" si="1828"/>
        <v>0</v>
      </c>
      <c r="BX618" s="9">
        <f t="shared" si="1828"/>
        <v>1</v>
      </c>
      <c r="BY618" s="9">
        <f t="shared" si="1828"/>
        <v>0</v>
      </c>
      <c r="BZ618" s="9">
        <f t="shared" si="1828"/>
        <v>0</v>
      </c>
      <c r="CA618" s="9">
        <f t="shared" si="1828"/>
        <v>0</v>
      </c>
      <c r="CB618" s="9">
        <f t="shared" si="1828"/>
        <v>1</v>
      </c>
      <c r="CC618" s="9">
        <f t="shared" si="1828"/>
        <v>0</v>
      </c>
      <c r="CD618" s="10" t="s">
        <v>0</v>
      </c>
      <c r="CE618" s="5">
        <f t="shared" si="1798"/>
        <v>168</v>
      </c>
      <c r="CF618" s="10" t="s">
        <v>0</v>
      </c>
      <c r="CG618" s="5">
        <f t="shared" si="1799"/>
        <v>4</v>
      </c>
      <c r="CH618" s="10" t="s">
        <v>0</v>
      </c>
      <c r="CI618" s="12">
        <f t="shared" ca="1" si="1800"/>
        <v>0</v>
      </c>
      <c r="CJ618" s="10" t="s">
        <v>0</v>
      </c>
      <c r="CK618" s="12">
        <f t="shared" si="1801"/>
        <v>1</v>
      </c>
    </row>
    <row r="619" spans="1:89" ht="9" customHeight="1" x14ac:dyDescent="0.25">
      <c r="A619" s="10">
        <v>446</v>
      </c>
      <c r="B619" s="2">
        <v>1</v>
      </c>
      <c r="C619" s="2">
        <v>11</v>
      </c>
      <c r="D619" s="2">
        <v>12</v>
      </c>
      <c r="E619" s="2">
        <v>14</v>
      </c>
      <c r="F619" s="2">
        <v>26</v>
      </c>
      <c r="G619" s="2">
        <v>35</v>
      </c>
      <c r="H619" s="3">
        <v>6</v>
      </c>
      <c r="I619" s="10" t="s">
        <v>0</v>
      </c>
      <c r="J619" s="36" t="str">
        <f t="shared" ca="1" si="1703"/>
        <v>0</v>
      </c>
      <c r="K619" s="36" t="str">
        <f t="shared" ca="1" si="1704"/>
        <v>0</v>
      </c>
      <c r="L619" s="36" t="str">
        <f t="shared" ca="1" si="1705"/>
        <v>0</v>
      </c>
      <c r="M619" s="36" t="str">
        <f t="shared" ca="1" si="1706"/>
        <v>0</v>
      </c>
      <c r="N619" s="36" t="str">
        <f t="shared" ca="1" si="1707"/>
        <v>0</v>
      </c>
      <c r="O619" s="36" t="str">
        <f t="shared" ca="1" si="1708"/>
        <v>0</v>
      </c>
      <c r="P619" s="21">
        <f t="shared" ca="1" si="1812"/>
        <v>0</v>
      </c>
      <c r="Q619" s="12"/>
      <c r="R619" s="10" t="s">
        <v>0</v>
      </c>
      <c r="S619" s="9">
        <f t="shared" si="1711"/>
        <v>1</v>
      </c>
      <c r="T619" s="9">
        <f t="shared" si="1712"/>
        <v>3</v>
      </c>
      <c r="U619" s="9">
        <f t="shared" si="1713"/>
        <v>1</v>
      </c>
      <c r="V619" s="9">
        <f t="shared" si="1714"/>
        <v>1</v>
      </c>
      <c r="W619" s="9">
        <f t="shared" si="1715"/>
        <v>0</v>
      </c>
      <c r="X619" s="10" t="s">
        <v>0</v>
      </c>
      <c r="Y619" s="9">
        <f t="shared" si="1700"/>
        <v>1</v>
      </c>
      <c r="Z619" s="9">
        <f t="shared" si="1700"/>
        <v>3</v>
      </c>
      <c r="AA619" s="9">
        <f t="shared" si="1700"/>
        <v>1</v>
      </c>
      <c r="AB619" s="9">
        <f t="shared" si="1700"/>
        <v>0</v>
      </c>
      <c r="AC619" s="9">
        <f t="shared" si="1700"/>
        <v>1</v>
      </c>
      <c r="AD619" s="10" t="s">
        <v>0</v>
      </c>
      <c r="AE619" s="9">
        <f t="shared" si="1772"/>
        <v>0</v>
      </c>
      <c r="AF619" s="9">
        <f t="shared" si="1773"/>
        <v>0</v>
      </c>
      <c r="AG619" s="9">
        <f t="shared" si="1774"/>
        <v>2</v>
      </c>
      <c r="AH619" s="9">
        <f t="shared" si="1775"/>
        <v>0</v>
      </c>
      <c r="AI619" s="9">
        <f t="shared" si="1776"/>
        <v>1</v>
      </c>
      <c r="AJ619" s="9">
        <f t="shared" si="1777"/>
        <v>0</v>
      </c>
      <c r="AK619" s="9">
        <f t="shared" si="1778"/>
        <v>1</v>
      </c>
      <c r="AL619" s="9">
        <f t="shared" si="1779"/>
        <v>0</v>
      </c>
      <c r="AM619" s="9">
        <f t="shared" si="1780"/>
        <v>2</v>
      </c>
      <c r="AN619" s="10" t="s">
        <v>0</v>
      </c>
      <c r="AO619" s="9">
        <f t="shared" ref="AO619:AW619" si="1829">( 0
+ IF(MOD($B621,9)=AO$53,1,0)
+ IF(MOD($C621,9)=AO$53,1,0)
+ IF(MOD($D621,9)=AO$53,1,0)
+ IF(MOD($E621,9)=AO$53,1,0)
+ IF(MOD($F621,9)=AO$53,1,0)
+ IF(MOD($G621,9)=AO$53,1,0)
)</f>
        <v>1</v>
      </c>
      <c r="AP619" s="9">
        <f t="shared" si="1829"/>
        <v>0</v>
      </c>
      <c r="AQ619" s="9">
        <f t="shared" si="1829"/>
        <v>1</v>
      </c>
      <c r="AR619" s="9">
        <f t="shared" si="1829"/>
        <v>0</v>
      </c>
      <c r="AS619" s="9">
        <f t="shared" si="1829"/>
        <v>1</v>
      </c>
      <c r="AT619" s="9">
        <f t="shared" si="1829"/>
        <v>1</v>
      </c>
      <c r="AU619" s="9">
        <f t="shared" si="1829"/>
        <v>0</v>
      </c>
      <c r="AV619" s="9">
        <f t="shared" si="1829"/>
        <v>1</v>
      </c>
      <c r="AW619" s="9">
        <f t="shared" si="1829"/>
        <v>1</v>
      </c>
      <c r="AX619" s="10" t="s">
        <v>0</v>
      </c>
      <c r="AY619" s="9">
        <f t="shared" si="1782"/>
        <v>0</v>
      </c>
      <c r="AZ619" s="9">
        <f t="shared" si="1783"/>
        <v>0</v>
      </c>
      <c r="BA619" s="9">
        <f t="shared" si="1784"/>
        <v>0</v>
      </c>
      <c r="BB619" s="9">
        <f t="shared" si="1785"/>
        <v>1</v>
      </c>
      <c r="BC619" s="9">
        <f t="shared" si="1786"/>
        <v>1</v>
      </c>
      <c r="BD619" s="9">
        <f t="shared" si="1787"/>
        <v>0</v>
      </c>
      <c r="BE619" s="9">
        <f t="shared" si="1788"/>
        <v>0</v>
      </c>
      <c r="BF619" s="9">
        <f t="shared" si="1789"/>
        <v>1</v>
      </c>
      <c r="BG619" s="9">
        <f t="shared" si="1790"/>
        <v>0</v>
      </c>
      <c r="BH619" s="5">
        <f t="shared" si="1791"/>
        <v>0</v>
      </c>
      <c r="BI619" s="5">
        <f t="shared" si="1792"/>
        <v>0</v>
      </c>
      <c r="BJ619" s="5">
        <f t="shared" si="1793"/>
        <v>1</v>
      </c>
      <c r="BK619" s="5">
        <f t="shared" si="1794"/>
        <v>0</v>
      </c>
      <c r="BL619" s="5">
        <f t="shared" si="1795"/>
        <v>0</v>
      </c>
      <c r="BM619" s="5">
        <f t="shared" si="1796"/>
        <v>2</v>
      </c>
      <c r="BN619" s="10" t="s">
        <v>0</v>
      </c>
      <c r="BO619" s="9">
        <f t="shared" ref="BO619:CC619" si="1830">( 0
+ IF(MOD($B621,15)=BO$53,1,0)
+ IF(MOD($C621,15)=BO$53,1,0)
+ IF(MOD($D621,15)=BO$53,1,0)
+ IF(MOD($E621,15)=BO$53,1,0)
+ IF(MOD($F621,15)=BO$53,1,0)
+ IF(MOD($G621,11)=BO$53,1,0)
)</f>
        <v>0</v>
      </c>
      <c r="BP619" s="9">
        <f t="shared" si="1830"/>
        <v>1</v>
      </c>
      <c r="BQ619" s="9">
        <f t="shared" si="1830"/>
        <v>0</v>
      </c>
      <c r="BR619" s="9">
        <f t="shared" si="1830"/>
        <v>0</v>
      </c>
      <c r="BS619" s="9">
        <f t="shared" si="1830"/>
        <v>0</v>
      </c>
      <c r="BT619" s="9">
        <f t="shared" si="1830"/>
        <v>1</v>
      </c>
      <c r="BU619" s="9">
        <f t="shared" si="1830"/>
        <v>0</v>
      </c>
      <c r="BV619" s="9">
        <f t="shared" si="1830"/>
        <v>0</v>
      </c>
      <c r="BW619" s="9">
        <f t="shared" si="1830"/>
        <v>1</v>
      </c>
      <c r="BX619" s="9">
        <f t="shared" si="1830"/>
        <v>0</v>
      </c>
      <c r="BY619" s="9">
        <f t="shared" si="1830"/>
        <v>0</v>
      </c>
      <c r="BZ619" s="9">
        <f t="shared" si="1830"/>
        <v>1</v>
      </c>
      <c r="CA619" s="9">
        <f t="shared" si="1830"/>
        <v>0</v>
      </c>
      <c r="CB619" s="9">
        <f t="shared" si="1830"/>
        <v>2</v>
      </c>
      <c r="CC619" s="9">
        <f t="shared" si="1830"/>
        <v>0</v>
      </c>
      <c r="CD619" s="10" t="s">
        <v>0</v>
      </c>
      <c r="CE619" s="5">
        <f t="shared" si="1798"/>
        <v>170</v>
      </c>
      <c r="CF619" s="10" t="s">
        <v>0</v>
      </c>
      <c r="CG619" s="5">
        <f t="shared" si="1799"/>
        <v>6</v>
      </c>
      <c r="CH619" s="10" t="s">
        <v>0</v>
      </c>
      <c r="CI619" s="12">
        <f t="shared" ca="1" si="1800"/>
        <v>0</v>
      </c>
      <c r="CJ619" s="10" t="s">
        <v>0</v>
      </c>
      <c r="CK619" s="12">
        <f t="shared" si="1801"/>
        <v>0</v>
      </c>
    </row>
    <row r="620" spans="1:89" ht="9" customHeight="1" x14ac:dyDescent="0.25">
      <c r="A620" s="10">
        <v>445</v>
      </c>
      <c r="B620" s="2">
        <v>13</v>
      </c>
      <c r="C620" s="2">
        <v>20</v>
      </c>
      <c r="D620" s="2">
        <v>21</v>
      </c>
      <c r="E620" s="2">
        <v>30</v>
      </c>
      <c r="F620" s="2">
        <v>39</v>
      </c>
      <c r="G620" s="2">
        <v>45</v>
      </c>
      <c r="H620" s="3">
        <v>32</v>
      </c>
      <c r="I620" s="10" t="s">
        <v>0</v>
      </c>
      <c r="J620" s="36">
        <f t="shared" ca="1" si="1703"/>
        <v>13</v>
      </c>
      <c r="K620" s="36" t="str">
        <f t="shared" ca="1" si="1704"/>
        <v>0</v>
      </c>
      <c r="L620" s="36" t="str">
        <f t="shared" ca="1" si="1705"/>
        <v>0</v>
      </c>
      <c r="M620" s="36" t="str">
        <f t="shared" ca="1" si="1706"/>
        <v>0</v>
      </c>
      <c r="N620" s="36" t="str">
        <f t="shared" ca="1" si="1707"/>
        <v>0</v>
      </c>
      <c r="O620" s="36">
        <f t="shared" ca="1" si="1708"/>
        <v>45</v>
      </c>
      <c r="P620" s="21">
        <f t="shared" ca="1" si="1812"/>
        <v>2</v>
      </c>
      <c r="Q620" s="12"/>
      <c r="R620" s="10" t="s">
        <v>0</v>
      </c>
      <c r="S620" s="9">
        <f t="shared" si="1711"/>
        <v>0</v>
      </c>
      <c r="T620" s="9">
        <f t="shared" si="1712"/>
        <v>1</v>
      </c>
      <c r="U620" s="9">
        <f t="shared" si="1713"/>
        <v>2</v>
      </c>
      <c r="V620" s="9">
        <f t="shared" si="1714"/>
        <v>1</v>
      </c>
      <c r="W620" s="9">
        <f t="shared" si="1715"/>
        <v>2</v>
      </c>
      <c r="X620" s="10" t="s">
        <v>0</v>
      </c>
      <c r="Y620" s="9">
        <f t="shared" si="1700"/>
        <v>3</v>
      </c>
      <c r="Z620" s="9">
        <f t="shared" si="1700"/>
        <v>1</v>
      </c>
      <c r="AA620" s="9">
        <f t="shared" si="1700"/>
        <v>0</v>
      </c>
      <c r="AB620" s="9">
        <f t="shared" si="1700"/>
        <v>1</v>
      </c>
      <c r="AC620" s="9">
        <f t="shared" si="1700"/>
        <v>1</v>
      </c>
      <c r="AD620" s="10" t="s">
        <v>0</v>
      </c>
      <c r="AE620" s="9">
        <f t="shared" si="1772"/>
        <v>1</v>
      </c>
      <c r="AF620" s="9">
        <f t="shared" si="1773"/>
        <v>2</v>
      </c>
      <c r="AG620" s="9">
        <f t="shared" si="1774"/>
        <v>0</v>
      </c>
      <c r="AH620" s="9">
        <f t="shared" si="1775"/>
        <v>2</v>
      </c>
      <c r="AI620" s="9">
        <f t="shared" si="1776"/>
        <v>0</v>
      </c>
      <c r="AJ620" s="9">
        <f t="shared" si="1777"/>
        <v>0</v>
      </c>
      <c r="AK620" s="9">
        <f t="shared" si="1778"/>
        <v>0</v>
      </c>
      <c r="AL620" s="9">
        <f t="shared" si="1779"/>
        <v>0</v>
      </c>
      <c r="AM620" s="9">
        <f t="shared" si="1780"/>
        <v>1</v>
      </c>
      <c r="AN620" s="10" t="s">
        <v>0</v>
      </c>
      <c r="AO620" s="9">
        <f t="shared" ref="AO620:AW620" si="1831">( 0
+ IF(MOD($B622,9)=AO$53,1,0)
+ IF(MOD($C622,9)=AO$53,1,0)
+ IF(MOD($D622,9)=AO$53,1,0)
+ IF(MOD($E622,9)=AO$53,1,0)
+ IF(MOD($F622,9)=AO$53,1,0)
+ IF(MOD($G622,9)=AO$53,1,0)
)</f>
        <v>0</v>
      </c>
      <c r="AP620" s="9">
        <f t="shared" si="1831"/>
        <v>2</v>
      </c>
      <c r="AQ620" s="9">
        <f t="shared" si="1831"/>
        <v>1</v>
      </c>
      <c r="AR620" s="9">
        <f t="shared" si="1831"/>
        <v>0</v>
      </c>
      <c r="AS620" s="9">
        <f t="shared" si="1831"/>
        <v>1</v>
      </c>
      <c r="AT620" s="9">
        <f t="shared" si="1831"/>
        <v>0</v>
      </c>
      <c r="AU620" s="9">
        <f t="shared" si="1831"/>
        <v>1</v>
      </c>
      <c r="AV620" s="9">
        <f t="shared" si="1831"/>
        <v>0</v>
      </c>
      <c r="AW620" s="9">
        <f t="shared" si="1831"/>
        <v>1</v>
      </c>
      <c r="AX620" s="10" t="s">
        <v>0</v>
      </c>
      <c r="AY620" s="9">
        <f t="shared" si="1782"/>
        <v>0</v>
      </c>
      <c r="AZ620" s="9">
        <f t="shared" si="1783"/>
        <v>2</v>
      </c>
      <c r="BA620" s="9">
        <f t="shared" si="1784"/>
        <v>0</v>
      </c>
      <c r="BB620" s="9">
        <f t="shared" si="1785"/>
        <v>1</v>
      </c>
      <c r="BC620" s="9">
        <f t="shared" si="1786"/>
        <v>0</v>
      </c>
      <c r="BD620" s="9">
        <f t="shared" si="1787"/>
        <v>0</v>
      </c>
      <c r="BE620" s="9">
        <f t="shared" si="1788"/>
        <v>2</v>
      </c>
      <c r="BF620" s="9">
        <f t="shared" si="1789"/>
        <v>0</v>
      </c>
      <c r="BG620" s="9">
        <f t="shared" si="1790"/>
        <v>0</v>
      </c>
      <c r="BH620" s="5">
        <f t="shared" si="1791"/>
        <v>0</v>
      </c>
      <c r="BI620" s="5">
        <f t="shared" si="1792"/>
        <v>0</v>
      </c>
      <c r="BJ620" s="5">
        <f t="shared" si="1793"/>
        <v>0</v>
      </c>
      <c r="BK620" s="5">
        <f t="shared" si="1794"/>
        <v>0</v>
      </c>
      <c r="BL620" s="5">
        <f t="shared" si="1795"/>
        <v>0</v>
      </c>
      <c r="BM620" s="5">
        <f t="shared" si="1796"/>
        <v>1</v>
      </c>
      <c r="BN620" s="10" t="s">
        <v>0</v>
      </c>
      <c r="BO620" s="9">
        <f t="shared" ref="BO620:CC620" si="1832">( 0
+ IF(MOD($B622,15)=BO$53,1,0)
+ IF(MOD($C622,15)=BO$53,1,0)
+ IF(MOD($D622,15)=BO$53,1,0)
+ IF(MOD($E622,15)=BO$53,1,0)
+ IF(MOD($F622,15)=BO$53,1,0)
+ IF(MOD($G622,11)=BO$53,1,0)
)</f>
        <v>1</v>
      </c>
      <c r="BP620" s="9">
        <f t="shared" si="1832"/>
        <v>0</v>
      </c>
      <c r="BQ620" s="9">
        <f t="shared" si="1832"/>
        <v>0</v>
      </c>
      <c r="BR620" s="9">
        <f t="shared" si="1832"/>
        <v>0</v>
      </c>
      <c r="BS620" s="9">
        <f t="shared" si="1832"/>
        <v>2</v>
      </c>
      <c r="BT620" s="9">
        <f t="shared" si="1832"/>
        <v>1</v>
      </c>
      <c r="BU620" s="9">
        <f t="shared" si="1832"/>
        <v>1</v>
      </c>
      <c r="BV620" s="9">
        <f t="shared" si="1832"/>
        <v>0</v>
      </c>
      <c r="BW620" s="9">
        <f t="shared" si="1832"/>
        <v>0</v>
      </c>
      <c r="BX620" s="9">
        <f t="shared" si="1832"/>
        <v>0</v>
      </c>
      <c r="BY620" s="9">
        <f t="shared" si="1832"/>
        <v>1</v>
      </c>
      <c r="BZ620" s="9">
        <f t="shared" si="1832"/>
        <v>0</v>
      </c>
      <c r="CA620" s="9">
        <f t="shared" si="1832"/>
        <v>0</v>
      </c>
      <c r="CB620" s="9">
        <f t="shared" si="1832"/>
        <v>0</v>
      </c>
      <c r="CC620" s="9">
        <f t="shared" si="1832"/>
        <v>0</v>
      </c>
      <c r="CD620" s="10" t="s">
        <v>0</v>
      </c>
      <c r="CE620" s="5">
        <f t="shared" si="1798"/>
        <v>103</v>
      </c>
      <c r="CF620" s="10" t="s">
        <v>0</v>
      </c>
      <c r="CG620" s="5">
        <f t="shared" si="1799"/>
        <v>1</v>
      </c>
      <c r="CH620" s="10" t="s">
        <v>0</v>
      </c>
      <c r="CI620" s="12">
        <f t="shared" ca="1" si="1800"/>
        <v>2</v>
      </c>
      <c r="CJ620" s="10" t="s">
        <v>0</v>
      </c>
      <c r="CK620" s="12">
        <f t="shared" si="1801"/>
        <v>1</v>
      </c>
    </row>
    <row r="621" spans="1:89" ht="9" customHeight="1" x14ac:dyDescent="0.25">
      <c r="A621" s="10">
        <v>444</v>
      </c>
      <c r="B621" s="2">
        <v>11</v>
      </c>
      <c r="C621" s="2">
        <v>13</v>
      </c>
      <c r="D621" s="2">
        <v>23</v>
      </c>
      <c r="E621" s="2">
        <v>35</v>
      </c>
      <c r="F621" s="2">
        <v>43</v>
      </c>
      <c r="G621" s="2">
        <v>45</v>
      </c>
      <c r="H621" s="3">
        <v>17</v>
      </c>
      <c r="I621" s="10" t="s">
        <v>0</v>
      </c>
      <c r="J621" s="36" t="str">
        <f t="shared" ca="1" si="1703"/>
        <v>0</v>
      </c>
      <c r="K621" s="36" t="str">
        <f t="shared" ca="1" si="1704"/>
        <v>0</v>
      </c>
      <c r="L621" s="36" t="str">
        <f t="shared" ca="1" si="1705"/>
        <v>0</v>
      </c>
      <c r="M621" s="36" t="str">
        <f t="shared" ca="1" si="1706"/>
        <v>0</v>
      </c>
      <c r="N621" s="36" t="str">
        <f t="shared" ca="1" si="1707"/>
        <v>0</v>
      </c>
      <c r="O621" s="36" t="str">
        <f t="shared" ca="1" si="1708"/>
        <v>0</v>
      </c>
      <c r="P621" s="21">
        <f t="shared" ca="1" si="1812"/>
        <v>0</v>
      </c>
      <c r="Q621" s="12"/>
      <c r="R621" s="10" t="s">
        <v>0</v>
      </c>
      <c r="S621" s="9">
        <f t="shared" si="1711"/>
        <v>0</v>
      </c>
      <c r="T621" s="9">
        <f t="shared" si="1712"/>
        <v>2</v>
      </c>
      <c r="U621" s="9">
        <f t="shared" si="1713"/>
        <v>1</v>
      </c>
      <c r="V621" s="9">
        <f t="shared" si="1714"/>
        <v>1</v>
      </c>
      <c r="W621" s="9">
        <f t="shared" si="1715"/>
        <v>2</v>
      </c>
      <c r="X621" s="10" t="s">
        <v>0</v>
      </c>
      <c r="Y621" s="9">
        <f t="shared" si="1700"/>
        <v>2</v>
      </c>
      <c r="Z621" s="9">
        <f t="shared" si="1700"/>
        <v>1</v>
      </c>
      <c r="AA621" s="9">
        <f t="shared" si="1700"/>
        <v>0</v>
      </c>
      <c r="AB621" s="9">
        <f t="shared" si="1700"/>
        <v>3</v>
      </c>
      <c r="AC621" s="9">
        <f t="shared" si="1700"/>
        <v>0</v>
      </c>
      <c r="AD621" s="10" t="s">
        <v>0</v>
      </c>
      <c r="AE621" s="9">
        <f t="shared" si="1772"/>
        <v>0</v>
      </c>
      <c r="AF621" s="9">
        <f t="shared" si="1773"/>
        <v>0</v>
      </c>
      <c r="AG621" s="9">
        <f t="shared" si="1774"/>
        <v>0</v>
      </c>
      <c r="AH621" s="9">
        <f t="shared" si="1775"/>
        <v>0</v>
      </c>
      <c r="AI621" s="9">
        <f t="shared" si="1776"/>
        <v>1</v>
      </c>
      <c r="AJ621" s="9">
        <f t="shared" si="1777"/>
        <v>2</v>
      </c>
      <c r="AK621" s="9">
        <f t="shared" si="1778"/>
        <v>0</v>
      </c>
      <c r="AL621" s="9">
        <f t="shared" si="1779"/>
        <v>3</v>
      </c>
      <c r="AM621" s="9">
        <f t="shared" si="1780"/>
        <v>0</v>
      </c>
      <c r="AN621" s="10" t="s">
        <v>0</v>
      </c>
      <c r="AO621" s="9">
        <f t="shared" ref="AO621:AW621" si="1833">( 0
+ IF(MOD($B623,9)=AO$53,1,0)
+ IF(MOD($C623,9)=AO$53,1,0)
+ IF(MOD($D623,9)=AO$53,1,0)
+ IF(MOD($E623,9)=AO$53,1,0)
+ IF(MOD($F623,9)=AO$53,1,0)
+ IF(MOD($G623,9)=AO$53,1,0)
)</f>
        <v>2</v>
      </c>
      <c r="AP621" s="9">
        <f t="shared" si="1833"/>
        <v>0</v>
      </c>
      <c r="AQ621" s="9">
        <f t="shared" si="1833"/>
        <v>2</v>
      </c>
      <c r="AR621" s="9">
        <f t="shared" si="1833"/>
        <v>0</v>
      </c>
      <c r="AS621" s="9">
        <f t="shared" si="1833"/>
        <v>1</v>
      </c>
      <c r="AT621" s="9">
        <f t="shared" si="1833"/>
        <v>0</v>
      </c>
      <c r="AU621" s="9">
        <f t="shared" si="1833"/>
        <v>0</v>
      </c>
      <c r="AV621" s="9">
        <f t="shared" si="1833"/>
        <v>1</v>
      </c>
      <c r="AW621" s="9">
        <f t="shared" si="1833"/>
        <v>0</v>
      </c>
      <c r="AX621" s="10" t="s">
        <v>0</v>
      </c>
      <c r="AY621" s="9">
        <f t="shared" si="1782"/>
        <v>0</v>
      </c>
      <c r="AZ621" s="9">
        <f t="shared" si="1783"/>
        <v>0</v>
      </c>
      <c r="BA621" s="9">
        <f t="shared" si="1784"/>
        <v>0</v>
      </c>
      <c r="BB621" s="9">
        <f t="shared" si="1785"/>
        <v>0</v>
      </c>
      <c r="BC621" s="9">
        <f t="shared" si="1786"/>
        <v>0</v>
      </c>
      <c r="BD621" s="9">
        <f t="shared" si="1787"/>
        <v>0</v>
      </c>
      <c r="BE621" s="9">
        <f t="shared" si="1788"/>
        <v>0</v>
      </c>
      <c r="BF621" s="9">
        <f t="shared" si="1789"/>
        <v>0</v>
      </c>
      <c r="BG621" s="9">
        <f t="shared" si="1790"/>
        <v>2</v>
      </c>
      <c r="BH621" s="5">
        <f t="shared" si="1791"/>
        <v>1</v>
      </c>
      <c r="BI621" s="5">
        <f t="shared" si="1792"/>
        <v>0</v>
      </c>
      <c r="BJ621" s="5">
        <f t="shared" si="1793"/>
        <v>1</v>
      </c>
      <c r="BK621" s="5">
        <f t="shared" si="1794"/>
        <v>1</v>
      </c>
      <c r="BL621" s="5">
        <f t="shared" si="1795"/>
        <v>1</v>
      </c>
      <c r="BM621" s="5">
        <f t="shared" si="1796"/>
        <v>0</v>
      </c>
      <c r="BN621" s="10" t="s">
        <v>0</v>
      </c>
      <c r="BO621" s="9">
        <f t="shared" ref="BO621:CC621" si="1834">( 0
+ IF(MOD($B623,15)=BO$53,1,0)
+ IF(MOD($C623,15)=BO$53,1,0)
+ IF(MOD($D623,15)=BO$53,1,0)
+ IF(MOD($E623,15)=BO$53,1,0)
+ IF(MOD($F623,15)=BO$53,1,0)
+ IF(MOD($G623,11)=BO$53,1,0)
)</f>
        <v>0</v>
      </c>
      <c r="BP621" s="9">
        <f t="shared" si="1834"/>
        <v>0</v>
      </c>
      <c r="BQ621" s="9">
        <f t="shared" si="1834"/>
        <v>0</v>
      </c>
      <c r="BR621" s="9">
        <f t="shared" si="1834"/>
        <v>0</v>
      </c>
      <c r="BS621" s="9">
        <f t="shared" si="1834"/>
        <v>0</v>
      </c>
      <c r="BT621" s="9">
        <f t="shared" si="1834"/>
        <v>0</v>
      </c>
      <c r="BU621" s="9">
        <f t="shared" si="1834"/>
        <v>1</v>
      </c>
      <c r="BV621" s="9">
        <f t="shared" si="1834"/>
        <v>1</v>
      </c>
      <c r="BW621" s="9">
        <f t="shared" si="1834"/>
        <v>1</v>
      </c>
      <c r="BX621" s="9">
        <f t="shared" si="1834"/>
        <v>0</v>
      </c>
      <c r="BY621" s="9">
        <f t="shared" si="1834"/>
        <v>1</v>
      </c>
      <c r="BZ621" s="9">
        <f t="shared" si="1834"/>
        <v>0</v>
      </c>
      <c r="CA621" s="9">
        <f t="shared" si="1834"/>
        <v>1</v>
      </c>
      <c r="CB621" s="9">
        <f t="shared" si="1834"/>
        <v>0</v>
      </c>
      <c r="CC621" s="9">
        <f t="shared" si="1834"/>
        <v>1</v>
      </c>
      <c r="CD621" s="10" t="s">
        <v>0</v>
      </c>
      <c r="CE621" s="5">
        <f t="shared" si="1798"/>
        <v>195</v>
      </c>
      <c r="CF621" s="10" t="s">
        <v>0</v>
      </c>
      <c r="CG621" s="5">
        <f t="shared" si="1799"/>
        <v>3</v>
      </c>
      <c r="CH621" s="10" t="s">
        <v>0</v>
      </c>
      <c r="CI621" s="12">
        <f t="shared" ca="1" si="1800"/>
        <v>0</v>
      </c>
      <c r="CJ621" s="10" t="s">
        <v>0</v>
      </c>
      <c r="CK621" s="12">
        <f t="shared" si="1801"/>
        <v>0</v>
      </c>
    </row>
    <row r="622" spans="1:89" ht="9" customHeight="1" x14ac:dyDescent="0.25">
      <c r="A622" s="10">
        <v>443</v>
      </c>
      <c r="B622" s="2">
        <v>4</v>
      </c>
      <c r="C622" s="2">
        <v>6</v>
      </c>
      <c r="D622" s="2">
        <v>10</v>
      </c>
      <c r="E622" s="2">
        <v>19</v>
      </c>
      <c r="F622" s="2">
        <v>20</v>
      </c>
      <c r="G622" s="2">
        <v>44</v>
      </c>
      <c r="H622" s="3">
        <v>14</v>
      </c>
      <c r="I622" s="10" t="s">
        <v>0</v>
      </c>
      <c r="J622" s="36" t="str">
        <f t="shared" ca="1" si="1703"/>
        <v>0</v>
      </c>
      <c r="K622" s="36" t="str">
        <f t="shared" ca="1" si="1704"/>
        <v>0</v>
      </c>
      <c r="L622" s="36" t="str">
        <f t="shared" ca="1" si="1705"/>
        <v>0</v>
      </c>
      <c r="M622" s="36" t="str">
        <f t="shared" ca="1" si="1706"/>
        <v>0</v>
      </c>
      <c r="N622" s="36" t="str">
        <f t="shared" ca="1" si="1707"/>
        <v>0</v>
      </c>
      <c r="O622" s="36" t="str">
        <f t="shared" ca="1" si="1708"/>
        <v>0</v>
      </c>
      <c r="P622" s="21">
        <f t="shared" ca="1" si="1812"/>
        <v>0</v>
      </c>
      <c r="Q622" s="12"/>
      <c r="R622" s="10" t="s">
        <v>0</v>
      </c>
      <c r="S622" s="9">
        <f t="shared" si="1711"/>
        <v>2</v>
      </c>
      <c r="T622" s="9">
        <f t="shared" si="1712"/>
        <v>1</v>
      </c>
      <c r="U622" s="9">
        <f t="shared" si="1713"/>
        <v>2</v>
      </c>
      <c r="V622" s="9">
        <f t="shared" si="1714"/>
        <v>0</v>
      </c>
      <c r="W622" s="9">
        <f t="shared" si="1715"/>
        <v>1</v>
      </c>
      <c r="X622" s="10" t="s">
        <v>0</v>
      </c>
      <c r="Y622" s="9">
        <f t="shared" si="1700"/>
        <v>2</v>
      </c>
      <c r="Z622" s="9">
        <f t="shared" si="1700"/>
        <v>1</v>
      </c>
      <c r="AA622" s="9">
        <f t="shared" si="1700"/>
        <v>0</v>
      </c>
      <c r="AB622" s="9">
        <f t="shared" si="1700"/>
        <v>0</v>
      </c>
      <c r="AC622" s="9">
        <f t="shared" si="1700"/>
        <v>3</v>
      </c>
      <c r="AD622" s="10" t="s">
        <v>0</v>
      </c>
      <c r="AE622" s="9">
        <f t="shared" si="1772"/>
        <v>1</v>
      </c>
      <c r="AF622" s="9">
        <f t="shared" si="1773"/>
        <v>0</v>
      </c>
      <c r="AG622" s="9">
        <f t="shared" si="1774"/>
        <v>0</v>
      </c>
      <c r="AH622" s="9">
        <f t="shared" si="1775"/>
        <v>0</v>
      </c>
      <c r="AI622" s="9">
        <f t="shared" si="1776"/>
        <v>1</v>
      </c>
      <c r="AJ622" s="9">
        <f t="shared" si="1777"/>
        <v>2</v>
      </c>
      <c r="AK622" s="9">
        <f t="shared" si="1778"/>
        <v>2</v>
      </c>
      <c r="AL622" s="9">
        <f t="shared" si="1779"/>
        <v>0</v>
      </c>
      <c r="AM622" s="9">
        <f t="shared" si="1780"/>
        <v>0</v>
      </c>
      <c r="AN622" s="10" t="s">
        <v>0</v>
      </c>
      <c r="AO622" s="9">
        <f t="shared" ref="AO622:AW622" si="1835">( 0
+ IF(MOD($B624,9)=AO$53,1,0)
+ IF(MOD($C624,9)=AO$53,1,0)
+ IF(MOD($D624,9)=AO$53,1,0)
+ IF(MOD($E624,9)=AO$53,1,0)
+ IF(MOD($F624,9)=AO$53,1,0)
+ IF(MOD($G624,9)=AO$53,1,0)
)</f>
        <v>0</v>
      </c>
      <c r="AP622" s="9">
        <f t="shared" si="1835"/>
        <v>2</v>
      </c>
      <c r="AQ622" s="9">
        <f t="shared" si="1835"/>
        <v>0</v>
      </c>
      <c r="AR622" s="9">
        <f t="shared" si="1835"/>
        <v>1</v>
      </c>
      <c r="AS622" s="9">
        <f t="shared" si="1835"/>
        <v>0</v>
      </c>
      <c r="AT622" s="9">
        <f t="shared" si="1835"/>
        <v>1</v>
      </c>
      <c r="AU622" s="9">
        <f t="shared" si="1835"/>
        <v>0</v>
      </c>
      <c r="AV622" s="9">
        <f t="shared" si="1835"/>
        <v>1</v>
      </c>
      <c r="AW622" s="9">
        <f t="shared" si="1835"/>
        <v>1</v>
      </c>
      <c r="AX622" s="10" t="s">
        <v>0</v>
      </c>
      <c r="AY622" s="9">
        <f t="shared" si="1782"/>
        <v>1</v>
      </c>
      <c r="AZ622" s="9">
        <f t="shared" si="1783"/>
        <v>0</v>
      </c>
      <c r="BA622" s="9">
        <f t="shared" si="1784"/>
        <v>0</v>
      </c>
      <c r="BB622" s="9">
        <f t="shared" si="1785"/>
        <v>0</v>
      </c>
      <c r="BC622" s="9">
        <f t="shared" si="1786"/>
        <v>0</v>
      </c>
      <c r="BD622" s="9">
        <f t="shared" si="1787"/>
        <v>0</v>
      </c>
      <c r="BE622" s="9">
        <f t="shared" si="1788"/>
        <v>0</v>
      </c>
      <c r="BF622" s="9">
        <f t="shared" si="1789"/>
        <v>1</v>
      </c>
      <c r="BG622" s="9">
        <f t="shared" si="1790"/>
        <v>0</v>
      </c>
      <c r="BH622" s="5">
        <f t="shared" si="1791"/>
        <v>2</v>
      </c>
      <c r="BI622" s="5">
        <f t="shared" si="1792"/>
        <v>0</v>
      </c>
      <c r="BJ622" s="5">
        <f t="shared" si="1793"/>
        <v>2</v>
      </c>
      <c r="BK622" s="5">
        <f t="shared" si="1794"/>
        <v>0</v>
      </c>
      <c r="BL622" s="5">
        <f t="shared" si="1795"/>
        <v>0</v>
      </c>
      <c r="BM622" s="5">
        <f t="shared" si="1796"/>
        <v>0</v>
      </c>
      <c r="BN622" s="10" t="s">
        <v>0</v>
      </c>
      <c r="BO622" s="9">
        <f t="shared" ref="BO622:CC622" si="1836">( 0
+ IF(MOD($B624,15)=BO$53,1,0)
+ IF(MOD($C624,15)=BO$53,1,0)
+ IF(MOD($D624,15)=BO$53,1,0)
+ IF(MOD($E624,15)=BO$53,1,0)
+ IF(MOD($F624,15)=BO$53,1,0)
+ IF(MOD($G624,11)=BO$53,1,0)
)</f>
        <v>1</v>
      </c>
      <c r="BP622" s="9">
        <f t="shared" si="1836"/>
        <v>1</v>
      </c>
      <c r="BQ622" s="9">
        <f t="shared" si="1836"/>
        <v>1</v>
      </c>
      <c r="BR622" s="9">
        <f t="shared" si="1836"/>
        <v>0</v>
      </c>
      <c r="BS622" s="9">
        <f t="shared" si="1836"/>
        <v>1</v>
      </c>
      <c r="BT622" s="9">
        <f t="shared" si="1836"/>
        <v>0</v>
      </c>
      <c r="BU622" s="9">
        <f t="shared" si="1836"/>
        <v>0</v>
      </c>
      <c r="BV622" s="9">
        <f t="shared" si="1836"/>
        <v>0</v>
      </c>
      <c r="BW622" s="9">
        <f t="shared" si="1836"/>
        <v>1</v>
      </c>
      <c r="BX622" s="9">
        <f t="shared" si="1836"/>
        <v>0</v>
      </c>
      <c r="BY622" s="9">
        <f t="shared" si="1836"/>
        <v>0</v>
      </c>
      <c r="BZ622" s="9">
        <f t="shared" si="1836"/>
        <v>0</v>
      </c>
      <c r="CA622" s="9">
        <f t="shared" si="1836"/>
        <v>0</v>
      </c>
      <c r="CB622" s="9">
        <f t="shared" si="1836"/>
        <v>1</v>
      </c>
      <c r="CC622" s="9">
        <f t="shared" si="1836"/>
        <v>0</v>
      </c>
      <c r="CD622" s="10" t="s">
        <v>0</v>
      </c>
      <c r="CE622" s="5">
        <f t="shared" si="1798"/>
        <v>151</v>
      </c>
      <c r="CF622" s="10" t="s">
        <v>0</v>
      </c>
      <c r="CG622" s="5">
        <f t="shared" si="1799"/>
        <v>3</v>
      </c>
      <c r="CH622" s="10" t="s">
        <v>0</v>
      </c>
      <c r="CI622" s="12">
        <f t="shared" ca="1" si="1800"/>
        <v>0</v>
      </c>
      <c r="CJ622" s="10" t="s">
        <v>0</v>
      </c>
      <c r="CK622" s="12">
        <f t="shared" si="1801"/>
        <v>1</v>
      </c>
    </row>
    <row r="623" spans="1:89" ht="9" customHeight="1" x14ac:dyDescent="0.25">
      <c r="A623" s="10">
        <v>442</v>
      </c>
      <c r="B623" s="2">
        <v>25</v>
      </c>
      <c r="C623" s="2">
        <v>27</v>
      </c>
      <c r="D623" s="2">
        <v>29</v>
      </c>
      <c r="E623" s="2">
        <v>36</v>
      </c>
      <c r="F623" s="2">
        <v>38</v>
      </c>
      <c r="G623" s="2">
        <v>40</v>
      </c>
      <c r="H623" s="3">
        <v>41</v>
      </c>
      <c r="I623" s="10" t="s">
        <v>0</v>
      </c>
      <c r="J623" s="36" t="str">
        <f t="shared" ca="1" si="1703"/>
        <v>0</v>
      </c>
      <c r="K623" s="36" t="str">
        <f t="shared" ca="1" si="1704"/>
        <v>0</v>
      </c>
      <c r="L623" s="36" t="str">
        <f t="shared" ca="1" si="1705"/>
        <v>0</v>
      </c>
      <c r="M623" s="36" t="str">
        <f t="shared" ca="1" si="1706"/>
        <v>0</v>
      </c>
      <c r="N623" s="36" t="str">
        <f t="shared" ca="1" si="1707"/>
        <v>0</v>
      </c>
      <c r="O623" s="36" t="str">
        <f t="shared" ca="1" si="1708"/>
        <v>0</v>
      </c>
      <c r="P623" s="21">
        <f t="shared" ca="1" si="1812"/>
        <v>0</v>
      </c>
      <c r="Q623" s="12"/>
      <c r="R623" s="10" t="s">
        <v>0</v>
      </c>
      <c r="S623" s="9">
        <f t="shared" si="1711"/>
        <v>0</v>
      </c>
      <c r="T623" s="9">
        <f t="shared" si="1712"/>
        <v>0</v>
      </c>
      <c r="U623" s="9">
        <f t="shared" si="1713"/>
        <v>2</v>
      </c>
      <c r="V623" s="9">
        <f t="shared" si="1714"/>
        <v>2</v>
      </c>
      <c r="W623" s="9">
        <f t="shared" si="1715"/>
        <v>2</v>
      </c>
      <c r="X623" s="10" t="s">
        <v>0</v>
      </c>
      <c r="Y623" s="9">
        <f t="shared" si="1700"/>
        <v>2</v>
      </c>
      <c r="Z623" s="9">
        <f t="shared" si="1700"/>
        <v>1</v>
      </c>
      <c r="AA623" s="9">
        <f t="shared" si="1700"/>
        <v>1</v>
      </c>
      <c r="AB623" s="9">
        <f t="shared" si="1700"/>
        <v>1</v>
      </c>
      <c r="AC623" s="9">
        <f t="shared" si="1700"/>
        <v>1</v>
      </c>
      <c r="AD623" s="10" t="s">
        <v>0</v>
      </c>
      <c r="AE623" s="9">
        <f t="shared" si="1772"/>
        <v>0</v>
      </c>
      <c r="AF623" s="9">
        <f t="shared" si="1773"/>
        <v>1</v>
      </c>
      <c r="AG623" s="9">
        <f t="shared" si="1774"/>
        <v>0</v>
      </c>
      <c r="AH623" s="9">
        <f t="shared" si="1775"/>
        <v>0</v>
      </c>
      <c r="AI623" s="9">
        <f t="shared" si="1776"/>
        <v>1</v>
      </c>
      <c r="AJ623" s="9">
        <f t="shared" si="1777"/>
        <v>1</v>
      </c>
      <c r="AK623" s="9">
        <f t="shared" si="1778"/>
        <v>1</v>
      </c>
      <c r="AL623" s="9">
        <f t="shared" si="1779"/>
        <v>1</v>
      </c>
      <c r="AM623" s="9">
        <f t="shared" si="1780"/>
        <v>1</v>
      </c>
      <c r="AN623" s="10" t="s">
        <v>0</v>
      </c>
      <c r="AO623" s="9">
        <f t="shared" ref="AO623:AW623" si="1837">( 0
+ IF(MOD($B625,9)=AO$53,1,0)
+ IF(MOD($C625,9)=AO$53,1,0)
+ IF(MOD($D625,9)=AO$53,1,0)
+ IF(MOD($E625,9)=AO$53,1,0)
+ IF(MOD($F625,9)=AO$53,1,0)
+ IF(MOD($G625,9)=AO$53,1,0)
)</f>
        <v>1</v>
      </c>
      <c r="AP623" s="9">
        <f t="shared" si="1837"/>
        <v>2</v>
      </c>
      <c r="AQ623" s="9">
        <f t="shared" si="1837"/>
        <v>0</v>
      </c>
      <c r="AR623" s="9">
        <f t="shared" si="1837"/>
        <v>0</v>
      </c>
      <c r="AS623" s="9">
        <f t="shared" si="1837"/>
        <v>1</v>
      </c>
      <c r="AT623" s="9">
        <f t="shared" si="1837"/>
        <v>0</v>
      </c>
      <c r="AU623" s="9">
        <f t="shared" si="1837"/>
        <v>0</v>
      </c>
      <c r="AV623" s="9">
        <f t="shared" si="1837"/>
        <v>1</v>
      </c>
      <c r="AW623" s="9">
        <f t="shared" si="1837"/>
        <v>1</v>
      </c>
      <c r="AX623" s="10" t="s">
        <v>0</v>
      </c>
      <c r="AY623" s="9">
        <f t="shared" si="1782"/>
        <v>0</v>
      </c>
      <c r="AZ623" s="9">
        <f t="shared" si="1783"/>
        <v>0</v>
      </c>
      <c r="BA623" s="9">
        <f t="shared" si="1784"/>
        <v>0</v>
      </c>
      <c r="BB623" s="9">
        <f t="shared" si="1785"/>
        <v>1</v>
      </c>
      <c r="BC623" s="9">
        <f t="shared" si="1786"/>
        <v>0</v>
      </c>
      <c r="BD623" s="9">
        <f t="shared" si="1787"/>
        <v>0</v>
      </c>
      <c r="BE623" s="9">
        <f t="shared" si="1788"/>
        <v>0</v>
      </c>
      <c r="BF623" s="9">
        <f t="shared" si="1789"/>
        <v>1</v>
      </c>
      <c r="BG623" s="9">
        <f t="shared" si="1790"/>
        <v>0</v>
      </c>
      <c r="BH623" s="5">
        <f t="shared" si="1791"/>
        <v>1</v>
      </c>
      <c r="BI623" s="5">
        <f t="shared" si="1792"/>
        <v>0</v>
      </c>
      <c r="BJ623" s="5">
        <f t="shared" si="1793"/>
        <v>2</v>
      </c>
      <c r="BK623" s="5">
        <f t="shared" si="1794"/>
        <v>0</v>
      </c>
      <c r="BL623" s="5">
        <f t="shared" si="1795"/>
        <v>0</v>
      </c>
      <c r="BM623" s="5">
        <f t="shared" si="1796"/>
        <v>1</v>
      </c>
      <c r="BN623" s="10" t="s">
        <v>0</v>
      </c>
      <c r="BO623" s="9">
        <f t="shared" ref="BO623:CC623" si="1838">( 0
+ IF(MOD($B625,15)=BO$53,1,0)
+ IF(MOD($C625,15)=BO$53,1,0)
+ IF(MOD($D625,15)=BO$53,1,0)
+ IF(MOD($E625,15)=BO$53,1,0)
+ IF(MOD($F625,15)=BO$53,1,0)
+ IF(MOD($G625,11)=BO$53,1,0)
)</f>
        <v>1</v>
      </c>
      <c r="BP623" s="9">
        <f t="shared" si="1838"/>
        <v>0</v>
      </c>
      <c r="BQ623" s="9">
        <f t="shared" si="1838"/>
        <v>0</v>
      </c>
      <c r="BR623" s="9">
        <f t="shared" si="1838"/>
        <v>0</v>
      </c>
      <c r="BS623" s="9">
        <f t="shared" si="1838"/>
        <v>1</v>
      </c>
      <c r="BT623" s="9">
        <f t="shared" si="1838"/>
        <v>0</v>
      </c>
      <c r="BU623" s="9">
        <f t="shared" si="1838"/>
        <v>1</v>
      </c>
      <c r="BV623" s="9">
        <f t="shared" si="1838"/>
        <v>1</v>
      </c>
      <c r="BW623" s="9">
        <f t="shared" si="1838"/>
        <v>0</v>
      </c>
      <c r="BX623" s="9">
        <f t="shared" si="1838"/>
        <v>0</v>
      </c>
      <c r="BY623" s="9">
        <f t="shared" si="1838"/>
        <v>1</v>
      </c>
      <c r="BZ623" s="9">
        <f t="shared" si="1838"/>
        <v>0</v>
      </c>
      <c r="CA623" s="9">
        <f t="shared" si="1838"/>
        <v>0</v>
      </c>
      <c r="CB623" s="9">
        <f t="shared" si="1838"/>
        <v>1</v>
      </c>
      <c r="CC623" s="9">
        <f t="shared" si="1838"/>
        <v>0</v>
      </c>
      <c r="CD623" s="10" t="s">
        <v>0</v>
      </c>
      <c r="CE623" s="5">
        <f t="shared" si="1798"/>
        <v>174</v>
      </c>
      <c r="CF623" s="10" t="s">
        <v>0</v>
      </c>
      <c r="CG623" s="5">
        <f t="shared" si="1799"/>
        <v>0</v>
      </c>
      <c r="CH623" s="10" t="s">
        <v>0</v>
      </c>
      <c r="CI623" s="12">
        <f t="shared" ca="1" si="1800"/>
        <v>0</v>
      </c>
      <c r="CJ623" s="10" t="s">
        <v>0</v>
      </c>
      <c r="CK623" s="12">
        <f t="shared" si="1801"/>
        <v>0</v>
      </c>
    </row>
    <row r="624" spans="1:89" ht="9" customHeight="1" x14ac:dyDescent="0.25">
      <c r="A624" s="10">
        <v>441</v>
      </c>
      <c r="B624" s="2">
        <v>1</v>
      </c>
      <c r="C624" s="2">
        <v>23</v>
      </c>
      <c r="D624" s="2">
        <v>28</v>
      </c>
      <c r="E624" s="2">
        <v>30</v>
      </c>
      <c r="F624" s="2">
        <v>34</v>
      </c>
      <c r="G624" s="2">
        <v>35</v>
      </c>
      <c r="H624" s="3">
        <v>9</v>
      </c>
      <c r="I624" s="10" t="s">
        <v>0</v>
      </c>
      <c r="J624" s="36" t="str">
        <f t="shared" ca="1" si="1703"/>
        <v>0</v>
      </c>
      <c r="K624" s="36" t="str">
        <f t="shared" ca="1" si="1704"/>
        <v>0</v>
      </c>
      <c r="L624" s="36">
        <f t="shared" ca="1" si="1705"/>
        <v>28</v>
      </c>
      <c r="M624" s="36" t="str">
        <f t="shared" ca="1" si="1706"/>
        <v>0</v>
      </c>
      <c r="N624" s="36">
        <f t="shared" ca="1" si="1707"/>
        <v>34</v>
      </c>
      <c r="O624" s="36" t="str">
        <f t="shared" ca="1" si="1708"/>
        <v>0</v>
      </c>
      <c r="P624" s="21">
        <f t="shared" ca="1" si="1812"/>
        <v>2</v>
      </c>
      <c r="Q624" s="12"/>
      <c r="R624" s="10" t="s">
        <v>0</v>
      </c>
      <c r="S624" s="9">
        <f t="shared" si="1711"/>
        <v>1</v>
      </c>
      <c r="T624" s="9">
        <f t="shared" si="1712"/>
        <v>0</v>
      </c>
      <c r="U624" s="9">
        <f t="shared" si="1713"/>
        <v>1</v>
      </c>
      <c r="V624" s="9">
        <f t="shared" si="1714"/>
        <v>4</v>
      </c>
      <c r="W624" s="9">
        <f t="shared" si="1715"/>
        <v>0</v>
      </c>
      <c r="X624" s="10" t="s">
        <v>0</v>
      </c>
      <c r="Y624" s="9">
        <f t="shared" si="1700"/>
        <v>2</v>
      </c>
      <c r="Z624" s="9">
        <f t="shared" si="1700"/>
        <v>1</v>
      </c>
      <c r="AA624" s="9">
        <f t="shared" si="1700"/>
        <v>0</v>
      </c>
      <c r="AB624" s="9">
        <f t="shared" si="1700"/>
        <v>2</v>
      </c>
      <c r="AC624" s="9">
        <f t="shared" si="1700"/>
        <v>1</v>
      </c>
      <c r="AD624" s="10" t="s">
        <v>0</v>
      </c>
      <c r="AE624" s="9">
        <f t="shared" si="1772"/>
        <v>0</v>
      </c>
      <c r="AF624" s="9">
        <f t="shared" si="1773"/>
        <v>0</v>
      </c>
      <c r="AG624" s="9">
        <f t="shared" si="1774"/>
        <v>0</v>
      </c>
      <c r="AH624" s="9">
        <f t="shared" si="1775"/>
        <v>2</v>
      </c>
      <c r="AI624" s="9">
        <f t="shared" si="1776"/>
        <v>0</v>
      </c>
      <c r="AJ624" s="9">
        <f t="shared" si="1777"/>
        <v>1</v>
      </c>
      <c r="AK624" s="9">
        <f t="shared" si="1778"/>
        <v>1</v>
      </c>
      <c r="AL624" s="9">
        <f t="shared" si="1779"/>
        <v>2</v>
      </c>
      <c r="AM624" s="9">
        <f t="shared" si="1780"/>
        <v>0</v>
      </c>
      <c r="AN624" s="10" t="s">
        <v>0</v>
      </c>
      <c r="AO624" s="9">
        <f t="shared" ref="AO624:AW624" si="1839">( 0
+ IF(MOD($B626,9)=AO$53,1,0)
+ IF(MOD($C626,9)=AO$53,1,0)
+ IF(MOD($D626,9)=AO$53,1,0)
+ IF(MOD($E626,9)=AO$53,1,0)
+ IF(MOD($F626,9)=AO$53,1,0)
+ IF(MOD($G626,9)=AO$53,1,0)
)</f>
        <v>0</v>
      </c>
      <c r="AP624" s="9">
        <f t="shared" si="1839"/>
        <v>1</v>
      </c>
      <c r="AQ624" s="9">
        <f t="shared" si="1839"/>
        <v>1</v>
      </c>
      <c r="AR624" s="9">
        <f t="shared" si="1839"/>
        <v>1</v>
      </c>
      <c r="AS624" s="9">
        <f t="shared" si="1839"/>
        <v>2</v>
      </c>
      <c r="AT624" s="9">
        <f t="shared" si="1839"/>
        <v>0</v>
      </c>
      <c r="AU624" s="9">
        <f t="shared" si="1839"/>
        <v>0</v>
      </c>
      <c r="AV624" s="9">
        <f t="shared" si="1839"/>
        <v>0</v>
      </c>
      <c r="AW624" s="9">
        <f t="shared" si="1839"/>
        <v>1</v>
      </c>
      <c r="AX624" s="10" t="s">
        <v>0</v>
      </c>
      <c r="AY624" s="9">
        <f t="shared" si="1782"/>
        <v>0</v>
      </c>
      <c r="AZ624" s="9">
        <f t="shared" si="1783"/>
        <v>0</v>
      </c>
      <c r="BA624" s="9">
        <f t="shared" si="1784"/>
        <v>0</v>
      </c>
      <c r="BB624" s="9">
        <f t="shared" si="1785"/>
        <v>0</v>
      </c>
      <c r="BC624" s="9">
        <f t="shared" si="1786"/>
        <v>0</v>
      </c>
      <c r="BD624" s="9">
        <f t="shared" si="1787"/>
        <v>1</v>
      </c>
      <c r="BE624" s="9">
        <f t="shared" si="1788"/>
        <v>1</v>
      </c>
      <c r="BF624" s="9">
        <f t="shared" si="1789"/>
        <v>0</v>
      </c>
      <c r="BG624" s="9">
        <f t="shared" si="1790"/>
        <v>0</v>
      </c>
      <c r="BH624" s="5">
        <f t="shared" si="1791"/>
        <v>1</v>
      </c>
      <c r="BI624" s="5">
        <f t="shared" si="1792"/>
        <v>1</v>
      </c>
      <c r="BJ624" s="5">
        <f t="shared" si="1793"/>
        <v>0</v>
      </c>
      <c r="BK624" s="5">
        <f t="shared" si="1794"/>
        <v>1</v>
      </c>
      <c r="BL624" s="5">
        <f t="shared" si="1795"/>
        <v>1</v>
      </c>
      <c r="BM624" s="5">
        <f t="shared" si="1796"/>
        <v>0</v>
      </c>
      <c r="BN624" s="10" t="s">
        <v>0</v>
      </c>
      <c r="BO624" s="9">
        <f t="shared" ref="BO624:CC624" si="1840">( 0
+ IF(MOD($B626,15)=BO$53,1,0)
+ IF(MOD($C626,15)=BO$53,1,0)
+ IF(MOD($D626,15)=BO$53,1,0)
+ IF(MOD($E626,15)=BO$53,1,0)
+ IF(MOD($F626,15)=BO$53,1,0)
+ IF(MOD($G626,11)=BO$53,1,0)
)</f>
        <v>1</v>
      </c>
      <c r="BP624" s="9">
        <f t="shared" si="1840"/>
        <v>1</v>
      </c>
      <c r="BQ624" s="9">
        <f t="shared" si="1840"/>
        <v>1</v>
      </c>
      <c r="BR624" s="9">
        <f t="shared" si="1840"/>
        <v>0</v>
      </c>
      <c r="BS624" s="9">
        <f t="shared" si="1840"/>
        <v>0</v>
      </c>
      <c r="BT624" s="9">
        <f t="shared" si="1840"/>
        <v>1</v>
      </c>
      <c r="BU624" s="9">
        <f t="shared" si="1840"/>
        <v>0</v>
      </c>
      <c r="BV624" s="9">
        <f t="shared" si="1840"/>
        <v>2</v>
      </c>
      <c r="BW624" s="9">
        <f t="shared" si="1840"/>
        <v>0</v>
      </c>
      <c r="BX624" s="9">
        <f t="shared" si="1840"/>
        <v>0</v>
      </c>
      <c r="BY624" s="9">
        <f t="shared" si="1840"/>
        <v>0</v>
      </c>
      <c r="BZ624" s="9">
        <f t="shared" si="1840"/>
        <v>0</v>
      </c>
      <c r="CA624" s="9">
        <f t="shared" si="1840"/>
        <v>0</v>
      </c>
      <c r="CB624" s="9">
        <f t="shared" si="1840"/>
        <v>0</v>
      </c>
      <c r="CC624" s="9">
        <f t="shared" si="1840"/>
        <v>0</v>
      </c>
      <c r="CD624" s="10" t="s">
        <v>0</v>
      </c>
      <c r="CE624" s="5">
        <f t="shared" si="1798"/>
        <v>175</v>
      </c>
      <c r="CF624" s="10" t="s">
        <v>0</v>
      </c>
      <c r="CG624" s="5">
        <f t="shared" si="1799"/>
        <v>3</v>
      </c>
      <c r="CH624" s="10" t="s">
        <v>0</v>
      </c>
      <c r="CI624" s="12">
        <f t="shared" ca="1" si="1800"/>
        <v>2</v>
      </c>
      <c r="CJ624" s="10" t="s">
        <v>0</v>
      </c>
      <c r="CK624" s="12">
        <f t="shared" si="1801"/>
        <v>1</v>
      </c>
    </row>
    <row r="625" spans="1:89" ht="9" customHeight="1" x14ac:dyDescent="0.25">
      <c r="A625" s="10">
        <v>440</v>
      </c>
      <c r="B625" s="2">
        <v>10</v>
      </c>
      <c r="C625" s="2">
        <v>22</v>
      </c>
      <c r="D625" s="2">
        <v>28</v>
      </c>
      <c r="E625" s="2">
        <v>34</v>
      </c>
      <c r="F625" s="2">
        <v>36</v>
      </c>
      <c r="G625" s="2">
        <v>44</v>
      </c>
      <c r="H625" s="3">
        <v>2</v>
      </c>
      <c r="I625" s="10" t="s">
        <v>0</v>
      </c>
      <c r="J625" s="36" t="str">
        <f t="shared" ca="1" si="1703"/>
        <v>0</v>
      </c>
      <c r="K625" s="36" t="str">
        <f t="shared" ca="1" si="1704"/>
        <v>0</v>
      </c>
      <c r="L625" s="36" t="str">
        <f t="shared" ca="1" si="1705"/>
        <v>0</v>
      </c>
      <c r="M625" s="36" t="str">
        <f t="shared" ca="1" si="1706"/>
        <v>0</v>
      </c>
      <c r="N625" s="36" t="str">
        <f t="shared" ca="1" si="1707"/>
        <v>0</v>
      </c>
      <c r="O625" s="36" t="str">
        <f t="shared" ca="1" si="1708"/>
        <v>0</v>
      </c>
      <c r="P625" s="21">
        <f t="shared" ca="1" si="1812"/>
        <v>0</v>
      </c>
      <c r="Q625" s="12"/>
      <c r="R625" s="10" t="s">
        <v>0</v>
      </c>
      <c r="S625" s="9">
        <f t="shared" si="1711"/>
        <v>0</v>
      </c>
      <c r="T625" s="9">
        <f t="shared" si="1712"/>
        <v>1</v>
      </c>
      <c r="U625" s="9">
        <f t="shared" si="1713"/>
        <v>1</v>
      </c>
      <c r="V625" s="9">
        <f t="shared" si="1714"/>
        <v>3</v>
      </c>
      <c r="W625" s="9">
        <f t="shared" si="1715"/>
        <v>1</v>
      </c>
      <c r="X625" s="10" t="s">
        <v>0</v>
      </c>
      <c r="Y625" s="9">
        <f t="shared" si="1700"/>
        <v>1</v>
      </c>
      <c r="Z625" s="9">
        <f t="shared" si="1700"/>
        <v>1</v>
      </c>
      <c r="AA625" s="9">
        <f t="shared" si="1700"/>
        <v>1</v>
      </c>
      <c r="AB625" s="9">
        <f t="shared" si="1700"/>
        <v>1</v>
      </c>
      <c r="AC625" s="9">
        <f t="shared" si="1700"/>
        <v>2</v>
      </c>
      <c r="AD625" s="10" t="s">
        <v>0</v>
      </c>
      <c r="AE625" s="9">
        <f t="shared" si="1772"/>
        <v>0</v>
      </c>
      <c r="AF625" s="9">
        <f t="shared" si="1773"/>
        <v>1</v>
      </c>
      <c r="AG625" s="9">
        <f t="shared" si="1774"/>
        <v>1</v>
      </c>
      <c r="AH625" s="9">
        <f t="shared" si="1775"/>
        <v>1</v>
      </c>
      <c r="AI625" s="9">
        <f t="shared" si="1776"/>
        <v>0</v>
      </c>
      <c r="AJ625" s="9">
        <f t="shared" si="1777"/>
        <v>2</v>
      </c>
      <c r="AK625" s="9">
        <f t="shared" si="1778"/>
        <v>0</v>
      </c>
      <c r="AL625" s="9">
        <f t="shared" si="1779"/>
        <v>1</v>
      </c>
      <c r="AM625" s="9">
        <f t="shared" si="1780"/>
        <v>0</v>
      </c>
      <c r="AN625" s="10" t="s">
        <v>0</v>
      </c>
      <c r="AO625" s="9">
        <f t="shared" ref="AO625:AW625" si="1841">( 0
+ IF(MOD($B627,9)=AO$53,1,0)
+ IF(MOD($C627,9)=AO$53,1,0)
+ IF(MOD($D627,9)=AO$53,1,0)
+ IF(MOD($E627,9)=AO$53,1,0)
+ IF(MOD($F627,9)=AO$53,1,0)
+ IF(MOD($G627,9)=AO$53,1,0)
)</f>
        <v>0</v>
      </c>
      <c r="AP625" s="9">
        <f t="shared" si="1841"/>
        <v>0</v>
      </c>
      <c r="AQ625" s="9">
        <f t="shared" si="1841"/>
        <v>3</v>
      </c>
      <c r="AR625" s="9">
        <f t="shared" si="1841"/>
        <v>1</v>
      </c>
      <c r="AS625" s="9">
        <f t="shared" si="1841"/>
        <v>0</v>
      </c>
      <c r="AT625" s="9">
        <f t="shared" si="1841"/>
        <v>0</v>
      </c>
      <c r="AU625" s="9">
        <f t="shared" si="1841"/>
        <v>1</v>
      </c>
      <c r="AV625" s="9">
        <f t="shared" si="1841"/>
        <v>0</v>
      </c>
      <c r="AW625" s="9">
        <f t="shared" si="1841"/>
        <v>1</v>
      </c>
      <c r="AX625" s="10" t="s">
        <v>0</v>
      </c>
      <c r="AY625" s="9">
        <f t="shared" si="1782"/>
        <v>0</v>
      </c>
      <c r="AZ625" s="9">
        <f t="shared" si="1783"/>
        <v>1</v>
      </c>
      <c r="BA625" s="9">
        <f t="shared" si="1784"/>
        <v>0</v>
      </c>
      <c r="BB625" s="9">
        <f t="shared" si="1785"/>
        <v>1</v>
      </c>
      <c r="BC625" s="9">
        <f t="shared" si="1786"/>
        <v>0</v>
      </c>
      <c r="BD625" s="9">
        <f t="shared" si="1787"/>
        <v>0</v>
      </c>
      <c r="BE625" s="9">
        <f t="shared" si="1788"/>
        <v>1</v>
      </c>
      <c r="BF625" s="9">
        <f t="shared" si="1789"/>
        <v>0</v>
      </c>
      <c r="BG625" s="9">
        <f t="shared" si="1790"/>
        <v>1</v>
      </c>
      <c r="BH625" s="5">
        <f t="shared" si="1791"/>
        <v>1</v>
      </c>
      <c r="BI625" s="5">
        <f t="shared" si="1792"/>
        <v>0</v>
      </c>
      <c r="BJ625" s="5">
        <f t="shared" si="1793"/>
        <v>0</v>
      </c>
      <c r="BK625" s="5">
        <f t="shared" si="1794"/>
        <v>1</v>
      </c>
      <c r="BL625" s="5">
        <f t="shared" si="1795"/>
        <v>0</v>
      </c>
      <c r="BM625" s="5">
        <f t="shared" si="1796"/>
        <v>0</v>
      </c>
      <c r="BN625" s="10" t="s">
        <v>0</v>
      </c>
      <c r="BO625" s="9">
        <f t="shared" ref="BO625:CC625" si="1842">( 0
+ IF(MOD($B627,15)=BO$53,1,0)
+ IF(MOD($C627,15)=BO$53,1,0)
+ IF(MOD($D627,15)=BO$53,1,0)
+ IF(MOD($E627,15)=BO$53,1,0)
+ IF(MOD($F627,15)=BO$53,1,0)
+ IF(MOD($G627,11)=BO$53,1,0)
)</f>
        <v>0</v>
      </c>
      <c r="BP625" s="9">
        <f t="shared" si="1842"/>
        <v>0</v>
      </c>
      <c r="BQ625" s="9">
        <f t="shared" si="1842"/>
        <v>0</v>
      </c>
      <c r="BR625" s="9">
        <f t="shared" si="1842"/>
        <v>0</v>
      </c>
      <c r="BS625" s="9">
        <f t="shared" si="1842"/>
        <v>0</v>
      </c>
      <c r="BT625" s="9">
        <f t="shared" si="1842"/>
        <v>2</v>
      </c>
      <c r="BU625" s="9">
        <f t="shared" si="1842"/>
        <v>1</v>
      </c>
      <c r="BV625" s="9">
        <f t="shared" si="1842"/>
        <v>0</v>
      </c>
      <c r="BW625" s="9">
        <f t="shared" si="1842"/>
        <v>0</v>
      </c>
      <c r="BX625" s="9">
        <f t="shared" si="1842"/>
        <v>0</v>
      </c>
      <c r="BY625" s="9">
        <f t="shared" si="1842"/>
        <v>0</v>
      </c>
      <c r="BZ625" s="9">
        <f t="shared" si="1842"/>
        <v>1</v>
      </c>
      <c r="CA625" s="9">
        <f t="shared" si="1842"/>
        <v>1</v>
      </c>
      <c r="CB625" s="9">
        <f t="shared" si="1842"/>
        <v>0</v>
      </c>
      <c r="CC625" s="9">
        <f t="shared" si="1842"/>
        <v>1</v>
      </c>
      <c r="CD625" s="10" t="s">
        <v>0</v>
      </c>
      <c r="CE625" s="5">
        <f t="shared" si="1798"/>
        <v>131</v>
      </c>
      <c r="CF625" s="10" t="s">
        <v>0</v>
      </c>
      <c r="CG625" s="5">
        <f t="shared" si="1799"/>
        <v>1</v>
      </c>
      <c r="CH625" s="10" t="s">
        <v>0</v>
      </c>
      <c r="CI625" s="12">
        <f t="shared" ca="1" si="1800"/>
        <v>0</v>
      </c>
      <c r="CJ625" s="10" t="s">
        <v>0</v>
      </c>
      <c r="CK625" s="12">
        <f t="shared" si="1801"/>
        <v>0</v>
      </c>
    </row>
    <row r="626" spans="1:89" ht="9" customHeight="1" x14ac:dyDescent="0.25">
      <c r="A626" s="10">
        <v>439</v>
      </c>
      <c r="B626" s="2">
        <v>17</v>
      </c>
      <c r="C626" s="2">
        <v>20</v>
      </c>
      <c r="D626" s="2">
        <v>30</v>
      </c>
      <c r="E626" s="2">
        <v>31</v>
      </c>
      <c r="F626" s="2">
        <v>37</v>
      </c>
      <c r="G626" s="2">
        <v>40</v>
      </c>
      <c r="H626" s="3">
        <v>25</v>
      </c>
      <c r="I626" s="10" t="s">
        <v>0</v>
      </c>
      <c r="J626" s="36" t="str">
        <f t="shared" ca="1" si="1703"/>
        <v>0</v>
      </c>
      <c r="K626" s="36">
        <f t="shared" ca="1" si="1704"/>
        <v>20</v>
      </c>
      <c r="L626" s="36" t="str">
        <f t="shared" ca="1" si="1705"/>
        <v>0</v>
      </c>
      <c r="M626" s="36" t="str">
        <f t="shared" ca="1" si="1706"/>
        <v>0</v>
      </c>
      <c r="N626" s="36" t="str">
        <f t="shared" ca="1" si="1707"/>
        <v>0</v>
      </c>
      <c r="O626" s="36" t="str">
        <f t="shared" ca="1" si="1708"/>
        <v>0</v>
      </c>
      <c r="P626" s="21">
        <f t="shared" ca="1" si="1812"/>
        <v>1</v>
      </c>
      <c r="Q626" s="12"/>
      <c r="R626" s="10" t="s">
        <v>0</v>
      </c>
      <c r="S626" s="9">
        <f t="shared" si="1711"/>
        <v>0</v>
      </c>
      <c r="T626" s="9">
        <f t="shared" si="1712"/>
        <v>1</v>
      </c>
      <c r="U626" s="9">
        <f t="shared" si="1713"/>
        <v>1</v>
      </c>
      <c r="V626" s="9">
        <f t="shared" si="1714"/>
        <v>2</v>
      </c>
      <c r="W626" s="9">
        <f t="shared" si="1715"/>
        <v>2</v>
      </c>
      <c r="X626" s="10" t="s">
        <v>0</v>
      </c>
      <c r="Y626" s="9">
        <f t="shared" ref="Y626:AC676" si="1843">( 0
+ IF(MOD($B626,5)=Y$53,1,0)
+ IF(MOD($C626,5)=Y$53,1,0)
+ IF(MOD($D626,5)=Y$53,1,0)
+ IF(MOD($E626,5)=Y$53,1,0)
+ IF(MOD($F626,5)=Y$53,1,0)
+ IF(MOD($G626,5)=Y$53,1,0)
)</f>
        <v>3</v>
      </c>
      <c r="Z626" s="9">
        <f t="shared" si="1843"/>
        <v>1</v>
      </c>
      <c r="AA626" s="9">
        <f t="shared" si="1843"/>
        <v>2</v>
      </c>
      <c r="AB626" s="9">
        <f t="shared" si="1843"/>
        <v>0</v>
      </c>
      <c r="AC626" s="9">
        <f t="shared" si="1843"/>
        <v>0</v>
      </c>
      <c r="AD626" s="10" t="s">
        <v>0</v>
      </c>
      <c r="AE626" s="9">
        <f t="shared" si="1772"/>
        <v>0</v>
      </c>
      <c r="AF626" s="9">
        <f t="shared" si="1773"/>
        <v>0</v>
      </c>
      <c r="AG626" s="9">
        <f t="shared" si="1774"/>
        <v>1</v>
      </c>
      <c r="AH626" s="9">
        <f t="shared" si="1775"/>
        <v>1</v>
      </c>
      <c r="AI626" s="9">
        <f t="shared" si="1776"/>
        <v>0</v>
      </c>
      <c r="AJ626" s="9">
        <f t="shared" si="1777"/>
        <v>1</v>
      </c>
      <c r="AK626" s="9">
        <f t="shared" si="1778"/>
        <v>0</v>
      </c>
      <c r="AL626" s="9">
        <f t="shared" si="1779"/>
        <v>1</v>
      </c>
      <c r="AM626" s="9">
        <f t="shared" si="1780"/>
        <v>2</v>
      </c>
      <c r="AN626" s="10" t="s">
        <v>0</v>
      </c>
      <c r="AO626" s="9">
        <f t="shared" ref="AO626:AW626" si="1844">( 0
+ IF(MOD($B628,9)=AO$53,1,0)
+ IF(MOD($C628,9)=AO$53,1,0)
+ IF(MOD($D628,9)=AO$53,1,0)
+ IF(MOD($E628,9)=AO$53,1,0)
+ IF(MOD($F628,9)=AO$53,1,0)
+ IF(MOD($G628,9)=AO$53,1,0)
)</f>
        <v>0</v>
      </c>
      <c r="AP626" s="9">
        <f t="shared" si="1844"/>
        <v>0</v>
      </c>
      <c r="AQ626" s="9">
        <f t="shared" si="1844"/>
        <v>3</v>
      </c>
      <c r="AR626" s="9">
        <f t="shared" si="1844"/>
        <v>0</v>
      </c>
      <c r="AS626" s="9">
        <f t="shared" si="1844"/>
        <v>0</v>
      </c>
      <c r="AT626" s="9">
        <f t="shared" si="1844"/>
        <v>1</v>
      </c>
      <c r="AU626" s="9">
        <f t="shared" si="1844"/>
        <v>0</v>
      </c>
      <c r="AV626" s="9">
        <f t="shared" si="1844"/>
        <v>1</v>
      </c>
      <c r="AW626" s="9">
        <f t="shared" si="1844"/>
        <v>1</v>
      </c>
      <c r="AX626" s="10" t="s">
        <v>0</v>
      </c>
      <c r="AY626" s="9">
        <f t="shared" si="1782"/>
        <v>0</v>
      </c>
      <c r="AZ626" s="9">
        <f t="shared" si="1783"/>
        <v>0</v>
      </c>
      <c r="BA626" s="9">
        <f t="shared" si="1784"/>
        <v>0</v>
      </c>
      <c r="BB626" s="9">
        <f t="shared" si="1785"/>
        <v>1</v>
      </c>
      <c r="BC626" s="9">
        <f t="shared" si="1786"/>
        <v>0</v>
      </c>
      <c r="BD626" s="9">
        <f t="shared" si="1787"/>
        <v>1</v>
      </c>
      <c r="BE626" s="9">
        <f t="shared" si="1788"/>
        <v>0</v>
      </c>
      <c r="BF626" s="9">
        <f t="shared" si="1789"/>
        <v>0</v>
      </c>
      <c r="BG626" s="9">
        <f t="shared" si="1790"/>
        <v>0</v>
      </c>
      <c r="BH626" s="5">
        <f t="shared" si="1791"/>
        <v>1</v>
      </c>
      <c r="BI626" s="5">
        <f t="shared" si="1792"/>
        <v>0</v>
      </c>
      <c r="BJ626" s="5">
        <f t="shared" si="1793"/>
        <v>0</v>
      </c>
      <c r="BK626" s="5">
        <f t="shared" si="1794"/>
        <v>1</v>
      </c>
      <c r="BL626" s="5">
        <f t="shared" si="1795"/>
        <v>1</v>
      </c>
      <c r="BM626" s="5">
        <f t="shared" si="1796"/>
        <v>1</v>
      </c>
      <c r="BN626" s="10" t="s">
        <v>0</v>
      </c>
      <c r="BO626" s="9">
        <f t="shared" ref="BO626:CC626" si="1845">( 0
+ IF(MOD($B628,15)=BO$53,1,0)
+ IF(MOD($C628,15)=BO$53,1,0)
+ IF(MOD($D628,15)=BO$53,1,0)
+ IF(MOD($E628,15)=BO$53,1,0)
+ IF(MOD($F628,15)=BO$53,1,0)
+ IF(MOD($G628,11)=BO$53,1,0)
)</f>
        <v>1</v>
      </c>
      <c r="BP626" s="9">
        <f t="shared" si="1845"/>
        <v>1</v>
      </c>
      <c r="BQ626" s="9">
        <f t="shared" si="1845"/>
        <v>0</v>
      </c>
      <c r="BR626" s="9">
        <f t="shared" si="1845"/>
        <v>0</v>
      </c>
      <c r="BS626" s="9">
        <f t="shared" si="1845"/>
        <v>0</v>
      </c>
      <c r="BT626" s="9">
        <f t="shared" si="1845"/>
        <v>0</v>
      </c>
      <c r="BU626" s="9">
        <f t="shared" si="1845"/>
        <v>0</v>
      </c>
      <c r="BV626" s="9">
        <f t="shared" si="1845"/>
        <v>0</v>
      </c>
      <c r="BW626" s="9">
        <f t="shared" si="1845"/>
        <v>1</v>
      </c>
      <c r="BX626" s="9">
        <f t="shared" si="1845"/>
        <v>0</v>
      </c>
      <c r="BY626" s="9">
        <f t="shared" si="1845"/>
        <v>0</v>
      </c>
      <c r="BZ626" s="9">
        <f t="shared" si="1845"/>
        <v>2</v>
      </c>
      <c r="CA626" s="9">
        <f t="shared" si="1845"/>
        <v>0</v>
      </c>
      <c r="CB626" s="9">
        <f t="shared" si="1845"/>
        <v>0</v>
      </c>
      <c r="CC626" s="9">
        <f t="shared" si="1845"/>
        <v>1</v>
      </c>
      <c r="CD626" s="10" t="s">
        <v>0</v>
      </c>
      <c r="CE626" s="5">
        <f t="shared" si="1798"/>
        <v>179</v>
      </c>
      <c r="CF626" s="10" t="s">
        <v>0</v>
      </c>
      <c r="CG626" s="5">
        <f t="shared" si="1799"/>
        <v>3</v>
      </c>
      <c r="CH626" s="10" t="s">
        <v>0</v>
      </c>
      <c r="CI626" s="12">
        <f t="shared" ca="1" si="1800"/>
        <v>1</v>
      </c>
      <c r="CJ626" s="10" t="s">
        <v>0</v>
      </c>
      <c r="CK626" s="12">
        <f t="shared" si="1801"/>
        <v>0</v>
      </c>
    </row>
    <row r="627" spans="1:89" ht="9" customHeight="1" x14ac:dyDescent="0.25">
      <c r="A627" s="10">
        <v>438</v>
      </c>
      <c r="B627" s="2">
        <v>6</v>
      </c>
      <c r="C627" s="2">
        <v>12</v>
      </c>
      <c r="D627" s="2">
        <v>20</v>
      </c>
      <c r="E627" s="2">
        <v>26</v>
      </c>
      <c r="F627" s="2">
        <v>29</v>
      </c>
      <c r="G627" s="2">
        <v>38</v>
      </c>
      <c r="H627" s="3">
        <v>45</v>
      </c>
      <c r="I627" s="10" t="s">
        <v>0</v>
      </c>
      <c r="J627" s="36" t="str">
        <f t="shared" ca="1" si="1703"/>
        <v>0</v>
      </c>
      <c r="K627" s="36" t="str">
        <f t="shared" ca="1" si="1704"/>
        <v>0</v>
      </c>
      <c r="L627" s="36" t="str">
        <f t="shared" ca="1" si="1705"/>
        <v>0</v>
      </c>
      <c r="M627" s="36" t="str">
        <f t="shared" ca="1" si="1706"/>
        <v>0</v>
      </c>
      <c r="N627" s="36">
        <f t="shared" ca="1" si="1707"/>
        <v>29</v>
      </c>
      <c r="O627" s="36">
        <f t="shared" ca="1" si="1708"/>
        <v>38</v>
      </c>
      <c r="P627" s="21">
        <f t="shared" ca="1" si="1812"/>
        <v>2</v>
      </c>
      <c r="Q627" s="12"/>
      <c r="R627" s="10" t="s">
        <v>0</v>
      </c>
      <c r="S627" s="9">
        <f t="shared" si="1711"/>
        <v>1</v>
      </c>
      <c r="T627" s="9">
        <f t="shared" si="1712"/>
        <v>1</v>
      </c>
      <c r="U627" s="9">
        <f t="shared" si="1713"/>
        <v>2</v>
      </c>
      <c r="V627" s="9">
        <f t="shared" si="1714"/>
        <v>1</v>
      </c>
      <c r="W627" s="9">
        <f t="shared" si="1715"/>
        <v>1</v>
      </c>
      <c r="X627" s="10" t="s">
        <v>0</v>
      </c>
      <c r="Y627" s="9">
        <f t="shared" si="1843"/>
        <v>1</v>
      </c>
      <c r="Z627" s="9">
        <f t="shared" si="1843"/>
        <v>2</v>
      </c>
      <c r="AA627" s="9">
        <f t="shared" si="1843"/>
        <v>1</v>
      </c>
      <c r="AB627" s="9">
        <f t="shared" si="1843"/>
        <v>1</v>
      </c>
      <c r="AC627" s="9">
        <f t="shared" si="1843"/>
        <v>1</v>
      </c>
      <c r="AD627" s="10" t="s">
        <v>0</v>
      </c>
      <c r="AE627" s="9">
        <f t="shared" si="1772"/>
        <v>0</v>
      </c>
      <c r="AF627" s="9">
        <f t="shared" si="1773"/>
        <v>1</v>
      </c>
      <c r="AG627" s="9">
        <f t="shared" si="1774"/>
        <v>1</v>
      </c>
      <c r="AH627" s="9">
        <f t="shared" si="1775"/>
        <v>1</v>
      </c>
      <c r="AI627" s="9">
        <f t="shared" si="1776"/>
        <v>1</v>
      </c>
      <c r="AJ627" s="9">
        <f t="shared" si="1777"/>
        <v>0</v>
      </c>
      <c r="AK627" s="9">
        <f t="shared" si="1778"/>
        <v>2</v>
      </c>
      <c r="AL627" s="9">
        <f t="shared" si="1779"/>
        <v>0</v>
      </c>
      <c r="AM627" s="9">
        <f t="shared" si="1780"/>
        <v>0</v>
      </c>
      <c r="AN627" s="10" t="s">
        <v>0</v>
      </c>
      <c r="AO627" s="9">
        <f t="shared" ref="AO627:AW627" si="1846">( 0
+ IF(MOD($B629,9)=AO$53,1,0)
+ IF(MOD($C629,9)=AO$53,1,0)
+ IF(MOD($D629,9)=AO$53,1,0)
+ IF(MOD($E629,9)=AO$53,1,0)
+ IF(MOD($F629,9)=AO$53,1,0)
+ IF(MOD($G629,9)=AO$53,1,0)
)</f>
        <v>1</v>
      </c>
      <c r="AP627" s="9">
        <f t="shared" si="1846"/>
        <v>0</v>
      </c>
      <c r="AQ627" s="9">
        <f t="shared" si="1846"/>
        <v>1</v>
      </c>
      <c r="AR627" s="9">
        <f t="shared" si="1846"/>
        <v>0</v>
      </c>
      <c r="AS627" s="9">
        <f t="shared" si="1846"/>
        <v>1</v>
      </c>
      <c r="AT627" s="9">
        <f t="shared" si="1846"/>
        <v>1</v>
      </c>
      <c r="AU627" s="9">
        <f t="shared" si="1846"/>
        <v>1</v>
      </c>
      <c r="AV627" s="9">
        <f t="shared" si="1846"/>
        <v>1</v>
      </c>
      <c r="AW627" s="9">
        <f t="shared" si="1846"/>
        <v>0</v>
      </c>
      <c r="AX627" s="10" t="s">
        <v>0</v>
      </c>
      <c r="AY627" s="9">
        <f t="shared" si="1782"/>
        <v>0</v>
      </c>
      <c r="AZ627" s="9">
        <f t="shared" si="1783"/>
        <v>0</v>
      </c>
      <c r="BA627" s="9">
        <f t="shared" si="1784"/>
        <v>1</v>
      </c>
      <c r="BB627" s="9">
        <f t="shared" si="1785"/>
        <v>0</v>
      </c>
      <c r="BC627" s="9">
        <f t="shared" si="1786"/>
        <v>1</v>
      </c>
      <c r="BD627" s="9">
        <f t="shared" si="1787"/>
        <v>0</v>
      </c>
      <c r="BE627" s="9">
        <f t="shared" si="1788"/>
        <v>1</v>
      </c>
      <c r="BF627" s="9">
        <f t="shared" si="1789"/>
        <v>1</v>
      </c>
      <c r="BG627" s="9">
        <f t="shared" si="1790"/>
        <v>0</v>
      </c>
      <c r="BH627" s="5">
        <f t="shared" si="1791"/>
        <v>0</v>
      </c>
      <c r="BI627" s="5">
        <f t="shared" si="1792"/>
        <v>1</v>
      </c>
      <c r="BJ627" s="5">
        <f t="shared" si="1793"/>
        <v>1</v>
      </c>
      <c r="BK627" s="5">
        <f t="shared" si="1794"/>
        <v>0</v>
      </c>
      <c r="BL627" s="5">
        <f t="shared" si="1795"/>
        <v>0</v>
      </c>
      <c r="BM627" s="5">
        <f t="shared" si="1796"/>
        <v>0</v>
      </c>
      <c r="BN627" s="10" t="s">
        <v>0</v>
      </c>
      <c r="BO627" s="9">
        <f t="shared" ref="BO627:CC627" si="1847">( 0
+ IF(MOD($B629,15)=BO$53,1,0)
+ IF(MOD($C629,15)=BO$53,1,0)
+ IF(MOD($D629,15)=BO$53,1,0)
+ IF(MOD($E629,15)=BO$53,1,0)
+ IF(MOD($F629,15)=BO$53,1,0)
+ IF(MOD($G629,11)=BO$53,1,0)
)</f>
        <v>0</v>
      </c>
      <c r="BP627" s="9">
        <f t="shared" si="1847"/>
        <v>1</v>
      </c>
      <c r="BQ627" s="9">
        <f t="shared" si="1847"/>
        <v>0</v>
      </c>
      <c r="BR627" s="9">
        <f t="shared" si="1847"/>
        <v>1</v>
      </c>
      <c r="BS627" s="9">
        <f t="shared" si="1847"/>
        <v>0</v>
      </c>
      <c r="BT627" s="9">
        <f t="shared" si="1847"/>
        <v>1</v>
      </c>
      <c r="BU627" s="9">
        <f t="shared" si="1847"/>
        <v>0</v>
      </c>
      <c r="BV627" s="9">
        <f t="shared" si="1847"/>
        <v>1</v>
      </c>
      <c r="BW627" s="9">
        <f t="shared" si="1847"/>
        <v>0</v>
      </c>
      <c r="BX627" s="9">
        <f t="shared" si="1847"/>
        <v>1</v>
      </c>
      <c r="BY627" s="9">
        <f t="shared" si="1847"/>
        <v>0</v>
      </c>
      <c r="BZ627" s="9">
        <f t="shared" si="1847"/>
        <v>0</v>
      </c>
      <c r="CA627" s="9">
        <f t="shared" si="1847"/>
        <v>0</v>
      </c>
      <c r="CB627" s="9">
        <f t="shared" si="1847"/>
        <v>0</v>
      </c>
      <c r="CC627" s="9">
        <f t="shared" si="1847"/>
        <v>1</v>
      </c>
      <c r="CD627" s="10" t="s">
        <v>0</v>
      </c>
      <c r="CE627" s="5">
        <f t="shared" si="1798"/>
        <v>132</v>
      </c>
      <c r="CF627" s="10" t="s">
        <v>0</v>
      </c>
      <c r="CG627" s="5">
        <f t="shared" si="1799"/>
        <v>2</v>
      </c>
      <c r="CH627" s="10" t="s">
        <v>0</v>
      </c>
      <c r="CI627" s="12">
        <f t="shared" ca="1" si="1800"/>
        <v>2</v>
      </c>
      <c r="CJ627" s="10" t="s">
        <v>0</v>
      </c>
      <c r="CK627" s="12">
        <f t="shared" si="1801"/>
        <v>1</v>
      </c>
    </row>
    <row r="628" spans="1:89" ht="9" customHeight="1" x14ac:dyDescent="0.25">
      <c r="A628" s="10">
        <v>437</v>
      </c>
      <c r="B628" s="2">
        <v>11</v>
      </c>
      <c r="C628" s="2">
        <v>16</v>
      </c>
      <c r="D628" s="2">
        <v>29</v>
      </c>
      <c r="E628" s="2">
        <v>38</v>
      </c>
      <c r="F628" s="2">
        <v>41</v>
      </c>
      <c r="G628" s="2">
        <v>44</v>
      </c>
      <c r="H628" s="3">
        <v>21</v>
      </c>
      <c r="I628" s="10" t="s">
        <v>0</v>
      </c>
      <c r="J628" s="36" t="str">
        <f t="shared" ca="1" si="1703"/>
        <v>0</v>
      </c>
      <c r="K628" s="36" t="str">
        <f t="shared" ca="1" si="1704"/>
        <v>0</v>
      </c>
      <c r="L628" s="36" t="str">
        <f t="shared" ca="1" si="1705"/>
        <v>0</v>
      </c>
      <c r="M628" s="36" t="str">
        <f t="shared" ca="1" si="1706"/>
        <v>0</v>
      </c>
      <c r="N628" s="36" t="str">
        <f t="shared" ca="1" si="1707"/>
        <v>0</v>
      </c>
      <c r="O628" s="36" t="str">
        <f t="shared" ca="1" si="1708"/>
        <v>0</v>
      </c>
      <c r="P628" s="21">
        <f t="shared" ca="1" si="1812"/>
        <v>0</v>
      </c>
      <c r="Q628" s="12"/>
      <c r="R628" s="10" t="s">
        <v>0</v>
      </c>
      <c r="S628" s="9">
        <f t="shared" si="1711"/>
        <v>0</v>
      </c>
      <c r="T628" s="9">
        <f t="shared" si="1712"/>
        <v>2</v>
      </c>
      <c r="U628" s="9">
        <f t="shared" si="1713"/>
        <v>0</v>
      </c>
      <c r="V628" s="9">
        <f t="shared" si="1714"/>
        <v>1</v>
      </c>
      <c r="W628" s="9">
        <f t="shared" si="1715"/>
        <v>3</v>
      </c>
      <c r="X628" s="10" t="s">
        <v>0</v>
      </c>
      <c r="Y628" s="9">
        <f t="shared" si="1843"/>
        <v>0</v>
      </c>
      <c r="Z628" s="9">
        <f t="shared" si="1843"/>
        <v>3</v>
      </c>
      <c r="AA628" s="9">
        <f t="shared" si="1843"/>
        <v>0</v>
      </c>
      <c r="AB628" s="9">
        <f t="shared" si="1843"/>
        <v>1</v>
      </c>
      <c r="AC628" s="9">
        <f t="shared" si="1843"/>
        <v>2</v>
      </c>
      <c r="AD628" s="10" t="s">
        <v>0</v>
      </c>
      <c r="AE628" s="9">
        <f t="shared" si="1772"/>
        <v>0</v>
      </c>
      <c r="AF628" s="9">
        <f t="shared" si="1773"/>
        <v>1</v>
      </c>
      <c r="AG628" s="9">
        <f t="shared" si="1774"/>
        <v>0</v>
      </c>
      <c r="AH628" s="9">
        <f t="shared" si="1775"/>
        <v>1</v>
      </c>
      <c r="AI628" s="9">
        <f t="shared" si="1776"/>
        <v>0</v>
      </c>
      <c r="AJ628" s="9">
        <f t="shared" si="1777"/>
        <v>2</v>
      </c>
      <c r="AK628" s="9">
        <f t="shared" si="1778"/>
        <v>0</v>
      </c>
      <c r="AL628" s="9">
        <f t="shared" si="1779"/>
        <v>1</v>
      </c>
      <c r="AM628" s="9">
        <f t="shared" si="1780"/>
        <v>1</v>
      </c>
      <c r="AN628" s="10" t="s">
        <v>0</v>
      </c>
      <c r="AO628" s="9">
        <f t="shared" ref="AO628:AW628" si="1848">( 0
+ IF(MOD($B630,9)=AO$53,1,0)
+ IF(MOD($C630,9)=AO$53,1,0)
+ IF(MOD($D630,9)=AO$53,1,0)
+ IF(MOD($E630,9)=AO$53,1,0)
+ IF(MOD($F630,9)=AO$53,1,0)
+ IF(MOD($G630,9)=AO$53,1,0)
)</f>
        <v>1</v>
      </c>
      <c r="AP628" s="9">
        <f t="shared" si="1848"/>
        <v>0</v>
      </c>
      <c r="AQ628" s="9">
        <f t="shared" si="1848"/>
        <v>1</v>
      </c>
      <c r="AR628" s="9">
        <f t="shared" si="1848"/>
        <v>1</v>
      </c>
      <c r="AS628" s="9">
        <f t="shared" si="1848"/>
        <v>0</v>
      </c>
      <c r="AT628" s="9">
        <f t="shared" si="1848"/>
        <v>0</v>
      </c>
      <c r="AU628" s="9">
        <f t="shared" si="1848"/>
        <v>0</v>
      </c>
      <c r="AV628" s="9">
        <f t="shared" si="1848"/>
        <v>1</v>
      </c>
      <c r="AW628" s="9">
        <f t="shared" si="1848"/>
        <v>2</v>
      </c>
      <c r="AX628" s="10" t="s">
        <v>0</v>
      </c>
      <c r="AY628" s="9">
        <f t="shared" si="1782"/>
        <v>0</v>
      </c>
      <c r="AZ628" s="9">
        <f t="shared" si="1783"/>
        <v>0</v>
      </c>
      <c r="BA628" s="9">
        <f t="shared" si="1784"/>
        <v>1</v>
      </c>
      <c r="BB628" s="9">
        <f t="shared" si="1785"/>
        <v>0</v>
      </c>
      <c r="BC628" s="9">
        <f t="shared" si="1786"/>
        <v>0</v>
      </c>
      <c r="BD628" s="9">
        <f t="shared" si="1787"/>
        <v>1</v>
      </c>
      <c r="BE628" s="9">
        <f t="shared" si="1788"/>
        <v>0</v>
      </c>
      <c r="BF628" s="9">
        <f t="shared" si="1789"/>
        <v>0</v>
      </c>
      <c r="BG628" s="9">
        <f t="shared" si="1790"/>
        <v>1</v>
      </c>
      <c r="BH628" s="5">
        <f t="shared" si="1791"/>
        <v>1</v>
      </c>
      <c r="BI628" s="5">
        <f t="shared" si="1792"/>
        <v>0</v>
      </c>
      <c r="BJ628" s="5">
        <f t="shared" si="1793"/>
        <v>0</v>
      </c>
      <c r="BK628" s="5">
        <f t="shared" si="1794"/>
        <v>1</v>
      </c>
      <c r="BL628" s="5">
        <f t="shared" si="1795"/>
        <v>0</v>
      </c>
      <c r="BM628" s="5">
        <f t="shared" si="1796"/>
        <v>1</v>
      </c>
      <c r="BN628" s="10" t="s">
        <v>0</v>
      </c>
      <c r="BO628" s="9">
        <f t="shared" ref="BO628:CC628" si="1849">( 0
+ IF(MOD($B630,15)=BO$53,1,0)
+ IF(MOD($C630,15)=BO$53,1,0)
+ IF(MOD($D630,15)=BO$53,1,0)
+ IF(MOD($E630,15)=BO$53,1,0)
+ IF(MOD($F630,15)=BO$53,1,0)
+ IF(MOD($G630,11)=BO$53,1,0)
)</f>
        <v>1</v>
      </c>
      <c r="BP628" s="9">
        <f t="shared" si="1849"/>
        <v>2</v>
      </c>
      <c r="BQ628" s="9">
        <f t="shared" si="1849"/>
        <v>0</v>
      </c>
      <c r="BR628" s="9">
        <f t="shared" si="1849"/>
        <v>0</v>
      </c>
      <c r="BS628" s="9">
        <f t="shared" si="1849"/>
        <v>0</v>
      </c>
      <c r="BT628" s="9">
        <f t="shared" si="1849"/>
        <v>0</v>
      </c>
      <c r="BU628" s="9">
        <f t="shared" si="1849"/>
        <v>0</v>
      </c>
      <c r="BV628" s="9">
        <f t="shared" si="1849"/>
        <v>0</v>
      </c>
      <c r="BW628" s="9">
        <f t="shared" si="1849"/>
        <v>2</v>
      </c>
      <c r="BX628" s="9">
        <f t="shared" si="1849"/>
        <v>0</v>
      </c>
      <c r="BY628" s="9">
        <f t="shared" si="1849"/>
        <v>0</v>
      </c>
      <c r="BZ628" s="9">
        <f t="shared" si="1849"/>
        <v>1</v>
      </c>
      <c r="CA628" s="9">
        <f t="shared" si="1849"/>
        <v>0</v>
      </c>
      <c r="CB628" s="9">
        <f t="shared" si="1849"/>
        <v>0</v>
      </c>
      <c r="CC628" s="9">
        <f t="shared" si="1849"/>
        <v>0</v>
      </c>
      <c r="CD628" s="10" t="s">
        <v>0</v>
      </c>
      <c r="CE628" s="5">
        <f t="shared" si="1798"/>
        <v>163</v>
      </c>
      <c r="CF628" s="10" t="s">
        <v>0</v>
      </c>
      <c r="CG628" s="5">
        <f t="shared" si="1799"/>
        <v>1</v>
      </c>
      <c r="CH628" s="10" t="s">
        <v>0</v>
      </c>
      <c r="CI628" s="12">
        <f t="shared" ca="1" si="1800"/>
        <v>0</v>
      </c>
      <c r="CJ628" s="10" t="s">
        <v>0</v>
      </c>
      <c r="CK628" s="12">
        <f t="shared" si="1801"/>
        <v>0</v>
      </c>
    </row>
    <row r="629" spans="1:89" ht="9" customHeight="1" x14ac:dyDescent="0.25">
      <c r="A629" s="10">
        <v>436</v>
      </c>
      <c r="B629" s="2">
        <v>9</v>
      </c>
      <c r="C629" s="2">
        <v>14</v>
      </c>
      <c r="D629" s="2">
        <v>20</v>
      </c>
      <c r="E629" s="2">
        <v>22</v>
      </c>
      <c r="F629" s="2">
        <v>33</v>
      </c>
      <c r="G629" s="2">
        <v>34</v>
      </c>
      <c r="H629" s="3">
        <v>28</v>
      </c>
      <c r="I629" s="10" t="s">
        <v>0</v>
      </c>
      <c r="J629" s="36" t="str">
        <f t="shared" ca="1" si="1703"/>
        <v>0</v>
      </c>
      <c r="K629" s="36" t="str">
        <f t="shared" ca="1" si="1704"/>
        <v>0</v>
      </c>
      <c r="L629" s="36" t="str">
        <f t="shared" ca="1" si="1705"/>
        <v>0</v>
      </c>
      <c r="M629" s="36" t="str">
        <f t="shared" ca="1" si="1706"/>
        <v>0</v>
      </c>
      <c r="N629" s="36" t="str">
        <f t="shared" ca="1" si="1707"/>
        <v>0</v>
      </c>
      <c r="O629" s="36" t="str">
        <f t="shared" ca="1" si="1708"/>
        <v>0</v>
      </c>
      <c r="P629" s="21">
        <f t="shared" ca="1" si="1812"/>
        <v>0</v>
      </c>
      <c r="Q629" s="12"/>
      <c r="R629" s="10" t="s">
        <v>0</v>
      </c>
      <c r="S629" s="9">
        <f t="shared" si="1711"/>
        <v>1</v>
      </c>
      <c r="T629" s="9">
        <f t="shared" si="1712"/>
        <v>1</v>
      </c>
      <c r="U629" s="9">
        <f t="shared" si="1713"/>
        <v>2</v>
      </c>
      <c r="V629" s="9">
        <f t="shared" si="1714"/>
        <v>2</v>
      </c>
      <c r="W629" s="9">
        <f t="shared" si="1715"/>
        <v>0</v>
      </c>
      <c r="X629" s="10" t="s">
        <v>0</v>
      </c>
      <c r="Y629" s="9">
        <f t="shared" si="1843"/>
        <v>1</v>
      </c>
      <c r="Z629" s="9">
        <f t="shared" si="1843"/>
        <v>0</v>
      </c>
      <c r="AA629" s="9">
        <f t="shared" si="1843"/>
        <v>1</v>
      </c>
      <c r="AB629" s="9">
        <f t="shared" si="1843"/>
        <v>1</v>
      </c>
      <c r="AC629" s="9">
        <f t="shared" si="1843"/>
        <v>3</v>
      </c>
      <c r="AD629" s="10" t="s">
        <v>0</v>
      </c>
      <c r="AE629" s="9">
        <f t="shared" si="1772"/>
        <v>1</v>
      </c>
      <c r="AF629" s="9">
        <f t="shared" si="1773"/>
        <v>0</v>
      </c>
      <c r="AG629" s="9">
        <f t="shared" si="1774"/>
        <v>1</v>
      </c>
      <c r="AH629" s="9">
        <f t="shared" si="1775"/>
        <v>1</v>
      </c>
      <c r="AI629" s="9">
        <f t="shared" si="1776"/>
        <v>1</v>
      </c>
      <c r="AJ629" s="9">
        <f t="shared" si="1777"/>
        <v>0</v>
      </c>
      <c r="AK629" s="9">
        <f t="shared" si="1778"/>
        <v>1</v>
      </c>
      <c r="AL629" s="9">
        <f t="shared" si="1779"/>
        <v>1</v>
      </c>
      <c r="AM629" s="9">
        <f t="shared" si="1780"/>
        <v>0</v>
      </c>
      <c r="AN629" s="10" t="s">
        <v>0</v>
      </c>
      <c r="AO629" s="9">
        <f t="shared" ref="AO629:AW629" si="1850">( 0
+ IF(MOD($B631,9)=AO$53,1,0)
+ IF(MOD($C631,9)=AO$53,1,0)
+ IF(MOD($D631,9)=AO$53,1,0)
+ IF(MOD($E631,9)=AO$53,1,0)
+ IF(MOD($F631,9)=AO$53,1,0)
+ IF(MOD($G631,9)=AO$53,1,0)
)</f>
        <v>0</v>
      </c>
      <c r="AP629" s="9">
        <f t="shared" si="1850"/>
        <v>1</v>
      </c>
      <c r="AQ629" s="9">
        <f t="shared" si="1850"/>
        <v>1</v>
      </c>
      <c r="AR629" s="9">
        <f t="shared" si="1850"/>
        <v>1</v>
      </c>
      <c r="AS629" s="9">
        <f t="shared" si="1850"/>
        <v>1</v>
      </c>
      <c r="AT629" s="9">
        <f t="shared" si="1850"/>
        <v>0</v>
      </c>
      <c r="AU629" s="9">
        <f t="shared" si="1850"/>
        <v>2</v>
      </c>
      <c r="AV629" s="9">
        <f t="shared" si="1850"/>
        <v>0</v>
      </c>
      <c r="AW629" s="9">
        <f t="shared" si="1850"/>
        <v>0</v>
      </c>
      <c r="AX629" s="10" t="s">
        <v>0</v>
      </c>
      <c r="AY629" s="9">
        <f t="shared" si="1782"/>
        <v>1</v>
      </c>
      <c r="AZ629" s="9">
        <f t="shared" si="1783"/>
        <v>0</v>
      </c>
      <c r="BA629" s="9">
        <f t="shared" si="1784"/>
        <v>0</v>
      </c>
      <c r="BB629" s="9">
        <f t="shared" si="1785"/>
        <v>0</v>
      </c>
      <c r="BC629" s="9">
        <f t="shared" si="1786"/>
        <v>1</v>
      </c>
      <c r="BD629" s="9">
        <f t="shared" si="1787"/>
        <v>0</v>
      </c>
      <c r="BE629" s="9">
        <f t="shared" si="1788"/>
        <v>1</v>
      </c>
      <c r="BF629" s="9">
        <f t="shared" si="1789"/>
        <v>1</v>
      </c>
      <c r="BG629" s="9">
        <f t="shared" si="1790"/>
        <v>0</v>
      </c>
      <c r="BH629" s="5">
        <f t="shared" si="1791"/>
        <v>0</v>
      </c>
      <c r="BI629" s="5">
        <f t="shared" si="1792"/>
        <v>1</v>
      </c>
      <c r="BJ629" s="5">
        <f t="shared" si="1793"/>
        <v>0</v>
      </c>
      <c r="BK629" s="5">
        <f t="shared" si="1794"/>
        <v>1</v>
      </c>
      <c r="BL629" s="5">
        <f t="shared" si="1795"/>
        <v>0</v>
      </c>
      <c r="BM629" s="5">
        <f t="shared" si="1796"/>
        <v>0</v>
      </c>
      <c r="BN629" s="10" t="s">
        <v>0</v>
      </c>
      <c r="BO629" s="9">
        <f t="shared" ref="BO629:CC629" si="1851">( 0
+ IF(MOD($B631,15)=BO$53,1,0)
+ IF(MOD($C631,15)=BO$53,1,0)
+ IF(MOD($D631,15)=BO$53,1,0)
+ IF(MOD($E631,15)=BO$53,1,0)
+ IF(MOD($F631,15)=BO$53,1,0)
+ IF(MOD($G631,11)=BO$53,1,0)
)</f>
        <v>0</v>
      </c>
      <c r="BP629" s="9">
        <f t="shared" si="1851"/>
        <v>0</v>
      </c>
      <c r="BQ629" s="9">
        <f t="shared" si="1851"/>
        <v>0</v>
      </c>
      <c r="BR629" s="9">
        <f t="shared" si="1851"/>
        <v>2</v>
      </c>
      <c r="BS629" s="9">
        <f t="shared" si="1851"/>
        <v>1</v>
      </c>
      <c r="BT629" s="9">
        <f t="shared" si="1851"/>
        <v>1</v>
      </c>
      <c r="BU629" s="9">
        <f t="shared" si="1851"/>
        <v>0</v>
      </c>
      <c r="BV629" s="9">
        <f t="shared" si="1851"/>
        <v>0</v>
      </c>
      <c r="BW629" s="9">
        <f t="shared" si="1851"/>
        <v>0</v>
      </c>
      <c r="BX629" s="9">
        <f t="shared" si="1851"/>
        <v>1</v>
      </c>
      <c r="BY629" s="9">
        <f t="shared" si="1851"/>
        <v>0</v>
      </c>
      <c r="BZ629" s="9">
        <f t="shared" si="1851"/>
        <v>0</v>
      </c>
      <c r="CA629" s="9">
        <f t="shared" si="1851"/>
        <v>0</v>
      </c>
      <c r="CB629" s="9">
        <f t="shared" si="1851"/>
        <v>1</v>
      </c>
      <c r="CC629" s="9">
        <f t="shared" si="1851"/>
        <v>0</v>
      </c>
      <c r="CD629" s="10" t="s">
        <v>0</v>
      </c>
      <c r="CE629" s="5">
        <f t="shared" si="1798"/>
        <v>130</v>
      </c>
      <c r="CF629" s="10" t="s">
        <v>0</v>
      </c>
      <c r="CG629" s="5">
        <f t="shared" si="1799"/>
        <v>4</v>
      </c>
      <c r="CH629" s="10" t="s">
        <v>0</v>
      </c>
      <c r="CI629" s="12">
        <f t="shared" ca="1" si="1800"/>
        <v>0</v>
      </c>
      <c r="CJ629" s="10" t="s">
        <v>0</v>
      </c>
      <c r="CK629" s="12">
        <f t="shared" si="1801"/>
        <v>0</v>
      </c>
    </row>
    <row r="630" spans="1:89" ht="9" customHeight="1" x14ac:dyDescent="0.25">
      <c r="A630" s="10">
        <v>435</v>
      </c>
      <c r="B630" s="2">
        <v>8</v>
      </c>
      <c r="C630" s="2">
        <v>16</v>
      </c>
      <c r="D630" s="2">
        <v>26</v>
      </c>
      <c r="E630" s="2">
        <v>30</v>
      </c>
      <c r="F630" s="2">
        <v>38</v>
      </c>
      <c r="G630" s="2">
        <v>45</v>
      </c>
      <c r="H630" s="3">
        <v>42</v>
      </c>
      <c r="I630" s="10" t="s">
        <v>0</v>
      </c>
      <c r="J630" s="36" t="str">
        <f t="shared" ca="1" si="1703"/>
        <v>0</v>
      </c>
      <c r="K630" s="36" t="str">
        <f t="shared" ca="1" si="1704"/>
        <v>0</v>
      </c>
      <c r="L630" s="36" t="str">
        <f t="shared" ca="1" si="1705"/>
        <v>0</v>
      </c>
      <c r="M630" s="36" t="str">
        <f t="shared" ca="1" si="1706"/>
        <v>0</v>
      </c>
      <c r="N630" s="36" t="str">
        <f t="shared" ca="1" si="1707"/>
        <v>0</v>
      </c>
      <c r="O630" s="36" t="str">
        <f t="shared" ca="1" si="1708"/>
        <v>0</v>
      </c>
      <c r="P630" s="21">
        <f t="shared" ca="1" si="1812"/>
        <v>0</v>
      </c>
      <c r="Q630" s="12"/>
      <c r="R630" s="10" t="s">
        <v>0</v>
      </c>
      <c r="S630" s="9">
        <f t="shared" si="1711"/>
        <v>1</v>
      </c>
      <c r="T630" s="9">
        <f t="shared" si="1712"/>
        <v>1</v>
      </c>
      <c r="U630" s="9">
        <f t="shared" si="1713"/>
        <v>1</v>
      </c>
      <c r="V630" s="9">
        <f t="shared" si="1714"/>
        <v>1</v>
      </c>
      <c r="W630" s="9">
        <f t="shared" si="1715"/>
        <v>2</v>
      </c>
      <c r="X630" s="10" t="s">
        <v>0</v>
      </c>
      <c r="Y630" s="9">
        <f t="shared" si="1843"/>
        <v>2</v>
      </c>
      <c r="Z630" s="9">
        <f t="shared" si="1843"/>
        <v>2</v>
      </c>
      <c r="AA630" s="9">
        <f t="shared" si="1843"/>
        <v>0</v>
      </c>
      <c r="AB630" s="9">
        <f t="shared" si="1843"/>
        <v>2</v>
      </c>
      <c r="AC630" s="9">
        <f t="shared" si="1843"/>
        <v>0</v>
      </c>
      <c r="AD630" s="10" t="s">
        <v>0</v>
      </c>
      <c r="AE630" s="9">
        <f t="shared" si="1772"/>
        <v>0</v>
      </c>
      <c r="AF630" s="9">
        <f t="shared" si="1773"/>
        <v>0</v>
      </c>
      <c r="AG630" s="9">
        <f t="shared" si="1774"/>
        <v>0</v>
      </c>
      <c r="AH630" s="9">
        <f t="shared" si="1775"/>
        <v>1</v>
      </c>
      <c r="AI630" s="9">
        <f t="shared" si="1776"/>
        <v>1</v>
      </c>
      <c r="AJ630" s="9">
        <f t="shared" si="1777"/>
        <v>1</v>
      </c>
      <c r="AK630" s="9">
        <f t="shared" si="1778"/>
        <v>2</v>
      </c>
      <c r="AL630" s="9">
        <f t="shared" si="1779"/>
        <v>0</v>
      </c>
      <c r="AM630" s="9">
        <f t="shared" si="1780"/>
        <v>1</v>
      </c>
      <c r="AN630" s="10" t="s">
        <v>0</v>
      </c>
      <c r="AO630" s="9">
        <f t="shared" ref="AO630:AW630" si="1852">( 0
+ IF(MOD($B632,9)=AO$53,1,0)
+ IF(MOD($C632,9)=AO$53,1,0)
+ IF(MOD($D632,9)=AO$53,1,0)
+ IF(MOD($E632,9)=AO$53,1,0)
+ IF(MOD($F632,9)=AO$53,1,0)
+ IF(MOD($G632,9)=AO$53,1,0)
)</f>
        <v>0</v>
      </c>
      <c r="AP630" s="9">
        <f t="shared" si="1852"/>
        <v>1</v>
      </c>
      <c r="AQ630" s="9">
        <f t="shared" si="1852"/>
        <v>1</v>
      </c>
      <c r="AR630" s="9">
        <f t="shared" si="1852"/>
        <v>0</v>
      </c>
      <c r="AS630" s="9">
        <f t="shared" si="1852"/>
        <v>0</v>
      </c>
      <c r="AT630" s="9">
        <f t="shared" si="1852"/>
        <v>1</v>
      </c>
      <c r="AU630" s="9">
        <f t="shared" si="1852"/>
        <v>1</v>
      </c>
      <c r="AV630" s="9">
        <f t="shared" si="1852"/>
        <v>1</v>
      </c>
      <c r="AW630" s="9">
        <f t="shared" si="1852"/>
        <v>1</v>
      </c>
      <c r="AX630" s="10" t="s">
        <v>0</v>
      </c>
      <c r="AY630" s="9">
        <f t="shared" si="1782"/>
        <v>0</v>
      </c>
      <c r="AZ630" s="9">
        <f t="shared" si="1783"/>
        <v>0</v>
      </c>
      <c r="BA630" s="9">
        <f t="shared" si="1784"/>
        <v>0</v>
      </c>
      <c r="BB630" s="9">
        <f t="shared" si="1785"/>
        <v>0</v>
      </c>
      <c r="BC630" s="9">
        <f t="shared" si="1786"/>
        <v>0</v>
      </c>
      <c r="BD630" s="9">
        <f t="shared" si="1787"/>
        <v>0</v>
      </c>
      <c r="BE630" s="9">
        <f t="shared" si="1788"/>
        <v>1</v>
      </c>
      <c r="BF630" s="9">
        <f t="shared" si="1789"/>
        <v>1</v>
      </c>
      <c r="BG630" s="9">
        <f t="shared" si="1790"/>
        <v>0</v>
      </c>
      <c r="BH630" s="5">
        <f t="shared" si="1791"/>
        <v>1</v>
      </c>
      <c r="BI630" s="5">
        <f t="shared" si="1792"/>
        <v>1</v>
      </c>
      <c r="BJ630" s="5">
        <f t="shared" si="1793"/>
        <v>1</v>
      </c>
      <c r="BK630" s="5">
        <f t="shared" si="1794"/>
        <v>0</v>
      </c>
      <c r="BL630" s="5">
        <f t="shared" si="1795"/>
        <v>0</v>
      </c>
      <c r="BM630" s="5">
        <f t="shared" si="1796"/>
        <v>1</v>
      </c>
      <c r="BN630" s="10" t="s">
        <v>0</v>
      </c>
      <c r="BO630" s="9">
        <f t="shared" ref="BO630:CC630" si="1853">( 0
+ IF(MOD($B632,15)=BO$53,1,0)
+ IF(MOD($C632,15)=BO$53,1,0)
+ IF(MOD($D632,15)=BO$53,1,0)
+ IF(MOD($E632,15)=BO$53,1,0)
+ IF(MOD($F632,15)=BO$53,1,0)
+ IF(MOD($G632,11)=BO$53,1,0)
)</f>
        <v>0</v>
      </c>
      <c r="BP630" s="9">
        <f t="shared" si="1853"/>
        <v>0</v>
      </c>
      <c r="BQ630" s="9">
        <f t="shared" si="1853"/>
        <v>0</v>
      </c>
      <c r="BR630" s="9">
        <f t="shared" si="1853"/>
        <v>1</v>
      </c>
      <c r="BS630" s="9">
        <f t="shared" si="1853"/>
        <v>1</v>
      </c>
      <c r="BT630" s="9">
        <f t="shared" si="1853"/>
        <v>1</v>
      </c>
      <c r="BU630" s="9">
        <f t="shared" si="1853"/>
        <v>0</v>
      </c>
      <c r="BV630" s="9">
        <f t="shared" si="1853"/>
        <v>0</v>
      </c>
      <c r="BW630" s="9">
        <f t="shared" si="1853"/>
        <v>1</v>
      </c>
      <c r="BX630" s="9">
        <f t="shared" si="1853"/>
        <v>0</v>
      </c>
      <c r="BY630" s="9">
        <f t="shared" si="1853"/>
        <v>1</v>
      </c>
      <c r="BZ630" s="9">
        <f t="shared" si="1853"/>
        <v>0</v>
      </c>
      <c r="CA630" s="9">
        <f t="shared" si="1853"/>
        <v>0</v>
      </c>
      <c r="CB630" s="9">
        <f t="shared" si="1853"/>
        <v>0</v>
      </c>
      <c r="CC630" s="9">
        <f t="shared" si="1853"/>
        <v>1</v>
      </c>
      <c r="CD630" s="10" t="s">
        <v>0</v>
      </c>
      <c r="CE630" s="5">
        <f t="shared" si="1798"/>
        <v>182</v>
      </c>
      <c r="CF630" s="10" t="s">
        <v>0</v>
      </c>
      <c r="CG630" s="5">
        <f t="shared" si="1799"/>
        <v>6</v>
      </c>
      <c r="CH630" s="10" t="s">
        <v>0</v>
      </c>
      <c r="CI630" s="12">
        <f t="shared" ca="1" si="1800"/>
        <v>0</v>
      </c>
      <c r="CJ630" s="10" t="s">
        <v>0</v>
      </c>
      <c r="CK630" s="12">
        <f t="shared" si="1801"/>
        <v>0</v>
      </c>
    </row>
    <row r="631" spans="1:89" ht="9" customHeight="1" x14ac:dyDescent="0.25">
      <c r="A631" s="10">
        <v>434</v>
      </c>
      <c r="B631" s="2">
        <v>3</v>
      </c>
      <c r="C631" s="2">
        <v>13</v>
      </c>
      <c r="D631" s="2">
        <v>20</v>
      </c>
      <c r="E631" s="2">
        <v>24</v>
      </c>
      <c r="F631" s="2">
        <v>33</v>
      </c>
      <c r="G631" s="2">
        <v>37</v>
      </c>
      <c r="H631" s="3">
        <v>35</v>
      </c>
      <c r="I631" s="10" t="s">
        <v>0</v>
      </c>
      <c r="J631" s="36" t="str">
        <f t="shared" ca="1" si="1703"/>
        <v>0</v>
      </c>
      <c r="K631" s="36" t="str">
        <f t="shared" ca="1" si="1704"/>
        <v>0</v>
      </c>
      <c r="L631" s="36" t="str">
        <f t="shared" ca="1" si="1705"/>
        <v>0</v>
      </c>
      <c r="M631" s="36" t="str">
        <f t="shared" ca="1" si="1706"/>
        <v>0</v>
      </c>
      <c r="N631" s="36">
        <f t="shared" ca="1" si="1707"/>
        <v>33</v>
      </c>
      <c r="O631" s="36" t="str">
        <f t="shared" ca="1" si="1708"/>
        <v>0</v>
      </c>
      <c r="P631" s="21">
        <f t="shared" ca="1" si="1812"/>
        <v>1</v>
      </c>
      <c r="Q631" s="12"/>
      <c r="R631" s="10" t="s">
        <v>0</v>
      </c>
      <c r="S631" s="9">
        <f t="shared" si="1711"/>
        <v>1</v>
      </c>
      <c r="T631" s="9">
        <f t="shared" si="1712"/>
        <v>1</v>
      </c>
      <c r="U631" s="9">
        <f t="shared" si="1713"/>
        <v>2</v>
      </c>
      <c r="V631" s="9">
        <f t="shared" si="1714"/>
        <v>1</v>
      </c>
      <c r="W631" s="9">
        <f t="shared" si="1715"/>
        <v>1</v>
      </c>
      <c r="X631" s="10" t="s">
        <v>0</v>
      </c>
      <c r="Y631" s="9">
        <f t="shared" si="1843"/>
        <v>1</v>
      </c>
      <c r="Z631" s="9">
        <f t="shared" si="1843"/>
        <v>0</v>
      </c>
      <c r="AA631" s="9">
        <f t="shared" si="1843"/>
        <v>1</v>
      </c>
      <c r="AB631" s="9">
        <f t="shared" si="1843"/>
        <v>3</v>
      </c>
      <c r="AC631" s="9">
        <f t="shared" si="1843"/>
        <v>1</v>
      </c>
      <c r="AD631" s="10" t="s">
        <v>0</v>
      </c>
      <c r="AE631" s="9">
        <f t="shared" si="1772"/>
        <v>3</v>
      </c>
      <c r="AF631" s="9">
        <f t="shared" si="1773"/>
        <v>0</v>
      </c>
      <c r="AG631" s="9">
        <f t="shared" si="1774"/>
        <v>1</v>
      </c>
      <c r="AH631" s="9">
        <f t="shared" si="1775"/>
        <v>0</v>
      </c>
      <c r="AI631" s="9">
        <f t="shared" si="1776"/>
        <v>0</v>
      </c>
      <c r="AJ631" s="9">
        <f t="shared" si="1777"/>
        <v>1</v>
      </c>
      <c r="AK631" s="9">
        <f t="shared" si="1778"/>
        <v>0</v>
      </c>
      <c r="AL631" s="9">
        <f t="shared" si="1779"/>
        <v>1</v>
      </c>
      <c r="AM631" s="9">
        <f t="shared" si="1780"/>
        <v>0</v>
      </c>
      <c r="AN631" s="10" t="s">
        <v>0</v>
      </c>
      <c r="AO631" s="9">
        <f t="shared" ref="AO631:AW631" si="1854">( 0
+ IF(MOD($B633,9)=AO$53,1,0)
+ IF(MOD($C633,9)=AO$53,1,0)
+ IF(MOD($D633,9)=AO$53,1,0)
+ IF(MOD($E633,9)=AO$53,1,0)
+ IF(MOD($F633,9)=AO$53,1,0)
+ IF(MOD($G633,9)=AO$53,1,0)
)</f>
        <v>1</v>
      </c>
      <c r="AP631" s="9">
        <f t="shared" si="1854"/>
        <v>0</v>
      </c>
      <c r="AQ631" s="9">
        <f t="shared" si="1854"/>
        <v>2</v>
      </c>
      <c r="AR631" s="9">
        <f t="shared" si="1854"/>
        <v>2</v>
      </c>
      <c r="AS631" s="9">
        <f t="shared" si="1854"/>
        <v>0</v>
      </c>
      <c r="AT631" s="9">
        <f t="shared" si="1854"/>
        <v>1</v>
      </c>
      <c r="AU631" s="9">
        <f t="shared" si="1854"/>
        <v>0</v>
      </c>
      <c r="AV631" s="9">
        <f t="shared" si="1854"/>
        <v>0</v>
      </c>
      <c r="AW631" s="9">
        <f t="shared" si="1854"/>
        <v>0</v>
      </c>
      <c r="AX631" s="10" t="s">
        <v>0</v>
      </c>
      <c r="AY631" s="9">
        <f t="shared" si="1782"/>
        <v>2</v>
      </c>
      <c r="AZ631" s="9">
        <f t="shared" si="1783"/>
        <v>1</v>
      </c>
      <c r="BA631" s="9">
        <f t="shared" si="1784"/>
        <v>0</v>
      </c>
      <c r="BB631" s="9">
        <f t="shared" si="1785"/>
        <v>1</v>
      </c>
      <c r="BC631" s="9">
        <f t="shared" si="1786"/>
        <v>0</v>
      </c>
      <c r="BD631" s="9">
        <f t="shared" si="1787"/>
        <v>0</v>
      </c>
      <c r="BE631" s="9">
        <f t="shared" si="1788"/>
        <v>0</v>
      </c>
      <c r="BF631" s="9">
        <f t="shared" si="1789"/>
        <v>0</v>
      </c>
      <c r="BG631" s="9">
        <f t="shared" si="1790"/>
        <v>1</v>
      </c>
      <c r="BH631" s="5">
        <f t="shared" si="1791"/>
        <v>0</v>
      </c>
      <c r="BI631" s="5">
        <f t="shared" si="1792"/>
        <v>0</v>
      </c>
      <c r="BJ631" s="5">
        <f t="shared" si="1793"/>
        <v>0</v>
      </c>
      <c r="BK631" s="5">
        <f t="shared" si="1794"/>
        <v>1</v>
      </c>
      <c r="BL631" s="5">
        <f t="shared" si="1795"/>
        <v>0</v>
      </c>
      <c r="BM631" s="5">
        <f t="shared" si="1796"/>
        <v>0</v>
      </c>
      <c r="BN631" s="10" t="s">
        <v>0</v>
      </c>
      <c r="BO631" s="9">
        <f t="shared" ref="BO631:CC631" si="1855">( 0
+ IF(MOD($B633,15)=BO$53,1,0)
+ IF(MOD($C633,15)=BO$53,1,0)
+ IF(MOD($D633,15)=BO$53,1,0)
+ IF(MOD($E633,15)=BO$53,1,0)
+ IF(MOD($F633,15)=BO$53,1,0)
+ IF(MOD($G633,11)=BO$53,1,0)
)</f>
        <v>0</v>
      </c>
      <c r="BP631" s="9">
        <f t="shared" si="1855"/>
        <v>0</v>
      </c>
      <c r="BQ631" s="9">
        <f t="shared" si="1855"/>
        <v>1</v>
      </c>
      <c r="BR631" s="9">
        <f t="shared" si="1855"/>
        <v>1</v>
      </c>
      <c r="BS631" s="9">
        <f t="shared" si="1855"/>
        <v>0</v>
      </c>
      <c r="BT631" s="9">
        <f t="shared" si="1855"/>
        <v>1</v>
      </c>
      <c r="BU631" s="9">
        <f t="shared" si="1855"/>
        <v>1</v>
      </c>
      <c r="BV631" s="9">
        <f t="shared" si="1855"/>
        <v>0</v>
      </c>
      <c r="BW631" s="9">
        <f t="shared" si="1855"/>
        <v>0</v>
      </c>
      <c r="BX631" s="9">
        <f t="shared" si="1855"/>
        <v>0</v>
      </c>
      <c r="BY631" s="9">
        <f t="shared" si="1855"/>
        <v>0</v>
      </c>
      <c r="BZ631" s="9">
        <f t="shared" si="1855"/>
        <v>1</v>
      </c>
      <c r="CA631" s="9">
        <f t="shared" si="1855"/>
        <v>1</v>
      </c>
      <c r="CB631" s="9">
        <f t="shared" si="1855"/>
        <v>0</v>
      </c>
      <c r="CC631" s="9">
        <f t="shared" si="1855"/>
        <v>0</v>
      </c>
      <c r="CD631" s="10" t="s">
        <v>0</v>
      </c>
      <c r="CE631" s="5">
        <f t="shared" si="1798"/>
        <v>87</v>
      </c>
      <c r="CF631" s="10" t="s">
        <v>0</v>
      </c>
      <c r="CG631" s="5">
        <f t="shared" si="1799"/>
        <v>5</v>
      </c>
      <c r="CH631" s="10" t="s">
        <v>0</v>
      </c>
      <c r="CI631" s="12">
        <f t="shared" ca="1" si="1800"/>
        <v>1</v>
      </c>
      <c r="CJ631" s="10" t="s">
        <v>0</v>
      </c>
      <c r="CK631" s="12">
        <f t="shared" si="1801"/>
        <v>1</v>
      </c>
    </row>
    <row r="632" spans="1:89" ht="9" customHeight="1" x14ac:dyDescent="0.25">
      <c r="A632" s="10">
        <v>433</v>
      </c>
      <c r="B632" s="2">
        <v>19</v>
      </c>
      <c r="C632" s="2">
        <v>23</v>
      </c>
      <c r="D632" s="2">
        <v>29</v>
      </c>
      <c r="E632" s="2">
        <v>33</v>
      </c>
      <c r="F632" s="2">
        <v>35</v>
      </c>
      <c r="G632" s="2">
        <v>43</v>
      </c>
      <c r="H632" s="3">
        <v>27</v>
      </c>
      <c r="I632" s="10" t="s">
        <v>0</v>
      </c>
      <c r="J632" s="36" t="str">
        <f t="shared" ca="1" si="1703"/>
        <v>0</v>
      </c>
      <c r="K632" s="36" t="str">
        <f t="shared" ca="1" si="1704"/>
        <v>0</v>
      </c>
      <c r="L632" s="36" t="str">
        <f t="shared" ca="1" si="1705"/>
        <v>0</v>
      </c>
      <c r="M632" s="36" t="str">
        <f t="shared" ca="1" si="1706"/>
        <v>0</v>
      </c>
      <c r="N632" s="36" t="str">
        <f t="shared" ca="1" si="1707"/>
        <v>0</v>
      </c>
      <c r="O632" s="36" t="str">
        <f t="shared" ca="1" si="1708"/>
        <v>0</v>
      </c>
      <c r="P632" s="21">
        <f t="shared" ca="1" si="1812"/>
        <v>0</v>
      </c>
      <c r="Q632" s="12"/>
      <c r="R632" s="10" t="s">
        <v>0</v>
      </c>
      <c r="S632" s="9">
        <f t="shared" si="1711"/>
        <v>0</v>
      </c>
      <c r="T632" s="9">
        <f t="shared" si="1712"/>
        <v>0</v>
      </c>
      <c r="U632" s="9">
        <f t="shared" si="1713"/>
        <v>2</v>
      </c>
      <c r="V632" s="9">
        <f t="shared" si="1714"/>
        <v>3</v>
      </c>
      <c r="W632" s="9">
        <f t="shared" si="1715"/>
        <v>1</v>
      </c>
      <c r="X632" s="10" t="s">
        <v>0</v>
      </c>
      <c r="Y632" s="9">
        <f t="shared" si="1843"/>
        <v>1</v>
      </c>
      <c r="Z632" s="9">
        <f t="shared" si="1843"/>
        <v>0</v>
      </c>
      <c r="AA632" s="9">
        <f t="shared" si="1843"/>
        <v>0</v>
      </c>
      <c r="AB632" s="9">
        <f t="shared" si="1843"/>
        <v>3</v>
      </c>
      <c r="AC632" s="9">
        <f t="shared" si="1843"/>
        <v>2</v>
      </c>
      <c r="AD632" s="10" t="s">
        <v>0</v>
      </c>
      <c r="AE632" s="9">
        <f t="shared" si="1772"/>
        <v>0</v>
      </c>
      <c r="AF632" s="9">
        <f t="shared" si="1773"/>
        <v>0</v>
      </c>
      <c r="AG632" s="9">
        <f t="shared" si="1774"/>
        <v>0</v>
      </c>
      <c r="AH632" s="9">
        <f t="shared" si="1775"/>
        <v>1</v>
      </c>
      <c r="AI632" s="9">
        <f t="shared" si="1776"/>
        <v>2</v>
      </c>
      <c r="AJ632" s="9">
        <f t="shared" si="1777"/>
        <v>0</v>
      </c>
      <c r="AK632" s="9">
        <f t="shared" si="1778"/>
        <v>1</v>
      </c>
      <c r="AL632" s="9">
        <f t="shared" si="1779"/>
        <v>1</v>
      </c>
      <c r="AM632" s="9">
        <f t="shared" si="1780"/>
        <v>1</v>
      </c>
      <c r="AN632" s="10" t="s">
        <v>0</v>
      </c>
      <c r="AO632" s="9">
        <f t="shared" ref="AO632:AW632" si="1856">( 0
+ IF(MOD($B634,9)=AO$53,1,0)
+ IF(MOD($C634,9)=AO$53,1,0)
+ IF(MOD($D634,9)=AO$53,1,0)
+ IF(MOD($E634,9)=AO$53,1,0)
+ IF(MOD($F634,9)=AO$53,1,0)
+ IF(MOD($G634,9)=AO$53,1,0)
)</f>
        <v>2</v>
      </c>
      <c r="AP632" s="9">
        <f t="shared" si="1856"/>
        <v>0</v>
      </c>
      <c r="AQ632" s="9">
        <f t="shared" si="1856"/>
        <v>1</v>
      </c>
      <c r="AR632" s="9">
        <f t="shared" si="1856"/>
        <v>0</v>
      </c>
      <c r="AS632" s="9">
        <f t="shared" si="1856"/>
        <v>2</v>
      </c>
      <c r="AT632" s="9">
        <f t="shared" si="1856"/>
        <v>0</v>
      </c>
      <c r="AU632" s="9">
        <f t="shared" si="1856"/>
        <v>0</v>
      </c>
      <c r="AV632" s="9">
        <f t="shared" si="1856"/>
        <v>1</v>
      </c>
      <c r="AW632" s="9">
        <f t="shared" si="1856"/>
        <v>0</v>
      </c>
      <c r="AX632" s="10" t="s">
        <v>0</v>
      </c>
      <c r="AY632" s="9">
        <f t="shared" si="1782"/>
        <v>0</v>
      </c>
      <c r="AZ632" s="9">
        <f t="shared" si="1783"/>
        <v>0</v>
      </c>
      <c r="BA632" s="9">
        <f t="shared" si="1784"/>
        <v>0</v>
      </c>
      <c r="BB632" s="9">
        <f t="shared" si="1785"/>
        <v>0</v>
      </c>
      <c r="BC632" s="9">
        <f t="shared" si="1786"/>
        <v>0</v>
      </c>
      <c r="BD632" s="9">
        <f t="shared" si="1787"/>
        <v>1</v>
      </c>
      <c r="BE632" s="9">
        <f t="shared" si="1788"/>
        <v>0</v>
      </c>
      <c r="BF632" s="9">
        <f t="shared" si="1789"/>
        <v>1</v>
      </c>
      <c r="BG632" s="9">
        <f t="shared" si="1790"/>
        <v>1</v>
      </c>
      <c r="BH632" s="5">
        <f t="shared" si="1791"/>
        <v>0</v>
      </c>
      <c r="BI632" s="5">
        <f t="shared" si="1792"/>
        <v>1</v>
      </c>
      <c r="BJ632" s="5">
        <f t="shared" si="1793"/>
        <v>0</v>
      </c>
      <c r="BK632" s="5">
        <f t="shared" si="1794"/>
        <v>1</v>
      </c>
      <c r="BL632" s="5">
        <f t="shared" si="1795"/>
        <v>0</v>
      </c>
      <c r="BM632" s="5">
        <f t="shared" si="1796"/>
        <v>1</v>
      </c>
      <c r="BN632" s="10" t="s">
        <v>0</v>
      </c>
      <c r="BO632" s="9">
        <f t="shared" ref="BO632:CC632" si="1857">( 0
+ IF(MOD($B634,15)=BO$53,1,0)
+ IF(MOD($C634,15)=BO$53,1,0)
+ IF(MOD($D634,15)=BO$53,1,0)
+ IF(MOD($E634,15)=BO$53,1,0)
+ IF(MOD($F634,15)=BO$53,1,0)
+ IF(MOD($G634,11)=BO$53,1,0)
)</f>
        <v>0</v>
      </c>
      <c r="BP632" s="9">
        <f t="shared" si="1857"/>
        <v>2</v>
      </c>
      <c r="BQ632" s="9">
        <f t="shared" si="1857"/>
        <v>0</v>
      </c>
      <c r="BR632" s="9">
        <f t="shared" si="1857"/>
        <v>1</v>
      </c>
      <c r="BS632" s="9">
        <f t="shared" si="1857"/>
        <v>0</v>
      </c>
      <c r="BT632" s="9">
        <f t="shared" si="1857"/>
        <v>0</v>
      </c>
      <c r="BU632" s="9">
        <f t="shared" si="1857"/>
        <v>0</v>
      </c>
      <c r="BV632" s="9">
        <f t="shared" si="1857"/>
        <v>1</v>
      </c>
      <c r="BW632" s="9">
        <f t="shared" si="1857"/>
        <v>1</v>
      </c>
      <c r="BX632" s="9">
        <f t="shared" si="1857"/>
        <v>0</v>
      </c>
      <c r="BY632" s="9">
        <f t="shared" si="1857"/>
        <v>1</v>
      </c>
      <c r="BZ632" s="9">
        <f t="shared" si="1857"/>
        <v>0</v>
      </c>
      <c r="CA632" s="9">
        <f t="shared" si="1857"/>
        <v>0</v>
      </c>
      <c r="CB632" s="9">
        <f t="shared" si="1857"/>
        <v>0</v>
      </c>
      <c r="CC632" s="9">
        <f t="shared" si="1857"/>
        <v>0</v>
      </c>
      <c r="CD632" s="10" t="s">
        <v>0</v>
      </c>
      <c r="CE632" s="5">
        <f t="shared" si="1798"/>
        <v>179</v>
      </c>
      <c r="CF632" s="10" t="s">
        <v>0</v>
      </c>
      <c r="CG632" s="5">
        <f t="shared" si="1799"/>
        <v>3</v>
      </c>
      <c r="CH632" s="10" t="s">
        <v>0</v>
      </c>
      <c r="CI632" s="12">
        <f t="shared" ca="1" si="1800"/>
        <v>0</v>
      </c>
      <c r="CJ632" s="10" t="s">
        <v>0</v>
      </c>
      <c r="CK632" s="12">
        <f t="shared" si="1801"/>
        <v>0</v>
      </c>
    </row>
    <row r="633" spans="1:89" ht="9" customHeight="1" x14ac:dyDescent="0.25">
      <c r="A633" s="10">
        <v>432</v>
      </c>
      <c r="B633" s="2">
        <v>2</v>
      </c>
      <c r="C633" s="2">
        <v>3</v>
      </c>
      <c r="D633" s="2">
        <v>5</v>
      </c>
      <c r="E633" s="2">
        <v>11</v>
      </c>
      <c r="F633" s="2">
        <v>27</v>
      </c>
      <c r="G633" s="2">
        <v>39</v>
      </c>
      <c r="H633" s="3">
        <v>33</v>
      </c>
      <c r="I633" s="10" t="s">
        <v>0</v>
      </c>
      <c r="J633" s="36" t="str">
        <f t="shared" ca="1" si="1703"/>
        <v>0</v>
      </c>
      <c r="K633" s="36" t="str">
        <f t="shared" ca="1" si="1704"/>
        <v>0</v>
      </c>
      <c r="L633" s="36" t="str">
        <f t="shared" ca="1" si="1705"/>
        <v>0</v>
      </c>
      <c r="M633" s="36" t="str">
        <f t="shared" ca="1" si="1706"/>
        <v>0</v>
      </c>
      <c r="N633" s="36" t="str">
        <f t="shared" ca="1" si="1707"/>
        <v>0</v>
      </c>
      <c r="O633" s="36" t="str">
        <f t="shared" ca="1" si="1708"/>
        <v>0</v>
      </c>
      <c r="P633" s="21">
        <f t="shared" ca="1" si="1812"/>
        <v>0</v>
      </c>
      <c r="Q633" s="12"/>
      <c r="R633" s="10" t="s">
        <v>0</v>
      </c>
      <c r="S633" s="9">
        <f t="shared" si="1711"/>
        <v>3</v>
      </c>
      <c r="T633" s="9">
        <f t="shared" si="1712"/>
        <v>1</v>
      </c>
      <c r="U633" s="9">
        <f t="shared" si="1713"/>
        <v>1</v>
      </c>
      <c r="V633" s="9">
        <f t="shared" si="1714"/>
        <v>0</v>
      </c>
      <c r="W633" s="9">
        <f t="shared" si="1715"/>
        <v>1</v>
      </c>
      <c r="X633" s="10" t="s">
        <v>0</v>
      </c>
      <c r="Y633" s="9">
        <f t="shared" si="1843"/>
        <v>1</v>
      </c>
      <c r="Z633" s="9">
        <f t="shared" si="1843"/>
        <v>1</v>
      </c>
      <c r="AA633" s="9">
        <f t="shared" si="1843"/>
        <v>2</v>
      </c>
      <c r="AB633" s="9">
        <f t="shared" si="1843"/>
        <v>1</v>
      </c>
      <c r="AC633" s="9">
        <f t="shared" si="1843"/>
        <v>1</v>
      </c>
      <c r="AD633" s="10" t="s">
        <v>0</v>
      </c>
      <c r="AE633" s="9">
        <f t="shared" si="1772"/>
        <v>2</v>
      </c>
      <c r="AF633" s="9">
        <f t="shared" si="1773"/>
        <v>0</v>
      </c>
      <c r="AG633" s="9">
        <f t="shared" si="1774"/>
        <v>0</v>
      </c>
      <c r="AH633" s="9">
        <f t="shared" si="1775"/>
        <v>2</v>
      </c>
      <c r="AI633" s="9">
        <f t="shared" si="1776"/>
        <v>0</v>
      </c>
      <c r="AJ633" s="9">
        <f t="shared" si="1777"/>
        <v>1</v>
      </c>
      <c r="AK633" s="9">
        <f t="shared" si="1778"/>
        <v>1</v>
      </c>
      <c r="AL633" s="9">
        <f t="shared" si="1779"/>
        <v>0</v>
      </c>
      <c r="AM633" s="9">
        <f t="shared" si="1780"/>
        <v>0</v>
      </c>
      <c r="AN633" s="10" t="s">
        <v>0</v>
      </c>
      <c r="AO633" s="9">
        <f t="shared" ref="AO633:AW633" si="1858">( 0
+ IF(MOD($B635,9)=AO$53,1,0)
+ IF(MOD($C635,9)=AO$53,1,0)
+ IF(MOD($D635,9)=AO$53,1,0)
+ IF(MOD($E635,9)=AO$53,1,0)
+ IF(MOD($F635,9)=AO$53,1,0)
+ IF(MOD($G635,9)=AO$53,1,0)
)</f>
        <v>1</v>
      </c>
      <c r="AP633" s="9">
        <f t="shared" si="1858"/>
        <v>1</v>
      </c>
      <c r="AQ633" s="9">
        <f t="shared" si="1858"/>
        <v>0</v>
      </c>
      <c r="AR633" s="9">
        <f t="shared" si="1858"/>
        <v>2</v>
      </c>
      <c r="AS633" s="9">
        <f t="shared" si="1858"/>
        <v>0</v>
      </c>
      <c r="AT633" s="9">
        <f t="shared" si="1858"/>
        <v>0</v>
      </c>
      <c r="AU633" s="9">
        <f t="shared" si="1858"/>
        <v>0</v>
      </c>
      <c r="AV633" s="9">
        <f t="shared" si="1858"/>
        <v>2</v>
      </c>
      <c r="AW633" s="9">
        <f t="shared" si="1858"/>
        <v>0</v>
      </c>
      <c r="AX633" s="10" t="s">
        <v>0</v>
      </c>
      <c r="AY633" s="9">
        <f t="shared" si="1782"/>
        <v>2</v>
      </c>
      <c r="AZ633" s="9">
        <f t="shared" si="1783"/>
        <v>0</v>
      </c>
      <c r="BA633" s="9">
        <f t="shared" si="1784"/>
        <v>0</v>
      </c>
      <c r="BB633" s="9">
        <f t="shared" si="1785"/>
        <v>0</v>
      </c>
      <c r="BC633" s="9">
        <f t="shared" si="1786"/>
        <v>0</v>
      </c>
      <c r="BD633" s="9">
        <f t="shared" si="1787"/>
        <v>2</v>
      </c>
      <c r="BE633" s="9">
        <f t="shared" si="1788"/>
        <v>0</v>
      </c>
      <c r="BF633" s="9">
        <f t="shared" si="1789"/>
        <v>0</v>
      </c>
      <c r="BG633" s="9">
        <f t="shared" si="1790"/>
        <v>0</v>
      </c>
      <c r="BH633" s="5">
        <f t="shared" si="1791"/>
        <v>1</v>
      </c>
      <c r="BI633" s="5">
        <f t="shared" si="1792"/>
        <v>0</v>
      </c>
      <c r="BJ633" s="5">
        <f t="shared" si="1793"/>
        <v>1</v>
      </c>
      <c r="BK633" s="5">
        <f t="shared" si="1794"/>
        <v>0</v>
      </c>
      <c r="BL633" s="5">
        <f t="shared" si="1795"/>
        <v>0</v>
      </c>
      <c r="BM633" s="5">
        <f t="shared" si="1796"/>
        <v>0</v>
      </c>
      <c r="BN633" s="10" t="s">
        <v>0</v>
      </c>
      <c r="BO633" s="9">
        <f t="shared" ref="BO633:CC633" si="1859">( 0
+ IF(MOD($B635,15)=BO$53,1,0)
+ IF(MOD($C635,15)=BO$53,1,0)
+ IF(MOD($D635,15)=BO$53,1,0)
+ IF(MOD($E635,15)=BO$53,1,0)
+ IF(MOD($F635,15)=BO$53,1,0)
+ IF(MOD($G635,11)=BO$53,1,0)
)</f>
        <v>1</v>
      </c>
      <c r="BP633" s="9">
        <f t="shared" si="1859"/>
        <v>3</v>
      </c>
      <c r="BQ633" s="9">
        <f t="shared" si="1859"/>
        <v>0</v>
      </c>
      <c r="BR633" s="9">
        <f t="shared" si="1859"/>
        <v>2</v>
      </c>
      <c r="BS633" s="9">
        <f t="shared" si="1859"/>
        <v>0</v>
      </c>
      <c r="BT633" s="9">
        <f t="shared" si="1859"/>
        <v>0</v>
      </c>
      <c r="BU633" s="9">
        <f t="shared" si="1859"/>
        <v>0</v>
      </c>
      <c r="BV633" s="9">
        <f t="shared" si="1859"/>
        <v>0</v>
      </c>
      <c r="BW633" s="9">
        <f t="shared" si="1859"/>
        <v>0</v>
      </c>
      <c r="BX633" s="9">
        <f t="shared" si="1859"/>
        <v>0</v>
      </c>
      <c r="BY633" s="9">
        <f t="shared" si="1859"/>
        <v>0</v>
      </c>
      <c r="BZ633" s="9">
        <f t="shared" si="1859"/>
        <v>0</v>
      </c>
      <c r="CA633" s="9">
        <f t="shared" si="1859"/>
        <v>0</v>
      </c>
      <c r="CB633" s="9">
        <f t="shared" si="1859"/>
        <v>0</v>
      </c>
      <c r="CC633" s="9">
        <f t="shared" si="1859"/>
        <v>0</v>
      </c>
      <c r="CD633" s="10" t="s">
        <v>0</v>
      </c>
      <c r="CE633" s="5">
        <f t="shared" si="1798"/>
        <v>102</v>
      </c>
      <c r="CF633" s="10" t="s">
        <v>0</v>
      </c>
      <c r="CG633" s="5">
        <f t="shared" si="1799"/>
        <v>2</v>
      </c>
      <c r="CH633" s="10" t="s">
        <v>0</v>
      </c>
      <c r="CI633" s="12">
        <f t="shared" ca="1" si="1800"/>
        <v>0</v>
      </c>
      <c r="CJ633" s="10" t="s">
        <v>0</v>
      </c>
      <c r="CK633" s="12">
        <f t="shared" si="1801"/>
        <v>0</v>
      </c>
    </row>
    <row r="634" spans="1:89" ht="9" customHeight="1" x14ac:dyDescent="0.25">
      <c r="A634" s="10">
        <v>431</v>
      </c>
      <c r="B634" s="2">
        <v>18</v>
      </c>
      <c r="C634" s="2">
        <v>22</v>
      </c>
      <c r="D634" s="2">
        <v>25</v>
      </c>
      <c r="E634" s="2">
        <v>31</v>
      </c>
      <c r="F634" s="2">
        <v>38</v>
      </c>
      <c r="G634" s="2">
        <v>45</v>
      </c>
      <c r="H634" s="3">
        <v>6</v>
      </c>
      <c r="I634" s="10" t="s">
        <v>0</v>
      </c>
      <c r="J634" s="36">
        <f t="shared" ca="1" si="1703"/>
        <v>18</v>
      </c>
      <c r="K634" s="36" t="str">
        <f t="shared" ca="1" si="1704"/>
        <v>0</v>
      </c>
      <c r="L634" s="36" t="str">
        <f t="shared" ca="1" si="1705"/>
        <v>0</v>
      </c>
      <c r="M634" s="36" t="str">
        <f t="shared" ca="1" si="1706"/>
        <v>0</v>
      </c>
      <c r="N634" s="36" t="str">
        <f t="shared" ca="1" si="1707"/>
        <v>0</v>
      </c>
      <c r="O634" s="36" t="str">
        <f t="shared" ca="1" si="1708"/>
        <v>0</v>
      </c>
      <c r="P634" s="21">
        <f t="shared" ca="1" si="1812"/>
        <v>1</v>
      </c>
      <c r="Q634" s="12"/>
      <c r="R634" s="10" t="s">
        <v>0</v>
      </c>
      <c r="S634" s="9">
        <f t="shared" si="1711"/>
        <v>0</v>
      </c>
      <c r="T634" s="9">
        <f t="shared" si="1712"/>
        <v>1</v>
      </c>
      <c r="U634" s="9">
        <f t="shared" si="1713"/>
        <v>2</v>
      </c>
      <c r="V634" s="9">
        <f t="shared" si="1714"/>
        <v>1</v>
      </c>
      <c r="W634" s="9">
        <f t="shared" si="1715"/>
        <v>2</v>
      </c>
      <c r="X634" s="10" t="s">
        <v>0</v>
      </c>
      <c r="Y634" s="9">
        <f t="shared" si="1843"/>
        <v>2</v>
      </c>
      <c r="Z634" s="9">
        <f t="shared" si="1843"/>
        <v>1</v>
      </c>
      <c r="AA634" s="9">
        <f t="shared" si="1843"/>
        <v>1</v>
      </c>
      <c r="AB634" s="9">
        <f t="shared" si="1843"/>
        <v>2</v>
      </c>
      <c r="AC634" s="9">
        <f t="shared" si="1843"/>
        <v>0</v>
      </c>
      <c r="AD634" s="10" t="s">
        <v>0</v>
      </c>
      <c r="AE634" s="9">
        <f t="shared" si="1772"/>
        <v>1</v>
      </c>
      <c r="AF634" s="9">
        <f t="shared" si="1773"/>
        <v>0</v>
      </c>
      <c r="AG634" s="9">
        <f t="shared" si="1774"/>
        <v>0</v>
      </c>
      <c r="AH634" s="9">
        <f t="shared" si="1775"/>
        <v>0</v>
      </c>
      <c r="AI634" s="9">
        <f t="shared" si="1776"/>
        <v>1</v>
      </c>
      <c r="AJ634" s="9">
        <f t="shared" si="1777"/>
        <v>1</v>
      </c>
      <c r="AK634" s="9">
        <f t="shared" si="1778"/>
        <v>1</v>
      </c>
      <c r="AL634" s="9">
        <f t="shared" si="1779"/>
        <v>1</v>
      </c>
      <c r="AM634" s="9">
        <f t="shared" si="1780"/>
        <v>1</v>
      </c>
      <c r="AN634" s="10" t="s">
        <v>0</v>
      </c>
      <c r="AO634" s="9">
        <f t="shared" ref="AO634:AW634" si="1860">( 0
+ IF(MOD($B636,9)=AO$53,1,0)
+ IF(MOD($C636,9)=AO$53,1,0)
+ IF(MOD($D636,9)=AO$53,1,0)
+ IF(MOD($E636,9)=AO$53,1,0)
+ IF(MOD($F636,9)=AO$53,1,0)
+ IF(MOD($G636,9)=AO$53,1,0)
)</f>
        <v>0</v>
      </c>
      <c r="AP634" s="9">
        <f t="shared" si="1860"/>
        <v>1</v>
      </c>
      <c r="AQ634" s="9">
        <f t="shared" si="1860"/>
        <v>0</v>
      </c>
      <c r="AR634" s="9">
        <f t="shared" si="1860"/>
        <v>2</v>
      </c>
      <c r="AS634" s="9">
        <f t="shared" si="1860"/>
        <v>0</v>
      </c>
      <c r="AT634" s="9">
        <f t="shared" si="1860"/>
        <v>1</v>
      </c>
      <c r="AU634" s="9">
        <f t="shared" si="1860"/>
        <v>1</v>
      </c>
      <c r="AV634" s="9">
        <f t="shared" si="1860"/>
        <v>1</v>
      </c>
      <c r="AW634" s="9">
        <f t="shared" si="1860"/>
        <v>0</v>
      </c>
      <c r="AX634" s="10" t="s">
        <v>0</v>
      </c>
      <c r="AY634" s="9">
        <f t="shared" si="1782"/>
        <v>1</v>
      </c>
      <c r="AZ634" s="9">
        <f t="shared" si="1783"/>
        <v>0</v>
      </c>
      <c r="BA634" s="9">
        <f t="shared" si="1784"/>
        <v>0</v>
      </c>
      <c r="BB634" s="9">
        <f t="shared" si="1785"/>
        <v>0</v>
      </c>
      <c r="BC634" s="9">
        <f t="shared" si="1786"/>
        <v>0</v>
      </c>
      <c r="BD634" s="9">
        <f t="shared" si="1787"/>
        <v>0</v>
      </c>
      <c r="BE634" s="9">
        <f t="shared" si="1788"/>
        <v>0</v>
      </c>
      <c r="BF634" s="9">
        <f t="shared" si="1789"/>
        <v>1</v>
      </c>
      <c r="BG634" s="9">
        <f t="shared" si="1790"/>
        <v>0</v>
      </c>
      <c r="BH634" s="5">
        <f t="shared" si="1791"/>
        <v>1</v>
      </c>
      <c r="BI634" s="5">
        <f t="shared" si="1792"/>
        <v>0</v>
      </c>
      <c r="BJ634" s="5">
        <f t="shared" si="1793"/>
        <v>1</v>
      </c>
      <c r="BK634" s="5">
        <f t="shared" si="1794"/>
        <v>1</v>
      </c>
      <c r="BL634" s="5">
        <f t="shared" si="1795"/>
        <v>1</v>
      </c>
      <c r="BM634" s="5">
        <f t="shared" si="1796"/>
        <v>0</v>
      </c>
      <c r="BN634" s="10" t="s">
        <v>0</v>
      </c>
      <c r="BO634" s="9">
        <f t="shared" ref="BO634:CC634" si="1861">( 0
+ IF(MOD($B636,15)=BO$53,1,0)
+ IF(MOD($C636,15)=BO$53,1,0)
+ IF(MOD($D636,15)=BO$53,1,0)
+ IF(MOD($E636,15)=BO$53,1,0)
+ IF(MOD($F636,15)=BO$53,1,0)
+ IF(MOD($G636,11)=BO$53,1,0)
)</f>
        <v>0</v>
      </c>
      <c r="BP634" s="9">
        <f t="shared" si="1861"/>
        <v>0</v>
      </c>
      <c r="BQ634" s="9">
        <f t="shared" si="1861"/>
        <v>0</v>
      </c>
      <c r="BR634" s="9">
        <f t="shared" si="1861"/>
        <v>1</v>
      </c>
      <c r="BS634" s="9">
        <f t="shared" si="1861"/>
        <v>1</v>
      </c>
      <c r="BT634" s="9">
        <f t="shared" si="1861"/>
        <v>0</v>
      </c>
      <c r="BU634" s="9">
        <f t="shared" si="1861"/>
        <v>0</v>
      </c>
      <c r="BV634" s="9">
        <f t="shared" si="1861"/>
        <v>0</v>
      </c>
      <c r="BW634" s="9">
        <f t="shared" si="1861"/>
        <v>1</v>
      </c>
      <c r="BX634" s="9">
        <f t="shared" si="1861"/>
        <v>2</v>
      </c>
      <c r="BY634" s="9">
        <f t="shared" si="1861"/>
        <v>0</v>
      </c>
      <c r="BZ634" s="9">
        <f t="shared" si="1861"/>
        <v>0</v>
      </c>
      <c r="CA634" s="9">
        <f t="shared" si="1861"/>
        <v>0</v>
      </c>
      <c r="CB634" s="9">
        <f t="shared" si="1861"/>
        <v>1</v>
      </c>
      <c r="CC634" s="9">
        <f t="shared" si="1861"/>
        <v>0</v>
      </c>
      <c r="CD634" s="10" t="s">
        <v>0</v>
      </c>
      <c r="CE634" s="5">
        <f t="shared" si="1798"/>
        <v>169</v>
      </c>
      <c r="CF634" s="10" t="s">
        <v>0</v>
      </c>
      <c r="CG634" s="5">
        <f t="shared" si="1799"/>
        <v>3</v>
      </c>
      <c r="CH634" s="10" t="s">
        <v>0</v>
      </c>
      <c r="CI634" s="12">
        <f t="shared" ca="1" si="1800"/>
        <v>1</v>
      </c>
      <c r="CJ634" s="10" t="s">
        <v>0</v>
      </c>
      <c r="CK634" s="12">
        <f t="shared" si="1801"/>
        <v>0</v>
      </c>
    </row>
    <row r="635" spans="1:89" ht="9" customHeight="1" x14ac:dyDescent="0.25">
      <c r="A635" s="10">
        <v>430</v>
      </c>
      <c r="B635" s="2">
        <v>1</v>
      </c>
      <c r="C635" s="2">
        <v>3</v>
      </c>
      <c r="D635" s="2">
        <v>16</v>
      </c>
      <c r="E635" s="2">
        <v>18</v>
      </c>
      <c r="F635" s="2">
        <v>30</v>
      </c>
      <c r="G635" s="2">
        <v>34</v>
      </c>
      <c r="H635" s="3">
        <v>44</v>
      </c>
      <c r="I635" s="10" t="s">
        <v>0</v>
      </c>
      <c r="J635" s="36" t="str">
        <f t="shared" ca="1" si="1703"/>
        <v>0</v>
      </c>
      <c r="K635" s="36">
        <f t="shared" ca="1" si="1704"/>
        <v>3</v>
      </c>
      <c r="L635" s="36" t="str">
        <f t="shared" ca="1" si="1705"/>
        <v>0</v>
      </c>
      <c r="M635" s="36" t="str">
        <f t="shared" ca="1" si="1706"/>
        <v>0</v>
      </c>
      <c r="N635" s="36" t="str">
        <f t="shared" ca="1" si="1707"/>
        <v>0</v>
      </c>
      <c r="O635" s="36">
        <f t="shared" ca="1" si="1708"/>
        <v>34</v>
      </c>
      <c r="P635" s="21">
        <f t="shared" ca="1" si="1812"/>
        <v>2</v>
      </c>
      <c r="Q635" s="12"/>
      <c r="R635" s="10" t="s">
        <v>0</v>
      </c>
      <c r="S635" s="9">
        <f t="shared" si="1711"/>
        <v>2</v>
      </c>
      <c r="T635" s="9">
        <f t="shared" si="1712"/>
        <v>2</v>
      </c>
      <c r="U635" s="9">
        <f t="shared" si="1713"/>
        <v>0</v>
      </c>
      <c r="V635" s="9">
        <f t="shared" si="1714"/>
        <v>2</v>
      </c>
      <c r="W635" s="9">
        <f t="shared" si="1715"/>
        <v>0</v>
      </c>
      <c r="X635" s="10" t="s">
        <v>0</v>
      </c>
      <c r="Y635" s="9">
        <f t="shared" si="1843"/>
        <v>1</v>
      </c>
      <c r="Z635" s="9">
        <f t="shared" si="1843"/>
        <v>2</v>
      </c>
      <c r="AA635" s="9">
        <f t="shared" si="1843"/>
        <v>0</v>
      </c>
      <c r="AB635" s="9">
        <f t="shared" si="1843"/>
        <v>2</v>
      </c>
      <c r="AC635" s="9">
        <f t="shared" si="1843"/>
        <v>1</v>
      </c>
      <c r="AD635" s="10" t="s">
        <v>0</v>
      </c>
      <c r="AE635" s="9">
        <f t="shared" si="1772"/>
        <v>0</v>
      </c>
      <c r="AF635" s="9">
        <f t="shared" si="1773"/>
        <v>0</v>
      </c>
      <c r="AG635" s="9">
        <f t="shared" si="1774"/>
        <v>1</v>
      </c>
      <c r="AH635" s="9">
        <f t="shared" si="1775"/>
        <v>2</v>
      </c>
      <c r="AI635" s="9">
        <f t="shared" si="1776"/>
        <v>1</v>
      </c>
      <c r="AJ635" s="9">
        <f t="shared" si="1777"/>
        <v>0</v>
      </c>
      <c r="AK635" s="9">
        <f t="shared" si="1778"/>
        <v>0</v>
      </c>
      <c r="AL635" s="9">
        <f t="shared" si="1779"/>
        <v>2</v>
      </c>
      <c r="AM635" s="9">
        <f t="shared" si="1780"/>
        <v>0</v>
      </c>
      <c r="AN635" s="10" t="s">
        <v>0</v>
      </c>
      <c r="AO635" s="9">
        <f t="shared" ref="AO635:AW635" si="1862">( 0
+ IF(MOD($B637,9)=AO$53,1,0)
+ IF(MOD($C637,9)=AO$53,1,0)
+ IF(MOD($D637,9)=AO$53,1,0)
+ IF(MOD($E637,9)=AO$53,1,0)
+ IF(MOD($F637,9)=AO$53,1,0)
+ IF(MOD($G637,9)=AO$53,1,0)
)</f>
        <v>0</v>
      </c>
      <c r="AP635" s="9">
        <f t="shared" si="1862"/>
        <v>2</v>
      </c>
      <c r="AQ635" s="9">
        <f t="shared" si="1862"/>
        <v>0</v>
      </c>
      <c r="AR635" s="9">
        <f t="shared" si="1862"/>
        <v>1</v>
      </c>
      <c r="AS635" s="9">
        <f t="shared" si="1862"/>
        <v>2</v>
      </c>
      <c r="AT635" s="9">
        <f t="shared" si="1862"/>
        <v>0</v>
      </c>
      <c r="AU635" s="9">
        <f t="shared" si="1862"/>
        <v>0</v>
      </c>
      <c r="AV635" s="9">
        <f t="shared" si="1862"/>
        <v>1</v>
      </c>
      <c r="AW635" s="9">
        <f t="shared" si="1862"/>
        <v>0</v>
      </c>
      <c r="AX635" s="10" t="s">
        <v>0</v>
      </c>
      <c r="AY635" s="9">
        <f t="shared" si="1782"/>
        <v>0</v>
      </c>
      <c r="AZ635" s="9">
        <f t="shared" si="1783"/>
        <v>0</v>
      </c>
      <c r="BA635" s="9">
        <f t="shared" si="1784"/>
        <v>0</v>
      </c>
      <c r="BB635" s="9">
        <f t="shared" si="1785"/>
        <v>1</v>
      </c>
      <c r="BC635" s="9">
        <f t="shared" si="1786"/>
        <v>0</v>
      </c>
      <c r="BD635" s="9">
        <f t="shared" si="1787"/>
        <v>1</v>
      </c>
      <c r="BE635" s="9">
        <f t="shared" si="1788"/>
        <v>1</v>
      </c>
      <c r="BF635" s="9">
        <f t="shared" si="1789"/>
        <v>1</v>
      </c>
      <c r="BG635" s="9">
        <f t="shared" si="1790"/>
        <v>0</v>
      </c>
      <c r="BH635" s="5">
        <f t="shared" si="1791"/>
        <v>0</v>
      </c>
      <c r="BI635" s="5">
        <f t="shared" si="1792"/>
        <v>0</v>
      </c>
      <c r="BJ635" s="5">
        <f t="shared" si="1793"/>
        <v>0</v>
      </c>
      <c r="BK635" s="5">
        <f t="shared" si="1794"/>
        <v>1</v>
      </c>
      <c r="BL635" s="5">
        <f t="shared" si="1795"/>
        <v>1</v>
      </c>
      <c r="BM635" s="5">
        <f t="shared" si="1796"/>
        <v>0</v>
      </c>
      <c r="BN635" s="10" t="s">
        <v>0</v>
      </c>
      <c r="BO635" s="9">
        <f t="shared" ref="BO635:CC635" si="1863">( 0
+ IF(MOD($B637,15)=BO$53,1,0)
+ IF(MOD($C637,15)=BO$53,1,0)
+ IF(MOD($D637,15)=BO$53,1,0)
+ IF(MOD($E637,15)=BO$53,1,0)
+ IF(MOD($F637,15)=BO$53,1,0)
+ IF(MOD($G637,11)=BO$53,1,0)
)</f>
        <v>0</v>
      </c>
      <c r="BP635" s="9">
        <f t="shared" si="1863"/>
        <v>1</v>
      </c>
      <c r="BQ635" s="9">
        <f t="shared" si="1863"/>
        <v>0</v>
      </c>
      <c r="BR635" s="9">
        <f t="shared" si="1863"/>
        <v>0</v>
      </c>
      <c r="BS635" s="9">
        <f t="shared" si="1863"/>
        <v>1</v>
      </c>
      <c r="BT635" s="9">
        <f t="shared" si="1863"/>
        <v>0</v>
      </c>
      <c r="BU635" s="9">
        <f t="shared" si="1863"/>
        <v>0</v>
      </c>
      <c r="BV635" s="9">
        <f t="shared" si="1863"/>
        <v>3</v>
      </c>
      <c r="BW635" s="9">
        <f t="shared" si="1863"/>
        <v>0</v>
      </c>
      <c r="BX635" s="9">
        <f t="shared" si="1863"/>
        <v>0</v>
      </c>
      <c r="BY635" s="9">
        <f t="shared" si="1863"/>
        <v>0</v>
      </c>
      <c r="BZ635" s="9">
        <f t="shared" si="1863"/>
        <v>0</v>
      </c>
      <c r="CA635" s="9">
        <f t="shared" si="1863"/>
        <v>1</v>
      </c>
      <c r="CB635" s="9">
        <f t="shared" si="1863"/>
        <v>0</v>
      </c>
      <c r="CC635" s="9">
        <f t="shared" si="1863"/>
        <v>0</v>
      </c>
      <c r="CD635" s="10" t="s">
        <v>0</v>
      </c>
      <c r="CE635" s="5">
        <f t="shared" si="1798"/>
        <v>146</v>
      </c>
      <c r="CF635" s="10" t="s">
        <v>0</v>
      </c>
      <c r="CG635" s="5">
        <f t="shared" si="1799"/>
        <v>2</v>
      </c>
      <c r="CH635" s="10" t="s">
        <v>0</v>
      </c>
      <c r="CI635" s="12">
        <f t="shared" ca="1" si="1800"/>
        <v>2</v>
      </c>
      <c r="CJ635" s="10" t="s">
        <v>0</v>
      </c>
      <c r="CK635" s="12">
        <f t="shared" si="1801"/>
        <v>0</v>
      </c>
    </row>
    <row r="636" spans="1:89" ht="9" customHeight="1" x14ac:dyDescent="0.25">
      <c r="A636" s="10">
        <v>429</v>
      </c>
      <c r="B636" s="2">
        <v>3</v>
      </c>
      <c r="C636" s="2">
        <v>23</v>
      </c>
      <c r="D636" s="2">
        <v>28</v>
      </c>
      <c r="E636" s="2">
        <v>34</v>
      </c>
      <c r="F636" s="2">
        <v>39</v>
      </c>
      <c r="G636" s="2">
        <v>42</v>
      </c>
      <c r="H636" s="3">
        <v>16</v>
      </c>
      <c r="I636" s="10" t="s">
        <v>0</v>
      </c>
      <c r="J636" s="36" t="str">
        <f t="shared" ca="1" si="1703"/>
        <v>0</v>
      </c>
      <c r="K636" s="36" t="str">
        <f t="shared" ca="1" si="1704"/>
        <v>0</v>
      </c>
      <c r="L636" s="36" t="str">
        <f t="shared" ca="1" si="1705"/>
        <v>0</v>
      </c>
      <c r="M636" s="36" t="str">
        <f t="shared" ca="1" si="1706"/>
        <v>0</v>
      </c>
      <c r="N636" s="36" t="str">
        <f t="shared" ca="1" si="1707"/>
        <v>0</v>
      </c>
      <c r="O636" s="36" t="str">
        <f t="shared" ca="1" si="1708"/>
        <v>0</v>
      </c>
      <c r="P636" s="21">
        <f t="shared" ca="1" si="1812"/>
        <v>0</v>
      </c>
      <c r="Q636" s="12"/>
      <c r="R636" s="10" t="s">
        <v>0</v>
      </c>
      <c r="S636" s="9">
        <f t="shared" si="1711"/>
        <v>1</v>
      </c>
      <c r="T636" s="9">
        <f t="shared" si="1712"/>
        <v>0</v>
      </c>
      <c r="U636" s="9">
        <f t="shared" si="1713"/>
        <v>1</v>
      </c>
      <c r="V636" s="9">
        <f t="shared" si="1714"/>
        <v>2</v>
      </c>
      <c r="W636" s="9">
        <f t="shared" si="1715"/>
        <v>2</v>
      </c>
      <c r="X636" s="10" t="s">
        <v>0</v>
      </c>
      <c r="Y636" s="9">
        <f t="shared" si="1843"/>
        <v>0</v>
      </c>
      <c r="Z636" s="9">
        <f t="shared" si="1843"/>
        <v>0</v>
      </c>
      <c r="AA636" s="9">
        <f t="shared" si="1843"/>
        <v>1</v>
      </c>
      <c r="AB636" s="9">
        <f t="shared" si="1843"/>
        <v>3</v>
      </c>
      <c r="AC636" s="9">
        <f t="shared" si="1843"/>
        <v>2</v>
      </c>
      <c r="AD636" s="10" t="s">
        <v>0</v>
      </c>
      <c r="AE636" s="9">
        <f t="shared" si="1772"/>
        <v>0</v>
      </c>
      <c r="AF636" s="9">
        <f t="shared" si="1773"/>
        <v>2</v>
      </c>
      <c r="AG636" s="9">
        <f t="shared" si="1774"/>
        <v>1</v>
      </c>
      <c r="AH636" s="9">
        <f t="shared" si="1775"/>
        <v>0</v>
      </c>
      <c r="AI636" s="9">
        <f t="shared" si="1776"/>
        <v>1</v>
      </c>
      <c r="AJ636" s="9">
        <f t="shared" si="1777"/>
        <v>2</v>
      </c>
      <c r="AK636" s="9">
        <f t="shared" si="1778"/>
        <v>0</v>
      </c>
      <c r="AL636" s="9">
        <f t="shared" si="1779"/>
        <v>0</v>
      </c>
      <c r="AM636" s="9">
        <f t="shared" si="1780"/>
        <v>0</v>
      </c>
      <c r="AN636" s="10" t="s">
        <v>0</v>
      </c>
      <c r="AO636" s="9">
        <f t="shared" ref="AO636:AW636" si="1864">( 0
+ IF(MOD($B638,9)=AO$53,1,0)
+ IF(MOD($C638,9)=AO$53,1,0)
+ IF(MOD($D638,9)=AO$53,1,0)
+ IF(MOD($E638,9)=AO$53,1,0)
+ IF(MOD($F638,9)=AO$53,1,0)
+ IF(MOD($G638,9)=AO$53,1,0)
)</f>
        <v>0</v>
      </c>
      <c r="AP636" s="9">
        <f t="shared" si="1864"/>
        <v>1</v>
      </c>
      <c r="AQ636" s="9">
        <f t="shared" si="1864"/>
        <v>0</v>
      </c>
      <c r="AR636" s="9">
        <f t="shared" si="1864"/>
        <v>1</v>
      </c>
      <c r="AS636" s="9">
        <f t="shared" si="1864"/>
        <v>0</v>
      </c>
      <c r="AT636" s="9">
        <f t="shared" si="1864"/>
        <v>0</v>
      </c>
      <c r="AU636" s="9">
        <f t="shared" si="1864"/>
        <v>3</v>
      </c>
      <c r="AV636" s="9">
        <f t="shared" si="1864"/>
        <v>1</v>
      </c>
      <c r="AW636" s="9">
        <f t="shared" si="1864"/>
        <v>0</v>
      </c>
      <c r="AX636" s="10" t="s">
        <v>0</v>
      </c>
      <c r="AY636" s="9">
        <f t="shared" si="1782"/>
        <v>0</v>
      </c>
      <c r="AZ636" s="9">
        <f t="shared" si="1783"/>
        <v>1</v>
      </c>
      <c r="BA636" s="9">
        <f t="shared" si="1784"/>
        <v>1</v>
      </c>
      <c r="BB636" s="9">
        <f t="shared" si="1785"/>
        <v>0</v>
      </c>
      <c r="BC636" s="9">
        <f t="shared" si="1786"/>
        <v>1</v>
      </c>
      <c r="BD636" s="9">
        <f t="shared" si="1787"/>
        <v>0</v>
      </c>
      <c r="BE636" s="9">
        <f t="shared" si="1788"/>
        <v>0</v>
      </c>
      <c r="BF636" s="9">
        <f t="shared" si="1789"/>
        <v>1</v>
      </c>
      <c r="BG636" s="9">
        <f t="shared" si="1790"/>
        <v>0</v>
      </c>
      <c r="BH636" s="5">
        <f t="shared" si="1791"/>
        <v>2</v>
      </c>
      <c r="BI636" s="5">
        <f t="shared" si="1792"/>
        <v>0</v>
      </c>
      <c r="BJ636" s="5">
        <f t="shared" si="1793"/>
        <v>0</v>
      </c>
      <c r="BK636" s="5">
        <f t="shared" si="1794"/>
        <v>0</v>
      </c>
      <c r="BL636" s="5">
        <f t="shared" si="1795"/>
        <v>0</v>
      </c>
      <c r="BM636" s="5">
        <f t="shared" si="1796"/>
        <v>0</v>
      </c>
      <c r="BN636" s="10" t="s">
        <v>0</v>
      </c>
      <c r="BO636" s="9">
        <f t="shared" ref="BO636:CC636" si="1865">( 0
+ IF(MOD($B638,15)=BO$53,1,0)
+ IF(MOD($C638,15)=BO$53,1,0)
+ IF(MOD($D638,15)=BO$53,1,0)
+ IF(MOD($E638,15)=BO$53,1,0)
+ IF(MOD($F638,15)=BO$53,1,0)
+ IF(MOD($G638,11)=BO$53,1,0)
)</f>
        <v>1</v>
      </c>
      <c r="BP636" s="9">
        <f t="shared" si="1865"/>
        <v>0</v>
      </c>
      <c r="BQ636" s="9">
        <f t="shared" si="1865"/>
        <v>0</v>
      </c>
      <c r="BR636" s="9">
        <f t="shared" si="1865"/>
        <v>0</v>
      </c>
      <c r="BS636" s="9">
        <f t="shared" si="1865"/>
        <v>0</v>
      </c>
      <c r="BT636" s="9">
        <f t="shared" si="1865"/>
        <v>0</v>
      </c>
      <c r="BU636" s="9">
        <f t="shared" si="1865"/>
        <v>1</v>
      </c>
      <c r="BV636" s="9">
        <f t="shared" si="1865"/>
        <v>1</v>
      </c>
      <c r="BW636" s="9">
        <f t="shared" si="1865"/>
        <v>1</v>
      </c>
      <c r="BX636" s="9">
        <f t="shared" si="1865"/>
        <v>1</v>
      </c>
      <c r="BY636" s="9">
        <f t="shared" si="1865"/>
        <v>0</v>
      </c>
      <c r="BZ636" s="9">
        <f t="shared" si="1865"/>
        <v>0</v>
      </c>
      <c r="CA636" s="9">
        <f t="shared" si="1865"/>
        <v>0</v>
      </c>
      <c r="CB636" s="9">
        <f t="shared" si="1865"/>
        <v>1</v>
      </c>
      <c r="CC636" s="9">
        <f t="shared" si="1865"/>
        <v>0</v>
      </c>
      <c r="CD636" s="10" t="s">
        <v>0</v>
      </c>
      <c r="CE636" s="5">
        <f t="shared" si="1798"/>
        <v>110</v>
      </c>
      <c r="CF636" s="10" t="s">
        <v>0</v>
      </c>
      <c r="CG636" s="5">
        <f t="shared" si="1799"/>
        <v>2</v>
      </c>
      <c r="CH636" s="10" t="s">
        <v>0</v>
      </c>
      <c r="CI636" s="12">
        <f t="shared" ca="1" si="1800"/>
        <v>0</v>
      </c>
      <c r="CJ636" s="10" t="s">
        <v>0</v>
      </c>
      <c r="CK636" s="12">
        <f t="shared" si="1801"/>
        <v>1</v>
      </c>
    </row>
    <row r="637" spans="1:89" ht="9" customHeight="1" x14ac:dyDescent="0.25">
      <c r="A637" s="10">
        <v>428</v>
      </c>
      <c r="B637" s="2">
        <v>12</v>
      </c>
      <c r="C637" s="2">
        <v>16</v>
      </c>
      <c r="D637" s="2">
        <v>19</v>
      </c>
      <c r="E637" s="2">
        <v>22</v>
      </c>
      <c r="F637" s="2">
        <v>37</v>
      </c>
      <c r="G637" s="2">
        <v>40</v>
      </c>
      <c r="H637" s="3">
        <v>8</v>
      </c>
      <c r="I637" s="10" t="s">
        <v>0</v>
      </c>
      <c r="J637" s="36" t="str">
        <f t="shared" ca="1" si="1703"/>
        <v>0</v>
      </c>
      <c r="K637" s="36" t="str">
        <f t="shared" ca="1" si="1704"/>
        <v>0</v>
      </c>
      <c r="L637" s="36" t="str">
        <f t="shared" ca="1" si="1705"/>
        <v>0</v>
      </c>
      <c r="M637" s="36" t="str">
        <f t="shared" ca="1" si="1706"/>
        <v>0</v>
      </c>
      <c r="N637" s="36" t="str">
        <f t="shared" ca="1" si="1707"/>
        <v>0</v>
      </c>
      <c r="O637" s="36" t="str">
        <f t="shared" ca="1" si="1708"/>
        <v>0</v>
      </c>
      <c r="P637" s="21">
        <f t="shared" ca="1" si="1812"/>
        <v>0</v>
      </c>
      <c r="Q637" s="12"/>
      <c r="R637" s="10" t="s">
        <v>0</v>
      </c>
      <c r="S637" s="9">
        <f t="shared" si="1711"/>
        <v>0</v>
      </c>
      <c r="T637" s="9">
        <f t="shared" si="1712"/>
        <v>2</v>
      </c>
      <c r="U637" s="9">
        <f t="shared" si="1713"/>
        <v>2</v>
      </c>
      <c r="V637" s="9">
        <f t="shared" si="1714"/>
        <v>0</v>
      </c>
      <c r="W637" s="9">
        <f t="shared" si="1715"/>
        <v>2</v>
      </c>
      <c r="X637" s="10" t="s">
        <v>0</v>
      </c>
      <c r="Y637" s="9">
        <f t="shared" si="1843"/>
        <v>1</v>
      </c>
      <c r="Z637" s="9">
        <f t="shared" si="1843"/>
        <v>1</v>
      </c>
      <c r="AA637" s="9">
        <f t="shared" si="1843"/>
        <v>3</v>
      </c>
      <c r="AB637" s="9">
        <f t="shared" si="1843"/>
        <v>0</v>
      </c>
      <c r="AC637" s="9">
        <f t="shared" si="1843"/>
        <v>1</v>
      </c>
      <c r="AD637" s="10" t="s">
        <v>0</v>
      </c>
      <c r="AE637" s="9">
        <f t="shared" si="1772"/>
        <v>1</v>
      </c>
      <c r="AF637" s="9">
        <f t="shared" si="1773"/>
        <v>0</v>
      </c>
      <c r="AG637" s="9">
        <f t="shared" si="1774"/>
        <v>0</v>
      </c>
      <c r="AH637" s="9">
        <f t="shared" si="1775"/>
        <v>2</v>
      </c>
      <c r="AI637" s="9">
        <f t="shared" si="1776"/>
        <v>0</v>
      </c>
      <c r="AJ637" s="9">
        <f t="shared" si="1777"/>
        <v>1</v>
      </c>
      <c r="AK637" s="9">
        <f t="shared" si="1778"/>
        <v>0</v>
      </c>
      <c r="AL637" s="9">
        <f t="shared" si="1779"/>
        <v>1</v>
      </c>
      <c r="AM637" s="9">
        <f t="shared" si="1780"/>
        <v>1</v>
      </c>
      <c r="AN637" s="10" t="s">
        <v>0</v>
      </c>
      <c r="AO637" s="9">
        <f t="shared" ref="AO637:AW637" si="1866">( 0
+ IF(MOD($B639,9)=AO$53,1,0)
+ IF(MOD($C639,9)=AO$53,1,0)
+ IF(MOD($D639,9)=AO$53,1,0)
+ IF(MOD($E639,9)=AO$53,1,0)
+ IF(MOD($F639,9)=AO$53,1,0)
+ IF(MOD($G639,9)=AO$53,1,0)
)</f>
        <v>2</v>
      </c>
      <c r="AP637" s="9">
        <f t="shared" si="1866"/>
        <v>0</v>
      </c>
      <c r="AQ637" s="9">
        <f t="shared" si="1866"/>
        <v>0</v>
      </c>
      <c r="AR637" s="9">
        <f t="shared" si="1866"/>
        <v>1</v>
      </c>
      <c r="AS637" s="9">
        <f t="shared" si="1866"/>
        <v>1</v>
      </c>
      <c r="AT637" s="9">
        <f t="shared" si="1866"/>
        <v>0</v>
      </c>
      <c r="AU637" s="9">
        <f t="shared" si="1866"/>
        <v>0</v>
      </c>
      <c r="AV637" s="9">
        <f t="shared" si="1866"/>
        <v>1</v>
      </c>
      <c r="AW637" s="9">
        <f t="shared" si="1866"/>
        <v>1</v>
      </c>
      <c r="AX637" s="10" t="s">
        <v>0</v>
      </c>
      <c r="AY637" s="9">
        <f t="shared" si="1782"/>
        <v>0</v>
      </c>
      <c r="AZ637" s="9">
        <f t="shared" si="1783"/>
        <v>1</v>
      </c>
      <c r="BA637" s="9">
        <f t="shared" si="1784"/>
        <v>0</v>
      </c>
      <c r="BB637" s="9">
        <f t="shared" si="1785"/>
        <v>0</v>
      </c>
      <c r="BC637" s="9">
        <f t="shared" si="1786"/>
        <v>0</v>
      </c>
      <c r="BD637" s="9">
        <f t="shared" si="1787"/>
        <v>2</v>
      </c>
      <c r="BE637" s="9">
        <f t="shared" si="1788"/>
        <v>0</v>
      </c>
      <c r="BF637" s="9">
        <f t="shared" si="1789"/>
        <v>0</v>
      </c>
      <c r="BG637" s="9">
        <f t="shared" si="1790"/>
        <v>1</v>
      </c>
      <c r="BH637" s="5">
        <f t="shared" si="1791"/>
        <v>0</v>
      </c>
      <c r="BI637" s="5">
        <f t="shared" si="1792"/>
        <v>0</v>
      </c>
      <c r="BJ637" s="5">
        <f t="shared" si="1793"/>
        <v>0</v>
      </c>
      <c r="BK637" s="5">
        <f t="shared" si="1794"/>
        <v>1</v>
      </c>
      <c r="BL637" s="5">
        <f t="shared" si="1795"/>
        <v>0</v>
      </c>
      <c r="BM637" s="5">
        <f t="shared" si="1796"/>
        <v>1</v>
      </c>
      <c r="BN637" s="10" t="s">
        <v>0</v>
      </c>
      <c r="BO637" s="9">
        <f t="shared" ref="BO637:CC637" si="1867">( 0
+ IF(MOD($B639,15)=BO$53,1,0)
+ IF(MOD($C639,15)=BO$53,1,0)
+ IF(MOD($D639,15)=BO$53,1,0)
+ IF(MOD($E639,15)=BO$53,1,0)
+ IF(MOD($F639,15)=BO$53,1,0)
+ IF(MOD($G639,11)=BO$53,1,0)
)</f>
        <v>0</v>
      </c>
      <c r="BP637" s="9">
        <f t="shared" si="1867"/>
        <v>0</v>
      </c>
      <c r="BQ637" s="9">
        <f t="shared" si="1867"/>
        <v>1</v>
      </c>
      <c r="BR637" s="9">
        <f t="shared" si="1867"/>
        <v>1</v>
      </c>
      <c r="BS637" s="9">
        <f t="shared" si="1867"/>
        <v>1</v>
      </c>
      <c r="BT637" s="9">
        <f t="shared" si="1867"/>
        <v>0</v>
      </c>
      <c r="BU637" s="9">
        <f t="shared" si="1867"/>
        <v>0</v>
      </c>
      <c r="BV637" s="9">
        <f t="shared" si="1867"/>
        <v>0</v>
      </c>
      <c r="BW637" s="9">
        <f t="shared" si="1867"/>
        <v>0</v>
      </c>
      <c r="BX637" s="9">
        <f t="shared" si="1867"/>
        <v>1</v>
      </c>
      <c r="BY637" s="9">
        <f t="shared" si="1867"/>
        <v>1</v>
      </c>
      <c r="BZ637" s="9">
        <f t="shared" si="1867"/>
        <v>0</v>
      </c>
      <c r="CA637" s="9">
        <f t="shared" si="1867"/>
        <v>1</v>
      </c>
      <c r="CB637" s="9">
        <f t="shared" si="1867"/>
        <v>0</v>
      </c>
      <c r="CC637" s="9">
        <f t="shared" si="1867"/>
        <v>0</v>
      </c>
      <c r="CD637" s="10" t="s">
        <v>0</v>
      </c>
      <c r="CE637" s="5">
        <f t="shared" si="1798"/>
        <v>148</v>
      </c>
      <c r="CF637" s="10" t="s">
        <v>0</v>
      </c>
      <c r="CG637" s="5">
        <f t="shared" si="1799"/>
        <v>4</v>
      </c>
      <c r="CH637" s="10" t="s">
        <v>0</v>
      </c>
      <c r="CI637" s="12">
        <f t="shared" ca="1" si="1800"/>
        <v>0</v>
      </c>
      <c r="CJ637" s="10" t="s">
        <v>0</v>
      </c>
      <c r="CK637" s="12">
        <f t="shared" si="1801"/>
        <v>1</v>
      </c>
    </row>
    <row r="638" spans="1:89" ht="9" customHeight="1" x14ac:dyDescent="0.25">
      <c r="A638" s="10">
        <v>427</v>
      </c>
      <c r="B638" s="2">
        <v>6</v>
      </c>
      <c r="C638" s="2">
        <v>7</v>
      </c>
      <c r="D638" s="2">
        <v>15</v>
      </c>
      <c r="E638" s="2">
        <v>24</v>
      </c>
      <c r="F638" s="2">
        <v>28</v>
      </c>
      <c r="G638" s="2">
        <v>30</v>
      </c>
      <c r="H638" s="3">
        <v>21</v>
      </c>
      <c r="I638" s="10" t="s">
        <v>0</v>
      </c>
      <c r="J638" s="36" t="str">
        <f t="shared" ca="1" si="1703"/>
        <v>0</v>
      </c>
      <c r="K638" s="36" t="str">
        <f t="shared" ca="1" si="1704"/>
        <v>0</v>
      </c>
      <c r="L638" s="36" t="str">
        <f t="shared" ca="1" si="1705"/>
        <v>0</v>
      </c>
      <c r="M638" s="36" t="str">
        <f t="shared" ca="1" si="1706"/>
        <v>0</v>
      </c>
      <c r="N638" s="36" t="str">
        <f t="shared" ca="1" si="1707"/>
        <v>0</v>
      </c>
      <c r="O638" s="36" t="str">
        <f t="shared" ca="1" si="1708"/>
        <v>0</v>
      </c>
      <c r="P638" s="21">
        <f t="shared" ca="1" si="1812"/>
        <v>0</v>
      </c>
      <c r="Q638" s="12"/>
      <c r="R638" s="10" t="s">
        <v>0</v>
      </c>
      <c r="S638" s="9">
        <f t="shared" si="1711"/>
        <v>2</v>
      </c>
      <c r="T638" s="9">
        <f t="shared" si="1712"/>
        <v>1</v>
      </c>
      <c r="U638" s="9">
        <f t="shared" si="1713"/>
        <v>1</v>
      </c>
      <c r="V638" s="9">
        <f t="shared" si="1714"/>
        <v>2</v>
      </c>
      <c r="W638" s="9">
        <f t="shared" si="1715"/>
        <v>0</v>
      </c>
      <c r="X638" s="10" t="s">
        <v>0</v>
      </c>
      <c r="Y638" s="9">
        <f t="shared" si="1843"/>
        <v>2</v>
      </c>
      <c r="Z638" s="9">
        <f t="shared" si="1843"/>
        <v>1</v>
      </c>
      <c r="AA638" s="9">
        <f t="shared" si="1843"/>
        <v>1</v>
      </c>
      <c r="AB638" s="9">
        <f t="shared" si="1843"/>
        <v>1</v>
      </c>
      <c r="AC638" s="9">
        <f t="shared" si="1843"/>
        <v>1</v>
      </c>
      <c r="AD638" s="10" t="s">
        <v>0</v>
      </c>
      <c r="AE638" s="9">
        <f t="shared" si="1772"/>
        <v>0</v>
      </c>
      <c r="AF638" s="9">
        <f t="shared" si="1773"/>
        <v>2</v>
      </c>
      <c r="AG638" s="9">
        <f t="shared" si="1774"/>
        <v>1</v>
      </c>
      <c r="AH638" s="9">
        <f t="shared" si="1775"/>
        <v>0</v>
      </c>
      <c r="AI638" s="9">
        <f t="shared" si="1776"/>
        <v>0</v>
      </c>
      <c r="AJ638" s="9">
        <f t="shared" si="1777"/>
        <v>1</v>
      </c>
      <c r="AK638" s="9">
        <f t="shared" si="1778"/>
        <v>1</v>
      </c>
      <c r="AL638" s="9">
        <f t="shared" si="1779"/>
        <v>1</v>
      </c>
      <c r="AM638" s="9">
        <f t="shared" si="1780"/>
        <v>0</v>
      </c>
      <c r="AN638" s="10" t="s">
        <v>0</v>
      </c>
      <c r="AO638" s="9">
        <f t="shared" ref="AO638:AW638" si="1868">( 0
+ IF(MOD($B640,9)=AO$53,1,0)
+ IF(MOD($C640,9)=AO$53,1,0)
+ IF(MOD($D640,9)=AO$53,1,0)
+ IF(MOD($E640,9)=AO$53,1,0)
+ IF(MOD($F640,9)=AO$53,1,0)
+ IF(MOD($G640,9)=AO$53,1,0)
)</f>
        <v>1</v>
      </c>
      <c r="AP638" s="9">
        <f t="shared" si="1868"/>
        <v>1</v>
      </c>
      <c r="AQ638" s="9">
        <f t="shared" si="1868"/>
        <v>1</v>
      </c>
      <c r="AR638" s="9">
        <f t="shared" si="1868"/>
        <v>0</v>
      </c>
      <c r="AS638" s="9">
        <f t="shared" si="1868"/>
        <v>0</v>
      </c>
      <c r="AT638" s="9">
        <f t="shared" si="1868"/>
        <v>1</v>
      </c>
      <c r="AU638" s="9">
        <f t="shared" si="1868"/>
        <v>1</v>
      </c>
      <c r="AV638" s="9">
        <f t="shared" si="1868"/>
        <v>0</v>
      </c>
      <c r="AW638" s="9">
        <f t="shared" si="1868"/>
        <v>1</v>
      </c>
      <c r="AX638" s="10" t="s">
        <v>0</v>
      </c>
      <c r="AY638" s="9">
        <f t="shared" si="1782"/>
        <v>0</v>
      </c>
      <c r="AZ638" s="9">
        <f t="shared" si="1783"/>
        <v>0</v>
      </c>
      <c r="BA638" s="9">
        <f t="shared" si="1784"/>
        <v>1</v>
      </c>
      <c r="BB638" s="9">
        <f t="shared" si="1785"/>
        <v>1</v>
      </c>
      <c r="BC638" s="9">
        <f t="shared" si="1786"/>
        <v>1</v>
      </c>
      <c r="BD638" s="9">
        <f t="shared" si="1787"/>
        <v>0</v>
      </c>
      <c r="BE638" s="9">
        <f t="shared" si="1788"/>
        <v>0</v>
      </c>
      <c r="BF638" s="9">
        <f t="shared" si="1789"/>
        <v>0</v>
      </c>
      <c r="BG638" s="9">
        <f t="shared" si="1790"/>
        <v>1</v>
      </c>
      <c r="BH638" s="5">
        <f t="shared" si="1791"/>
        <v>0</v>
      </c>
      <c r="BI638" s="5">
        <f t="shared" si="1792"/>
        <v>1</v>
      </c>
      <c r="BJ638" s="5">
        <f t="shared" si="1793"/>
        <v>0</v>
      </c>
      <c r="BK638" s="5">
        <f t="shared" si="1794"/>
        <v>1</v>
      </c>
      <c r="BL638" s="5">
        <f t="shared" si="1795"/>
        <v>0</v>
      </c>
      <c r="BM638" s="5">
        <f t="shared" si="1796"/>
        <v>0</v>
      </c>
      <c r="BN638" s="10" t="s">
        <v>0</v>
      </c>
      <c r="BO638" s="9">
        <f t="shared" ref="BO638:CC638" si="1869">( 0
+ IF(MOD($B640,15)=BO$53,1,0)
+ IF(MOD($C640,15)=BO$53,1,0)
+ IF(MOD($D640,15)=BO$53,1,0)
+ IF(MOD($E640,15)=BO$53,1,0)
+ IF(MOD($F640,15)=BO$53,1,0)
+ IF(MOD($G640,11)=BO$53,1,0)
)</f>
        <v>0</v>
      </c>
      <c r="BP638" s="9">
        <f t="shared" si="1869"/>
        <v>0</v>
      </c>
      <c r="BQ638" s="9">
        <f t="shared" si="1869"/>
        <v>0</v>
      </c>
      <c r="BR638" s="9">
        <f t="shared" si="1869"/>
        <v>1</v>
      </c>
      <c r="BS638" s="9">
        <f t="shared" si="1869"/>
        <v>0</v>
      </c>
      <c r="BT638" s="9">
        <f t="shared" si="1869"/>
        <v>1</v>
      </c>
      <c r="BU638" s="9">
        <f t="shared" si="1869"/>
        <v>0</v>
      </c>
      <c r="BV638" s="9">
        <f t="shared" si="1869"/>
        <v>0</v>
      </c>
      <c r="BW638" s="9">
        <f t="shared" si="1869"/>
        <v>1</v>
      </c>
      <c r="BX638" s="9">
        <f t="shared" si="1869"/>
        <v>0</v>
      </c>
      <c r="BY638" s="9">
        <f t="shared" si="1869"/>
        <v>1</v>
      </c>
      <c r="BZ638" s="9">
        <f t="shared" si="1869"/>
        <v>0</v>
      </c>
      <c r="CA638" s="9">
        <f t="shared" si="1869"/>
        <v>1</v>
      </c>
      <c r="CB638" s="9">
        <f t="shared" si="1869"/>
        <v>0</v>
      </c>
      <c r="CC638" s="9">
        <f t="shared" si="1869"/>
        <v>1</v>
      </c>
      <c r="CD638" s="10" t="s">
        <v>0</v>
      </c>
      <c r="CE638" s="5">
        <f t="shared" si="1798"/>
        <v>130</v>
      </c>
      <c r="CF638" s="10" t="s">
        <v>0</v>
      </c>
      <c r="CG638" s="5">
        <f t="shared" si="1799"/>
        <v>2</v>
      </c>
      <c r="CH638" s="10" t="s">
        <v>0</v>
      </c>
      <c r="CI638" s="12">
        <f t="shared" ca="1" si="1800"/>
        <v>0</v>
      </c>
      <c r="CJ638" s="10" t="s">
        <v>0</v>
      </c>
      <c r="CK638" s="12">
        <f t="shared" si="1801"/>
        <v>0</v>
      </c>
    </row>
    <row r="639" spans="1:89" ht="9" customHeight="1" x14ac:dyDescent="0.25">
      <c r="A639" s="10">
        <v>426</v>
      </c>
      <c r="B639" s="2">
        <v>4</v>
      </c>
      <c r="C639" s="2">
        <v>17</v>
      </c>
      <c r="D639" s="2">
        <v>18</v>
      </c>
      <c r="E639" s="2">
        <v>27</v>
      </c>
      <c r="F639" s="2">
        <v>39</v>
      </c>
      <c r="G639" s="2">
        <v>43</v>
      </c>
      <c r="H639" s="3">
        <v>19</v>
      </c>
      <c r="I639" s="10" t="s">
        <v>0</v>
      </c>
      <c r="J639" s="36" t="str">
        <f t="shared" ca="1" si="1703"/>
        <v>0</v>
      </c>
      <c r="K639" s="36" t="str">
        <f t="shared" ca="1" si="1704"/>
        <v>0</v>
      </c>
      <c r="L639" s="36" t="str">
        <f t="shared" ca="1" si="1705"/>
        <v>0</v>
      </c>
      <c r="M639" s="36">
        <f t="shared" ca="1" si="1706"/>
        <v>27</v>
      </c>
      <c r="N639" s="36" t="str">
        <f t="shared" ca="1" si="1707"/>
        <v>0</v>
      </c>
      <c r="O639" s="36" t="str">
        <f t="shared" ca="1" si="1708"/>
        <v>0</v>
      </c>
      <c r="P639" s="21">
        <f t="shared" ca="1" si="1812"/>
        <v>1</v>
      </c>
      <c r="Q639" s="12"/>
      <c r="R639" s="10" t="s">
        <v>0</v>
      </c>
      <c r="S639" s="9">
        <f t="shared" si="1711"/>
        <v>1</v>
      </c>
      <c r="T639" s="9">
        <f t="shared" si="1712"/>
        <v>2</v>
      </c>
      <c r="U639" s="9">
        <f t="shared" si="1713"/>
        <v>1</v>
      </c>
      <c r="V639" s="9">
        <f t="shared" si="1714"/>
        <v>0</v>
      </c>
      <c r="W639" s="9">
        <f t="shared" si="1715"/>
        <v>2</v>
      </c>
      <c r="X639" s="10" t="s">
        <v>0</v>
      </c>
      <c r="Y639" s="9">
        <f t="shared" si="1843"/>
        <v>0</v>
      </c>
      <c r="Z639" s="9">
        <f t="shared" si="1843"/>
        <v>0</v>
      </c>
      <c r="AA639" s="9">
        <f t="shared" si="1843"/>
        <v>2</v>
      </c>
      <c r="AB639" s="9">
        <f t="shared" si="1843"/>
        <v>2</v>
      </c>
      <c r="AC639" s="9">
        <f t="shared" si="1843"/>
        <v>2</v>
      </c>
      <c r="AD639" s="10" t="s">
        <v>0</v>
      </c>
      <c r="AE639" s="9">
        <f t="shared" si="1772"/>
        <v>0</v>
      </c>
      <c r="AF639" s="9">
        <f t="shared" si="1773"/>
        <v>1</v>
      </c>
      <c r="AG639" s="9">
        <f t="shared" si="1774"/>
        <v>1</v>
      </c>
      <c r="AH639" s="9">
        <f t="shared" si="1775"/>
        <v>0</v>
      </c>
      <c r="AI639" s="9">
        <f t="shared" si="1776"/>
        <v>0</v>
      </c>
      <c r="AJ639" s="9">
        <f t="shared" si="1777"/>
        <v>1</v>
      </c>
      <c r="AK639" s="9">
        <f t="shared" si="1778"/>
        <v>2</v>
      </c>
      <c r="AL639" s="9">
        <f t="shared" si="1779"/>
        <v>0</v>
      </c>
      <c r="AM639" s="9">
        <f t="shared" si="1780"/>
        <v>1</v>
      </c>
      <c r="AN639" s="10" t="s">
        <v>0</v>
      </c>
      <c r="AO639" s="9">
        <f t="shared" ref="AO639:AW639" si="1870">( 0
+ IF(MOD($B641,9)=AO$53,1,0)
+ IF(MOD($C641,9)=AO$53,1,0)
+ IF(MOD($D641,9)=AO$53,1,0)
+ IF(MOD($E641,9)=AO$53,1,0)
+ IF(MOD($F641,9)=AO$53,1,0)
+ IF(MOD($G641,9)=AO$53,1,0)
)</f>
        <v>0</v>
      </c>
      <c r="AP639" s="9">
        <f t="shared" si="1870"/>
        <v>1</v>
      </c>
      <c r="AQ639" s="9">
        <f t="shared" si="1870"/>
        <v>1</v>
      </c>
      <c r="AR639" s="9">
        <f t="shared" si="1870"/>
        <v>0</v>
      </c>
      <c r="AS639" s="9">
        <f t="shared" si="1870"/>
        <v>1</v>
      </c>
      <c r="AT639" s="9">
        <f t="shared" si="1870"/>
        <v>0</v>
      </c>
      <c r="AU639" s="9">
        <f t="shared" si="1870"/>
        <v>0</v>
      </c>
      <c r="AV639" s="9">
        <f t="shared" si="1870"/>
        <v>1</v>
      </c>
      <c r="AW639" s="9">
        <f t="shared" si="1870"/>
        <v>2</v>
      </c>
      <c r="AX639" s="10" t="s">
        <v>0</v>
      </c>
      <c r="AY639" s="9">
        <f t="shared" si="1782"/>
        <v>0</v>
      </c>
      <c r="AZ639" s="9">
        <f t="shared" si="1783"/>
        <v>0</v>
      </c>
      <c r="BA639" s="9">
        <f t="shared" si="1784"/>
        <v>0</v>
      </c>
      <c r="BB639" s="9">
        <f t="shared" si="1785"/>
        <v>2</v>
      </c>
      <c r="BC639" s="9">
        <f t="shared" si="1786"/>
        <v>0</v>
      </c>
      <c r="BD639" s="9">
        <f t="shared" si="1787"/>
        <v>0</v>
      </c>
      <c r="BE639" s="9">
        <f t="shared" si="1788"/>
        <v>0</v>
      </c>
      <c r="BF639" s="9">
        <f t="shared" si="1789"/>
        <v>0</v>
      </c>
      <c r="BG639" s="9">
        <f t="shared" si="1790"/>
        <v>1</v>
      </c>
      <c r="BH639" s="5">
        <f t="shared" si="1791"/>
        <v>0</v>
      </c>
      <c r="BI639" s="5">
        <f t="shared" si="1792"/>
        <v>1</v>
      </c>
      <c r="BJ639" s="5">
        <f t="shared" si="1793"/>
        <v>1</v>
      </c>
      <c r="BK639" s="5">
        <f t="shared" si="1794"/>
        <v>0</v>
      </c>
      <c r="BL639" s="5">
        <f t="shared" si="1795"/>
        <v>0</v>
      </c>
      <c r="BM639" s="5">
        <f t="shared" si="1796"/>
        <v>1</v>
      </c>
      <c r="BN639" s="10" t="s">
        <v>0</v>
      </c>
      <c r="BO639" s="9">
        <f t="shared" ref="BO639:CC639" si="1871">( 0
+ IF(MOD($B641,15)=BO$53,1,0)
+ IF(MOD($C641,15)=BO$53,1,0)
+ IF(MOD($D641,15)=BO$53,1,0)
+ IF(MOD($E641,15)=BO$53,1,0)
+ IF(MOD($F641,15)=BO$53,1,0)
+ IF(MOD($G641,11)=BO$53,1,0)
)</f>
        <v>1</v>
      </c>
      <c r="BP639" s="9">
        <f t="shared" si="1871"/>
        <v>1</v>
      </c>
      <c r="BQ639" s="9">
        <f t="shared" si="1871"/>
        <v>0</v>
      </c>
      <c r="BR639" s="9">
        <f t="shared" si="1871"/>
        <v>0</v>
      </c>
      <c r="BS639" s="9">
        <f t="shared" si="1871"/>
        <v>1</v>
      </c>
      <c r="BT639" s="9">
        <f t="shared" si="1871"/>
        <v>0</v>
      </c>
      <c r="BU639" s="9">
        <f t="shared" si="1871"/>
        <v>0</v>
      </c>
      <c r="BV639" s="9">
        <f t="shared" si="1871"/>
        <v>0</v>
      </c>
      <c r="BW639" s="9">
        <f t="shared" si="1871"/>
        <v>0</v>
      </c>
      <c r="BX639" s="9">
        <f t="shared" si="1871"/>
        <v>0</v>
      </c>
      <c r="BY639" s="9">
        <f t="shared" si="1871"/>
        <v>1</v>
      </c>
      <c r="BZ639" s="9">
        <f t="shared" si="1871"/>
        <v>2</v>
      </c>
      <c r="CA639" s="9">
        <f t="shared" si="1871"/>
        <v>0</v>
      </c>
      <c r="CB639" s="9">
        <f t="shared" si="1871"/>
        <v>0</v>
      </c>
      <c r="CC639" s="9">
        <f t="shared" si="1871"/>
        <v>0</v>
      </c>
      <c r="CD639" s="10" t="s">
        <v>0</v>
      </c>
      <c r="CE639" s="5">
        <f t="shared" si="1798"/>
        <v>156</v>
      </c>
      <c r="CF639" s="10" t="s">
        <v>0</v>
      </c>
      <c r="CG639" s="5">
        <f t="shared" si="1799"/>
        <v>2</v>
      </c>
      <c r="CH639" s="10" t="s">
        <v>0</v>
      </c>
      <c r="CI639" s="12">
        <f t="shared" ca="1" si="1800"/>
        <v>1</v>
      </c>
      <c r="CJ639" s="10" t="s">
        <v>0</v>
      </c>
      <c r="CK639" s="12">
        <f t="shared" si="1801"/>
        <v>1</v>
      </c>
    </row>
    <row r="640" spans="1:89" ht="9" customHeight="1" x14ac:dyDescent="0.25">
      <c r="A640" s="10">
        <v>425</v>
      </c>
      <c r="B640" s="2">
        <v>8</v>
      </c>
      <c r="C640" s="2">
        <v>10</v>
      </c>
      <c r="D640" s="2">
        <v>14</v>
      </c>
      <c r="E640" s="2">
        <v>27</v>
      </c>
      <c r="F640" s="2">
        <v>33</v>
      </c>
      <c r="G640" s="2">
        <v>38</v>
      </c>
      <c r="H640" s="3">
        <v>3</v>
      </c>
      <c r="I640" s="10" t="s">
        <v>0</v>
      </c>
      <c r="J640" s="36" t="str">
        <f t="shared" ref="J640:J703" ca="1" si="1872">IF(COUNTIF(OFFSET($B640,1,0,$J$54,6),B640)&gt;0,OFFSET(J640,0,-8,1,1),"0")</f>
        <v>0</v>
      </c>
      <c r="K640" s="36">
        <f t="shared" ref="K640:K703" ca="1" si="1873">IF(COUNTIF(OFFSET($B640,1,0,$J$54,6),C640)&gt;0,OFFSET(K640,0,-8,1,1),"0")</f>
        <v>10</v>
      </c>
      <c r="L640" s="36" t="str">
        <f t="shared" ref="L640:L703" ca="1" si="1874">IF(COUNTIF(OFFSET($B640,1,0,$J$54,6),D640)&gt;0,OFFSET(L640,0,-8,1,1),"0")</f>
        <v>0</v>
      </c>
      <c r="M640" s="36" t="str">
        <f t="shared" ref="M640:M703" ca="1" si="1875">IF(COUNTIF(OFFSET($B640,1,0,$J$54,6),E640)&gt;0,OFFSET(M640,0,-8,1,1),"0")</f>
        <v>0</v>
      </c>
      <c r="N640" s="36" t="str">
        <f t="shared" ref="N640:N703" ca="1" si="1876">IF(COUNTIF(OFFSET($B640,1,0,$J$54,6),F640)&gt;0,OFFSET(N640,0,-8,1,1),"0")</f>
        <v>0</v>
      </c>
      <c r="O640" s="36" t="str">
        <f t="shared" ref="O640:O703" ca="1" si="1877">IF(COUNTIF(OFFSET($B640,1,0,$J$54,6),G640)&gt;0,OFFSET(O640,0,-8,1,1),"0")</f>
        <v>0</v>
      </c>
      <c r="P640" s="21">
        <f t="shared" ca="1" si="1812"/>
        <v>1</v>
      </c>
      <c r="Q640" s="12"/>
      <c r="R640" s="10" t="s">
        <v>0</v>
      </c>
      <c r="S640" s="9">
        <f t="shared" si="1711"/>
        <v>1</v>
      </c>
      <c r="T640" s="9">
        <f t="shared" si="1712"/>
        <v>2</v>
      </c>
      <c r="U640" s="9">
        <f t="shared" si="1713"/>
        <v>1</v>
      </c>
      <c r="V640" s="9">
        <f t="shared" si="1714"/>
        <v>1</v>
      </c>
      <c r="W640" s="9">
        <f t="shared" si="1715"/>
        <v>1</v>
      </c>
      <c r="X640" s="10" t="s">
        <v>0</v>
      </c>
      <c r="Y640" s="9">
        <f t="shared" si="1843"/>
        <v>1</v>
      </c>
      <c r="Z640" s="9">
        <f t="shared" si="1843"/>
        <v>0</v>
      </c>
      <c r="AA640" s="9">
        <f t="shared" si="1843"/>
        <v>1</v>
      </c>
      <c r="AB640" s="9">
        <f t="shared" si="1843"/>
        <v>3</v>
      </c>
      <c r="AC640" s="9">
        <f t="shared" si="1843"/>
        <v>1</v>
      </c>
      <c r="AD640" s="10" t="s">
        <v>0</v>
      </c>
      <c r="AE640" s="9">
        <f t="shared" si="1772"/>
        <v>1</v>
      </c>
      <c r="AF640" s="9">
        <f t="shared" si="1773"/>
        <v>0</v>
      </c>
      <c r="AG640" s="9">
        <f t="shared" si="1774"/>
        <v>0</v>
      </c>
      <c r="AH640" s="9">
        <f t="shared" si="1775"/>
        <v>1</v>
      </c>
      <c r="AI640" s="9">
        <f t="shared" si="1776"/>
        <v>0</v>
      </c>
      <c r="AJ640" s="9">
        <f t="shared" si="1777"/>
        <v>3</v>
      </c>
      <c r="AK640" s="9">
        <f t="shared" si="1778"/>
        <v>0</v>
      </c>
      <c r="AL640" s="9">
        <f t="shared" si="1779"/>
        <v>1</v>
      </c>
      <c r="AM640" s="9">
        <f t="shared" si="1780"/>
        <v>0</v>
      </c>
      <c r="AN640" s="10" t="s">
        <v>0</v>
      </c>
      <c r="AO640" s="9">
        <f t="shared" ref="AO640:AW640" si="1878">( 0
+ IF(MOD($B642,9)=AO$53,1,0)
+ IF(MOD($C642,9)=AO$53,1,0)
+ IF(MOD($D642,9)=AO$53,1,0)
+ IF(MOD($E642,9)=AO$53,1,0)
+ IF(MOD($F642,9)=AO$53,1,0)
+ IF(MOD($G642,9)=AO$53,1,0)
)</f>
        <v>1</v>
      </c>
      <c r="AP640" s="9">
        <f t="shared" si="1878"/>
        <v>2</v>
      </c>
      <c r="AQ640" s="9">
        <f t="shared" si="1878"/>
        <v>1</v>
      </c>
      <c r="AR640" s="9">
        <f t="shared" si="1878"/>
        <v>0</v>
      </c>
      <c r="AS640" s="9">
        <f t="shared" si="1878"/>
        <v>1</v>
      </c>
      <c r="AT640" s="9">
        <f t="shared" si="1878"/>
        <v>0</v>
      </c>
      <c r="AU640" s="9">
        <f t="shared" si="1878"/>
        <v>0</v>
      </c>
      <c r="AV640" s="9">
        <f t="shared" si="1878"/>
        <v>0</v>
      </c>
      <c r="AW640" s="9">
        <f t="shared" si="1878"/>
        <v>1</v>
      </c>
      <c r="AX640" s="10" t="s">
        <v>0</v>
      </c>
      <c r="AY640" s="9">
        <f t="shared" si="1782"/>
        <v>1</v>
      </c>
      <c r="AZ640" s="9">
        <f t="shared" si="1783"/>
        <v>0</v>
      </c>
      <c r="BA640" s="9">
        <f t="shared" si="1784"/>
        <v>0</v>
      </c>
      <c r="BB640" s="9">
        <f t="shared" si="1785"/>
        <v>0</v>
      </c>
      <c r="BC640" s="9">
        <f t="shared" si="1786"/>
        <v>0</v>
      </c>
      <c r="BD640" s="9">
        <f t="shared" si="1787"/>
        <v>1</v>
      </c>
      <c r="BE640" s="9">
        <f t="shared" si="1788"/>
        <v>0</v>
      </c>
      <c r="BF640" s="9">
        <f t="shared" si="1789"/>
        <v>0</v>
      </c>
      <c r="BG640" s="9">
        <f t="shared" si="1790"/>
        <v>1</v>
      </c>
      <c r="BH640" s="5">
        <f t="shared" si="1791"/>
        <v>2</v>
      </c>
      <c r="BI640" s="5">
        <f t="shared" si="1792"/>
        <v>0</v>
      </c>
      <c r="BJ640" s="5">
        <f t="shared" si="1793"/>
        <v>0</v>
      </c>
      <c r="BK640" s="5">
        <f t="shared" si="1794"/>
        <v>0</v>
      </c>
      <c r="BL640" s="5">
        <f t="shared" si="1795"/>
        <v>1</v>
      </c>
      <c r="BM640" s="5">
        <f t="shared" si="1796"/>
        <v>0</v>
      </c>
      <c r="BN640" s="10" t="s">
        <v>0</v>
      </c>
      <c r="BO640" s="9">
        <f t="shared" ref="BO640:CC640" si="1879">( 0
+ IF(MOD($B642,15)=BO$53,1,0)
+ IF(MOD($C642,15)=BO$53,1,0)
+ IF(MOD($D642,15)=BO$53,1,0)
+ IF(MOD($E642,15)=BO$53,1,0)
+ IF(MOD($F642,15)=BO$53,1,0)
+ IF(MOD($G642,11)=BO$53,1,0)
)</f>
        <v>0</v>
      </c>
      <c r="BP640" s="9">
        <f t="shared" si="1879"/>
        <v>1</v>
      </c>
      <c r="BQ640" s="9">
        <f t="shared" si="1879"/>
        <v>1</v>
      </c>
      <c r="BR640" s="9">
        <f t="shared" si="1879"/>
        <v>0</v>
      </c>
      <c r="BS640" s="9">
        <f t="shared" si="1879"/>
        <v>0</v>
      </c>
      <c r="BT640" s="9">
        <f t="shared" si="1879"/>
        <v>0</v>
      </c>
      <c r="BU640" s="9">
        <f t="shared" si="1879"/>
        <v>0</v>
      </c>
      <c r="BV640" s="9">
        <f t="shared" si="1879"/>
        <v>1</v>
      </c>
      <c r="BW640" s="9">
        <f t="shared" si="1879"/>
        <v>0</v>
      </c>
      <c r="BX640" s="9">
        <f t="shared" si="1879"/>
        <v>0</v>
      </c>
      <c r="BY640" s="9">
        <f t="shared" si="1879"/>
        <v>0</v>
      </c>
      <c r="BZ640" s="9">
        <f t="shared" si="1879"/>
        <v>0</v>
      </c>
      <c r="CA640" s="9">
        <f t="shared" si="1879"/>
        <v>1</v>
      </c>
      <c r="CB640" s="9">
        <f t="shared" si="1879"/>
        <v>1</v>
      </c>
      <c r="CC640" s="9">
        <f t="shared" si="1879"/>
        <v>1</v>
      </c>
      <c r="CD640" s="10" t="s">
        <v>0</v>
      </c>
      <c r="CE640" s="5">
        <f t="shared" si="1798"/>
        <v>142</v>
      </c>
      <c r="CF640" s="10" t="s">
        <v>0</v>
      </c>
      <c r="CG640" s="5">
        <f t="shared" si="1799"/>
        <v>4</v>
      </c>
      <c r="CH640" s="10" t="s">
        <v>0</v>
      </c>
      <c r="CI640" s="12">
        <f t="shared" ca="1" si="1800"/>
        <v>1</v>
      </c>
      <c r="CJ640" s="10" t="s">
        <v>0</v>
      </c>
      <c r="CK640" s="12">
        <f t="shared" si="1801"/>
        <v>2</v>
      </c>
    </row>
    <row r="641" spans="1:89" ht="9" customHeight="1" x14ac:dyDescent="0.25">
      <c r="A641" s="10">
        <v>424</v>
      </c>
      <c r="B641" s="2">
        <v>10</v>
      </c>
      <c r="C641" s="2">
        <v>11</v>
      </c>
      <c r="D641" s="2">
        <v>26</v>
      </c>
      <c r="E641" s="2">
        <v>31</v>
      </c>
      <c r="F641" s="2">
        <v>34</v>
      </c>
      <c r="G641" s="2">
        <v>44</v>
      </c>
      <c r="H641" s="3">
        <v>30</v>
      </c>
      <c r="I641" s="10" t="s">
        <v>0</v>
      </c>
      <c r="J641" s="36" t="str">
        <f t="shared" ca="1" si="1872"/>
        <v>0</v>
      </c>
      <c r="K641" s="36" t="str">
        <f t="shared" ca="1" si="1873"/>
        <v>0</v>
      </c>
      <c r="L641" s="36" t="str">
        <f t="shared" ca="1" si="1874"/>
        <v>0</v>
      </c>
      <c r="M641" s="36" t="str">
        <f t="shared" ca="1" si="1875"/>
        <v>0</v>
      </c>
      <c r="N641" s="36" t="str">
        <f t="shared" ca="1" si="1876"/>
        <v>0</v>
      </c>
      <c r="O641" s="36" t="str">
        <f t="shared" ca="1" si="1877"/>
        <v>0</v>
      </c>
      <c r="P641" s="21">
        <f t="shared" ca="1" si="1812"/>
        <v>0</v>
      </c>
      <c r="Q641" s="12"/>
      <c r="R641" s="10" t="s">
        <v>0</v>
      </c>
      <c r="S641" s="9">
        <f t="shared" ref="S641:S704" si="1880" xml:space="preserve"> IF( INT( ($B641-1) / 9)= 0, 1, 0)
+ IF( INT( ($C641-1) / 9)= 0, 1, 0)
+ IF( INT( ($D641-1) / 9)= 0, 1, 0)
+ IF( INT( ($E641-1) / 9)= 0, 1, 0)
+ IF( INT( ($F641-1) / 9)= 0, 1, 0)
+ IF( INT( ($G641-1) / 9)= 0, 1, 0)</f>
        <v>0</v>
      </c>
      <c r="T641" s="9">
        <f t="shared" ref="T641:T704" si="1881" xml:space="preserve"> IF( INT( ($B641-1) / 9)= 1, 1, 0)
+ IF( INT( ($C641-1) / 9)= 1, 1, 0)
+ IF( INT( ($D641-1) / 9)= 1, 1, 0)
+ IF( INT( ($E641-1) / 9)= 1, 1, 0)
+ IF( INT( ($F641-1) / 9)= 1, 1, 0)
+ IF( INT( ($G641-1) / 9)= 1, 1, 0)</f>
        <v>2</v>
      </c>
      <c r="U641" s="9">
        <f t="shared" ref="U641:U704" si="1882" xml:space="preserve"> IF( INT( ($B641-1) / 9)= 2, 1, 0)
+ IF( INT( ($C641-1) / 9)= 2, 1, 0)
+ IF( INT( ($D641-1) / 9)= 2, 1, 0)
+ IF( INT( ($E641-1) / 9)= 2, 1, 0)
+ IF( INT( ($F641-1) / 9)= 2, 1, 0)
+ IF( INT( ($G641-1) / 9)=2, 1, 0)</f>
        <v>1</v>
      </c>
      <c r="V641" s="9">
        <f t="shared" ref="V641:V704" si="1883" xml:space="preserve"> IF( INT( ($B641-1) / 9)= 3, 1, 0)
+ IF( INT( ($C641-1) / 9)= 3, 1, 0)
+ IF( INT( ($D641-1) / 9)= 3, 1, 0)
+ IF( INT( ($E641-1) / 9)= 3, 1, 0)
+ IF( INT( ($F641-1) / 9)= 3, 1, 0)
+ IF( INT( ($G641-1) / 9)=3, 1, 0)</f>
        <v>2</v>
      </c>
      <c r="W641" s="9">
        <f t="shared" ref="W641:W704" si="1884" xml:space="preserve"> IF( INT( ($B641-1) / 9)= 4, 1, 0)
+ IF( INT( ($C641-1) / 9)= 4, 1, 0)
+ IF( INT( ($D641-1) / 9)= 4, 1, 0)
+ IF( INT( ($E641-1) / 9)= 4, 1, 0)
+ IF( INT( ($F641-1) / 9)= 4, 1, 0)
+ IF( INT( ($G641-1) / 9)=4, 1, 0)</f>
        <v>1</v>
      </c>
      <c r="X641" s="10" t="s">
        <v>0</v>
      </c>
      <c r="Y641" s="9">
        <f t="shared" si="1843"/>
        <v>1</v>
      </c>
      <c r="Z641" s="9">
        <f t="shared" si="1843"/>
        <v>3</v>
      </c>
      <c r="AA641" s="9">
        <f t="shared" si="1843"/>
        <v>0</v>
      </c>
      <c r="AB641" s="9">
        <f t="shared" si="1843"/>
        <v>0</v>
      </c>
      <c r="AC641" s="9">
        <f t="shared" si="1843"/>
        <v>2</v>
      </c>
      <c r="AD641" s="10" t="s">
        <v>0</v>
      </c>
      <c r="AE641" s="9">
        <f t="shared" si="1772"/>
        <v>0</v>
      </c>
      <c r="AF641" s="9">
        <f t="shared" si="1773"/>
        <v>1</v>
      </c>
      <c r="AG641" s="9">
        <f t="shared" si="1774"/>
        <v>1</v>
      </c>
      <c r="AH641" s="9">
        <f t="shared" si="1775"/>
        <v>1</v>
      </c>
      <c r="AI641" s="9">
        <f t="shared" si="1776"/>
        <v>1</v>
      </c>
      <c r="AJ641" s="9">
        <f t="shared" si="1777"/>
        <v>0</v>
      </c>
      <c r="AK641" s="9">
        <f t="shared" si="1778"/>
        <v>1</v>
      </c>
      <c r="AL641" s="9">
        <f t="shared" si="1779"/>
        <v>0</v>
      </c>
      <c r="AM641" s="9">
        <f t="shared" si="1780"/>
        <v>1</v>
      </c>
      <c r="AN641" s="10" t="s">
        <v>0</v>
      </c>
      <c r="AO641" s="9">
        <f t="shared" ref="AO641:AW641" si="1885">( 0
+ IF(MOD($B643,9)=AO$53,1,0)
+ IF(MOD($C643,9)=AO$53,1,0)
+ IF(MOD($D643,9)=AO$53,1,0)
+ IF(MOD($E643,9)=AO$53,1,0)
+ IF(MOD($F643,9)=AO$53,1,0)
+ IF(MOD($G643,9)=AO$53,1,0)
)</f>
        <v>0</v>
      </c>
      <c r="AP641" s="9">
        <f t="shared" si="1885"/>
        <v>1</v>
      </c>
      <c r="AQ641" s="9">
        <f t="shared" si="1885"/>
        <v>0</v>
      </c>
      <c r="AR641" s="9">
        <f t="shared" si="1885"/>
        <v>1</v>
      </c>
      <c r="AS641" s="9">
        <f t="shared" si="1885"/>
        <v>0</v>
      </c>
      <c r="AT641" s="9">
        <f t="shared" si="1885"/>
        <v>0</v>
      </c>
      <c r="AU641" s="9">
        <f t="shared" si="1885"/>
        <v>1</v>
      </c>
      <c r="AV641" s="9">
        <f t="shared" si="1885"/>
        <v>1</v>
      </c>
      <c r="AW641" s="9">
        <f t="shared" si="1885"/>
        <v>2</v>
      </c>
      <c r="AX641" s="10" t="s">
        <v>0</v>
      </c>
      <c r="AY641" s="9">
        <f t="shared" si="1782"/>
        <v>0</v>
      </c>
      <c r="AZ641" s="9">
        <f t="shared" si="1783"/>
        <v>0</v>
      </c>
      <c r="BA641" s="9">
        <f t="shared" si="1784"/>
        <v>1</v>
      </c>
      <c r="BB641" s="9">
        <f t="shared" si="1785"/>
        <v>0</v>
      </c>
      <c r="BC641" s="9">
        <f t="shared" si="1786"/>
        <v>1</v>
      </c>
      <c r="BD641" s="9">
        <f t="shared" si="1787"/>
        <v>0</v>
      </c>
      <c r="BE641" s="9">
        <f t="shared" si="1788"/>
        <v>2</v>
      </c>
      <c r="BF641" s="9">
        <f t="shared" si="1789"/>
        <v>0</v>
      </c>
      <c r="BG641" s="9">
        <f t="shared" si="1790"/>
        <v>0</v>
      </c>
      <c r="BH641" s="5">
        <f t="shared" si="1791"/>
        <v>0</v>
      </c>
      <c r="BI641" s="5">
        <f t="shared" si="1792"/>
        <v>0</v>
      </c>
      <c r="BJ641" s="5">
        <f t="shared" si="1793"/>
        <v>1</v>
      </c>
      <c r="BK641" s="5">
        <f t="shared" si="1794"/>
        <v>0</v>
      </c>
      <c r="BL641" s="5">
        <f t="shared" si="1795"/>
        <v>0</v>
      </c>
      <c r="BM641" s="5">
        <f t="shared" si="1796"/>
        <v>1</v>
      </c>
      <c r="BN641" s="10" t="s">
        <v>0</v>
      </c>
      <c r="BO641" s="9">
        <f t="shared" ref="BO641:CC641" si="1886">( 0
+ IF(MOD($B643,15)=BO$53,1,0)
+ IF(MOD($C643,15)=BO$53,1,0)
+ IF(MOD($D643,15)=BO$53,1,0)
+ IF(MOD($E643,15)=BO$53,1,0)
+ IF(MOD($F643,15)=BO$53,1,0)
+ IF(MOD($G643,11)=BO$53,1,0)
)</f>
        <v>2</v>
      </c>
      <c r="BP641" s="9">
        <f t="shared" si="1886"/>
        <v>0</v>
      </c>
      <c r="BQ641" s="9">
        <f t="shared" si="1886"/>
        <v>0</v>
      </c>
      <c r="BR641" s="9">
        <f t="shared" si="1886"/>
        <v>0</v>
      </c>
      <c r="BS641" s="9">
        <f t="shared" si="1886"/>
        <v>2</v>
      </c>
      <c r="BT641" s="9">
        <f t="shared" si="1886"/>
        <v>0</v>
      </c>
      <c r="BU641" s="9">
        <f t="shared" si="1886"/>
        <v>1</v>
      </c>
      <c r="BV641" s="9">
        <f t="shared" si="1886"/>
        <v>0</v>
      </c>
      <c r="BW641" s="9">
        <f t="shared" si="1886"/>
        <v>1</v>
      </c>
      <c r="BX641" s="9">
        <f t="shared" si="1886"/>
        <v>0</v>
      </c>
      <c r="BY641" s="9">
        <f t="shared" si="1886"/>
        <v>0</v>
      </c>
      <c r="BZ641" s="9">
        <f t="shared" si="1886"/>
        <v>0</v>
      </c>
      <c r="CA641" s="9">
        <f t="shared" si="1886"/>
        <v>0</v>
      </c>
      <c r="CB641" s="9">
        <f t="shared" si="1886"/>
        <v>0</v>
      </c>
      <c r="CC641" s="9">
        <f t="shared" si="1886"/>
        <v>0</v>
      </c>
      <c r="CD641" s="10" t="s">
        <v>0</v>
      </c>
      <c r="CE641" s="5">
        <f t="shared" si="1798"/>
        <v>141</v>
      </c>
      <c r="CF641" s="10" t="s">
        <v>0</v>
      </c>
      <c r="CG641" s="5">
        <f t="shared" si="1799"/>
        <v>3</v>
      </c>
      <c r="CH641" s="10" t="s">
        <v>0</v>
      </c>
      <c r="CI641" s="12">
        <f t="shared" ca="1" si="1800"/>
        <v>0</v>
      </c>
      <c r="CJ641" s="10" t="s">
        <v>0</v>
      </c>
      <c r="CK641" s="12">
        <f t="shared" si="1801"/>
        <v>0</v>
      </c>
    </row>
    <row r="642" spans="1:89" ht="9" customHeight="1" x14ac:dyDescent="0.25">
      <c r="A642" s="10">
        <v>423</v>
      </c>
      <c r="B642" s="2">
        <v>1</v>
      </c>
      <c r="C642" s="2">
        <v>17</v>
      </c>
      <c r="D642" s="2">
        <v>27</v>
      </c>
      <c r="E642" s="2">
        <v>28</v>
      </c>
      <c r="F642" s="2">
        <v>29</v>
      </c>
      <c r="G642" s="2">
        <v>40</v>
      </c>
      <c r="H642" s="3">
        <v>5</v>
      </c>
      <c r="I642" s="10" t="s">
        <v>0</v>
      </c>
      <c r="J642" s="36" t="str">
        <f t="shared" ca="1" si="1872"/>
        <v>0</v>
      </c>
      <c r="K642" s="36" t="str">
        <f t="shared" ca="1" si="1873"/>
        <v>0</v>
      </c>
      <c r="L642" s="36" t="str">
        <f t="shared" ca="1" si="1874"/>
        <v>0</v>
      </c>
      <c r="M642" s="36" t="str">
        <f t="shared" ca="1" si="1875"/>
        <v>0</v>
      </c>
      <c r="N642" s="36" t="str">
        <f t="shared" ca="1" si="1876"/>
        <v>0</v>
      </c>
      <c r="O642" s="36" t="str">
        <f t="shared" ca="1" si="1877"/>
        <v>0</v>
      </c>
      <c r="P642" s="21">
        <f t="shared" ca="1" si="1812"/>
        <v>0</v>
      </c>
      <c r="Q642" s="12"/>
      <c r="R642" s="10" t="s">
        <v>0</v>
      </c>
      <c r="S642" s="9">
        <f t="shared" si="1880"/>
        <v>1</v>
      </c>
      <c r="T642" s="9">
        <f t="shared" si="1881"/>
        <v>1</v>
      </c>
      <c r="U642" s="9">
        <f t="shared" si="1882"/>
        <v>1</v>
      </c>
      <c r="V642" s="9">
        <f t="shared" si="1883"/>
        <v>2</v>
      </c>
      <c r="W642" s="9">
        <f t="shared" si="1884"/>
        <v>1</v>
      </c>
      <c r="X642" s="10" t="s">
        <v>0</v>
      </c>
      <c r="Y642" s="9">
        <f t="shared" si="1843"/>
        <v>1</v>
      </c>
      <c r="Z642" s="9">
        <f t="shared" si="1843"/>
        <v>1</v>
      </c>
      <c r="AA642" s="9">
        <f t="shared" si="1843"/>
        <v>2</v>
      </c>
      <c r="AB642" s="9">
        <f t="shared" si="1843"/>
        <v>1</v>
      </c>
      <c r="AC642" s="9">
        <f t="shared" si="1843"/>
        <v>1</v>
      </c>
      <c r="AD642" s="10" t="s">
        <v>0</v>
      </c>
      <c r="AE642" s="9">
        <f t="shared" si="1772"/>
        <v>0</v>
      </c>
      <c r="AF642" s="9">
        <f t="shared" si="1773"/>
        <v>1</v>
      </c>
      <c r="AG642" s="9">
        <f t="shared" si="1774"/>
        <v>1</v>
      </c>
      <c r="AH642" s="9">
        <f t="shared" si="1775"/>
        <v>0</v>
      </c>
      <c r="AI642" s="9">
        <f t="shared" si="1776"/>
        <v>0</v>
      </c>
      <c r="AJ642" s="9">
        <f t="shared" si="1777"/>
        <v>3</v>
      </c>
      <c r="AK642" s="9">
        <f t="shared" si="1778"/>
        <v>0</v>
      </c>
      <c r="AL642" s="9">
        <f t="shared" si="1779"/>
        <v>0</v>
      </c>
      <c r="AM642" s="9">
        <f t="shared" si="1780"/>
        <v>1</v>
      </c>
      <c r="AN642" s="10" t="s">
        <v>0</v>
      </c>
      <c r="AO642" s="9">
        <f t="shared" ref="AO642:AW642" si="1887">( 0
+ IF(MOD($B644,9)=AO$53,1,0)
+ IF(MOD($C644,9)=AO$53,1,0)
+ IF(MOD($D644,9)=AO$53,1,0)
+ IF(MOD($E644,9)=AO$53,1,0)
+ IF(MOD($F644,9)=AO$53,1,0)
+ IF(MOD($G644,9)=AO$53,1,0)
)</f>
        <v>1</v>
      </c>
      <c r="AP642" s="9">
        <f t="shared" si="1887"/>
        <v>1</v>
      </c>
      <c r="AQ642" s="9">
        <f t="shared" si="1887"/>
        <v>1</v>
      </c>
      <c r="AR642" s="9">
        <f t="shared" si="1887"/>
        <v>0</v>
      </c>
      <c r="AS642" s="9">
        <f t="shared" si="1887"/>
        <v>0</v>
      </c>
      <c r="AT642" s="9">
        <f t="shared" si="1887"/>
        <v>0</v>
      </c>
      <c r="AU642" s="9">
        <f t="shared" si="1887"/>
        <v>1</v>
      </c>
      <c r="AV642" s="9">
        <f t="shared" si="1887"/>
        <v>0</v>
      </c>
      <c r="AW642" s="9">
        <f t="shared" si="1887"/>
        <v>2</v>
      </c>
      <c r="AX642" s="10" t="s">
        <v>0</v>
      </c>
      <c r="AY642" s="9">
        <f t="shared" si="1782"/>
        <v>0</v>
      </c>
      <c r="AZ642" s="9">
        <f t="shared" si="1783"/>
        <v>1</v>
      </c>
      <c r="BA642" s="9">
        <f t="shared" si="1784"/>
        <v>0</v>
      </c>
      <c r="BB642" s="9">
        <f t="shared" si="1785"/>
        <v>1</v>
      </c>
      <c r="BC642" s="9">
        <f t="shared" si="1786"/>
        <v>0</v>
      </c>
      <c r="BD642" s="9">
        <f t="shared" si="1787"/>
        <v>0</v>
      </c>
      <c r="BE642" s="9">
        <f t="shared" si="1788"/>
        <v>0</v>
      </c>
      <c r="BF642" s="9">
        <f t="shared" si="1789"/>
        <v>0</v>
      </c>
      <c r="BG642" s="9">
        <f t="shared" si="1790"/>
        <v>2</v>
      </c>
      <c r="BH642" s="5">
        <f t="shared" si="1791"/>
        <v>1</v>
      </c>
      <c r="BI642" s="5">
        <f t="shared" si="1792"/>
        <v>0</v>
      </c>
      <c r="BJ642" s="5">
        <f t="shared" si="1793"/>
        <v>0</v>
      </c>
      <c r="BK642" s="5">
        <f t="shared" si="1794"/>
        <v>0</v>
      </c>
      <c r="BL642" s="5">
        <f t="shared" si="1795"/>
        <v>0</v>
      </c>
      <c r="BM642" s="5">
        <f t="shared" si="1796"/>
        <v>1</v>
      </c>
      <c r="BN642" s="10" t="s">
        <v>0</v>
      </c>
      <c r="BO642" s="9">
        <f t="shared" ref="BO642:CC642" si="1888">( 0
+ IF(MOD($B644,15)=BO$53,1,0)
+ IF(MOD($C644,15)=BO$53,1,0)
+ IF(MOD($D644,15)=BO$53,1,0)
+ IF(MOD($E644,15)=BO$53,1,0)
+ IF(MOD($F644,15)=BO$53,1,0)
+ IF(MOD($G644,11)=BO$53,1,0)
)</f>
        <v>1</v>
      </c>
      <c r="BP642" s="9">
        <f t="shared" si="1888"/>
        <v>0</v>
      </c>
      <c r="BQ642" s="9">
        <f t="shared" si="1888"/>
        <v>0</v>
      </c>
      <c r="BR642" s="9">
        <f t="shared" si="1888"/>
        <v>0</v>
      </c>
      <c r="BS642" s="9">
        <f t="shared" si="1888"/>
        <v>0</v>
      </c>
      <c r="BT642" s="9">
        <f t="shared" si="1888"/>
        <v>0</v>
      </c>
      <c r="BU642" s="9">
        <f t="shared" si="1888"/>
        <v>1</v>
      </c>
      <c r="BV642" s="9">
        <f t="shared" si="1888"/>
        <v>0</v>
      </c>
      <c r="BW642" s="9">
        <f t="shared" si="1888"/>
        <v>0</v>
      </c>
      <c r="BX642" s="9">
        <f t="shared" si="1888"/>
        <v>0</v>
      </c>
      <c r="BY642" s="9">
        <f t="shared" si="1888"/>
        <v>0</v>
      </c>
      <c r="BZ642" s="9">
        <f t="shared" si="1888"/>
        <v>2</v>
      </c>
      <c r="CA642" s="9">
        <f t="shared" si="1888"/>
        <v>1</v>
      </c>
      <c r="CB642" s="9">
        <f t="shared" si="1888"/>
        <v>1</v>
      </c>
      <c r="CC642" s="9">
        <f t="shared" si="1888"/>
        <v>0</v>
      </c>
      <c r="CD642" s="10" t="s">
        <v>0</v>
      </c>
      <c r="CE642" s="5">
        <f t="shared" si="1798"/>
        <v>142</v>
      </c>
      <c r="CF642" s="10" t="s">
        <v>0</v>
      </c>
      <c r="CG642" s="5">
        <f t="shared" si="1799"/>
        <v>2</v>
      </c>
      <c r="CH642" s="10" t="s">
        <v>0</v>
      </c>
      <c r="CI642" s="12">
        <f t="shared" ca="1" si="1800"/>
        <v>0</v>
      </c>
      <c r="CJ642" s="10" t="s">
        <v>0</v>
      </c>
      <c r="CK642" s="12">
        <f t="shared" si="1801"/>
        <v>2</v>
      </c>
    </row>
    <row r="643" spans="1:89" ht="9" customHeight="1" x14ac:dyDescent="0.25">
      <c r="A643" s="10">
        <v>422</v>
      </c>
      <c r="B643" s="2">
        <v>8</v>
      </c>
      <c r="C643" s="2">
        <v>15</v>
      </c>
      <c r="D643" s="2">
        <v>19</v>
      </c>
      <c r="E643" s="2">
        <v>21</v>
      </c>
      <c r="F643" s="2">
        <v>34</v>
      </c>
      <c r="G643" s="2">
        <v>44</v>
      </c>
      <c r="H643" s="3">
        <v>12</v>
      </c>
      <c r="I643" s="10" t="s">
        <v>0</v>
      </c>
      <c r="J643" s="36" t="str">
        <f t="shared" ca="1" si="1872"/>
        <v>0</v>
      </c>
      <c r="K643" s="36" t="str">
        <f t="shared" ca="1" si="1873"/>
        <v>0</v>
      </c>
      <c r="L643" s="36" t="str">
        <f t="shared" ca="1" si="1874"/>
        <v>0</v>
      </c>
      <c r="M643" s="36" t="str">
        <f t="shared" ca="1" si="1875"/>
        <v>0</v>
      </c>
      <c r="N643" s="36" t="str">
        <f t="shared" ca="1" si="1876"/>
        <v>0</v>
      </c>
      <c r="O643" s="36">
        <f t="shared" ca="1" si="1877"/>
        <v>44</v>
      </c>
      <c r="P643" s="21">
        <f t="shared" ca="1" si="1812"/>
        <v>1</v>
      </c>
      <c r="Q643" s="12"/>
      <c r="R643" s="10" t="s">
        <v>0</v>
      </c>
      <c r="S643" s="9">
        <f t="shared" si="1880"/>
        <v>1</v>
      </c>
      <c r="T643" s="9">
        <f t="shared" si="1881"/>
        <v>1</v>
      </c>
      <c r="U643" s="9">
        <f t="shared" si="1882"/>
        <v>2</v>
      </c>
      <c r="V643" s="9">
        <f t="shared" si="1883"/>
        <v>1</v>
      </c>
      <c r="W643" s="9">
        <f t="shared" si="1884"/>
        <v>1</v>
      </c>
      <c r="X643" s="10" t="s">
        <v>0</v>
      </c>
      <c r="Y643" s="9">
        <f t="shared" si="1843"/>
        <v>1</v>
      </c>
      <c r="Z643" s="9">
        <f t="shared" si="1843"/>
        <v>1</v>
      </c>
      <c r="AA643" s="9">
        <f t="shared" si="1843"/>
        <v>0</v>
      </c>
      <c r="AB643" s="9">
        <f t="shared" si="1843"/>
        <v>1</v>
      </c>
      <c r="AC643" s="9">
        <f t="shared" si="1843"/>
        <v>3</v>
      </c>
      <c r="AD643" s="10" t="s">
        <v>0</v>
      </c>
      <c r="AE643" s="9">
        <f t="shared" si="1772"/>
        <v>1</v>
      </c>
      <c r="AF643" s="9">
        <f t="shared" si="1773"/>
        <v>2</v>
      </c>
      <c r="AG643" s="9">
        <f t="shared" si="1774"/>
        <v>0</v>
      </c>
      <c r="AH643" s="9">
        <f t="shared" si="1775"/>
        <v>0</v>
      </c>
      <c r="AI643" s="9">
        <f t="shared" si="1776"/>
        <v>0</v>
      </c>
      <c r="AJ643" s="9">
        <f t="shared" si="1777"/>
        <v>1</v>
      </c>
      <c r="AK643" s="9">
        <f t="shared" si="1778"/>
        <v>2</v>
      </c>
      <c r="AL643" s="9">
        <f t="shared" si="1779"/>
        <v>0</v>
      </c>
      <c r="AM643" s="9">
        <f t="shared" si="1780"/>
        <v>0</v>
      </c>
      <c r="AN643" s="10" t="s">
        <v>0</v>
      </c>
      <c r="AO643" s="9">
        <f t="shared" ref="AO643:AW643" si="1889">( 0
+ IF(MOD($B645,9)=AO$53,1,0)
+ IF(MOD($C645,9)=AO$53,1,0)
+ IF(MOD($D645,9)=AO$53,1,0)
+ IF(MOD($E645,9)=AO$53,1,0)
+ IF(MOD($F645,9)=AO$53,1,0)
+ IF(MOD($G645,9)=AO$53,1,0)
)</f>
        <v>1</v>
      </c>
      <c r="AP643" s="9">
        <f t="shared" si="1889"/>
        <v>1</v>
      </c>
      <c r="AQ643" s="9">
        <f t="shared" si="1889"/>
        <v>1</v>
      </c>
      <c r="AR643" s="9">
        <f t="shared" si="1889"/>
        <v>0</v>
      </c>
      <c r="AS643" s="9">
        <f t="shared" si="1889"/>
        <v>2</v>
      </c>
      <c r="AT643" s="9">
        <f t="shared" si="1889"/>
        <v>0</v>
      </c>
      <c r="AU643" s="9">
        <f t="shared" si="1889"/>
        <v>0</v>
      </c>
      <c r="AV643" s="9">
        <f t="shared" si="1889"/>
        <v>1</v>
      </c>
      <c r="AW643" s="9">
        <f t="shared" si="1889"/>
        <v>0</v>
      </c>
      <c r="AX643" s="10" t="s">
        <v>0</v>
      </c>
      <c r="AY643" s="9">
        <f t="shared" si="1782"/>
        <v>0</v>
      </c>
      <c r="AZ643" s="9">
        <f t="shared" si="1783"/>
        <v>1</v>
      </c>
      <c r="BA643" s="9">
        <f t="shared" si="1784"/>
        <v>1</v>
      </c>
      <c r="BB643" s="9">
        <f t="shared" si="1785"/>
        <v>1</v>
      </c>
      <c r="BC643" s="9">
        <f t="shared" si="1786"/>
        <v>0</v>
      </c>
      <c r="BD643" s="9">
        <f t="shared" si="1787"/>
        <v>0</v>
      </c>
      <c r="BE643" s="9">
        <f t="shared" si="1788"/>
        <v>0</v>
      </c>
      <c r="BF643" s="9">
        <f t="shared" si="1789"/>
        <v>0</v>
      </c>
      <c r="BG643" s="9">
        <f t="shared" si="1790"/>
        <v>0</v>
      </c>
      <c r="BH643" s="5">
        <f t="shared" si="1791"/>
        <v>1</v>
      </c>
      <c r="BI643" s="5">
        <f t="shared" si="1792"/>
        <v>1</v>
      </c>
      <c r="BJ643" s="5">
        <f t="shared" si="1793"/>
        <v>1</v>
      </c>
      <c r="BK643" s="5">
        <f t="shared" si="1794"/>
        <v>0</v>
      </c>
      <c r="BL643" s="5">
        <f t="shared" si="1795"/>
        <v>0</v>
      </c>
      <c r="BM643" s="5">
        <f t="shared" si="1796"/>
        <v>0</v>
      </c>
      <c r="BN643" s="10" t="s">
        <v>0</v>
      </c>
      <c r="BO643" s="9">
        <f t="shared" ref="BO643:CC643" si="1890">( 0
+ IF(MOD($B645,15)=BO$53,1,0)
+ IF(MOD($C645,15)=BO$53,1,0)
+ IF(MOD($D645,15)=BO$53,1,0)
+ IF(MOD($E645,15)=BO$53,1,0)
+ IF(MOD($F645,15)=BO$53,1,0)
+ IF(MOD($G645,11)=BO$53,1,0)
)</f>
        <v>0</v>
      </c>
      <c r="BP643" s="9">
        <f t="shared" si="1890"/>
        <v>2</v>
      </c>
      <c r="BQ643" s="9">
        <f t="shared" si="1890"/>
        <v>0</v>
      </c>
      <c r="BR643" s="9">
        <f t="shared" si="1890"/>
        <v>0</v>
      </c>
      <c r="BS643" s="9">
        <f t="shared" si="1890"/>
        <v>1</v>
      </c>
      <c r="BT643" s="9">
        <f t="shared" si="1890"/>
        <v>0</v>
      </c>
      <c r="BU643" s="9">
        <f t="shared" si="1890"/>
        <v>0</v>
      </c>
      <c r="BV643" s="9">
        <f t="shared" si="1890"/>
        <v>0</v>
      </c>
      <c r="BW643" s="9">
        <f t="shared" si="1890"/>
        <v>0</v>
      </c>
      <c r="BX643" s="9">
        <f t="shared" si="1890"/>
        <v>1</v>
      </c>
      <c r="BY643" s="9">
        <f t="shared" si="1890"/>
        <v>1</v>
      </c>
      <c r="BZ643" s="9">
        <f t="shared" si="1890"/>
        <v>0</v>
      </c>
      <c r="CA643" s="9">
        <f t="shared" si="1890"/>
        <v>0</v>
      </c>
      <c r="CB643" s="9">
        <f t="shared" si="1890"/>
        <v>0</v>
      </c>
      <c r="CC643" s="9">
        <f t="shared" si="1890"/>
        <v>1</v>
      </c>
      <c r="CD643" s="10" t="s">
        <v>0</v>
      </c>
      <c r="CE643" s="5">
        <f t="shared" si="1798"/>
        <v>117</v>
      </c>
      <c r="CF643" s="10" t="s">
        <v>0</v>
      </c>
      <c r="CG643" s="5">
        <f t="shared" si="1799"/>
        <v>3</v>
      </c>
      <c r="CH643" s="10" t="s">
        <v>0</v>
      </c>
      <c r="CI643" s="12">
        <f t="shared" ca="1" si="1800"/>
        <v>1</v>
      </c>
      <c r="CJ643" s="10" t="s">
        <v>0</v>
      </c>
      <c r="CK643" s="12">
        <f t="shared" si="1801"/>
        <v>1</v>
      </c>
    </row>
    <row r="644" spans="1:89" ht="9" customHeight="1" x14ac:dyDescent="0.25">
      <c r="A644" s="10">
        <v>421</v>
      </c>
      <c r="B644" s="2">
        <v>6</v>
      </c>
      <c r="C644" s="2">
        <v>11</v>
      </c>
      <c r="D644" s="2">
        <v>26</v>
      </c>
      <c r="E644" s="2">
        <v>27</v>
      </c>
      <c r="F644" s="2">
        <v>28</v>
      </c>
      <c r="G644" s="2">
        <v>44</v>
      </c>
      <c r="H644" s="3">
        <v>30</v>
      </c>
      <c r="I644" s="10" t="s">
        <v>0</v>
      </c>
      <c r="J644" s="36" t="str">
        <f t="shared" ca="1" si="1872"/>
        <v>0</v>
      </c>
      <c r="K644" s="36" t="str">
        <f t="shared" ca="1" si="1873"/>
        <v>0</v>
      </c>
      <c r="L644" s="36" t="str">
        <f t="shared" ca="1" si="1874"/>
        <v>0</v>
      </c>
      <c r="M644" s="36" t="str">
        <f t="shared" ca="1" si="1875"/>
        <v>0</v>
      </c>
      <c r="N644" s="36" t="str">
        <f t="shared" ca="1" si="1876"/>
        <v>0</v>
      </c>
      <c r="O644" s="36" t="str">
        <f t="shared" ca="1" si="1877"/>
        <v>0</v>
      </c>
      <c r="P644" s="21">
        <f t="shared" ca="1" si="1812"/>
        <v>0</v>
      </c>
      <c r="Q644" s="12"/>
      <c r="R644" s="10" t="s">
        <v>0</v>
      </c>
      <c r="S644" s="9">
        <f t="shared" si="1880"/>
        <v>1</v>
      </c>
      <c r="T644" s="9">
        <f t="shared" si="1881"/>
        <v>1</v>
      </c>
      <c r="U644" s="9">
        <f t="shared" si="1882"/>
        <v>2</v>
      </c>
      <c r="V644" s="9">
        <f t="shared" si="1883"/>
        <v>1</v>
      </c>
      <c r="W644" s="9">
        <f t="shared" si="1884"/>
        <v>1</v>
      </c>
      <c r="X644" s="10" t="s">
        <v>0</v>
      </c>
      <c r="Y644" s="9">
        <f t="shared" si="1843"/>
        <v>0</v>
      </c>
      <c r="Z644" s="9">
        <f t="shared" si="1843"/>
        <v>3</v>
      </c>
      <c r="AA644" s="9">
        <f t="shared" si="1843"/>
        <v>1</v>
      </c>
      <c r="AB644" s="9">
        <f t="shared" si="1843"/>
        <v>1</v>
      </c>
      <c r="AC644" s="9">
        <f t="shared" si="1843"/>
        <v>1</v>
      </c>
      <c r="AD644" s="10" t="s">
        <v>0</v>
      </c>
      <c r="AE644" s="9">
        <f t="shared" si="1772"/>
        <v>1</v>
      </c>
      <c r="AF644" s="9">
        <f t="shared" si="1773"/>
        <v>0</v>
      </c>
      <c r="AG644" s="9">
        <f t="shared" si="1774"/>
        <v>3</v>
      </c>
      <c r="AH644" s="9">
        <f t="shared" si="1775"/>
        <v>0</v>
      </c>
      <c r="AI644" s="9">
        <f t="shared" si="1776"/>
        <v>0</v>
      </c>
      <c r="AJ644" s="9">
        <f t="shared" si="1777"/>
        <v>2</v>
      </c>
      <c r="AK644" s="9">
        <f t="shared" si="1778"/>
        <v>0</v>
      </c>
      <c r="AL644" s="9">
        <f t="shared" si="1779"/>
        <v>0</v>
      </c>
      <c r="AM644" s="9">
        <f t="shared" si="1780"/>
        <v>0</v>
      </c>
      <c r="AN644" s="10" t="s">
        <v>0</v>
      </c>
      <c r="AO644" s="9">
        <f t="shared" ref="AO644:AW644" si="1891">( 0
+ IF(MOD($B646,9)=AO$53,1,0)
+ IF(MOD($C646,9)=AO$53,1,0)
+ IF(MOD($D646,9)=AO$53,1,0)
+ IF(MOD($E646,9)=AO$53,1,0)
+ IF(MOD($F646,9)=AO$53,1,0)
+ IF(MOD($G646,9)=AO$53,1,0)
)</f>
        <v>0</v>
      </c>
      <c r="AP644" s="9">
        <f t="shared" si="1891"/>
        <v>1</v>
      </c>
      <c r="AQ644" s="9">
        <f t="shared" si="1891"/>
        <v>2</v>
      </c>
      <c r="AR644" s="9">
        <f t="shared" si="1891"/>
        <v>1</v>
      </c>
      <c r="AS644" s="9">
        <f t="shared" si="1891"/>
        <v>1</v>
      </c>
      <c r="AT644" s="9">
        <f t="shared" si="1891"/>
        <v>1</v>
      </c>
      <c r="AU644" s="9">
        <f t="shared" si="1891"/>
        <v>0</v>
      </c>
      <c r="AV644" s="9">
        <f t="shared" si="1891"/>
        <v>0</v>
      </c>
      <c r="AW644" s="9">
        <f t="shared" si="1891"/>
        <v>0</v>
      </c>
      <c r="AX644" s="10" t="s">
        <v>0</v>
      </c>
      <c r="AY644" s="9">
        <f t="shared" si="1782"/>
        <v>1</v>
      </c>
      <c r="AZ644" s="9">
        <f t="shared" si="1783"/>
        <v>0</v>
      </c>
      <c r="BA644" s="9">
        <f t="shared" si="1784"/>
        <v>0</v>
      </c>
      <c r="BB644" s="9">
        <f t="shared" si="1785"/>
        <v>1</v>
      </c>
      <c r="BC644" s="9">
        <f t="shared" si="1786"/>
        <v>2</v>
      </c>
      <c r="BD644" s="9">
        <f t="shared" si="1787"/>
        <v>0</v>
      </c>
      <c r="BE644" s="9">
        <f t="shared" si="1788"/>
        <v>0</v>
      </c>
      <c r="BF644" s="9">
        <f t="shared" si="1789"/>
        <v>0</v>
      </c>
      <c r="BG644" s="9">
        <f t="shared" si="1790"/>
        <v>0</v>
      </c>
      <c r="BH644" s="5">
        <f t="shared" si="1791"/>
        <v>2</v>
      </c>
      <c r="BI644" s="5">
        <f t="shared" si="1792"/>
        <v>0</v>
      </c>
      <c r="BJ644" s="5">
        <f t="shared" si="1793"/>
        <v>0</v>
      </c>
      <c r="BK644" s="5">
        <f t="shared" si="1794"/>
        <v>0</v>
      </c>
      <c r="BL644" s="5">
        <f t="shared" si="1795"/>
        <v>0</v>
      </c>
      <c r="BM644" s="5">
        <f t="shared" si="1796"/>
        <v>0</v>
      </c>
      <c r="BN644" s="10" t="s">
        <v>0</v>
      </c>
      <c r="BO644" s="9">
        <f t="shared" ref="BO644:CC644" si="1892">( 0
+ IF(MOD($B646,15)=BO$53,1,0)
+ IF(MOD($C646,15)=BO$53,1,0)
+ IF(MOD($D646,15)=BO$53,1,0)
+ IF(MOD($E646,15)=BO$53,1,0)
+ IF(MOD($F646,15)=BO$53,1,0)
+ IF(MOD($G646,11)=BO$53,1,0)
)</f>
        <v>0</v>
      </c>
      <c r="BP644" s="9">
        <f t="shared" si="1892"/>
        <v>0</v>
      </c>
      <c r="BQ644" s="9">
        <f t="shared" si="1892"/>
        <v>1</v>
      </c>
      <c r="BR644" s="9">
        <f t="shared" si="1892"/>
        <v>0</v>
      </c>
      <c r="BS644" s="9">
        <f t="shared" si="1892"/>
        <v>0</v>
      </c>
      <c r="BT644" s="9">
        <f t="shared" si="1892"/>
        <v>0</v>
      </c>
      <c r="BU644" s="9">
        <f t="shared" si="1892"/>
        <v>0</v>
      </c>
      <c r="BV644" s="9">
        <f t="shared" si="1892"/>
        <v>0</v>
      </c>
      <c r="BW644" s="9">
        <f t="shared" si="1892"/>
        <v>1</v>
      </c>
      <c r="BX644" s="9">
        <f t="shared" si="1892"/>
        <v>0</v>
      </c>
      <c r="BY644" s="9">
        <f t="shared" si="1892"/>
        <v>0</v>
      </c>
      <c r="BZ644" s="9">
        <f t="shared" si="1892"/>
        <v>1</v>
      </c>
      <c r="CA644" s="9">
        <f t="shared" si="1892"/>
        <v>0</v>
      </c>
      <c r="CB644" s="9">
        <f t="shared" si="1892"/>
        <v>2</v>
      </c>
      <c r="CC644" s="9">
        <f t="shared" si="1892"/>
        <v>1</v>
      </c>
      <c r="CD644" s="10" t="s">
        <v>0</v>
      </c>
      <c r="CE644" s="5">
        <f t="shared" si="1798"/>
        <v>98</v>
      </c>
      <c r="CF644" s="10" t="s">
        <v>0</v>
      </c>
      <c r="CG644" s="5">
        <f t="shared" si="1799"/>
        <v>2</v>
      </c>
      <c r="CH644" s="10" t="s">
        <v>0</v>
      </c>
      <c r="CI644" s="12">
        <f t="shared" ca="1" si="1800"/>
        <v>0</v>
      </c>
      <c r="CJ644" s="10" t="s">
        <v>0</v>
      </c>
      <c r="CK644" s="12">
        <f t="shared" si="1801"/>
        <v>1</v>
      </c>
    </row>
    <row r="645" spans="1:89" ht="9" customHeight="1" x14ac:dyDescent="0.25">
      <c r="A645" s="10">
        <v>420</v>
      </c>
      <c r="B645" s="2">
        <v>4</v>
      </c>
      <c r="C645" s="2">
        <v>9</v>
      </c>
      <c r="D645" s="2">
        <v>10</v>
      </c>
      <c r="E645" s="2">
        <v>29</v>
      </c>
      <c r="F645" s="2">
        <v>31</v>
      </c>
      <c r="G645" s="2">
        <v>34</v>
      </c>
      <c r="H645" s="3">
        <v>27</v>
      </c>
      <c r="I645" s="10" t="s">
        <v>0</v>
      </c>
      <c r="J645" s="36" t="str">
        <f t="shared" ca="1" si="1872"/>
        <v>0</v>
      </c>
      <c r="K645" s="36" t="str">
        <f t="shared" ca="1" si="1873"/>
        <v>0</v>
      </c>
      <c r="L645" s="36" t="str">
        <f t="shared" ca="1" si="1874"/>
        <v>0</v>
      </c>
      <c r="M645" s="36" t="str">
        <f t="shared" ca="1" si="1875"/>
        <v>0</v>
      </c>
      <c r="N645" s="36" t="str">
        <f t="shared" ca="1" si="1876"/>
        <v>0</v>
      </c>
      <c r="O645" s="36" t="str">
        <f t="shared" ca="1" si="1877"/>
        <v>0</v>
      </c>
      <c r="P645" s="21">
        <f t="shared" ca="1" si="1812"/>
        <v>0</v>
      </c>
      <c r="Q645" s="12"/>
      <c r="R645" s="10" t="s">
        <v>0</v>
      </c>
      <c r="S645" s="9">
        <f t="shared" si="1880"/>
        <v>2</v>
      </c>
      <c r="T645" s="9">
        <f t="shared" si="1881"/>
        <v>1</v>
      </c>
      <c r="U645" s="9">
        <f t="shared" si="1882"/>
        <v>0</v>
      </c>
      <c r="V645" s="9">
        <f t="shared" si="1883"/>
        <v>3</v>
      </c>
      <c r="W645" s="9">
        <f t="shared" si="1884"/>
        <v>0</v>
      </c>
      <c r="X645" s="10" t="s">
        <v>0</v>
      </c>
      <c r="Y645" s="9">
        <f t="shared" si="1843"/>
        <v>1</v>
      </c>
      <c r="Z645" s="9">
        <f t="shared" si="1843"/>
        <v>1</v>
      </c>
      <c r="AA645" s="9">
        <f t="shared" si="1843"/>
        <v>0</v>
      </c>
      <c r="AB645" s="9">
        <f t="shared" si="1843"/>
        <v>0</v>
      </c>
      <c r="AC645" s="9">
        <f t="shared" si="1843"/>
        <v>4</v>
      </c>
      <c r="AD645" s="10" t="s">
        <v>0</v>
      </c>
      <c r="AE645" s="9">
        <f t="shared" si="1772"/>
        <v>0</v>
      </c>
      <c r="AF645" s="9">
        <f t="shared" si="1773"/>
        <v>0</v>
      </c>
      <c r="AG645" s="9">
        <f t="shared" si="1774"/>
        <v>3</v>
      </c>
      <c r="AH645" s="9">
        <f t="shared" si="1775"/>
        <v>0</v>
      </c>
      <c r="AI645" s="9">
        <f t="shared" si="1776"/>
        <v>0</v>
      </c>
      <c r="AJ645" s="9">
        <f t="shared" si="1777"/>
        <v>2</v>
      </c>
      <c r="AK645" s="9">
        <f t="shared" si="1778"/>
        <v>1</v>
      </c>
      <c r="AL645" s="9">
        <f t="shared" si="1779"/>
        <v>0</v>
      </c>
      <c r="AM645" s="9">
        <f t="shared" si="1780"/>
        <v>0</v>
      </c>
      <c r="AN645" s="10" t="s">
        <v>0</v>
      </c>
      <c r="AO645" s="9">
        <f t="shared" ref="AO645:AW645" si="1893">( 0
+ IF(MOD($B647,9)=AO$53,1,0)
+ IF(MOD($C647,9)=AO$53,1,0)
+ IF(MOD($D647,9)=AO$53,1,0)
+ IF(MOD($E647,9)=AO$53,1,0)
+ IF(MOD($F647,9)=AO$53,1,0)
+ IF(MOD($G647,9)=AO$53,1,0)
)</f>
        <v>0</v>
      </c>
      <c r="AP645" s="9">
        <f t="shared" si="1893"/>
        <v>1</v>
      </c>
      <c r="AQ645" s="9">
        <f t="shared" si="1893"/>
        <v>1</v>
      </c>
      <c r="AR645" s="9">
        <f t="shared" si="1893"/>
        <v>0</v>
      </c>
      <c r="AS645" s="9">
        <f t="shared" si="1893"/>
        <v>1</v>
      </c>
      <c r="AT645" s="9">
        <f t="shared" si="1893"/>
        <v>0</v>
      </c>
      <c r="AU645" s="9">
        <f t="shared" si="1893"/>
        <v>1</v>
      </c>
      <c r="AV645" s="9">
        <f t="shared" si="1893"/>
        <v>1</v>
      </c>
      <c r="AW645" s="9">
        <f t="shared" si="1893"/>
        <v>1</v>
      </c>
      <c r="AX645" s="10" t="s">
        <v>0</v>
      </c>
      <c r="AY645" s="9">
        <f t="shared" si="1782"/>
        <v>0</v>
      </c>
      <c r="AZ645" s="9">
        <f t="shared" si="1783"/>
        <v>0</v>
      </c>
      <c r="BA645" s="9">
        <f t="shared" si="1784"/>
        <v>0</v>
      </c>
      <c r="BB645" s="9">
        <f t="shared" si="1785"/>
        <v>1</v>
      </c>
      <c r="BC645" s="9">
        <f t="shared" si="1786"/>
        <v>2</v>
      </c>
      <c r="BD645" s="9">
        <f t="shared" si="1787"/>
        <v>0</v>
      </c>
      <c r="BE645" s="9">
        <f t="shared" si="1788"/>
        <v>0</v>
      </c>
      <c r="BF645" s="9">
        <f t="shared" si="1789"/>
        <v>0</v>
      </c>
      <c r="BG645" s="9">
        <f t="shared" si="1790"/>
        <v>1</v>
      </c>
      <c r="BH645" s="5">
        <f t="shared" si="1791"/>
        <v>1</v>
      </c>
      <c r="BI645" s="5">
        <f t="shared" si="1792"/>
        <v>0</v>
      </c>
      <c r="BJ645" s="5">
        <f t="shared" si="1793"/>
        <v>1</v>
      </c>
      <c r="BK645" s="5">
        <f t="shared" si="1794"/>
        <v>0</v>
      </c>
      <c r="BL645" s="5">
        <f t="shared" si="1795"/>
        <v>0</v>
      </c>
      <c r="BM645" s="5">
        <f t="shared" si="1796"/>
        <v>0</v>
      </c>
      <c r="BN645" s="10" t="s">
        <v>0</v>
      </c>
      <c r="BO645" s="9">
        <f t="shared" ref="BO645:CC645" si="1894">( 0
+ IF(MOD($B647,15)=BO$53,1,0)
+ IF(MOD($C647,15)=BO$53,1,0)
+ IF(MOD($D647,15)=BO$53,1,0)
+ IF(MOD($E647,15)=BO$53,1,0)
+ IF(MOD($F647,15)=BO$53,1,0)
+ IF(MOD($G647,11)=BO$53,1,0)
)</f>
        <v>1</v>
      </c>
      <c r="BP645" s="9">
        <f t="shared" si="1894"/>
        <v>1</v>
      </c>
      <c r="BQ645" s="9">
        <f t="shared" si="1894"/>
        <v>0</v>
      </c>
      <c r="BR645" s="9">
        <f t="shared" si="1894"/>
        <v>0</v>
      </c>
      <c r="BS645" s="9">
        <f t="shared" si="1894"/>
        <v>0</v>
      </c>
      <c r="BT645" s="9">
        <f t="shared" si="1894"/>
        <v>0</v>
      </c>
      <c r="BU645" s="9">
        <f t="shared" si="1894"/>
        <v>0</v>
      </c>
      <c r="BV645" s="9">
        <f t="shared" si="1894"/>
        <v>0</v>
      </c>
      <c r="BW645" s="9">
        <f t="shared" si="1894"/>
        <v>0</v>
      </c>
      <c r="BX645" s="9">
        <f t="shared" si="1894"/>
        <v>0</v>
      </c>
      <c r="BY645" s="9">
        <f t="shared" si="1894"/>
        <v>0</v>
      </c>
      <c r="BZ645" s="9">
        <f t="shared" si="1894"/>
        <v>2</v>
      </c>
      <c r="CA645" s="9">
        <f t="shared" si="1894"/>
        <v>0</v>
      </c>
      <c r="CB645" s="9">
        <f t="shared" si="1894"/>
        <v>2</v>
      </c>
      <c r="CC645" s="9">
        <f t="shared" si="1894"/>
        <v>0</v>
      </c>
      <c r="CD645" s="10" t="s">
        <v>0</v>
      </c>
      <c r="CE645" s="5">
        <f t="shared" si="1798"/>
        <v>127</v>
      </c>
      <c r="CF645" s="10" t="s">
        <v>0</v>
      </c>
      <c r="CG645" s="5">
        <f t="shared" si="1799"/>
        <v>3</v>
      </c>
      <c r="CH645" s="10" t="s">
        <v>0</v>
      </c>
      <c r="CI645" s="12">
        <f t="shared" ca="1" si="1800"/>
        <v>0</v>
      </c>
      <c r="CJ645" s="10" t="s">
        <v>0</v>
      </c>
      <c r="CK645" s="12">
        <f t="shared" si="1801"/>
        <v>0</v>
      </c>
    </row>
    <row r="646" spans="1:89" ht="9" customHeight="1" x14ac:dyDescent="0.25">
      <c r="A646" s="10">
        <v>419</v>
      </c>
      <c r="B646" s="2">
        <v>2</v>
      </c>
      <c r="C646" s="2">
        <v>11</v>
      </c>
      <c r="D646" s="2">
        <v>13</v>
      </c>
      <c r="E646" s="2">
        <v>14</v>
      </c>
      <c r="F646" s="2">
        <v>28</v>
      </c>
      <c r="G646" s="2">
        <v>30</v>
      </c>
      <c r="H646" s="3">
        <v>7</v>
      </c>
      <c r="I646" s="10" t="s">
        <v>0</v>
      </c>
      <c r="J646" s="36" t="str">
        <f t="shared" ca="1" si="1872"/>
        <v>0</v>
      </c>
      <c r="K646" s="36">
        <f t="shared" ca="1" si="1873"/>
        <v>11</v>
      </c>
      <c r="L646" s="36">
        <f t="shared" ca="1" si="1874"/>
        <v>13</v>
      </c>
      <c r="M646" s="36" t="str">
        <f t="shared" ca="1" si="1875"/>
        <v>0</v>
      </c>
      <c r="N646" s="36">
        <f t="shared" ca="1" si="1876"/>
        <v>28</v>
      </c>
      <c r="O646" s="36" t="str">
        <f t="shared" ca="1" si="1877"/>
        <v>0</v>
      </c>
      <c r="P646" s="21">
        <f t="shared" ca="1" si="1812"/>
        <v>3</v>
      </c>
      <c r="Q646" s="12"/>
      <c r="R646" s="10" t="s">
        <v>0</v>
      </c>
      <c r="S646" s="9">
        <f t="shared" si="1880"/>
        <v>1</v>
      </c>
      <c r="T646" s="9">
        <f t="shared" si="1881"/>
        <v>3</v>
      </c>
      <c r="U646" s="9">
        <f t="shared" si="1882"/>
        <v>0</v>
      </c>
      <c r="V646" s="9">
        <f t="shared" si="1883"/>
        <v>2</v>
      </c>
      <c r="W646" s="9">
        <f t="shared" si="1884"/>
        <v>0</v>
      </c>
      <c r="X646" s="10" t="s">
        <v>0</v>
      </c>
      <c r="Y646" s="9">
        <f t="shared" si="1843"/>
        <v>1</v>
      </c>
      <c r="Z646" s="9">
        <f t="shared" si="1843"/>
        <v>1</v>
      </c>
      <c r="AA646" s="9">
        <f t="shared" si="1843"/>
        <v>1</v>
      </c>
      <c r="AB646" s="9">
        <f t="shared" si="1843"/>
        <v>2</v>
      </c>
      <c r="AC646" s="9">
        <f t="shared" si="1843"/>
        <v>1</v>
      </c>
      <c r="AD646" s="10" t="s">
        <v>0</v>
      </c>
      <c r="AE646" s="9">
        <f t="shared" si="1772"/>
        <v>2</v>
      </c>
      <c r="AF646" s="9">
        <f t="shared" si="1773"/>
        <v>0</v>
      </c>
      <c r="AG646" s="9">
        <f t="shared" si="1774"/>
        <v>1</v>
      </c>
      <c r="AH646" s="9">
        <f t="shared" si="1775"/>
        <v>1</v>
      </c>
      <c r="AI646" s="9">
        <f t="shared" si="1776"/>
        <v>1</v>
      </c>
      <c r="AJ646" s="9">
        <f t="shared" si="1777"/>
        <v>0</v>
      </c>
      <c r="AK646" s="9">
        <f t="shared" si="1778"/>
        <v>0</v>
      </c>
      <c r="AL646" s="9">
        <f t="shared" si="1779"/>
        <v>0</v>
      </c>
      <c r="AM646" s="9">
        <f t="shared" si="1780"/>
        <v>1</v>
      </c>
      <c r="AN646" s="10" t="s">
        <v>0</v>
      </c>
      <c r="AO646" s="9">
        <f t="shared" ref="AO646:AW646" si="1895">( 0
+ IF(MOD($B648,9)=AO$53,1,0)
+ IF(MOD($C648,9)=AO$53,1,0)
+ IF(MOD($D648,9)=AO$53,1,0)
+ IF(MOD($E648,9)=AO$53,1,0)
+ IF(MOD($F648,9)=AO$53,1,0)
+ IF(MOD($G648,9)=AO$53,1,0)
)</f>
        <v>0</v>
      </c>
      <c r="AP646" s="9">
        <f t="shared" si="1895"/>
        <v>0</v>
      </c>
      <c r="AQ646" s="9">
        <f t="shared" si="1895"/>
        <v>1</v>
      </c>
      <c r="AR646" s="9">
        <f t="shared" si="1895"/>
        <v>0</v>
      </c>
      <c r="AS646" s="9">
        <f t="shared" si="1895"/>
        <v>2</v>
      </c>
      <c r="AT646" s="9">
        <f t="shared" si="1895"/>
        <v>2</v>
      </c>
      <c r="AU646" s="9">
        <f t="shared" si="1895"/>
        <v>0</v>
      </c>
      <c r="AV646" s="9">
        <f t="shared" si="1895"/>
        <v>1</v>
      </c>
      <c r="AW646" s="9">
        <f t="shared" si="1895"/>
        <v>0</v>
      </c>
      <c r="AX646" s="10" t="s">
        <v>0</v>
      </c>
      <c r="AY646" s="9">
        <f t="shared" si="1782"/>
        <v>0</v>
      </c>
      <c r="AZ646" s="9">
        <f t="shared" si="1783"/>
        <v>2</v>
      </c>
      <c r="BA646" s="9">
        <f t="shared" si="1784"/>
        <v>0</v>
      </c>
      <c r="BB646" s="9">
        <f t="shared" si="1785"/>
        <v>0</v>
      </c>
      <c r="BC646" s="9">
        <f t="shared" si="1786"/>
        <v>1</v>
      </c>
      <c r="BD646" s="9">
        <f t="shared" si="1787"/>
        <v>0</v>
      </c>
      <c r="BE646" s="9">
        <f t="shared" si="1788"/>
        <v>1</v>
      </c>
      <c r="BF646" s="9">
        <f t="shared" si="1789"/>
        <v>1</v>
      </c>
      <c r="BG646" s="9">
        <f t="shared" si="1790"/>
        <v>0</v>
      </c>
      <c r="BH646" s="5">
        <f t="shared" si="1791"/>
        <v>0</v>
      </c>
      <c r="BI646" s="5">
        <f t="shared" si="1792"/>
        <v>0</v>
      </c>
      <c r="BJ646" s="5">
        <f t="shared" si="1793"/>
        <v>0</v>
      </c>
      <c r="BK646" s="5">
        <f t="shared" si="1794"/>
        <v>0</v>
      </c>
      <c r="BL646" s="5">
        <f t="shared" si="1795"/>
        <v>0</v>
      </c>
      <c r="BM646" s="5">
        <f t="shared" si="1796"/>
        <v>1</v>
      </c>
      <c r="BN646" s="10" t="s">
        <v>0</v>
      </c>
      <c r="BO646" s="9">
        <f t="shared" ref="BO646:CC646" si="1896">( 0
+ IF(MOD($B648,15)=BO$53,1,0)
+ IF(MOD($C648,15)=BO$53,1,0)
+ IF(MOD($D648,15)=BO$53,1,0)
+ IF(MOD($E648,15)=BO$53,1,0)
+ IF(MOD($F648,15)=BO$53,1,0)
+ IF(MOD($G648,11)=BO$53,1,0)
)</f>
        <v>0</v>
      </c>
      <c r="BP646" s="9">
        <f t="shared" si="1896"/>
        <v>0</v>
      </c>
      <c r="BQ646" s="9">
        <f t="shared" si="1896"/>
        <v>0</v>
      </c>
      <c r="BR646" s="9">
        <f t="shared" si="1896"/>
        <v>0</v>
      </c>
      <c r="BS646" s="9">
        <f t="shared" si="1896"/>
        <v>1</v>
      </c>
      <c r="BT646" s="9">
        <f t="shared" si="1896"/>
        <v>2</v>
      </c>
      <c r="BU646" s="9">
        <f t="shared" si="1896"/>
        <v>0</v>
      </c>
      <c r="BV646" s="9">
        <f t="shared" si="1896"/>
        <v>1</v>
      </c>
      <c r="BW646" s="9">
        <f t="shared" si="1896"/>
        <v>0</v>
      </c>
      <c r="BX646" s="9">
        <f t="shared" si="1896"/>
        <v>0</v>
      </c>
      <c r="BY646" s="9">
        <f t="shared" si="1896"/>
        <v>1</v>
      </c>
      <c r="BZ646" s="9">
        <f t="shared" si="1896"/>
        <v>0</v>
      </c>
      <c r="CA646" s="9">
        <f t="shared" si="1896"/>
        <v>0</v>
      </c>
      <c r="CB646" s="9">
        <f t="shared" si="1896"/>
        <v>0</v>
      </c>
      <c r="CC646" s="9">
        <f t="shared" si="1896"/>
        <v>1</v>
      </c>
      <c r="CD646" s="10" t="s">
        <v>0</v>
      </c>
      <c r="CE646" s="5">
        <f t="shared" si="1798"/>
        <v>108</v>
      </c>
      <c r="CF646" s="10" t="s">
        <v>0</v>
      </c>
      <c r="CG646" s="5">
        <f t="shared" si="1799"/>
        <v>2</v>
      </c>
      <c r="CH646" s="10" t="s">
        <v>0</v>
      </c>
      <c r="CI646" s="12">
        <f t="shared" ca="1" si="1800"/>
        <v>3</v>
      </c>
      <c r="CJ646" s="10" t="s">
        <v>0</v>
      </c>
      <c r="CK646" s="12">
        <f t="shared" si="1801"/>
        <v>1</v>
      </c>
    </row>
    <row r="647" spans="1:89" ht="9" customHeight="1" x14ac:dyDescent="0.25">
      <c r="A647" s="10">
        <v>418</v>
      </c>
      <c r="B647" s="2">
        <v>11</v>
      </c>
      <c r="C647" s="2">
        <v>13</v>
      </c>
      <c r="D647" s="2">
        <v>15</v>
      </c>
      <c r="E647" s="2">
        <v>26</v>
      </c>
      <c r="F647" s="2">
        <v>28</v>
      </c>
      <c r="G647" s="2">
        <v>34</v>
      </c>
      <c r="H647" s="3">
        <v>31</v>
      </c>
      <c r="I647" s="10" t="s">
        <v>0</v>
      </c>
      <c r="J647" s="36" t="str">
        <f t="shared" ca="1" si="1872"/>
        <v>0</v>
      </c>
      <c r="K647" s="36" t="str">
        <f t="shared" ca="1" si="1873"/>
        <v>0</v>
      </c>
      <c r="L647" s="36" t="str">
        <f t="shared" ca="1" si="1874"/>
        <v>0</v>
      </c>
      <c r="M647" s="36" t="str">
        <f t="shared" ca="1" si="1875"/>
        <v>0</v>
      </c>
      <c r="N647" s="36" t="str">
        <f t="shared" ca="1" si="1876"/>
        <v>0</v>
      </c>
      <c r="O647" s="36" t="str">
        <f t="shared" ca="1" si="1877"/>
        <v>0</v>
      </c>
      <c r="P647" s="21">
        <f t="shared" ca="1" si="1812"/>
        <v>0</v>
      </c>
      <c r="Q647" s="12"/>
      <c r="R647" s="10" t="s">
        <v>0</v>
      </c>
      <c r="S647" s="9">
        <f t="shared" si="1880"/>
        <v>0</v>
      </c>
      <c r="T647" s="9">
        <f t="shared" si="1881"/>
        <v>3</v>
      </c>
      <c r="U647" s="9">
        <f t="shared" si="1882"/>
        <v>1</v>
      </c>
      <c r="V647" s="9">
        <f t="shared" si="1883"/>
        <v>2</v>
      </c>
      <c r="W647" s="9">
        <f t="shared" si="1884"/>
        <v>0</v>
      </c>
      <c r="X647" s="10" t="s">
        <v>0</v>
      </c>
      <c r="Y647" s="9">
        <f t="shared" si="1843"/>
        <v>1</v>
      </c>
      <c r="Z647" s="9">
        <f t="shared" si="1843"/>
        <v>2</v>
      </c>
      <c r="AA647" s="9">
        <f t="shared" si="1843"/>
        <v>0</v>
      </c>
      <c r="AB647" s="9">
        <f t="shared" si="1843"/>
        <v>2</v>
      </c>
      <c r="AC647" s="9">
        <f t="shared" si="1843"/>
        <v>1</v>
      </c>
      <c r="AD647" s="10" t="s">
        <v>0</v>
      </c>
      <c r="AE647" s="9">
        <f t="shared" si="1772"/>
        <v>1</v>
      </c>
      <c r="AF647" s="9">
        <f t="shared" si="1773"/>
        <v>2</v>
      </c>
      <c r="AG647" s="9">
        <f t="shared" si="1774"/>
        <v>1</v>
      </c>
      <c r="AH647" s="9">
        <f t="shared" si="1775"/>
        <v>0</v>
      </c>
      <c r="AI647" s="9">
        <f t="shared" si="1776"/>
        <v>1</v>
      </c>
      <c r="AJ647" s="9">
        <f t="shared" si="1777"/>
        <v>1</v>
      </c>
      <c r="AK647" s="9">
        <f t="shared" si="1778"/>
        <v>0</v>
      </c>
      <c r="AL647" s="9">
        <f t="shared" si="1779"/>
        <v>0</v>
      </c>
      <c r="AM647" s="9">
        <f t="shared" si="1780"/>
        <v>0</v>
      </c>
      <c r="AN647" s="10" t="s">
        <v>0</v>
      </c>
      <c r="AO647" s="9">
        <f t="shared" ref="AO647:AW647" si="1897">( 0
+ IF(MOD($B649,9)=AO$53,1,0)
+ IF(MOD($C649,9)=AO$53,1,0)
+ IF(MOD($D649,9)=AO$53,1,0)
+ IF(MOD($E649,9)=AO$53,1,0)
+ IF(MOD($F649,9)=AO$53,1,0)
+ IF(MOD($G649,9)=AO$53,1,0)
)</f>
        <v>0</v>
      </c>
      <c r="AP647" s="9">
        <f t="shared" si="1897"/>
        <v>0</v>
      </c>
      <c r="AQ647" s="9">
        <f t="shared" si="1897"/>
        <v>1</v>
      </c>
      <c r="AR647" s="9">
        <f t="shared" si="1897"/>
        <v>0</v>
      </c>
      <c r="AS647" s="9">
        <f t="shared" si="1897"/>
        <v>1</v>
      </c>
      <c r="AT647" s="9">
        <f t="shared" si="1897"/>
        <v>1</v>
      </c>
      <c r="AU647" s="9">
        <f t="shared" si="1897"/>
        <v>1</v>
      </c>
      <c r="AV647" s="9">
        <f t="shared" si="1897"/>
        <v>0</v>
      </c>
      <c r="AW647" s="9">
        <f t="shared" si="1897"/>
        <v>2</v>
      </c>
      <c r="AX647" s="10" t="s">
        <v>0</v>
      </c>
      <c r="AY647" s="9">
        <f t="shared" si="1782"/>
        <v>0</v>
      </c>
      <c r="AZ647" s="9">
        <f t="shared" si="1783"/>
        <v>2</v>
      </c>
      <c r="BA647" s="9">
        <f t="shared" si="1784"/>
        <v>1</v>
      </c>
      <c r="BB647" s="9">
        <f t="shared" si="1785"/>
        <v>1</v>
      </c>
      <c r="BC647" s="9">
        <f t="shared" si="1786"/>
        <v>0</v>
      </c>
      <c r="BD647" s="9">
        <f t="shared" si="1787"/>
        <v>0</v>
      </c>
      <c r="BE647" s="9">
        <f t="shared" si="1788"/>
        <v>0</v>
      </c>
      <c r="BF647" s="9">
        <f t="shared" si="1789"/>
        <v>1</v>
      </c>
      <c r="BG647" s="9">
        <f t="shared" si="1790"/>
        <v>1</v>
      </c>
      <c r="BH647" s="5">
        <f t="shared" si="1791"/>
        <v>0</v>
      </c>
      <c r="BI647" s="5">
        <f t="shared" si="1792"/>
        <v>0</v>
      </c>
      <c r="BJ647" s="5">
        <f t="shared" si="1793"/>
        <v>0</v>
      </c>
      <c r="BK647" s="5">
        <f t="shared" si="1794"/>
        <v>0</v>
      </c>
      <c r="BL647" s="5">
        <f t="shared" si="1795"/>
        <v>0</v>
      </c>
      <c r="BM647" s="5">
        <f t="shared" si="1796"/>
        <v>0</v>
      </c>
      <c r="BN647" s="10" t="s">
        <v>0</v>
      </c>
      <c r="BO647" s="9">
        <f t="shared" ref="BO647:CC647" si="1898">( 0
+ IF(MOD($B649,15)=BO$53,1,0)
+ IF(MOD($C649,15)=BO$53,1,0)
+ IF(MOD($D649,15)=BO$53,1,0)
+ IF(MOD($E649,15)=BO$53,1,0)
+ IF(MOD($F649,15)=BO$53,1,0)
+ IF(MOD($G649,11)=BO$53,1,0)
)</f>
        <v>0</v>
      </c>
      <c r="BP647" s="9">
        <f t="shared" si="1898"/>
        <v>0</v>
      </c>
      <c r="BQ647" s="9">
        <f t="shared" si="1898"/>
        <v>0</v>
      </c>
      <c r="BR647" s="9">
        <f t="shared" si="1898"/>
        <v>0</v>
      </c>
      <c r="BS647" s="9">
        <f t="shared" si="1898"/>
        <v>1</v>
      </c>
      <c r="BT647" s="9">
        <f t="shared" si="1898"/>
        <v>1</v>
      </c>
      <c r="BU647" s="9">
        <f t="shared" si="1898"/>
        <v>1</v>
      </c>
      <c r="BV647" s="9">
        <f t="shared" si="1898"/>
        <v>1</v>
      </c>
      <c r="BW647" s="9">
        <f t="shared" si="1898"/>
        <v>1</v>
      </c>
      <c r="BX647" s="9">
        <f t="shared" si="1898"/>
        <v>0</v>
      </c>
      <c r="BY647" s="9">
        <f t="shared" si="1898"/>
        <v>0</v>
      </c>
      <c r="BZ647" s="9">
        <f t="shared" si="1898"/>
        <v>1</v>
      </c>
      <c r="CA647" s="9">
        <f t="shared" si="1898"/>
        <v>0</v>
      </c>
      <c r="CB647" s="9">
        <f t="shared" si="1898"/>
        <v>0</v>
      </c>
      <c r="CC647" s="9">
        <f t="shared" si="1898"/>
        <v>0</v>
      </c>
      <c r="CD647" s="10" t="s">
        <v>0</v>
      </c>
      <c r="CE647" s="5">
        <f t="shared" si="1798"/>
        <v>78</v>
      </c>
      <c r="CF647" s="10" t="s">
        <v>0</v>
      </c>
      <c r="CG647" s="5">
        <f t="shared" si="1799"/>
        <v>2</v>
      </c>
      <c r="CH647" s="10" t="s">
        <v>0</v>
      </c>
      <c r="CI647" s="12">
        <f t="shared" ca="1" si="1800"/>
        <v>0</v>
      </c>
      <c r="CJ647" s="10" t="s">
        <v>0</v>
      </c>
      <c r="CK647" s="12">
        <f t="shared" si="1801"/>
        <v>1</v>
      </c>
    </row>
    <row r="648" spans="1:89" ht="9" customHeight="1" x14ac:dyDescent="0.25">
      <c r="A648" s="10">
        <v>417</v>
      </c>
      <c r="B648" s="2">
        <v>4</v>
      </c>
      <c r="C648" s="2">
        <v>5</v>
      </c>
      <c r="D648" s="2">
        <v>14</v>
      </c>
      <c r="E648" s="2">
        <v>20</v>
      </c>
      <c r="F648" s="2">
        <v>22</v>
      </c>
      <c r="G648" s="2">
        <v>43</v>
      </c>
      <c r="H648" s="3">
        <v>44</v>
      </c>
      <c r="I648" s="10" t="s">
        <v>0</v>
      </c>
      <c r="J648" s="36" t="str">
        <f t="shared" ca="1" si="1872"/>
        <v>0</v>
      </c>
      <c r="K648" s="36">
        <f t="shared" ca="1" si="1873"/>
        <v>5</v>
      </c>
      <c r="L648" s="36" t="str">
        <f t="shared" ca="1" si="1874"/>
        <v>0</v>
      </c>
      <c r="M648" s="36" t="str">
        <f t="shared" ca="1" si="1875"/>
        <v>0</v>
      </c>
      <c r="N648" s="36">
        <f t="shared" ca="1" si="1876"/>
        <v>22</v>
      </c>
      <c r="O648" s="36" t="str">
        <f t="shared" ca="1" si="1877"/>
        <v>0</v>
      </c>
      <c r="P648" s="21">
        <f t="shared" ca="1" si="1812"/>
        <v>2</v>
      </c>
      <c r="Q648" s="12"/>
      <c r="R648" s="10" t="s">
        <v>0</v>
      </c>
      <c r="S648" s="9">
        <f t="shared" si="1880"/>
        <v>2</v>
      </c>
      <c r="T648" s="9">
        <f t="shared" si="1881"/>
        <v>1</v>
      </c>
      <c r="U648" s="9">
        <f t="shared" si="1882"/>
        <v>2</v>
      </c>
      <c r="V648" s="9">
        <f t="shared" si="1883"/>
        <v>0</v>
      </c>
      <c r="W648" s="9">
        <f t="shared" si="1884"/>
        <v>1</v>
      </c>
      <c r="X648" s="10" t="s">
        <v>0</v>
      </c>
      <c r="Y648" s="9">
        <f t="shared" si="1843"/>
        <v>2</v>
      </c>
      <c r="Z648" s="9">
        <f t="shared" si="1843"/>
        <v>0</v>
      </c>
      <c r="AA648" s="9">
        <f t="shared" si="1843"/>
        <v>1</v>
      </c>
      <c r="AB648" s="9">
        <f t="shared" si="1843"/>
        <v>1</v>
      </c>
      <c r="AC648" s="9">
        <f t="shared" si="1843"/>
        <v>2</v>
      </c>
      <c r="AD648" s="10" t="s">
        <v>0</v>
      </c>
      <c r="AE648" s="9">
        <f t="shared" si="1772"/>
        <v>0</v>
      </c>
      <c r="AF648" s="9">
        <f t="shared" si="1773"/>
        <v>1</v>
      </c>
      <c r="AG648" s="9">
        <f t="shared" si="1774"/>
        <v>0</v>
      </c>
      <c r="AH648" s="9">
        <f t="shared" si="1775"/>
        <v>2</v>
      </c>
      <c r="AI648" s="9">
        <f t="shared" si="1776"/>
        <v>0</v>
      </c>
      <c r="AJ648" s="9">
        <f t="shared" si="1777"/>
        <v>2</v>
      </c>
      <c r="AK648" s="9">
        <f t="shared" si="1778"/>
        <v>0</v>
      </c>
      <c r="AL648" s="9">
        <f t="shared" si="1779"/>
        <v>1</v>
      </c>
      <c r="AM648" s="9">
        <f t="shared" si="1780"/>
        <v>0</v>
      </c>
      <c r="AN648" s="10" t="s">
        <v>0</v>
      </c>
      <c r="AO648" s="9">
        <f t="shared" ref="AO648:AW648" si="1899">( 0
+ IF(MOD($B650,9)=AO$53,1,0)
+ IF(MOD($C650,9)=AO$53,1,0)
+ IF(MOD($D650,9)=AO$53,1,0)
+ IF(MOD($E650,9)=AO$53,1,0)
+ IF(MOD($F650,9)=AO$53,1,0)
+ IF(MOD($G650,9)=AO$53,1,0)
)</f>
        <v>0</v>
      </c>
      <c r="AP648" s="9">
        <f t="shared" si="1899"/>
        <v>0</v>
      </c>
      <c r="AQ648" s="9">
        <f t="shared" si="1899"/>
        <v>1</v>
      </c>
      <c r="AR648" s="9">
        <f t="shared" si="1899"/>
        <v>1</v>
      </c>
      <c r="AS648" s="9">
        <f t="shared" si="1899"/>
        <v>1</v>
      </c>
      <c r="AT648" s="9">
        <f t="shared" si="1899"/>
        <v>0</v>
      </c>
      <c r="AU648" s="9">
        <f t="shared" si="1899"/>
        <v>0</v>
      </c>
      <c r="AV648" s="9">
        <f t="shared" si="1899"/>
        <v>1</v>
      </c>
      <c r="AW648" s="9">
        <f t="shared" si="1899"/>
        <v>2</v>
      </c>
      <c r="AX648" s="10" t="s">
        <v>0</v>
      </c>
      <c r="AY648" s="9">
        <f t="shared" si="1782"/>
        <v>0</v>
      </c>
      <c r="AZ648" s="9">
        <f t="shared" si="1783"/>
        <v>0</v>
      </c>
      <c r="BA648" s="9">
        <f t="shared" si="1784"/>
        <v>1</v>
      </c>
      <c r="BB648" s="9">
        <f t="shared" si="1785"/>
        <v>0</v>
      </c>
      <c r="BC648" s="9">
        <f t="shared" si="1786"/>
        <v>0</v>
      </c>
      <c r="BD648" s="9">
        <f t="shared" si="1787"/>
        <v>1</v>
      </c>
      <c r="BE648" s="9">
        <f t="shared" si="1788"/>
        <v>1</v>
      </c>
      <c r="BF648" s="9">
        <f t="shared" si="1789"/>
        <v>0</v>
      </c>
      <c r="BG648" s="9">
        <f t="shared" si="1790"/>
        <v>1</v>
      </c>
      <c r="BH648" s="5">
        <f t="shared" si="1791"/>
        <v>1</v>
      </c>
      <c r="BI648" s="5">
        <f t="shared" si="1792"/>
        <v>0</v>
      </c>
      <c r="BJ648" s="5">
        <f t="shared" si="1793"/>
        <v>0</v>
      </c>
      <c r="BK648" s="5">
        <f t="shared" si="1794"/>
        <v>0</v>
      </c>
      <c r="BL648" s="5">
        <f t="shared" si="1795"/>
        <v>1</v>
      </c>
      <c r="BM648" s="5">
        <f t="shared" si="1796"/>
        <v>0</v>
      </c>
      <c r="BN648" s="10" t="s">
        <v>0</v>
      </c>
      <c r="BO648" s="9">
        <f t="shared" ref="BO648:CC648" si="1900">( 0
+ IF(MOD($B650,15)=BO$53,1,0)
+ IF(MOD($C650,15)=BO$53,1,0)
+ IF(MOD($D650,15)=BO$53,1,0)
+ IF(MOD($E650,15)=BO$53,1,0)
+ IF(MOD($F650,15)=BO$53,1,0)
+ IF(MOD($G650,11)=BO$53,1,0)
)</f>
        <v>1</v>
      </c>
      <c r="BP648" s="9">
        <f t="shared" si="1900"/>
        <v>0</v>
      </c>
      <c r="BQ648" s="9">
        <f t="shared" si="1900"/>
        <v>1</v>
      </c>
      <c r="BR648" s="9">
        <f t="shared" si="1900"/>
        <v>0</v>
      </c>
      <c r="BS648" s="9">
        <f t="shared" si="1900"/>
        <v>0</v>
      </c>
      <c r="BT648" s="9">
        <f t="shared" si="1900"/>
        <v>1</v>
      </c>
      <c r="BU648" s="9">
        <f t="shared" si="1900"/>
        <v>0</v>
      </c>
      <c r="BV648" s="9">
        <f t="shared" si="1900"/>
        <v>2</v>
      </c>
      <c r="BW648" s="9">
        <f t="shared" si="1900"/>
        <v>0</v>
      </c>
      <c r="BX648" s="9">
        <f t="shared" si="1900"/>
        <v>0</v>
      </c>
      <c r="BY648" s="9">
        <f t="shared" si="1900"/>
        <v>0</v>
      </c>
      <c r="BZ648" s="9">
        <f t="shared" si="1900"/>
        <v>1</v>
      </c>
      <c r="CA648" s="9">
        <f t="shared" si="1900"/>
        <v>0</v>
      </c>
      <c r="CB648" s="9">
        <f t="shared" si="1900"/>
        <v>0</v>
      </c>
      <c r="CC648" s="9">
        <f t="shared" si="1900"/>
        <v>0</v>
      </c>
      <c r="CD648" s="10" t="s">
        <v>0</v>
      </c>
      <c r="CE648" s="5">
        <f t="shared" si="1798"/>
        <v>140</v>
      </c>
      <c r="CF648" s="10" t="s">
        <v>0</v>
      </c>
      <c r="CG648" s="5">
        <f t="shared" si="1799"/>
        <v>2</v>
      </c>
      <c r="CH648" s="10" t="s">
        <v>0</v>
      </c>
      <c r="CI648" s="12">
        <f t="shared" ca="1" si="1800"/>
        <v>2</v>
      </c>
      <c r="CJ648" s="10" t="s">
        <v>0</v>
      </c>
      <c r="CK648" s="12">
        <f t="shared" si="1801"/>
        <v>0</v>
      </c>
    </row>
    <row r="649" spans="1:89" ht="9" customHeight="1" x14ac:dyDescent="0.25">
      <c r="A649" s="10">
        <v>416</v>
      </c>
      <c r="B649" s="2">
        <v>5</v>
      </c>
      <c r="C649" s="2">
        <v>6</v>
      </c>
      <c r="D649" s="2">
        <v>8</v>
      </c>
      <c r="E649" s="2">
        <v>11</v>
      </c>
      <c r="F649" s="2">
        <v>22</v>
      </c>
      <c r="G649" s="2">
        <v>26</v>
      </c>
      <c r="H649" s="3">
        <v>44</v>
      </c>
      <c r="I649" s="10" t="s">
        <v>0</v>
      </c>
      <c r="J649" s="36" t="str">
        <f t="shared" ca="1" si="1872"/>
        <v>0</v>
      </c>
      <c r="K649" s="36" t="str">
        <f t="shared" ca="1" si="1873"/>
        <v>0</v>
      </c>
      <c r="L649" s="36" t="str">
        <f t="shared" ca="1" si="1874"/>
        <v>0</v>
      </c>
      <c r="M649" s="36" t="str">
        <f t="shared" ca="1" si="1875"/>
        <v>0</v>
      </c>
      <c r="N649" s="36" t="str">
        <f t="shared" ca="1" si="1876"/>
        <v>0</v>
      </c>
      <c r="O649" s="36">
        <f t="shared" ca="1" si="1877"/>
        <v>26</v>
      </c>
      <c r="P649" s="21">
        <f t="shared" ca="1" si="1812"/>
        <v>1</v>
      </c>
      <c r="Q649" s="12"/>
      <c r="R649" s="10" t="s">
        <v>0</v>
      </c>
      <c r="S649" s="9">
        <f t="shared" si="1880"/>
        <v>3</v>
      </c>
      <c r="T649" s="9">
        <f t="shared" si="1881"/>
        <v>1</v>
      </c>
      <c r="U649" s="9">
        <f t="shared" si="1882"/>
        <v>2</v>
      </c>
      <c r="V649" s="9">
        <f t="shared" si="1883"/>
        <v>0</v>
      </c>
      <c r="W649" s="9">
        <f t="shared" si="1884"/>
        <v>0</v>
      </c>
      <c r="X649" s="10" t="s">
        <v>0</v>
      </c>
      <c r="Y649" s="9">
        <f t="shared" si="1843"/>
        <v>1</v>
      </c>
      <c r="Z649" s="9">
        <f t="shared" si="1843"/>
        <v>3</v>
      </c>
      <c r="AA649" s="9">
        <f t="shared" si="1843"/>
        <v>1</v>
      </c>
      <c r="AB649" s="9">
        <f t="shared" si="1843"/>
        <v>1</v>
      </c>
      <c r="AC649" s="9">
        <f t="shared" si="1843"/>
        <v>0</v>
      </c>
      <c r="AD649" s="10" t="s">
        <v>0</v>
      </c>
      <c r="AE649" s="9">
        <f t="shared" si="1772"/>
        <v>1</v>
      </c>
      <c r="AF649" s="9">
        <f t="shared" si="1773"/>
        <v>0</v>
      </c>
      <c r="AG649" s="9">
        <f t="shared" si="1774"/>
        <v>2</v>
      </c>
      <c r="AH649" s="9">
        <f t="shared" si="1775"/>
        <v>0</v>
      </c>
      <c r="AI649" s="9">
        <f t="shared" si="1776"/>
        <v>2</v>
      </c>
      <c r="AJ649" s="9">
        <f t="shared" si="1777"/>
        <v>0</v>
      </c>
      <c r="AK649" s="9">
        <f t="shared" si="1778"/>
        <v>0</v>
      </c>
      <c r="AL649" s="9">
        <f t="shared" si="1779"/>
        <v>0</v>
      </c>
      <c r="AM649" s="9">
        <f t="shared" si="1780"/>
        <v>1</v>
      </c>
      <c r="AN649" s="10" t="s">
        <v>0</v>
      </c>
      <c r="AO649" s="9">
        <f t="shared" ref="AO649:AW649" si="1901">( 0
+ IF(MOD($B651,9)=AO$53,1,0)
+ IF(MOD($C651,9)=AO$53,1,0)
+ IF(MOD($D651,9)=AO$53,1,0)
+ IF(MOD($E651,9)=AO$53,1,0)
+ IF(MOD($F651,9)=AO$53,1,0)
+ IF(MOD($G651,9)=AO$53,1,0)
)</f>
        <v>0</v>
      </c>
      <c r="AP649" s="9">
        <f t="shared" si="1901"/>
        <v>0</v>
      </c>
      <c r="AQ649" s="9">
        <f t="shared" si="1901"/>
        <v>1</v>
      </c>
      <c r="AR649" s="9">
        <f t="shared" si="1901"/>
        <v>0</v>
      </c>
      <c r="AS649" s="9">
        <f t="shared" si="1901"/>
        <v>1</v>
      </c>
      <c r="AT649" s="9">
        <f t="shared" si="1901"/>
        <v>2</v>
      </c>
      <c r="AU649" s="9">
        <f t="shared" si="1901"/>
        <v>1</v>
      </c>
      <c r="AV649" s="9">
        <f t="shared" si="1901"/>
        <v>0</v>
      </c>
      <c r="AW649" s="9">
        <f t="shared" si="1901"/>
        <v>1</v>
      </c>
      <c r="AX649" s="10" t="s">
        <v>0</v>
      </c>
      <c r="AY649" s="9">
        <f t="shared" si="1782"/>
        <v>1</v>
      </c>
      <c r="AZ649" s="9">
        <f t="shared" si="1783"/>
        <v>0</v>
      </c>
      <c r="BA649" s="9">
        <f t="shared" si="1784"/>
        <v>0</v>
      </c>
      <c r="BB649" s="9">
        <f t="shared" si="1785"/>
        <v>0</v>
      </c>
      <c r="BC649" s="9">
        <f t="shared" si="1786"/>
        <v>2</v>
      </c>
      <c r="BD649" s="9">
        <f t="shared" si="1787"/>
        <v>0</v>
      </c>
      <c r="BE649" s="9">
        <f t="shared" si="1788"/>
        <v>0</v>
      </c>
      <c r="BF649" s="9">
        <f t="shared" si="1789"/>
        <v>2</v>
      </c>
      <c r="BG649" s="9">
        <f t="shared" si="1790"/>
        <v>0</v>
      </c>
      <c r="BH649" s="5">
        <f t="shared" si="1791"/>
        <v>0</v>
      </c>
      <c r="BI649" s="5">
        <f t="shared" si="1792"/>
        <v>0</v>
      </c>
      <c r="BJ649" s="5">
        <f t="shared" si="1793"/>
        <v>0</v>
      </c>
      <c r="BK649" s="5">
        <f t="shared" si="1794"/>
        <v>0</v>
      </c>
      <c r="BL649" s="5">
        <f t="shared" si="1795"/>
        <v>0</v>
      </c>
      <c r="BM649" s="5">
        <f t="shared" si="1796"/>
        <v>1</v>
      </c>
      <c r="BN649" s="10" t="s">
        <v>0</v>
      </c>
      <c r="BO649" s="9">
        <f t="shared" ref="BO649:CC649" si="1902">( 0
+ IF(MOD($B651,15)=BO$53,1,0)
+ IF(MOD($C651,15)=BO$53,1,0)
+ IF(MOD($D651,15)=BO$53,1,0)
+ IF(MOD($E651,15)=BO$53,1,0)
+ IF(MOD($F651,15)=BO$53,1,0)
+ IF(MOD($G651,11)=BO$53,1,0)
)</f>
        <v>2</v>
      </c>
      <c r="BP649" s="9">
        <f t="shared" si="1902"/>
        <v>0</v>
      </c>
      <c r="BQ649" s="9">
        <f t="shared" si="1902"/>
        <v>1</v>
      </c>
      <c r="BR649" s="9">
        <f t="shared" si="1902"/>
        <v>0</v>
      </c>
      <c r="BS649" s="9">
        <f t="shared" si="1902"/>
        <v>0</v>
      </c>
      <c r="BT649" s="9">
        <f t="shared" si="1902"/>
        <v>0</v>
      </c>
      <c r="BU649" s="9">
        <f t="shared" si="1902"/>
        <v>0</v>
      </c>
      <c r="BV649" s="9">
        <f t="shared" si="1902"/>
        <v>1</v>
      </c>
      <c r="BW649" s="9">
        <f t="shared" si="1902"/>
        <v>1</v>
      </c>
      <c r="BX649" s="9">
        <f t="shared" si="1902"/>
        <v>0</v>
      </c>
      <c r="BY649" s="9">
        <f t="shared" si="1902"/>
        <v>0</v>
      </c>
      <c r="BZ649" s="9">
        <f t="shared" si="1902"/>
        <v>0</v>
      </c>
      <c r="CA649" s="9">
        <f t="shared" si="1902"/>
        <v>0</v>
      </c>
      <c r="CB649" s="9">
        <f t="shared" si="1902"/>
        <v>0</v>
      </c>
      <c r="CC649" s="9">
        <f t="shared" si="1902"/>
        <v>1</v>
      </c>
      <c r="CD649" s="10" t="s">
        <v>0</v>
      </c>
      <c r="CE649" s="5">
        <f t="shared" si="1798"/>
        <v>120</v>
      </c>
      <c r="CF649" s="10" t="s">
        <v>0</v>
      </c>
      <c r="CG649" s="5">
        <f t="shared" si="1799"/>
        <v>2</v>
      </c>
      <c r="CH649" s="10" t="s">
        <v>0</v>
      </c>
      <c r="CI649" s="12">
        <f t="shared" ca="1" si="1800"/>
        <v>1</v>
      </c>
      <c r="CJ649" s="10" t="s">
        <v>0</v>
      </c>
      <c r="CK649" s="12">
        <f t="shared" si="1801"/>
        <v>2</v>
      </c>
    </row>
    <row r="650" spans="1:89" ht="9" customHeight="1" x14ac:dyDescent="0.25">
      <c r="A650" s="10">
        <v>415</v>
      </c>
      <c r="B650" s="2">
        <v>7</v>
      </c>
      <c r="C650" s="2">
        <v>17</v>
      </c>
      <c r="D650" s="2">
        <v>20</v>
      </c>
      <c r="E650" s="2">
        <v>26</v>
      </c>
      <c r="F650" s="2">
        <v>30</v>
      </c>
      <c r="G650" s="2">
        <v>40</v>
      </c>
      <c r="H650" s="3">
        <v>24</v>
      </c>
      <c r="I650" s="10" t="s">
        <v>0</v>
      </c>
      <c r="J650" s="36" t="str">
        <f t="shared" ca="1" si="1872"/>
        <v>0</v>
      </c>
      <c r="K650" s="36" t="str">
        <f t="shared" ca="1" si="1873"/>
        <v>0</v>
      </c>
      <c r="L650" s="36" t="str">
        <f t="shared" ca="1" si="1874"/>
        <v>0</v>
      </c>
      <c r="M650" s="36" t="str">
        <f t="shared" ca="1" si="1875"/>
        <v>0</v>
      </c>
      <c r="N650" s="36" t="str">
        <f t="shared" ca="1" si="1876"/>
        <v>0</v>
      </c>
      <c r="O650" s="36" t="str">
        <f t="shared" ca="1" si="1877"/>
        <v>0</v>
      </c>
      <c r="P650" s="21">
        <f t="shared" ca="1" si="1812"/>
        <v>0</v>
      </c>
      <c r="Q650" s="12"/>
      <c r="R650" s="10" t="s">
        <v>0</v>
      </c>
      <c r="S650" s="9">
        <f t="shared" si="1880"/>
        <v>1</v>
      </c>
      <c r="T650" s="9">
        <f t="shared" si="1881"/>
        <v>1</v>
      </c>
      <c r="U650" s="9">
        <f t="shared" si="1882"/>
        <v>2</v>
      </c>
      <c r="V650" s="9">
        <f t="shared" si="1883"/>
        <v>1</v>
      </c>
      <c r="W650" s="9">
        <f t="shared" si="1884"/>
        <v>1</v>
      </c>
      <c r="X650" s="10" t="s">
        <v>0</v>
      </c>
      <c r="Y650" s="9">
        <f t="shared" si="1843"/>
        <v>3</v>
      </c>
      <c r="Z650" s="9">
        <f t="shared" si="1843"/>
        <v>1</v>
      </c>
      <c r="AA650" s="9">
        <f t="shared" si="1843"/>
        <v>2</v>
      </c>
      <c r="AB650" s="9">
        <f t="shared" si="1843"/>
        <v>0</v>
      </c>
      <c r="AC650" s="9">
        <f t="shared" si="1843"/>
        <v>0</v>
      </c>
      <c r="AD650" s="10" t="s">
        <v>0</v>
      </c>
      <c r="AE650" s="9">
        <f t="shared" si="1772"/>
        <v>1</v>
      </c>
      <c r="AF650" s="9">
        <f t="shared" si="1773"/>
        <v>1</v>
      </c>
      <c r="AG650" s="9">
        <f t="shared" si="1774"/>
        <v>1</v>
      </c>
      <c r="AH650" s="9">
        <f t="shared" si="1775"/>
        <v>0</v>
      </c>
      <c r="AI650" s="9">
        <f t="shared" si="1776"/>
        <v>1</v>
      </c>
      <c r="AJ650" s="9">
        <f t="shared" si="1777"/>
        <v>0</v>
      </c>
      <c r="AK650" s="9">
        <f t="shared" si="1778"/>
        <v>1</v>
      </c>
      <c r="AL650" s="9">
        <f t="shared" si="1779"/>
        <v>1</v>
      </c>
      <c r="AM650" s="9">
        <f t="shared" si="1780"/>
        <v>0</v>
      </c>
      <c r="AN650" s="10" t="s">
        <v>0</v>
      </c>
      <c r="AO650" s="9">
        <f t="shared" ref="AO650:AW650" si="1903">( 0
+ IF(MOD($B652,9)=AO$53,1,0)
+ IF(MOD($C652,9)=AO$53,1,0)
+ IF(MOD($D652,9)=AO$53,1,0)
+ IF(MOD($E652,9)=AO$53,1,0)
+ IF(MOD($F652,9)=AO$53,1,0)
+ IF(MOD($G652,9)=AO$53,1,0)
)</f>
        <v>1</v>
      </c>
      <c r="AP650" s="9">
        <f t="shared" si="1903"/>
        <v>0</v>
      </c>
      <c r="AQ650" s="9">
        <f t="shared" si="1903"/>
        <v>1</v>
      </c>
      <c r="AR650" s="9">
        <f t="shared" si="1903"/>
        <v>0</v>
      </c>
      <c r="AS650" s="9">
        <f t="shared" si="1903"/>
        <v>1</v>
      </c>
      <c r="AT650" s="9">
        <f t="shared" si="1903"/>
        <v>1</v>
      </c>
      <c r="AU650" s="9">
        <f t="shared" si="1903"/>
        <v>1</v>
      </c>
      <c r="AV650" s="9">
        <f t="shared" si="1903"/>
        <v>1</v>
      </c>
      <c r="AW650" s="9">
        <f t="shared" si="1903"/>
        <v>0</v>
      </c>
      <c r="AX650" s="10" t="s">
        <v>0</v>
      </c>
      <c r="AY650" s="9">
        <f t="shared" si="1782"/>
        <v>1</v>
      </c>
      <c r="AZ650" s="9">
        <f t="shared" si="1783"/>
        <v>0</v>
      </c>
      <c r="BA650" s="9">
        <f t="shared" si="1784"/>
        <v>1</v>
      </c>
      <c r="BB650" s="9">
        <f t="shared" si="1785"/>
        <v>0</v>
      </c>
      <c r="BC650" s="9">
        <f t="shared" si="1786"/>
        <v>1</v>
      </c>
      <c r="BD650" s="9">
        <f t="shared" si="1787"/>
        <v>0</v>
      </c>
      <c r="BE650" s="9">
        <f t="shared" si="1788"/>
        <v>0</v>
      </c>
      <c r="BF650" s="9">
        <f t="shared" si="1789"/>
        <v>1</v>
      </c>
      <c r="BG650" s="9">
        <f t="shared" si="1790"/>
        <v>0</v>
      </c>
      <c r="BH650" s="5">
        <f t="shared" si="1791"/>
        <v>0</v>
      </c>
      <c r="BI650" s="5">
        <f t="shared" si="1792"/>
        <v>0</v>
      </c>
      <c r="BJ650" s="5">
        <f t="shared" si="1793"/>
        <v>1</v>
      </c>
      <c r="BK650" s="5">
        <f t="shared" si="1794"/>
        <v>0</v>
      </c>
      <c r="BL650" s="5">
        <f t="shared" si="1795"/>
        <v>1</v>
      </c>
      <c r="BM650" s="5">
        <f t="shared" si="1796"/>
        <v>0</v>
      </c>
      <c r="BN650" s="10" t="s">
        <v>0</v>
      </c>
      <c r="BO650" s="9">
        <f t="shared" ref="BO650:CC650" si="1904">( 0
+ IF(MOD($B652,15)=BO$53,1,0)
+ IF(MOD($C652,15)=BO$53,1,0)
+ IF(MOD($D652,15)=BO$53,1,0)
+ IF(MOD($E652,15)=BO$53,1,0)
+ IF(MOD($F652,15)=BO$53,1,0)
+ IF(MOD($G652,11)=BO$53,1,0)
)</f>
        <v>1</v>
      </c>
      <c r="BP650" s="9">
        <f t="shared" si="1904"/>
        <v>0</v>
      </c>
      <c r="BQ650" s="9">
        <f t="shared" si="1904"/>
        <v>1</v>
      </c>
      <c r="BR650" s="9">
        <f t="shared" si="1904"/>
        <v>0</v>
      </c>
      <c r="BS650" s="9">
        <f t="shared" si="1904"/>
        <v>1</v>
      </c>
      <c r="BT650" s="9">
        <f t="shared" si="1904"/>
        <v>0</v>
      </c>
      <c r="BU650" s="9">
        <f t="shared" si="1904"/>
        <v>0</v>
      </c>
      <c r="BV650" s="9">
        <f t="shared" si="1904"/>
        <v>1</v>
      </c>
      <c r="BW650" s="9">
        <f t="shared" si="1904"/>
        <v>1</v>
      </c>
      <c r="BX650" s="9">
        <f t="shared" si="1904"/>
        <v>1</v>
      </c>
      <c r="BY650" s="9">
        <f t="shared" si="1904"/>
        <v>0</v>
      </c>
      <c r="BZ650" s="9">
        <f t="shared" si="1904"/>
        <v>0</v>
      </c>
      <c r="CA650" s="9">
        <f t="shared" si="1904"/>
        <v>0</v>
      </c>
      <c r="CB650" s="9">
        <f t="shared" si="1904"/>
        <v>0</v>
      </c>
      <c r="CC650" s="9">
        <f t="shared" si="1904"/>
        <v>0</v>
      </c>
      <c r="CD650" s="10" t="s">
        <v>0</v>
      </c>
      <c r="CE650" s="5">
        <f t="shared" si="1798"/>
        <v>123</v>
      </c>
      <c r="CF650" s="10" t="s">
        <v>0</v>
      </c>
      <c r="CG650" s="5">
        <f t="shared" si="1799"/>
        <v>3</v>
      </c>
      <c r="CH650" s="10" t="s">
        <v>0</v>
      </c>
      <c r="CI650" s="12">
        <f t="shared" ca="1" si="1800"/>
        <v>0</v>
      </c>
      <c r="CJ650" s="10" t="s">
        <v>0</v>
      </c>
      <c r="CK650" s="12">
        <f t="shared" si="1801"/>
        <v>0</v>
      </c>
    </row>
    <row r="651" spans="1:89" ht="9" customHeight="1" x14ac:dyDescent="0.25">
      <c r="A651" s="10">
        <v>414</v>
      </c>
      <c r="B651" s="2">
        <v>2</v>
      </c>
      <c r="C651" s="2">
        <v>14</v>
      </c>
      <c r="D651" s="2">
        <v>15</v>
      </c>
      <c r="E651" s="2">
        <v>22</v>
      </c>
      <c r="F651" s="2">
        <v>23</v>
      </c>
      <c r="G651" s="2">
        <v>44</v>
      </c>
      <c r="H651" s="3">
        <v>43</v>
      </c>
      <c r="I651" s="10" t="s">
        <v>0</v>
      </c>
      <c r="J651" s="36">
        <f t="shared" ca="1" si="1872"/>
        <v>2</v>
      </c>
      <c r="K651" s="36" t="str">
        <f t="shared" ca="1" si="1873"/>
        <v>0</v>
      </c>
      <c r="L651" s="36">
        <f t="shared" ca="1" si="1874"/>
        <v>15</v>
      </c>
      <c r="M651" s="36" t="str">
        <f t="shared" ca="1" si="1875"/>
        <v>0</v>
      </c>
      <c r="N651" s="36">
        <f t="shared" ca="1" si="1876"/>
        <v>23</v>
      </c>
      <c r="O651" s="36" t="str">
        <f t="shared" ca="1" si="1877"/>
        <v>0</v>
      </c>
      <c r="P651" s="21">
        <f t="shared" ca="1" si="1812"/>
        <v>3</v>
      </c>
      <c r="Q651" s="12"/>
      <c r="R651" s="10" t="s">
        <v>0</v>
      </c>
      <c r="S651" s="9">
        <f t="shared" si="1880"/>
        <v>1</v>
      </c>
      <c r="T651" s="9">
        <f t="shared" si="1881"/>
        <v>2</v>
      </c>
      <c r="U651" s="9">
        <f t="shared" si="1882"/>
        <v>2</v>
      </c>
      <c r="V651" s="9">
        <f t="shared" si="1883"/>
        <v>0</v>
      </c>
      <c r="W651" s="9">
        <f t="shared" si="1884"/>
        <v>1</v>
      </c>
      <c r="X651" s="10" t="s">
        <v>0</v>
      </c>
      <c r="Y651" s="9">
        <f t="shared" si="1843"/>
        <v>1</v>
      </c>
      <c r="Z651" s="9">
        <f t="shared" si="1843"/>
        <v>0</v>
      </c>
      <c r="AA651" s="9">
        <f t="shared" si="1843"/>
        <v>2</v>
      </c>
      <c r="AB651" s="9">
        <f t="shared" si="1843"/>
        <v>1</v>
      </c>
      <c r="AC651" s="9">
        <f t="shared" si="1843"/>
        <v>2</v>
      </c>
      <c r="AD651" s="10" t="s">
        <v>0</v>
      </c>
      <c r="AE651" s="9">
        <f t="shared" si="1772"/>
        <v>1</v>
      </c>
      <c r="AF651" s="9">
        <f t="shared" si="1773"/>
        <v>1</v>
      </c>
      <c r="AG651" s="9">
        <f t="shared" si="1774"/>
        <v>0</v>
      </c>
      <c r="AH651" s="9">
        <f t="shared" si="1775"/>
        <v>0</v>
      </c>
      <c r="AI651" s="9">
        <f t="shared" si="1776"/>
        <v>0</v>
      </c>
      <c r="AJ651" s="9">
        <f t="shared" si="1777"/>
        <v>0</v>
      </c>
      <c r="AK651" s="9">
        <f t="shared" si="1778"/>
        <v>0</v>
      </c>
      <c r="AL651" s="9">
        <f t="shared" si="1779"/>
        <v>1</v>
      </c>
      <c r="AM651" s="9">
        <f t="shared" si="1780"/>
        <v>3</v>
      </c>
      <c r="AN651" s="10" t="s">
        <v>0</v>
      </c>
      <c r="AO651" s="9">
        <f t="shared" ref="AO651:AW651" si="1905">( 0
+ IF(MOD($B653,9)=AO$53,1,0)
+ IF(MOD($C653,9)=AO$53,1,0)
+ IF(MOD($D653,9)=AO$53,1,0)
+ IF(MOD($E653,9)=AO$53,1,0)
+ IF(MOD($F653,9)=AO$53,1,0)
+ IF(MOD($G653,9)=AO$53,1,0)
)</f>
        <v>1</v>
      </c>
      <c r="AP651" s="9">
        <f t="shared" si="1905"/>
        <v>0</v>
      </c>
      <c r="AQ651" s="9">
        <f t="shared" si="1905"/>
        <v>0</v>
      </c>
      <c r="AR651" s="9">
        <f t="shared" si="1905"/>
        <v>1</v>
      </c>
      <c r="AS651" s="9">
        <f t="shared" si="1905"/>
        <v>1</v>
      </c>
      <c r="AT651" s="9">
        <f t="shared" si="1905"/>
        <v>1</v>
      </c>
      <c r="AU651" s="9">
        <f t="shared" si="1905"/>
        <v>1</v>
      </c>
      <c r="AV651" s="9">
        <f t="shared" si="1905"/>
        <v>1</v>
      </c>
      <c r="AW651" s="9">
        <f t="shared" si="1905"/>
        <v>0</v>
      </c>
      <c r="AX651" s="10" t="s">
        <v>0</v>
      </c>
      <c r="AY651" s="9">
        <f t="shared" si="1782"/>
        <v>0</v>
      </c>
      <c r="AZ651" s="9">
        <f t="shared" si="1783"/>
        <v>1</v>
      </c>
      <c r="BA651" s="9">
        <f t="shared" si="1784"/>
        <v>1</v>
      </c>
      <c r="BB651" s="9">
        <f t="shared" si="1785"/>
        <v>0</v>
      </c>
      <c r="BC651" s="9">
        <f t="shared" si="1786"/>
        <v>0</v>
      </c>
      <c r="BD651" s="9">
        <f t="shared" si="1787"/>
        <v>0</v>
      </c>
      <c r="BE651" s="9">
        <f t="shared" si="1788"/>
        <v>0</v>
      </c>
      <c r="BF651" s="9">
        <f t="shared" si="1789"/>
        <v>0</v>
      </c>
      <c r="BG651" s="9">
        <f t="shared" si="1790"/>
        <v>0</v>
      </c>
      <c r="BH651" s="5">
        <f t="shared" si="1791"/>
        <v>0</v>
      </c>
      <c r="BI651" s="5">
        <f t="shared" si="1792"/>
        <v>0</v>
      </c>
      <c r="BJ651" s="5">
        <f t="shared" si="1793"/>
        <v>0</v>
      </c>
      <c r="BK651" s="5">
        <f t="shared" si="1794"/>
        <v>1</v>
      </c>
      <c r="BL651" s="5">
        <f t="shared" si="1795"/>
        <v>2</v>
      </c>
      <c r="BM651" s="5">
        <f t="shared" si="1796"/>
        <v>1</v>
      </c>
      <c r="BN651" s="10" t="s">
        <v>0</v>
      </c>
      <c r="BO651" s="9">
        <f t="shared" ref="BO651:CC651" si="1906">( 0
+ IF(MOD($B653,15)=BO$53,1,0)
+ IF(MOD($C653,15)=BO$53,1,0)
+ IF(MOD($D653,15)=BO$53,1,0)
+ IF(MOD($E653,15)=BO$53,1,0)
+ IF(MOD($F653,15)=BO$53,1,0)
+ IF(MOD($G653,11)=BO$53,1,0)
)</f>
        <v>0</v>
      </c>
      <c r="BP651" s="9">
        <f t="shared" si="1906"/>
        <v>1</v>
      </c>
      <c r="BQ651" s="9">
        <f t="shared" si="1906"/>
        <v>0</v>
      </c>
      <c r="BR651" s="9">
        <f t="shared" si="1906"/>
        <v>0</v>
      </c>
      <c r="BS651" s="9">
        <f t="shared" si="1906"/>
        <v>1</v>
      </c>
      <c r="BT651" s="9">
        <f t="shared" si="1906"/>
        <v>0</v>
      </c>
      <c r="BU651" s="9">
        <f t="shared" si="1906"/>
        <v>0</v>
      </c>
      <c r="BV651" s="9">
        <f t="shared" si="1906"/>
        <v>1</v>
      </c>
      <c r="BW651" s="9">
        <f t="shared" si="1906"/>
        <v>0</v>
      </c>
      <c r="BX651" s="9">
        <f t="shared" si="1906"/>
        <v>1</v>
      </c>
      <c r="BY651" s="9">
        <f t="shared" si="1906"/>
        <v>0</v>
      </c>
      <c r="BZ651" s="9">
        <f t="shared" si="1906"/>
        <v>1</v>
      </c>
      <c r="CA651" s="9">
        <f t="shared" si="1906"/>
        <v>1</v>
      </c>
      <c r="CB651" s="9">
        <f t="shared" si="1906"/>
        <v>0</v>
      </c>
      <c r="CC651" s="9">
        <f t="shared" si="1906"/>
        <v>0</v>
      </c>
      <c r="CD651" s="10" t="s">
        <v>0</v>
      </c>
      <c r="CE651" s="5">
        <f t="shared" si="1798"/>
        <v>178</v>
      </c>
      <c r="CF651" s="10" t="s">
        <v>0</v>
      </c>
      <c r="CG651" s="5">
        <f t="shared" si="1799"/>
        <v>4</v>
      </c>
      <c r="CH651" s="10" t="s">
        <v>0</v>
      </c>
      <c r="CI651" s="12">
        <f t="shared" ca="1" si="1800"/>
        <v>3</v>
      </c>
      <c r="CJ651" s="10" t="s">
        <v>0</v>
      </c>
      <c r="CK651" s="12">
        <f t="shared" si="1801"/>
        <v>1</v>
      </c>
    </row>
    <row r="652" spans="1:89" ht="9" customHeight="1" x14ac:dyDescent="0.25">
      <c r="A652" s="10">
        <v>413</v>
      </c>
      <c r="B652" s="2">
        <v>2</v>
      </c>
      <c r="C652" s="2">
        <v>9</v>
      </c>
      <c r="D652" s="2">
        <v>15</v>
      </c>
      <c r="E652" s="2">
        <v>23</v>
      </c>
      <c r="F652" s="2">
        <v>34</v>
      </c>
      <c r="G652" s="2">
        <v>40</v>
      </c>
      <c r="H652" s="3">
        <v>3</v>
      </c>
      <c r="I652" s="10" t="s">
        <v>0</v>
      </c>
      <c r="J652" s="36" t="str">
        <f t="shared" ca="1" si="1872"/>
        <v>0</v>
      </c>
      <c r="K652" s="36" t="str">
        <f t="shared" ca="1" si="1873"/>
        <v>0</v>
      </c>
      <c r="L652" s="36" t="str">
        <f t="shared" ca="1" si="1874"/>
        <v>0</v>
      </c>
      <c r="M652" s="36" t="str">
        <f t="shared" ca="1" si="1875"/>
        <v>0</v>
      </c>
      <c r="N652" s="36" t="str">
        <f t="shared" ca="1" si="1876"/>
        <v>0</v>
      </c>
      <c r="O652" s="36" t="str">
        <f t="shared" ca="1" si="1877"/>
        <v>0</v>
      </c>
      <c r="P652" s="21">
        <f t="shared" ca="1" si="1812"/>
        <v>0</v>
      </c>
      <c r="Q652" s="12"/>
      <c r="R652" s="10" t="s">
        <v>0</v>
      </c>
      <c r="S652" s="9">
        <f t="shared" si="1880"/>
        <v>2</v>
      </c>
      <c r="T652" s="9">
        <f t="shared" si="1881"/>
        <v>1</v>
      </c>
      <c r="U652" s="9">
        <f t="shared" si="1882"/>
        <v>1</v>
      </c>
      <c r="V652" s="9">
        <f t="shared" si="1883"/>
        <v>1</v>
      </c>
      <c r="W652" s="9">
        <f t="shared" si="1884"/>
        <v>1</v>
      </c>
      <c r="X652" s="10" t="s">
        <v>0</v>
      </c>
      <c r="Y652" s="9">
        <f t="shared" si="1843"/>
        <v>2</v>
      </c>
      <c r="Z652" s="9">
        <f t="shared" si="1843"/>
        <v>0</v>
      </c>
      <c r="AA652" s="9">
        <f t="shared" si="1843"/>
        <v>1</v>
      </c>
      <c r="AB652" s="9">
        <f t="shared" si="1843"/>
        <v>1</v>
      </c>
      <c r="AC652" s="9">
        <f t="shared" si="1843"/>
        <v>2</v>
      </c>
      <c r="AD652" s="10" t="s">
        <v>0</v>
      </c>
      <c r="AE652" s="9">
        <f t="shared" si="1772"/>
        <v>0</v>
      </c>
      <c r="AF652" s="9">
        <f t="shared" si="1773"/>
        <v>0</v>
      </c>
      <c r="AG652" s="9">
        <f t="shared" si="1774"/>
        <v>2</v>
      </c>
      <c r="AH652" s="9">
        <f t="shared" si="1775"/>
        <v>0</v>
      </c>
      <c r="AI652" s="9">
        <f t="shared" si="1776"/>
        <v>1</v>
      </c>
      <c r="AJ652" s="9">
        <f t="shared" si="1777"/>
        <v>0</v>
      </c>
      <c r="AK652" s="9">
        <f t="shared" si="1778"/>
        <v>1</v>
      </c>
      <c r="AL652" s="9">
        <f t="shared" si="1779"/>
        <v>2</v>
      </c>
      <c r="AM652" s="9">
        <f t="shared" si="1780"/>
        <v>0</v>
      </c>
      <c r="AN652" s="10" t="s">
        <v>0</v>
      </c>
      <c r="AO652" s="9">
        <f t="shared" ref="AO652:AW652" si="1907">( 0
+ IF(MOD($B654,9)=AO$53,1,0)
+ IF(MOD($C654,9)=AO$53,1,0)
+ IF(MOD($D654,9)=AO$53,1,0)
+ IF(MOD($E654,9)=AO$53,1,0)
+ IF(MOD($F654,9)=AO$53,1,0)
+ IF(MOD($G654,9)=AO$53,1,0)
)</f>
        <v>0</v>
      </c>
      <c r="AP652" s="9">
        <f t="shared" si="1907"/>
        <v>1</v>
      </c>
      <c r="AQ652" s="9">
        <f t="shared" si="1907"/>
        <v>1</v>
      </c>
      <c r="AR652" s="9">
        <f t="shared" si="1907"/>
        <v>1</v>
      </c>
      <c r="AS652" s="9">
        <f t="shared" si="1907"/>
        <v>1</v>
      </c>
      <c r="AT652" s="9">
        <f t="shared" si="1907"/>
        <v>1</v>
      </c>
      <c r="AU652" s="9">
        <f t="shared" si="1907"/>
        <v>0</v>
      </c>
      <c r="AV652" s="9">
        <f t="shared" si="1907"/>
        <v>0</v>
      </c>
      <c r="AW652" s="9">
        <f t="shared" si="1907"/>
        <v>1</v>
      </c>
      <c r="AX652" s="10" t="s">
        <v>0</v>
      </c>
      <c r="AY652" s="9">
        <f t="shared" si="1782"/>
        <v>0</v>
      </c>
      <c r="AZ652" s="9">
        <f t="shared" si="1783"/>
        <v>0</v>
      </c>
      <c r="BA652" s="9">
        <f t="shared" si="1784"/>
        <v>0</v>
      </c>
      <c r="BB652" s="9">
        <f t="shared" si="1785"/>
        <v>1</v>
      </c>
      <c r="BC652" s="9">
        <f t="shared" si="1786"/>
        <v>1</v>
      </c>
      <c r="BD652" s="9">
        <f t="shared" si="1787"/>
        <v>0</v>
      </c>
      <c r="BE652" s="9">
        <f t="shared" si="1788"/>
        <v>0</v>
      </c>
      <c r="BF652" s="9">
        <f t="shared" si="1789"/>
        <v>1</v>
      </c>
      <c r="BG652" s="9">
        <f t="shared" si="1790"/>
        <v>0</v>
      </c>
      <c r="BH652" s="5">
        <f t="shared" si="1791"/>
        <v>0</v>
      </c>
      <c r="BI652" s="5">
        <f t="shared" si="1792"/>
        <v>0</v>
      </c>
      <c r="BJ652" s="5">
        <f t="shared" si="1793"/>
        <v>1</v>
      </c>
      <c r="BK652" s="5">
        <f t="shared" si="1794"/>
        <v>2</v>
      </c>
      <c r="BL652" s="5">
        <f t="shared" si="1795"/>
        <v>0</v>
      </c>
      <c r="BM652" s="5">
        <f t="shared" si="1796"/>
        <v>0</v>
      </c>
      <c r="BN652" s="10" t="s">
        <v>0</v>
      </c>
      <c r="BO652" s="9">
        <f t="shared" ref="BO652:CC652" si="1908">( 0
+ IF(MOD($B654,15)=BO$53,1,0)
+ IF(MOD($C654,15)=BO$53,1,0)
+ IF(MOD($D654,15)=BO$53,1,0)
+ IF(MOD($E654,15)=BO$53,1,0)
+ IF(MOD($F654,15)=BO$53,1,0)
+ IF(MOD($G654,11)=BO$53,1,0)
)</f>
        <v>0</v>
      </c>
      <c r="BP652" s="9">
        <f t="shared" si="1908"/>
        <v>0</v>
      </c>
      <c r="BQ652" s="9">
        <f t="shared" si="1908"/>
        <v>0</v>
      </c>
      <c r="BR652" s="9">
        <f t="shared" si="1908"/>
        <v>0</v>
      </c>
      <c r="BS652" s="9">
        <f t="shared" si="1908"/>
        <v>0</v>
      </c>
      <c r="BT652" s="9">
        <f t="shared" si="1908"/>
        <v>1</v>
      </c>
      <c r="BU652" s="9">
        <f t="shared" si="1908"/>
        <v>1</v>
      </c>
      <c r="BV652" s="9">
        <f t="shared" si="1908"/>
        <v>2</v>
      </c>
      <c r="BW652" s="9">
        <f t="shared" si="1908"/>
        <v>0</v>
      </c>
      <c r="BX652" s="9">
        <f t="shared" si="1908"/>
        <v>0</v>
      </c>
      <c r="BY652" s="9">
        <f t="shared" si="1908"/>
        <v>0</v>
      </c>
      <c r="BZ652" s="9">
        <f t="shared" si="1908"/>
        <v>1</v>
      </c>
      <c r="CA652" s="9">
        <f t="shared" si="1908"/>
        <v>0</v>
      </c>
      <c r="CB652" s="9">
        <f t="shared" si="1908"/>
        <v>0</v>
      </c>
      <c r="CC652" s="9">
        <f t="shared" si="1908"/>
        <v>1</v>
      </c>
      <c r="CD652" s="10" t="s">
        <v>0</v>
      </c>
      <c r="CE652" s="5">
        <f t="shared" si="1798"/>
        <v>158</v>
      </c>
      <c r="CF652" s="10" t="s">
        <v>0</v>
      </c>
      <c r="CG652" s="5">
        <f t="shared" si="1799"/>
        <v>4</v>
      </c>
      <c r="CH652" s="10" t="s">
        <v>0</v>
      </c>
      <c r="CI652" s="12">
        <f t="shared" ca="1" si="1800"/>
        <v>0</v>
      </c>
      <c r="CJ652" s="10" t="s">
        <v>0</v>
      </c>
      <c r="CK652" s="12">
        <f t="shared" si="1801"/>
        <v>0</v>
      </c>
    </row>
    <row r="653" spans="1:89" ht="9" customHeight="1" x14ac:dyDescent="0.25">
      <c r="A653" s="10">
        <v>412</v>
      </c>
      <c r="B653" s="2">
        <v>4</v>
      </c>
      <c r="C653" s="2">
        <v>7</v>
      </c>
      <c r="D653" s="2">
        <v>39</v>
      </c>
      <c r="E653" s="2">
        <v>41</v>
      </c>
      <c r="F653" s="2">
        <v>42</v>
      </c>
      <c r="G653" s="2">
        <v>45</v>
      </c>
      <c r="H653" s="3">
        <v>40</v>
      </c>
      <c r="I653" s="10" t="s">
        <v>0</v>
      </c>
      <c r="J653" s="36" t="str">
        <f t="shared" ca="1" si="1872"/>
        <v>0</v>
      </c>
      <c r="K653" s="36" t="str">
        <f t="shared" ca="1" si="1873"/>
        <v>0</v>
      </c>
      <c r="L653" s="36">
        <f t="shared" ca="1" si="1874"/>
        <v>39</v>
      </c>
      <c r="M653" s="36" t="str">
        <f t="shared" ca="1" si="1875"/>
        <v>0</v>
      </c>
      <c r="N653" s="36" t="str">
        <f t="shared" ca="1" si="1876"/>
        <v>0</v>
      </c>
      <c r="O653" s="36" t="str">
        <f t="shared" ca="1" si="1877"/>
        <v>0</v>
      </c>
      <c r="P653" s="21">
        <f t="shared" ca="1" si="1812"/>
        <v>1</v>
      </c>
      <c r="Q653" s="12"/>
      <c r="R653" s="10" t="s">
        <v>0</v>
      </c>
      <c r="S653" s="9">
        <f t="shared" si="1880"/>
        <v>2</v>
      </c>
      <c r="T653" s="9">
        <f t="shared" si="1881"/>
        <v>0</v>
      </c>
      <c r="U653" s="9">
        <f t="shared" si="1882"/>
        <v>0</v>
      </c>
      <c r="V653" s="9">
        <f t="shared" si="1883"/>
        <v>0</v>
      </c>
      <c r="W653" s="9">
        <f t="shared" si="1884"/>
        <v>4</v>
      </c>
      <c r="X653" s="10" t="s">
        <v>0</v>
      </c>
      <c r="Y653" s="9">
        <f t="shared" si="1843"/>
        <v>1</v>
      </c>
      <c r="Z653" s="9">
        <f t="shared" si="1843"/>
        <v>1</v>
      </c>
      <c r="AA653" s="9">
        <f t="shared" si="1843"/>
        <v>2</v>
      </c>
      <c r="AB653" s="9">
        <f t="shared" si="1843"/>
        <v>0</v>
      </c>
      <c r="AC653" s="9">
        <f t="shared" si="1843"/>
        <v>2</v>
      </c>
      <c r="AD653" s="10" t="s">
        <v>0</v>
      </c>
      <c r="AE653" s="9">
        <f t="shared" si="1772"/>
        <v>2</v>
      </c>
      <c r="AF653" s="9">
        <f t="shared" si="1773"/>
        <v>0</v>
      </c>
      <c r="AG653" s="9">
        <f t="shared" si="1774"/>
        <v>0</v>
      </c>
      <c r="AH653" s="9">
        <f t="shared" si="1775"/>
        <v>1</v>
      </c>
      <c r="AI653" s="9">
        <f t="shared" si="1776"/>
        <v>0</v>
      </c>
      <c r="AJ653" s="9">
        <f t="shared" si="1777"/>
        <v>0</v>
      </c>
      <c r="AK653" s="9">
        <f t="shared" si="1778"/>
        <v>1</v>
      </c>
      <c r="AL653" s="9">
        <f t="shared" si="1779"/>
        <v>1</v>
      </c>
      <c r="AM653" s="9">
        <f t="shared" si="1780"/>
        <v>1</v>
      </c>
      <c r="AN653" s="10" t="s">
        <v>0</v>
      </c>
      <c r="AO653" s="9">
        <f t="shared" ref="AO653:AW653" si="1909">( 0
+ IF(MOD($B655,9)=AO$53,1,0)
+ IF(MOD($C655,9)=AO$53,1,0)
+ IF(MOD($D655,9)=AO$53,1,0)
+ IF(MOD($E655,9)=AO$53,1,0)
+ IF(MOD($F655,9)=AO$53,1,0)
+ IF(MOD($G655,9)=AO$53,1,0)
)</f>
        <v>1</v>
      </c>
      <c r="AP653" s="9">
        <f t="shared" si="1909"/>
        <v>1</v>
      </c>
      <c r="AQ653" s="9">
        <f t="shared" si="1909"/>
        <v>0</v>
      </c>
      <c r="AR653" s="9">
        <f t="shared" si="1909"/>
        <v>1</v>
      </c>
      <c r="AS653" s="9">
        <f t="shared" si="1909"/>
        <v>1</v>
      </c>
      <c r="AT653" s="9">
        <f t="shared" si="1909"/>
        <v>2</v>
      </c>
      <c r="AU653" s="9">
        <f t="shared" si="1909"/>
        <v>0</v>
      </c>
      <c r="AV653" s="9">
        <f t="shared" si="1909"/>
        <v>0</v>
      </c>
      <c r="AW653" s="9">
        <f t="shared" si="1909"/>
        <v>0</v>
      </c>
      <c r="AX653" s="10" t="s">
        <v>0</v>
      </c>
      <c r="AY653" s="9">
        <f t="shared" si="1782"/>
        <v>2</v>
      </c>
      <c r="AZ653" s="9">
        <f t="shared" si="1783"/>
        <v>0</v>
      </c>
      <c r="BA653" s="9">
        <f t="shared" si="1784"/>
        <v>0</v>
      </c>
      <c r="BB653" s="9">
        <f t="shared" si="1785"/>
        <v>0</v>
      </c>
      <c r="BC653" s="9">
        <f t="shared" si="1786"/>
        <v>0</v>
      </c>
      <c r="BD653" s="9">
        <f t="shared" si="1787"/>
        <v>1</v>
      </c>
      <c r="BE653" s="9">
        <f t="shared" si="1788"/>
        <v>0</v>
      </c>
      <c r="BF653" s="9">
        <f t="shared" si="1789"/>
        <v>0</v>
      </c>
      <c r="BG653" s="9">
        <f t="shared" si="1790"/>
        <v>0</v>
      </c>
      <c r="BH653" s="5">
        <f t="shared" si="1791"/>
        <v>0</v>
      </c>
      <c r="BI653" s="5">
        <f t="shared" si="1792"/>
        <v>1</v>
      </c>
      <c r="BJ653" s="5">
        <f t="shared" si="1793"/>
        <v>0</v>
      </c>
      <c r="BK653" s="5">
        <f t="shared" si="1794"/>
        <v>0</v>
      </c>
      <c r="BL653" s="5">
        <f t="shared" si="1795"/>
        <v>2</v>
      </c>
      <c r="BM653" s="5">
        <f t="shared" si="1796"/>
        <v>0</v>
      </c>
      <c r="BN653" s="10" t="s">
        <v>0</v>
      </c>
      <c r="BO653" s="9">
        <f t="shared" ref="BO653:CC653" si="1910">( 0
+ IF(MOD($B655,15)=BO$53,1,0)
+ IF(MOD($C655,15)=BO$53,1,0)
+ IF(MOD($D655,15)=BO$53,1,0)
+ IF(MOD($E655,15)=BO$53,1,0)
+ IF(MOD($F655,15)=BO$53,1,0)
+ IF(MOD($G655,11)=BO$53,1,0)
)</f>
        <v>0</v>
      </c>
      <c r="BP653" s="9">
        <f t="shared" si="1910"/>
        <v>1</v>
      </c>
      <c r="BQ653" s="9">
        <f t="shared" si="1910"/>
        <v>1</v>
      </c>
      <c r="BR653" s="9">
        <f t="shared" si="1910"/>
        <v>2</v>
      </c>
      <c r="BS653" s="9">
        <f t="shared" si="1910"/>
        <v>0</v>
      </c>
      <c r="BT653" s="9">
        <f t="shared" si="1910"/>
        <v>0</v>
      </c>
      <c r="BU653" s="9">
        <f t="shared" si="1910"/>
        <v>0</v>
      </c>
      <c r="BV653" s="9">
        <f t="shared" si="1910"/>
        <v>0</v>
      </c>
      <c r="BW653" s="9">
        <f t="shared" si="1910"/>
        <v>1</v>
      </c>
      <c r="BX653" s="9">
        <f t="shared" si="1910"/>
        <v>0</v>
      </c>
      <c r="BY653" s="9">
        <f t="shared" si="1910"/>
        <v>1</v>
      </c>
      <c r="BZ653" s="9">
        <f t="shared" si="1910"/>
        <v>0</v>
      </c>
      <c r="CA653" s="9">
        <f t="shared" si="1910"/>
        <v>0</v>
      </c>
      <c r="CB653" s="9">
        <f t="shared" si="1910"/>
        <v>0</v>
      </c>
      <c r="CC653" s="9">
        <f t="shared" si="1910"/>
        <v>0</v>
      </c>
      <c r="CD653" s="10" t="s">
        <v>0</v>
      </c>
      <c r="CE653" s="5">
        <f t="shared" si="1798"/>
        <v>135</v>
      </c>
      <c r="CF653" s="10" t="s">
        <v>0</v>
      </c>
      <c r="CG653" s="5">
        <f t="shared" si="1799"/>
        <v>3</v>
      </c>
      <c r="CH653" s="10" t="s">
        <v>0</v>
      </c>
      <c r="CI653" s="12">
        <f t="shared" ca="1" si="1800"/>
        <v>1</v>
      </c>
      <c r="CJ653" s="10" t="s">
        <v>0</v>
      </c>
      <c r="CK653" s="12">
        <f t="shared" si="1801"/>
        <v>1</v>
      </c>
    </row>
    <row r="654" spans="1:89" ht="9" customHeight="1" x14ac:dyDescent="0.25">
      <c r="A654" s="10">
        <v>411</v>
      </c>
      <c r="B654" s="2">
        <v>11</v>
      </c>
      <c r="C654" s="2">
        <v>14</v>
      </c>
      <c r="D654" s="2">
        <v>22</v>
      </c>
      <c r="E654" s="2">
        <v>35</v>
      </c>
      <c r="F654" s="2">
        <v>37</v>
      </c>
      <c r="G654" s="2">
        <v>39</v>
      </c>
      <c r="H654" s="3">
        <v>5</v>
      </c>
      <c r="I654" s="10" t="s">
        <v>0</v>
      </c>
      <c r="J654" s="36" t="str">
        <f t="shared" ca="1" si="1872"/>
        <v>0</v>
      </c>
      <c r="K654" s="36" t="str">
        <f t="shared" ca="1" si="1873"/>
        <v>0</v>
      </c>
      <c r="L654" s="36" t="str">
        <f t="shared" ca="1" si="1874"/>
        <v>0</v>
      </c>
      <c r="M654" s="36" t="str">
        <f t="shared" ca="1" si="1875"/>
        <v>0</v>
      </c>
      <c r="N654" s="36" t="str">
        <f t="shared" ca="1" si="1876"/>
        <v>0</v>
      </c>
      <c r="O654" s="36" t="str">
        <f t="shared" ca="1" si="1877"/>
        <v>0</v>
      </c>
      <c r="P654" s="21">
        <f t="shared" ca="1" si="1812"/>
        <v>0</v>
      </c>
      <c r="Q654" s="12"/>
      <c r="R654" s="10" t="s">
        <v>0</v>
      </c>
      <c r="S654" s="9">
        <f t="shared" si="1880"/>
        <v>0</v>
      </c>
      <c r="T654" s="9">
        <f t="shared" si="1881"/>
        <v>2</v>
      </c>
      <c r="U654" s="9">
        <f t="shared" si="1882"/>
        <v>1</v>
      </c>
      <c r="V654" s="9">
        <f t="shared" si="1883"/>
        <v>1</v>
      </c>
      <c r="W654" s="9">
        <f t="shared" si="1884"/>
        <v>2</v>
      </c>
      <c r="X654" s="10" t="s">
        <v>0</v>
      </c>
      <c r="Y654" s="9">
        <f t="shared" si="1843"/>
        <v>1</v>
      </c>
      <c r="Z654" s="9">
        <f t="shared" si="1843"/>
        <v>1</v>
      </c>
      <c r="AA654" s="9">
        <f t="shared" si="1843"/>
        <v>2</v>
      </c>
      <c r="AB654" s="9">
        <f t="shared" si="1843"/>
        <v>0</v>
      </c>
      <c r="AC654" s="9">
        <f t="shared" si="1843"/>
        <v>2</v>
      </c>
      <c r="AD654" s="10" t="s">
        <v>0</v>
      </c>
      <c r="AE654" s="9">
        <f t="shared" si="1772"/>
        <v>0</v>
      </c>
      <c r="AF654" s="9">
        <f t="shared" si="1773"/>
        <v>2</v>
      </c>
      <c r="AG654" s="9">
        <f t="shared" si="1774"/>
        <v>0</v>
      </c>
      <c r="AH654" s="9">
        <f t="shared" si="1775"/>
        <v>0</v>
      </c>
      <c r="AI654" s="9">
        <f t="shared" si="1776"/>
        <v>1</v>
      </c>
      <c r="AJ654" s="9">
        <f t="shared" si="1777"/>
        <v>0</v>
      </c>
      <c r="AK654" s="9">
        <f t="shared" si="1778"/>
        <v>2</v>
      </c>
      <c r="AL654" s="9">
        <f t="shared" si="1779"/>
        <v>1</v>
      </c>
      <c r="AM654" s="9">
        <f t="shared" si="1780"/>
        <v>0</v>
      </c>
      <c r="AN654" s="10" t="s">
        <v>0</v>
      </c>
      <c r="AO654" s="9">
        <f t="shared" ref="AO654:AW654" si="1911">( 0
+ IF(MOD($B656,9)=AO$53,1,0)
+ IF(MOD($C656,9)=AO$53,1,0)
+ IF(MOD($D656,9)=AO$53,1,0)
+ IF(MOD($E656,9)=AO$53,1,0)
+ IF(MOD($F656,9)=AO$53,1,0)
+ IF(MOD($G656,9)=AO$53,1,0)
)</f>
        <v>1</v>
      </c>
      <c r="AP654" s="9">
        <f t="shared" si="1911"/>
        <v>0</v>
      </c>
      <c r="AQ654" s="9">
        <f t="shared" si="1911"/>
        <v>0</v>
      </c>
      <c r="AR654" s="9">
        <f t="shared" si="1911"/>
        <v>1</v>
      </c>
      <c r="AS654" s="9">
        <f t="shared" si="1911"/>
        <v>2</v>
      </c>
      <c r="AT654" s="9">
        <f t="shared" si="1911"/>
        <v>1</v>
      </c>
      <c r="AU654" s="9">
        <f t="shared" si="1911"/>
        <v>1</v>
      </c>
      <c r="AV654" s="9">
        <f t="shared" si="1911"/>
        <v>0</v>
      </c>
      <c r="AW654" s="9">
        <f t="shared" si="1911"/>
        <v>0</v>
      </c>
      <c r="AX654" s="10" t="s">
        <v>0</v>
      </c>
      <c r="AY654" s="9">
        <f t="shared" si="1782"/>
        <v>0</v>
      </c>
      <c r="AZ654" s="9">
        <f t="shared" si="1783"/>
        <v>1</v>
      </c>
      <c r="BA654" s="9">
        <f t="shared" si="1784"/>
        <v>1</v>
      </c>
      <c r="BB654" s="9">
        <f t="shared" si="1785"/>
        <v>0</v>
      </c>
      <c r="BC654" s="9">
        <f t="shared" si="1786"/>
        <v>0</v>
      </c>
      <c r="BD654" s="9">
        <f t="shared" si="1787"/>
        <v>0</v>
      </c>
      <c r="BE654" s="9">
        <f t="shared" si="1788"/>
        <v>1</v>
      </c>
      <c r="BF654" s="9">
        <f t="shared" si="1789"/>
        <v>0</v>
      </c>
      <c r="BG654" s="9">
        <f t="shared" si="1790"/>
        <v>0</v>
      </c>
      <c r="BH654" s="5">
        <f t="shared" si="1791"/>
        <v>0</v>
      </c>
      <c r="BI654" s="5">
        <f t="shared" si="1792"/>
        <v>2</v>
      </c>
      <c r="BJ654" s="5">
        <f t="shared" si="1793"/>
        <v>0</v>
      </c>
      <c r="BK654" s="5">
        <f t="shared" si="1794"/>
        <v>0</v>
      </c>
      <c r="BL654" s="5">
        <f t="shared" si="1795"/>
        <v>1</v>
      </c>
      <c r="BM654" s="5">
        <f t="shared" si="1796"/>
        <v>0</v>
      </c>
      <c r="BN654" s="10" t="s">
        <v>0</v>
      </c>
      <c r="BO654" s="9">
        <f t="shared" ref="BO654:CC654" si="1912">( 0
+ IF(MOD($B656,15)=BO$53,1,0)
+ IF(MOD($C656,15)=BO$53,1,0)
+ IF(MOD($D656,15)=BO$53,1,0)
+ IF(MOD($E656,15)=BO$53,1,0)
+ IF(MOD($F656,15)=BO$53,1,0)
+ IF(MOD($G656,11)=BO$53,1,0)
)</f>
        <v>0</v>
      </c>
      <c r="BP654" s="9">
        <f t="shared" si="1912"/>
        <v>1</v>
      </c>
      <c r="BQ654" s="9">
        <f t="shared" si="1912"/>
        <v>1</v>
      </c>
      <c r="BR654" s="9">
        <f t="shared" si="1912"/>
        <v>0</v>
      </c>
      <c r="BS654" s="9">
        <f t="shared" si="1912"/>
        <v>0</v>
      </c>
      <c r="BT654" s="9">
        <f t="shared" si="1912"/>
        <v>0</v>
      </c>
      <c r="BU654" s="9">
        <f t="shared" si="1912"/>
        <v>2</v>
      </c>
      <c r="BV654" s="9">
        <f t="shared" si="1912"/>
        <v>1</v>
      </c>
      <c r="BW654" s="9">
        <f t="shared" si="1912"/>
        <v>0</v>
      </c>
      <c r="BX654" s="9">
        <f t="shared" si="1912"/>
        <v>1</v>
      </c>
      <c r="BY654" s="9">
        <f t="shared" si="1912"/>
        <v>0</v>
      </c>
      <c r="BZ654" s="9">
        <f t="shared" si="1912"/>
        <v>0</v>
      </c>
      <c r="CA654" s="9">
        <f t="shared" si="1912"/>
        <v>0</v>
      </c>
      <c r="CB654" s="9">
        <f t="shared" si="1912"/>
        <v>0</v>
      </c>
      <c r="CC654" s="9">
        <f t="shared" si="1912"/>
        <v>0</v>
      </c>
      <c r="CD654" s="10" t="s">
        <v>0</v>
      </c>
      <c r="CE654" s="5">
        <f t="shared" si="1798"/>
        <v>139</v>
      </c>
      <c r="CF654" s="10" t="s">
        <v>0</v>
      </c>
      <c r="CG654" s="5">
        <f t="shared" si="1799"/>
        <v>3</v>
      </c>
      <c r="CH654" s="10" t="s">
        <v>0</v>
      </c>
      <c r="CI654" s="12">
        <f t="shared" ca="1" si="1800"/>
        <v>0</v>
      </c>
      <c r="CJ654" s="10" t="s">
        <v>0</v>
      </c>
      <c r="CK654" s="12">
        <f t="shared" si="1801"/>
        <v>1</v>
      </c>
    </row>
    <row r="655" spans="1:89" ht="9" customHeight="1" x14ac:dyDescent="0.25">
      <c r="A655" s="10">
        <v>410</v>
      </c>
      <c r="B655" s="2">
        <v>1</v>
      </c>
      <c r="C655" s="2">
        <v>3</v>
      </c>
      <c r="D655" s="2">
        <v>18</v>
      </c>
      <c r="E655" s="2">
        <v>32</v>
      </c>
      <c r="F655" s="2">
        <v>40</v>
      </c>
      <c r="G655" s="2">
        <v>41</v>
      </c>
      <c r="H655" s="3">
        <v>16</v>
      </c>
      <c r="I655" s="10" t="s">
        <v>0</v>
      </c>
      <c r="J655" s="36" t="str">
        <f t="shared" ca="1" si="1872"/>
        <v>0</v>
      </c>
      <c r="K655" s="36" t="str">
        <f t="shared" ca="1" si="1873"/>
        <v>0</v>
      </c>
      <c r="L655" s="36" t="str">
        <f t="shared" ca="1" si="1874"/>
        <v>0</v>
      </c>
      <c r="M655" s="36">
        <f t="shared" ca="1" si="1875"/>
        <v>32</v>
      </c>
      <c r="N655" s="36">
        <f t="shared" ca="1" si="1876"/>
        <v>40</v>
      </c>
      <c r="O655" s="36" t="str">
        <f t="shared" ca="1" si="1877"/>
        <v>0</v>
      </c>
      <c r="P655" s="21">
        <f t="shared" ca="1" si="1812"/>
        <v>2</v>
      </c>
      <c r="Q655" s="12"/>
      <c r="R655" s="10" t="s">
        <v>0</v>
      </c>
      <c r="S655" s="9">
        <f t="shared" si="1880"/>
        <v>2</v>
      </c>
      <c r="T655" s="9">
        <f t="shared" si="1881"/>
        <v>1</v>
      </c>
      <c r="U655" s="9">
        <f t="shared" si="1882"/>
        <v>0</v>
      </c>
      <c r="V655" s="9">
        <f t="shared" si="1883"/>
        <v>1</v>
      </c>
      <c r="W655" s="9">
        <f t="shared" si="1884"/>
        <v>2</v>
      </c>
      <c r="X655" s="10" t="s">
        <v>0</v>
      </c>
      <c r="Y655" s="9">
        <f t="shared" si="1843"/>
        <v>1</v>
      </c>
      <c r="Z655" s="9">
        <f t="shared" si="1843"/>
        <v>2</v>
      </c>
      <c r="AA655" s="9">
        <f t="shared" si="1843"/>
        <v>1</v>
      </c>
      <c r="AB655" s="9">
        <f t="shared" si="1843"/>
        <v>2</v>
      </c>
      <c r="AC655" s="9">
        <f t="shared" si="1843"/>
        <v>0</v>
      </c>
      <c r="AD655" s="10" t="s">
        <v>0</v>
      </c>
      <c r="AE655" s="9">
        <f t="shared" si="1772"/>
        <v>0</v>
      </c>
      <c r="AF655" s="9">
        <f t="shared" si="1773"/>
        <v>1</v>
      </c>
      <c r="AG655" s="9">
        <f t="shared" si="1774"/>
        <v>0</v>
      </c>
      <c r="AH655" s="9">
        <f t="shared" si="1775"/>
        <v>1</v>
      </c>
      <c r="AI655" s="9">
        <f t="shared" si="1776"/>
        <v>2</v>
      </c>
      <c r="AJ655" s="9">
        <f t="shared" si="1777"/>
        <v>1</v>
      </c>
      <c r="AK655" s="9">
        <f t="shared" si="1778"/>
        <v>0</v>
      </c>
      <c r="AL655" s="9">
        <f t="shared" si="1779"/>
        <v>1</v>
      </c>
      <c r="AM655" s="9">
        <f t="shared" si="1780"/>
        <v>0</v>
      </c>
      <c r="AN655" s="10" t="s">
        <v>0</v>
      </c>
      <c r="AO655" s="9">
        <f t="shared" ref="AO655:AW655" si="1913">( 0
+ IF(MOD($B657,9)=AO$53,1,0)
+ IF(MOD($C657,9)=AO$53,1,0)
+ IF(MOD($D657,9)=AO$53,1,0)
+ IF(MOD($E657,9)=AO$53,1,0)
+ IF(MOD($F657,9)=AO$53,1,0)
+ IF(MOD($G657,9)=AO$53,1,0)
)</f>
        <v>1</v>
      </c>
      <c r="AP655" s="9">
        <f t="shared" si="1913"/>
        <v>1</v>
      </c>
      <c r="AQ655" s="9">
        <f t="shared" si="1913"/>
        <v>1</v>
      </c>
      <c r="AR655" s="9">
        <f t="shared" si="1913"/>
        <v>2</v>
      </c>
      <c r="AS655" s="9">
        <f t="shared" si="1913"/>
        <v>1</v>
      </c>
      <c r="AT655" s="9">
        <f t="shared" si="1913"/>
        <v>0</v>
      </c>
      <c r="AU655" s="9">
        <f t="shared" si="1913"/>
        <v>0</v>
      </c>
      <c r="AV655" s="9">
        <f t="shared" si="1913"/>
        <v>0</v>
      </c>
      <c r="AW655" s="9">
        <f t="shared" si="1913"/>
        <v>0</v>
      </c>
      <c r="AX655" s="10" t="s">
        <v>0</v>
      </c>
      <c r="AY655" s="9">
        <f t="shared" si="1782"/>
        <v>0</v>
      </c>
      <c r="AZ655" s="9">
        <f t="shared" si="1783"/>
        <v>0</v>
      </c>
      <c r="BA655" s="9">
        <f t="shared" si="1784"/>
        <v>1</v>
      </c>
      <c r="BB655" s="9">
        <f t="shared" si="1785"/>
        <v>0</v>
      </c>
      <c r="BC655" s="9">
        <f t="shared" si="1786"/>
        <v>0</v>
      </c>
      <c r="BD655" s="9">
        <f t="shared" si="1787"/>
        <v>0</v>
      </c>
      <c r="BE655" s="9">
        <f t="shared" si="1788"/>
        <v>2</v>
      </c>
      <c r="BF655" s="9">
        <f t="shared" si="1789"/>
        <v>1</v>
      </c>
      <c r="BG655" s="9">
        <f t="shared" si="1790"/>
        <v>0</v>
      </c>
      <c r="BH655" s="5">
        <f t="shared" si="1791"/>
        <v>1</v>
      </c>
      <c r="BI655" s="5">
        <f t="shared" si="1792"/>
        <v>0</v>
      </c>
      <c r="BJ655" s="5">
        <f t="shared" si="1793"/>
        <v>0</v>
      </c>
      <c r="BK655" s="5">
        <f t="shared" si="1794"/>
        <v>1</v>
      </c>
      <c r="BL655" s="5">
        <f t="shared" si="1795"/>
        <v>0</v>
      </c>
      <c r="BM655" s="5">
        <f t="shared" si="1796"/>
        <v>0</v>
      </c>
      <c r="BN655" s="10" t="s">
        <v>0</v>
      </c>
      <c r="BO655" s="9">
        <f t="shared" ref="BO655:CC655" si="1914">( 0
+ IF(MOD($B657,15)=BO$53,1,0)
+ IF(MOD($C657,15)=BO$53,1,0)
+ IF(MOD($D657,15)=BO$53,1,0)
+ IF(MOD($E657,15)=BO$53,1,0)
+ IF(MOD($F657,15)=BO$53,1,0)
+ IF(MOD($G657,11)=BO$53,1,0)
)</f>
        <v>1</v>
      </c>
      <c r="BP655" s="9">
        <f t="shared" si="1914"/>
        <v>0</v>
      </c>
      <c r="BQ655" s="9">
        <f t="shared" si="1914"/>
        <v>0</v>
      </c>
      <c r="BR655" s="9">
        <f t="shared" si="1914"/>
        <v>0</v>
      </c>
      <c r="BS655" s="9">
        <f t="shared" si="1914"/>
        <v>1</v>
      </c>
      <c r="BT655" s="9">
        <f t="shared" si="1914"/>
        <v>1</v>
      </c>
      <c r="BU655" s="9">
        <f t="shared" si="1914"/>
        <v>1</v>
      </c>
      <c r="BV655" s="9">
        <f t="shared" si="1914"/>
        <v>1</v>
      </c>
      <c r="BW655" s="9">
        <f t="shared" si="1914"/>
        <v>0</v>
      </c>
      <c r="BX655" s="9">
        <f t="shared" si="1914"/>
        <v>1</v>
      </c>
      <c r="BY655" s="9">
        <f t="shared" si="1914"/>
        <v>0</v>
      </c>
      <c r="BZ655" s="9">
        <f t="shared" si="1914"/>
        <v>0</v>
      </c>
      <c r="CA655" s="9">
        <f t="shared" si="1914"/>
        <v>0</v>
      </c>
      <c r="CB655" s="9">
        <f t="shared" si="1914"/>
        <v>0</v>
      </c>
      <c r="CC655" s="9">
        <f t="shared" si="1914"/>
        <v>0</v>
      </c>
      <c r="CD655" s="10" t="s">
        <v>0</v>
      </c>
      <c r="CE655" s="5">
        <f t="shared" si="1798"/>
        <v>139</v>
      </c>
      <c r="CF655" s="10" t="s">
        <v>0</v>
      </c>
      <c r="CG655" s="5">
        <f t="shared" si="1799"/>
        <v>3</v>
      </c>
      <c r="CH655" s="10" t="s">
        <v>0</v>
      </c>
      <c r="CI655" s="12">
        <f t="shared" ca="1" si="1800"/>
        <v>2</v>
      </c>
      <c r="CJ655" s="10" t="s">
        <v>0</v>
      </c>
      <c r="CK655" s="12">
        <f t="shared" si="1801"/>
        <v>2</v>
      </c>
    </row>
    <row r="656" spans="1:89" ht="9" customHeight="1" x14ac:dyDescent="0.25">
      <c r="A656" s="10">
        <v>409</v>
      </c>
      <c r="B656" s="2">
        <v>6</v>
      </c>
      <c r="C656" s="2">
        <v>9</v>
      </c>
      <c r="D656" s="2">
        <v>21</v>
      </c>
      <c r="E656" s="2">
        <v>31</v>
      </c>
      <c r="F656" s="2">
        <v>32</v>
      </c>
      <c r="G656" s="2">
        <v>40</v>
      </c>
      <c r="H656" s="3">
        <v>38</v>
      </c>
      <c r="I656" s="10" t="s">
        <v>0</v>
      </c>
      <c r="J656" s="36" t="str">
        <f t="shared" ca="1" si="1872"/>
        <v>0</v>
      </c>
      <c r="K656" s="36">
        <f t="shared" ca="1" si="1873"/>
        <v>9</v>
      </c>
      <c r="L656" s="36">
        <f t="shared" ca="1" si="1874"/>
        <v>21</v>
      </c>
      <c r="M656" s="36" t="str">
        <f t="shared" ca="1" si="1875"/>
        <v>0</v>
      </c>
      <c r="N656" s="36" t="str">
        <f t="shared" ca="1" si="1876"/>
        <v>0</v>
      </c>
      <c r="O656" s="36" t="str">
        <f t="shared" ca="1" si="1877"/>
        <v>0</v>
      </c>
      <c r="P656" s="21">
        <f t="shared" ca="1" si="1812"/>
        <v>2</v>
      </c>
      <c r="Q656" s="12"/>
      <c r="R656" s="10" t="s">
        <v>0</v>
      </c>
      <c r="S656" s="9">
        <f t="shared" si="1880"/>
        <v>2</v>
      </c>
      <c r="T656" s="9">
        <f t="shared" si="1881"/>
        <v>0</v>
      </c>
      <c r="U656" s="9">
        <f t="shared" si="1882"/>
        <v>1</v>
      </c>
      <c r="V656" s="9">
        <f t="shared" si="1883"/>
        <v>2</v>
      </c>
      <c r="W656" s="9">
        <f t="shared" si="1884"/>
        <v>1</v>
      </c>
      <c r="X656" s="10" t="s">
        <v>0</v>
      </c>
      <c r="Y656" s="9">
        <f t="shared" si="1843"/>
        <v>1</v>
      </c>
      <c r="Z656" s="9">
        <f t="shared" si="1843"/>
        <v>3</v>
      </c>
      <c r="AA656" s="9">
        <f t="shared" si="1843"/>
        <v>1</v>
      </c>
      <c r="AB656" s="9">
        <f t="shared" si="1843"/>
        <v>0</v>
      </c>
      <c r="AC656" s="9">
        <f t="shared" si="1843"/>
        <v>1</v>
      </c>
      <c r="AD656" s="10" t="s">
        <v>0</v>
      </c>
      <c r="AE656" s="9">
        <f t="shared" si="1772"/>
        <v>0</v>
      </c>
      <c r="AF656" s="9">
        <f t="shared" si="1773"/>
        <v>2</v>
      </c>
      <c r="AG656" s="9">
        <f t="shared" si="1774"/>
        <v>1</v>
      </c>
      <c r="AH656" s="9">
        <f t="shared" si="1775"/>
        <v>1</v>
      </c>
      <c r="AI656" s="9">
        <f t="shared" si="1776"/>
        <v>2</v>
      </c>
      <c r="AJ656" s="9">
        <f t="shared" si="1777"/>
        <v>0</v>
      </c>
      <c r="AK656" s="9">
        <f t="shared" si="1778"/>
        <v>0</v>
      </c>
      <c r="AL656" s="9">
        <f t="shared" si="1779"/>
        <v>0</v>
      </c>
      <c r="AM656" s="9">
        <f t="shared" si="1780"/>
        <v>0</v>
      </c>
      <c r="AN656" s="10" t="s">
        <v>0</v>
      </c>
      <c r="AO656" s="9">
        <f t="shared" ref="AO656:AW656" si="1915">( 0
+ IF(MOD($B658,9)=AO$53,1,0)
+ IF(MOD($C658,9)=AO$53,1,0)
+ IF(MOD($D658,9)=AO$53,1,0)
+ IF(MOD($E658,9)=AO$53,1,0)
+ IF(MOD($F658,9)=AO$53,1,0)
+ IF(MOD($G658,9)=AO$53,1,0)
)</f>
        <v>0</v>
      </c>
      <c r="AP656" s="9">
        <f t="shared" si="1915"/>
        <v>0</v>
      </c>
      <c r="AQ656" s="9">
        <f t="shared" si="1915"/>
        <v>0</v>
      </c>
      <c r="AR656" s="9">
        <f t="shared" si="1915"/>
        <v>0</v>
      </c>
      <c r="AS656" s="9">
        <f t="shared" si="1915"/>
        <v>1</v>
      </c>
      <c r="AT656" s="9">
        <f t="shared" si="1915"/>
        <v>0</v>
      </c>
      <c r="AU656" s="9">
        <f t="shared" si="1915"/>
        <v>2</v>
      </c>
      <c r="AV656" s="9">
        <f t="shared" si="1915"/>
        <v>3</v>
      </c>
      <c r="AW656" s="9">
        <f t="shared" si="1915"/>
        <v>0</v>
      </c>
      <c r="AX656" s="10" t="s">
        <v>0</v>
      </c>
      <c r="AY656" s="9">
        <f t="shared" si="1782"/>
        <v>0</v>
      </c>
      <c r="AZ656" s="9">
        <f t="shared" si="1783"/>
        <v>1</v>
      </c>
      <c r="BA656" s="9">
        <f t="shared" si="1784"/>
        <v>1</v>
      </c>
      <c r="BB656" s="9">
        <f t="shared" si="1785"/>
        <v>0</v>
      </c>
      <c r="BC656" s="9">
        <f t="shared" si="1786"/>
        <v>1</v>
      </c>
      <c r="BD656" s="9">
        <f t="shared" si="1787"/>
        <v>1</v>
      </c>
      <c r="BE656" s="9">
        <f t="shared" si="1788"/>
        <v>0</v>
      </c>
      <c r="BF656" s="9">
        <f t="shared" si="1789"/>
        <v>1</v>
      </c>
      <c r="BG656" s="9">
        <f t="shared" si="1790"/>
        <v>1</v>
      </c>
      <c r="BH656" s="5">
        <f t="shared" si="1791"/>
        <v>0</v>
      </c>
      <c r="BI656" s="5">
        <f t="shared" si="1792"/>
        <v>0</v>
      </c>
      <c r="BJ656" s="5">
        <f t="shared" si="1793"/>
        <v>0</v>
      </c>
      <c r="BK656" s="5">
        <f t="shared" si="1794"/>
        <v>0</v>
      </c>
      <c r="BL656" s="5">
        <f t="shared" si="1795"/>
        <v>0</v>
      </c>
      <c r="BM656" s="5">
        <f t="shared" si="1796"/>
        <v>0</v>
      </c>
      <c r="BN656" s="10" t="s">
        <v>0</v>
      </c>
      <c r="BO656" s="9">
        <f t="shared" ref="BO656:CC656" si="1916">( 0
+ IF(MOD($B658,15)=BO$53,1,0)
+ IF(MOD($C658,15)=BO$53,1,0)
+ IF(MOD($D658,15)=BO$53,1,0)
+ IF(MOD($E658,15)=BO$53,1,0)
+ IF(MOD($F658,15)=BO$53,1,0)
+ IF(MOD($G658,11)=BO$53,1,0)
)</f>
        <v>0</v>
      </c>
      <c r="BP656" s="9">
        <f t="shared" si="1916"/>
        <v>1</v>
      </c>
      <c r="BQ656" s="9">
        <f t="shared" si="1916"/>
        <v>0</v>
      </c>
      <c r="BR656" s="9">
        <f t="shared" si="1916"/>
        <v>1</v>
      </c>
      <c r="BS656" s="9">
        <f t="shared" si="1916"/>
        <v>0</v>
      </c>
      <c r="BT656" s="9">
        <f t="shared" si="1916"/>
        <v>0</v>
      </c>
      <c r="BU656" s="9">
        <f t="shared" si="1916"/>
        <v>1</v>
      </c>
      <c r="BV656" s="9">
        <f t="shared" si="1916"/>
        <v>1</v>
      </c>
      <c r="BW656" s="9">
        <f t="shared" si="1916"/>
        <v>0</v>
      </c>
      <c r="BX656" s="9">
        <f t="shared" si="1916"/>
        <v>1</v>
      </c>
      <c r="BY656" s="9">
        <f t="shared" si="1916"/>
        <v>0</v>
      </c>
      <c r="BZ656" s="9">
        <f t="shared" si="1916"/>
        <v>0</v>
      </c>
      <c r="CA656" s="9">
        <f t="shared" si="1916"/>
        <v>0</v>
      </c>
      <c r="CB656" s="9">
        <f t="shared" si="1916"/>
        <v>1</v>
      </c>
      <c r="CC656" s="9">
        <f t="shared" si="1916"/>
        <v>0</v>
      </c>
      <c r="CD656" s="10" t="s">
        <v>0</v>
      </c>
      <c r="CE656" s="5">
        <f t="shared" si="1798"/>
        <v>91</v>
      </c>
      <c r="CF656" s="10" t="s">
        <v>0</v>
      </c>
      <c r="CG656" s="5">
        <f t="shared" si="1799"/>
        <v>3</v>
      </c>
      <c r="CH656" s="10" t="s">
        <v>0</v>
      </c>
      <c r="CI656" s="12">
        <f t="shared" ca="1" si="1800"/>
        <v>2</v>
      </c>
      <c r="CJ656" s="10" t="s">
        <v>0</v>
      </c>
      <c r="CK656" s="12">
        <f t="shared" si="1801"/>
        <v>2</v>
      </c>
    </row>
    <row r="657" spans="1:89" ht="9" customHeight="1" x14ac:dyDescent="0.25">
      <c r="A657" s="10">
        <v>408</v>
      </c>
      <c r="B657" s="2">
        <v>9</v>
      </c>
      <c r="C657" s="2">
        <v>20</v>
      </c>
      <c r="D657" s="2">
        <v>21</v>
      </c>
      <c r="E657" s="2">
        <v>22</v>
      </c>
      <c r="F657" s="2">
        <v>30</v>
      </c>
      <c r="G657" s="2">
        <v>37</v>
      </c>
      <c r="H657" s="3">
        <v>16</v>
      </c>
      <c r="I657" s="10" t="s">
        <v>0</v>
      </c>
      <c r="J657" s="36" t="str">
        <f t="shared" ca="1" si="1872"/>
        <v>0</v>
      </c>
      <c r="K657" s="36" t="str">
        <f t="shared" ca="1" si="1873"/>
        <v>0</v>
      </c>
      <c r="L657" s="36" t="str">
        <f t="shared" ca="1" si="1874"/>
        <v>0</v>
      </c>
      <c r="M657" s="36" t="str">
        <f t="shared" ca="1" si="1875"/>
        <v>0</v>
      </c>
      <c r="N657" s="36" t="str">
        <f t="shared" ca="1" si="1876"/>
        <v>0</v>
      </c>
      <c r="O657" s="36" t="str">
        <f t="shared" ca="1" si="1877"/>
        <v>0</v>
      </c>
      <c r="P657" s="21">
        <f t="shared" ca="1" si="1812"/>
        <v>0</v>
      </c>
      <c r="Q657" s="12"/>
      <c r="R657" s="10" t="s">
        <v>0</v>
      </c>
      <c r="S657" s="9">
        <f t="shared" si="1880"/>
        <v>1</v>
      </c>
      <c r="T657" s="9">
        <f t="shared" si="1881"/>
        <v>0</v>
      </c>
      <c r="U657" s="9">
        <f t="shared" si="1882"/>
        <v>3</v>
      </c>
      <c r="V657" s="9">
        <f t="shared" si="1883"/>
        <v>1</v>
      </c>
      <c r="W657" s="9">
        <f t="shared" si="1884"/>
        <v>1</v>
      </c>
      <c r="X657" s="10" t="s">
        <v>0</v>
      </c>
      <c r="Y657" s="9">
        <f t="shared" si="1843"/>
        <v>2</v>
      </c>
      <c r="Z657" s="9">
        <f t="shared" si="1843"/>
        <v>1</v>
      </c>
      <c r="AA657" s="9">
        <f t="shared" si="1843"/>
        <v>2</v>
      </c>
      <c r="AB657" s="9">
        <f t="shared" si="1843"/>
        <v>0</v>
      </c>
      <c r="AC657" s="9">
        <f t="shared" si="1843"/>
        <v>1</v>
      </c>
      <c r="AD657" s="10" t="s">
        <v>0</v>
      </c>
      <c r="AE657" s="9">
        <f t="shared" si="1772"/>
        <v>0</v>
      </c>
      <c r="AF657" s="9">
        <f t="shared" si="1773"/>
        <v>1</v>
      </c>
      <c r="AG657" s="9">
        <f t="shared" si="1774"/>
        <v>1</v>
      </c>
      <c r="AH657" s="9">
        <f t="shared" si="1775"/>
        <v>0</v>
      </c>
      <c r="AI657" s="9">
        <f t="shared" si="1776"/>
        <v>2</v>
      </c>
      <c r="AJ657" s="9">
        <f t="shared" si="1777"/>
        <v>1</v>
      </c>
      <c r="AK657" s="9">
        <f t="shared" si="1778"/>
        <v>0</v>
      </c>
      <c r="AL657" s="9">
        <f t="shared" si="1779"/>
        <v>1</v>
      </c>
      <c r="AM657" s="9">
        <f t="shared" si="1780"/>
        <v>0</v>
      </c>
      <c r="AN657" s="10" t="s">
        <v>0</v>
      </c>
      <c r="AO657" s="9">
        <f t="shared" ref="AO657:AW657" si="1917">( 0
+ IF(MOD($B659,9)=AO$53,1,0)
+ IF(MOD($C659,9)=AO$53,1,0)
+ IF(MOD($D659,9)=AO$53,1,0)
+ IF(MOD($E659,9)=AO$53,1,0)
+ IF(MOD($F659,9)=AO$53,1,0)
+ IF(MOD($G659,9)=AO$53,1,0)
)</f>
        <v>2</v>
      </c>
      <c r="AP657" s="9">
        <f t="shared" si="1917"/>
        <v>0</v>
      </c>
      <c r="AQ657" s="9">
        <f t="shared" si="1917"/>
        <v>0</v>
      </c>
      <c r="AR657" s="9">
        <f t="shared" si="1917"/>
        <v>2</v>
      </c>
      <c r="AS657" s="9">
        <f t="shared" si="1917"/>
        <v>0</v>
      </c>
      <c r="AT657" s="9">
        <f t="shared" si="1917"/>
        <v>0</v>
      </c>
      <c r="AU657" s="9">
        <f t="shared" si="1917"/>
        <v>1</v>
      </c>
      <c r="AV657" s="9">
        <f t="shared" si="1917"/>
        <v>1</v>
      </c>
      <c r="AW657" s="9">
        <f t="shared" si="1917"/>
        <v>0</v>
      </c>
      <c r="AX657" s="10" t="s">
        <v>0</v>
      </c>
      <c r="AY657" s="9">
        <f t="shared" si="1782"/>
        <v>0</v>
      </c>
      <c r="AZ657" s="9">
        <f t="shared" si="1783"/>
        <v>0</v>
      </c>
      <c r="BA657" s="9">
        <f t="shared" si="1784"/>
        <v>1</v>
      </c>
      <c r="BB657" s="9">
        <f t="shared" si="1785"/>
        <v>1</v>
      </c>
      <c r="BC657" s="9">
        <f t="shared" si="1786"/>
        <v>0</v>
      </c>
      <c r="BD657" s="9">
        <f t="shared" si="1787"/>
        <v>0</v>
      </c>
      <c r="BE657" s="9">
        <f t="shared" si="1788"/>
        <v>1</v>
      </c>
      <c r="BF657" s="9">
        <f t="shared" si="1789"/>
        <v>1</v>
      </c>
      <c r="BG657" s="9">
        <f t="shared" si="1790"/>
        <v>1</v>
      </c>
      <c r="BH657" s="5">
        <f t="shared" si="1791"/>
        <v>0</v>
      </c>
      <c r="BI657" s="5">
        <f t="shared" si="1792"/>
        <v>0</v>
      </c>
      <c r="BJ657" s="5">
        <f t="shared" si="1793"/>
        <v>1</v>
      </c>
      <c r="BK657" s="5">
        <f t="shared" si="1794"/>
        <v>0</v>
      </c>
      <c r="BL657" s="5">
        <f t="shared" si="1795"/>
        <v>0</v>
      </c>
      <c r="BM657" s="5">
        <f t="shared" si="1796"/>
        <v>0</v>
      </c>
      <c r="BN657" s="10" t="s">
        <v>0</v>
      </c>
      <c r="BO657" s="9">
        <f t="shared" ref="BO657:CC657" si="1918">( 0
+ IF(MOD($B659,15)=BO$53,1,0)
+ IF(MOD($C659,15)=BO$53,1,0)
+ IF(MOD($D659,15)=BO$53,1,0)
+ IF(MOD($E659,15)=BO$53,1,0)
+ IF(MOD($F659,15)=BO$53,1,0)
+ IF(MOD($G659,11)=BO$53,1,0)
)</f>
        <v>0</v>
      </c>
      <c r="BP657" s="9">
        <f t="shared" si="1918"/>
        <v>0</v>
      </c>
      <c r="BQ657" s="9">
        <f t="shared" si="1918"/>
        <v>0</v>
      </c>
      <c r="BR657" s="9">
        <f t="shared" si="1918"/>
        <v>1</v>
      </c>
      <c r="BS657" s="9">
        <f t="shared" si="1918"/>
        <v>0</v>
      </c>
      <c r="BT657" s="9">
        <f t="shared" si="1918"/>
        <v>0</v>
      </c>
      <c r="BU657" s="9">
        <f t="shared" si="1918"/>
        <v>1</v>
      </c>
      <c r="BV657" s="9">
        <f t="shared" si="1918"/>
        <v>1</v>
      </c>
      <c r="BW657" s="9">
        <f t="shared" si="1918"/>
        <v>0</v>
      </c>
      <c r="BX657" s="9">
        <f t="shared" si="1918"/>
        <v>1</v>
      </c>
      <c r="BY657" s="9">
        <f t="shared" si="1918"/>
        <v>0</v>
      </c>
      <c r="BZ657" s="9">
        <f t="shared" si="1918"/>
        <v>0</v>
      </c>
      <c r="CA657" s="9">
        <f t="shared" si="1918"/>
        <v>2</v>
      </c>
      <c r="CB657" s="9">
        <f t="shared" si="1918"/>
        <v>0</v>
      </c>
      <c r="CC657" s="9">
        <f t="shared" si="1918"/>
        <v>0</v>
      </c>
      <c r="CD657" s="10" t="s">
        <v>0</v>
      </c>
      <c r="CE657" s="5">
        <f t="shared" si="1798"/>
        <v>127</v>
      </c>
      <c r="CF657" s="10" t="s">
        <v>0</v>
      </c>
      <c r="CG657" s="5">
        <f t="shared" si="1799"/>
        <v>3</v>
      </c>
      <c r="CH657" s="10" t="s">
        <v>0</v>
      </c>
      <c r="CI657" s="12">
        <f t="shared" ca="1" si="1800"/>
        <v>0</v>
      </c>
      <c r="CJ657" s="10" t="s">
        <v>0</v>
      </c>
      <c r="CK657" s="12">
        <f t="shared" si="1801"/>
        <v>0</v>
      </c>
    </row>
    <row r="658" spans="1:89" ht="9" customHeight="1" x14ac:dyDescent="0.25">
      <c r="A658" s="10">
        <v>407</v>
      </c>
      <c r="B658" s="2">
        <v>6</v>
      </c>
      <c r="C658" s="2">
        <v>7</v>
      </c>
      <c r="D658" s="2">
        <v>13</v>
      </c>
      <c r="E658" s="2">
        <v>16</v>
      </c>
      <c r="F658" s="2">
        <v>24</v>
      </c>
      <c r="G658" s="2">
        <v>25</v>
      </c>
      <c r="H658" s="3">
        <v>1</v>
      </c>
      <c r="I658" s="10" t="s">
        <v>0</v>
      </c>
      <c r="J658" s="36" t="str">
        <f t="shared" ca="1" si="1872"/>
        <v>0</v>
      </c>
      <c r="K658" s="36">
        <f t="shared" ca="1" si="1873"/>
        <v>7</v>
      </c>
      <c r="L658" s="36" t="str">
        <f t="shared" ca="1" si="1874"/>
        <v>0</v>
      </c>
      <c r="M658" s="36" t="str">
        <f t="shared" ca="1" si="1875"/>
        <v>0</v>
      </c>
      <c r="N658" s="36">
        <f t="shared" ca="1" si="1876"/>
        <v>24</v>
      </c>
      <c r="O658" s="36" t="str">
        <f t="shared" ca="1" si="1877"/>
        <v>0</v>
      </c>
      <c r="P658" s="21">
        <f t="shared" ca="1" si="1812"/>
        <v>2</v>
      </c>
      <c r="Q658" s="12"/>
      <c r="R658" s="10" t="s">
        <v>0</v>
      </c>
      <c r="S658" s="9">
        <f t="shared" si="1880"/>
        <v>2</v>
      </c>
      <c r="T658" s="9">
        <f t="shared" si="1881"/>
        <v>2</v>
      </c>
      <c r="U658" s="9">
        <f t="shared" si="1882"/>
        <v>2</v>
      </c>
      <c r="V658" s="9">
        <f t="shared" si="1883"/>
        <v>0</v>
      </c>
      <c r="W658" s="9">
        <f t="shared" si="1884"/>
        <v>0</v>
      </c>
      <c r="X658" s="10" t="s">
        <v>0</v>
      </c>
      <c r="Y658" s="9">
        <f t="shared" si="1843"/>
        <v>1</v>
      </c>
      <c r="Z658" s="9">
        <f t="shared" si="1843"/>
        <v>2</v>
      </c>
      <c r="AA658" s="9">
        <f t="shared" si="1843"/>
        <v>1</v>
      </c>
      <c r="AB658" s="9">
        <f t="shared" si="1843"/>
        <v>1</v>
      </c>
      <c r="AC658" s="9">
        <f t="shared" si="1843"/>
        <v>1</v>
      </c>
      <c r="AD658" s="10" t="s">
        <v>0</v>
      </c>
      <c r="AE658" s="9">
        <f t="shared" si="1772"/>
        <v>2</v>
      </c>
      <c r="AF658" s="9">
        <f t="shared" si="1773"/>
        <v>1</v>
      </c>
      <c r="AG658" s="9">
        <f t="shared" si="1774"/>
        <v>0</v>
      </c>
      <c r="AH658" s="9">
        <f t="shared" si="1775"/>
        <v>0</v>
      </c>
      <c r="AI658" s="9">
        <f t="shared" si="1776"/>
        <v>1</v>
      </c>
      <c r="AJ658" s="9">
        <f t="shared" si="1777"/>
        <v>1</v>
      </c>
      <c r="AK658" s="9">
        <f t="shared" si="1778"/>
        <v>0</v>
      </c>
      <c r="AL658" s="9">
        <f t="shared" si="1779"/>
        <v>0</v>
      </c>
      <c r="AM658" s="9">
        <f t="shared" si="1780"/>
        <v>1</v>
      </c>
      <c r="AN658" s="10" t="s">
        <v>0</v>
      </c>
      <c r="AO658" s="9">
        <f t="shared" ref="AO658:AW658" si="1919">( 0
+ IF(MOD($B660,9)=AO$53,1,0)
+ IF(MOD($C660,9)=AO$53,1,0)
+ IF(MOD($D660,9)=AO$53,1,0)
+ IF(MOD($E660,9)=AO$53,1,0)
+ IF(MOD($F660,9)=AO$53,1,0)
+ IF(MOD($G660,9)=AO$53,1,0)
)</f>
        <v>0</v>
      </c>
      <c r="AP658" s="9">
        <f t="shared" si="1919"/>
        <v>2</v>
      </c>
      <c r="AQ658" s="9">
        <f t="shared" si="1919"/>
        <v>1</v>
      </c>
      <c r="AR658" s="9">
        <f t="shared" si="1919"/>
        <v>0</v>
      </c>
      <c r="AS658" s="9">
        <f t="shared" si="1919"/>
        <v>0</v>
      </c>
      <c r="AT658" s="9">
        <f t="shared" si="1919"/>
        <v>0</v>
      </c>
      <c r="AU658" s="9">
        <f t="shared" si="1919"/>
        <v>0</v>
      </c>
      <c r="AV658" s="9">
        <f t="shared" si="1919"/>
        <v>1</v>
      </c>
      <c r="AW658" s="9">
        <f t="shared" si="1919"/>
        <v>2</v>
      </c>
      <c r="AX658" s="10" t="s">
        <v>0</v>
      </c>
      <c r="AY658" s="9">
        <f t="shared" si="1782"/>
        <v>2</v>
      </c>
      <c r="AZ658" s="9">
        <f t="shared" si="1783"/>
        <v>0</v>
      </c>
      <c r="BA658" s="9">
        <f t="shared" si="1784"/>
        <v>0</v>
      </c>
      <c r="BB658" s="9">
        <f t="shared" si="1785"/>
        <v>1</v>
      </c>
      <c r="BC658" s="9">
        <f t="shared" si="1786"/>
        <v>0</v>
      </c>
      <c r="BD658" s="9">
        <f t="shared" si="1787"/>
        <v>0</v>
      </c>
      <c r="BE658" s="9">
        <f t="shared" si="1788"/>
        <v>0</v>
      </c>
      <c r="BF658" s="9">
        <f t="shared" si="1789"/>
        <v>0</v>
      </c>
      <c r="BG658" s="9">
        <f t="shared" si="1790"/>
        <v>2</v>
      </c>
      <c r="BH658" s="5">
        <f t="shared" si="1791"/>
        <v>0</v>
      </c>
      <c r="BI658" s="5">
        <f t="shared" si="1792"/>
        <v>0</v>
      </c>
      <c r="BJ658" s="5">
        <f t="shared" si="1793"/>
        <v>0</v>
      </c>
      <c r="BK658" s="5">
        <f t="shared" si="1794"/>
        <v>0</v>
      </c>
      <c r="BL658" s="5">
        <f t="shared" si="1795"/>
        <v>0</v>
      </c>
      <c r="BM658" s="5">
        <f t="shared" si="1796"/>
        <v>1</v>
      </c>
      <c r="BN658" s="10" t="s">
        <v>0</v>
      </c>
      <c r="BO658" s="9">
        <f t="shared" ref="BO658:CC658" si="1920">( 0
+ IF(MOD($B660,15)=BO$53,1,0)
+ IF(MOD($C660,15)=BO$53,1,0)
+ IF(MOD($D660,15)=BO$53,1,0)
+ IF(MOD($E660,15)=BO$53,1,0)
+ IF(MOD($F660,15)=BO$53,1,0)
+ IF(MOD($G660,11)=BO$53,1,0)
)</f>
        <v>1</v>
      </c>
      <c r="BP658" s="9">
        <f t="shared" si="1920"/>
        <v>1</v>
      </c>
      <c r="BQ658" s="9">
        <f t="shared" si="1920"/>
        <v>1</v>
      </c>
      <c r="BR658" s="9">
        <f t="shared" si="1920"/>
        <v>0</v>
      </c>
      <c r="BS658" s="9">
        <f t="shared" si="1920"/>
        <v>0</v>
      </c>
      <c r="BT658" s="9">
        <f t="shared" si="1920"/>
        <v>0</v>
      </c>
      <c r="BU658" s="9">
        <f t="shared" si="1920"/>
        <v>0</v>
      </c>
      <c r="BV658" s="9">
        <f t="shared" si="1920"/>
        <v>0</v>
      </c>
      <c r="BW658" s="9">
        <f t="shared" si="1920"/>
        <v>0</v>
      </c>
      <c r="BX658" s="9">
        <f t="shared" si="1920"/>
        <v>0</v>
      </c>
      <c r="BY658" s="9">
        <f t="shared" si="1920"/>
        <v>2</v>
      </c>
      <c r="BZ658" s="9">
        <f t="shared" si="1920"/>
        <v>1</v>
      </c>
      <c r="CA658" s="9">
        <f t="shared" si="1920"/>
        <v>0</v>
      </c>
      <c r="CB658" s="9">
        <f t="shared" si="1920"/>
        <v>0</v>
      </c>
      <c r="CC658" s="9">
        <f t="shared" si="1920"/>
        <v>0</v>
      </c>
      <c r="CD658" s="10" t="s">
        <v>0</v>
      </c>
      <c r="CE658" s="5">
        <f t="shared" si="1798"/>
        <v>108</v>
      </c>
      <c r="CF658" s="10" t="s">
        <v>0</v>
      </c>
      <c r="CG658" s="5">
        <f t="shared" si="1799"/>
        <v>2</v>
      </c>
      <c r="CH658" s="10" t="s">
        <v>0</v>
      </c>
      <c r="CI658" s="12">
        <f t="shared" ca="1" si="1800"/>
        <v>2</v>
      </c>
      <c r="CJ658" s="10" t="s">
        <v>0</v>
      </c>
      <c r="CK658" s="12">
        <f t="shared" si="1801"/>
        <v>2</v>
      </c>
    </row>
    <row r="659" spans="1:89" ht="9" customHeight="1" x14ac:dyDescent="0.25">
      <c r="A659" s="10">
        <v>406</v>
      </c>
      <c r="B659" s="2">
        <v>7</v>
      </c>
      <c r="C659" s="2">
        <v>12</v>
      </c>
      <c r="D659" s="2">
        <v>21</v>
      </c>
      <c r="E659" s="2">
        <v>24</v>
      </c>
      <c r="F659" s="2">
        <v>27</v>
      </c>
      <c r="G659" s="2">
        <v>36</v>
      </c>
      <c r="H659" s="3">
        <v>45</v>
      </c>
      <c r="I659" s="10" t="s">
        <v>0</v>
      </c>
      <c r="J659" s="36" t="str">
        <f t="shared" ca="1" si="1872"/>
        <v>0</v>
      </c>
      <c r="K659" s="36" t="str">
        <f t="shared" ca="1" si="1873"/>
        <v>0</v>
      </c>
      <c r="L659" s="36" t="str">
        <f t="shared" ca="1" si="1874"/>
        <v>0</v>
      </c>
      <c r="M659" s="36" t="str">
        <f t="shared" ca="1" si="1875"/>
        <v>0</v>
      </c>
      <c r="N659" s="36" t="str">
        <f t="shared" ca="1" si="1876"/>
        <v>0</v>
      </c>
      <c r="O659" s="36" t="str">
        <f t="shared" ca="1" si="1877"/>
        <v>0</v>
      </c>
      <c r="P659" s="21">
        <f t="shared" ca="1" si="1812"/>
        <v>0</v>
      </c>
      <c r="Q659" s="12"/>
      <c r="R659" s="10" t="s">
        <v>0</v>
      </c>
      <c r="S659" s="9">
        <f t="shared" si="1880"/>
        <v>1</v>
      </c>
      <c r="T659" s="9">
        <f t="shared" si="1881"/>
        <v>1</v>
      </c>
      <c r="U659" s="9">
        <f t="shared" si="1882"/>
        <v>3</v>
      </c>
      <c r="V659" s="9">
        <f t="shared" si="1883"/>
        <v>1</v>
      </c>
      <c r="W659" s="9">
        <f t="shared" si="1884"/>
        <v>0</v>
      </c>
      <c r="X659" s="10" t="s">
        <v>0</v>
      </c>
      <c r="Y659" s="9">
        <f t="shared" si="1843"/>
        <v>0</v>
      </c>
      <c r="Z659" s="9">
        <f t="shared" si="1843"/>
        <v>2</v>
      </c>
      <c r="AA659" s="9">
        <f t="shared" si="1843"/>
        <v>3</v>
      </c>
      <c r="AB659" s="9">
        <f t="shared" si="1843"/>
        <v>0</v>
      </c>
      <c r="AC659" s="9">
        <f t="shared" si="1843"/>
        <v>1</v>
      </c>
      <c r="AD659" s="10" t="s">
        <v>0</v>
      </c>
      <c r="AE659" s="9">
        <f t="shared" si="1772"/>
        <v>1</v>
      </c>
      <c r="AF659" s="9">
        <f t="shared" si="1773"/>
        <v>0</v>
      </c>
      <c r="AG659" s="9">
        <f t="shared" si="1774"/>
        <v>0</v>
      </c>
      <c r="AH659" s="9">
        <f t="shared" si="1775"/>
        <v>1</v>
      </c>
      <c r="AI659" s="9">
        <f t="shared" si="1776"/>
        <v>2</v>
      </c>
      <c r="AJ659" s="9">
        <f t="shared" si="1777"/>
        <v>0</v>
      </c>
      <c r="AK659" s="9">
        <f t="shared" si="1778"/>
        <v>1</v>
      </c>
      <c r="AL659" s="9">
        <f t="shared" si="1779"/>
        <v>1</v>
      </c>
      <c r="AM659" s="9">
        <f t="shared" si="1780"/>
        <v>0</v>
      </c>
      <c r="AN659" s="10" t="s">
        <v>0</v>
      </c>
      <c r="AO659" s="9">
        <f t="shared" ref="AO659:AW659" si="1921">( 0
+ IF(MOD($B661,9)=AO$53,1,0)
+ IF(MOD($C661,9)=AO$53,1,0)
+ IF(MOD($D661,9)=AO$53,1,0)
+ IF(MOD($E661,9)=AO$53,1,0)
+ IF(MOD($F661,9)=AO$53,1,0)
+ IF(MOD($G661,9)=AO$53,1,0)
)</f>
        <v>0</v>
      </c>
      <c r="AP659" s="9">
        <f t="shared" si="1921"/>
        <v>0</v>
      </c>
      <c r="AQ659" s="9">
        <f t="shared" si="1921"/>
        <v>1</v>
      </c>
      <c r="AR659" s="9">
        <f t="shared" si="1921"/>
        <v>1</v>
      </c>
      <c r="AS659" s="9">
        <f t="shared" si="1921"/>
        <v>1</v>
      </c>
      <c r="AT659" s="9">
        <f t="shared" si="1921"/>
        <v>1</v>
      </c>
      <c r="AU659" s="9">
        <f t="shared" si="1921"/>
        <v>2</v>
      </c>
      <c r="AV659" s="9">
        <f t="shared" si="1921"/>
        <v>0</v>
      </c>
      <c r="AW659" s="9">
        <f t="shared" si="1921"/>
        <v>0</v>
      </c>
      <c r="AX659" s="10" t="s">
        <v>0</v>
      </c>
      <c r="AY659" s="9">
        <f t="shared" si="1782"/>
        <v>0</v>
      </c>
      <c r="AZ659" s="9">
        <f t="shared" si="1783"/>
        <v>1</v>
      </c>
      <c r="BA659" s="9">
        <f t="shared" si="1784"/>
        <v>0</v>
      </c>
      <c r="BB659" s="9">
        <f t="shared" si="1785"/>
        <v>0</v>
      </c>
      <c r="BC659" s="9">
        <f t="shared" si="1786"/>
        <v>0</v>
      </c>
      <c r="BD659" s="9">
        <f t="shared" si="1787"/>
        <v>0</v>
      </c>
      <c r="BE659" s="9">
        <f t="shared" si="1788"/>
        <v>2</v>
      </c>
      <c r="BF659" s="9">
        <f t="shared" si="1789"/>
        <v>1</v>
      </c>
      <c r="BG659" s="9">
        <f t="shared" si="1790"/>
        <v>0</v>
      </c>
      <c r="BH659" s="5">
        <f t="shared" si="1791"/>
        <v>0</v>
      </c>
      <c r="BI659" s="5">
        <f t="shared" si="1792"/>
        <v>1</v>
      </c>
      <c r="BJ659" s="5">
        <f t="shared" si="1793"/>
        <v>0</v>
      </c>
      <c r="BK659" s="5">
        <f t="shared" si="1794"/>
        <v>0</v>
      </c>
      <c r="BL659" s="5">
        <f t="shared" si="1795"/>
        <v>1</v>
      </c>
      <c r="BM659" s="5">
        <f t="shared" si="1796"/>
        <v>0</v>
      </c>
      <c r="BN659" s="10" t="s">
        <v>0</v>
      </c>
      <c r="BO659" s="9">
        <f t="shared" ref="BO659:CC659" si="1922">( 0
+ IF(MOD($B661,15)=BO$53,1,0)
+ IF(MOD($C661,15)=BO$53,1,0)
+ IF(MOD($D661,15)=BO$53,1,0)
+ IF(MOD($E661,15)=BO$53,1,0)
+ IF(MOD($F661,15)=BO$53,1,0)
+ IF(MOD($G661,11)=BO$53,1,0)
)</f>
        <v>0</v>
      </c>
      <c r="BP659" s="9">
        <f t="shared" si="1922"/>
        <v>0</v>
      </c>
      <c r="BQ659" s="9">
        <f t="shared" si="1922"/>
        <v>0</v>
      </c>
      <c r="BR659" s="9">
        <f t="shared" si="1922"/>
        <v>1</v>
      </c>
      <c r="BS659" s="9">
        <f t="shared" si="1922"/>
        <v>0</v>
      </c>
      <c r="BT659" s="9">
        <f t="shared" si="1922"/>
        <v>2</v>
      </c>
      <c r="BU659" s="9">
        <f t="shared" si="1922"/>
        <v>1</v>
      </c>
      <c r="BV659" s="9">
        <f t="shared" si="1922"/>
        <v>1</v>
      </c>
      <c r="BW659" s="9">
        <f t="shared" si="1922"/>
        <v>0</v>
      </c>
      <c r="BX659" s="9">
        <f t="shared" si="1922"/>
        <v>1</v>
      </c>
      <c r="BY659" s="9">
        <f t="shared" si="1922"/>
        <v>0</v>
      </c>
      <c r="BZ659" s="9">
        <f t="shared" si="1922"/>
        <v>0</v>
      </c>
      <c r="CA659" s="9">
        <f t="shared" si="1922"/>
        <v>0</v>
      </c>
      <c r="CB659" s="9">
        <f t="shared" si="1922"/>
        <v>0</v>
      </c>
      <c r="CC659" s="9">
        <f t="shared" si="1922"/>
        <v>0</v>
      </c>
      <c r="CD659" s="10" t="s">
        <v>0</v>
      </c>
      <c r="CE659" s="5">
        <f t="shared" si="1798"/>
        <v>143</v>
      </c>
      <c r="CF659" s="10" t="s">
        <v>0</v>
      </c>
      <c r="CG659" s="5">
        <f t="shared" si="1799"/>
        <v>3</v>
      </c>
      <c r="CH659" s="10" t="s">
        <v>0</v>
      </c>
      <c r="CI659" s="12">
        <f t="shared" ca="1" si="1800"/>
        <v>0</v>
      </c>
      <c r="CJ659" s="10" t="s">
        <v>0</v>
      </c>
      <c r="CK659" s="12">
        <f t="shared" si="1801"/>
        <v>1</v>
      </c>
    </row>
    <row r="660" spans="1:89" ht="9" customHeight="1" x14ac:dyDescent="0.25">
      <c r="A660" s="10">
        <v>405</v>
      </c>
      <c r="B660" s="2">
        <v>1</v>
      </c>
      <c r="C660" s="2">
        <v>2</v>
      </c>
      <c r="D660" s="2">
        <v>10</v>
      </c>
      <c r="E660" s="2">
        <v>25</v>
      </c>
      <c r="F660" s="2">
        <v>26</v>
      </c>
      <c r="G660" s="2">
        <v>44</v>
      </c>
      <c r="H660" s="3">
        <v>4</v>
      </c>
      <c r="I660" s="10" t="s">
        <v>0</v>
      </c>
      <c r="J660" s="36" t="str">
        <f t="shared" ca="1" si="1872"/>
        <v>0</v>
      </c>
      <c r="K660" s="36" t="str">
        <f t="shared" ca="1" si="1873"/>
        <v>0</v>
      </c>
      <c r="L660" s="36" t="str">
        <f t="shared" ca="1" si="1874"/>
        <v>0</v>
      </c>
      <c r="M660" s="36" t="str">
        <f t="shared" ca="1" si="1875"/>
        <v>0</v>
      </c>
      <c r="N660" s="36" t="str">
        <f t="shared" ca="1" si="1876"/>
        <v>0</v>
      </c>
      <c r="O660" s="36" t="str">
        <f t="shared" ca="1" si="1877"/>
        <v>0</v>
      </c>
      <c r="P660" s="21">
        <f t="shared" ca="1" si="1812"/>
        <v>0</v>
      </c>
      <c r="Q660" s="12"/>
      <c r="R660" s="10" t="s">
        <v>0</v>
      </c>
      <c r="S660" s="9">
        <f t="shared" si="1880"/>
        <v>2</v>
      </c>
      <c r="T660" s="9">
        <f t="shared" si="1881"/>
        <v>1</v>
      </c>
      <c r="U660" s="9">
        <f t="shared" si="1882"/>
        <v>2</v>
      </c>
      <c r="V660" s="9">
        <f t="shared" si="1883"/>
        <v>0</v>
      </c>
      <c r="W660" s="9">
        <f t="shared" si="1884"/>
        <v>1</v>
      </c>
      <c r="X660" s="10" t="s">
        <v>0</v>
      </c>
      <c r="Y660" s="9">
        <f t="shared" si="1843"/>
        <v>2</v>
      </c>
      <c r="Z660" s="9">
        <f t="shared" si="1843"/>
        <v>2</v>
      </c>
      <c r="AA660" s="9">
        <f t="shared" si="1843"/>
        <v>1</v>
      </c>
      <c r="AB660" s="9">
        <f t="shared" si="1843"/>
        <v>0</v>
      </c>
      <c r="AC660" s="9">
        <f t="shared" si="1843"/>
        <v>1</v>
      </c>
      <c r="AD660" s="10" t="s">
        <v>0</v>
      </c>
      <c r="AE660" s="9">
        <f t="shared" si="1772"/>
        <v>0</v>
      </c>
      <c r="AF660" s="9">
        <f t="shared" si="1773"/>
        <v>1</v>
      </c>
      <c r="AG660" s="9">
        <f t="shared" si="1774"/>
        <v>1</v>
      </c>
      <c r="AH660" s="9">
        <f t="shared" si="1775"/>
        <v>0</v>
      </c>
      <c r="AI660" s="9">
        <f t="shared" si="1776"/>
        <v>2</v>
      </c>
      <c r="AJ660" s="9">
        <f t="shared" si="1777"/>
        <v>1</v>
      </c>
      <c r="AK660" s="9">
        <f t="shared" si="1778"/>
        <v>0</v>
      </c>
      <c r="AL660" s="9">
        <f t="shared" si="1779"/>
        <v>1</v>
      </c>
      <c r="AM660" s="9">
        <f t="shared" si="1780"/>
        <v>0</v>
      </c>
      <c r="AN660" s="10" t="s">
        <v>0</v>
      </c>
      <c r="AO660" s="9">
        <f t="shared" ref="AO660:AW660" si="1923">( 0
+ IF(MOD($B662,9)=AO$53,1,0)
+ IF(MOD($C662,9)=AO$53,1,0)
+ IF(MOD($D662,9)=AO$53,1,0)
+ IF(MOD($E662,9)=AO$53,1,0)
+ IF(MOD($F662,9)=AO$53,1,0)
+ IF(MOD($G662,9)=AO$53,1,0)
)</f>
        <v>0</v>
      </c>
      <c r="AP660" s="9">
        <f t="shared" si="1923"/>
        <v>3</v>
      </c>
      <c r="AQ660" s="9">
        <f t="shared" si="1923"/>
        <v>0</v>
      </c>
      <c r="AR660" s="9">
        <f t="shared" si="1923"/>
        <v>0</v>
      </c>
      <c r="AS660" s="9">
        <f t="shared" si="1923"/>
        <v>1</v>
      </c>
      <c r="AT660" s="9">
        <f t="shared" si="1923"/>
        <v>1</v>
      </c>
      <c r="AU660" s="9">
        <f t="shared" si="1923"/>
        <v>1</v>
      </c>
      <c r="AV660" s="9">
        <f t="shared" si="1923"/>
        <v>0</v>
      </c>
      <c r="AW660" s="9">
        <f t="shared" si="1923"/>
        <v>0</v>
      </c>
      <c r="AX660" s="10" t="s">
        <v>0</v>
      </c>
      <c r="AY660" s="9">
        <f t="shared" si="1782"/>
        <v>0</v>
      </c>
      <c r="AZ660" s="9">
        <f t="shared" si="1783"/>
        <v>0</v>
      </c>
      <c r="BA660" s="9">
        <f t="shared" si="1784"/>
        <v>0</v>
      </c>
      <c r="BB660" s="9">
        <f t="shared" si="1785"/>
        <v>1</v>
      </c>
      <c r="BC660" s="9">
        <f t="shared" si="1786"/>
        <v>1</v>
      </c>
      <c r="BD660" s="9">
        <f t="shared" si="1787"/>
        <v>0</v>
      </c>
      <c r="BE660" s="9">
        <f t="shared" si="1788"/>
        <v>0</v>
      </c>
      <c r="BF660" s="9">
        <f t="shared" si="1789"/>
        <v>2</v>
      </c>
      <c r="BG660" s="9">
        <f t="shared" si="1790"/>
        <v>0</v>
      </c>
      <c r="BH660" s="5">
        <f t="shared" si="1791"/>
        <v>1</v>
      </c>
      <c r="BI660" s="5">
        <f t="shared" si="1792"/>
        <v>0</v>
      </c>
      <c r="BJ660" s="5">
        <f t="shared" si="1793"/>
        <v>0</v>
      </c>
      <c r="BK660" s="5">
        <f t="shared" si="1794"/>
        <v>1</v>
      </c>
      <c r="BL660" s="5">
        <f t="shared" si="1795"/>
        <v>0</v>
      </c>
      <c r="BM660" s="5">
        <f t="shared" si="1796"/>
        <v>0</v>
      </c>
      <c r="BN660" s="10" t="s">
        <v>0</v>
      </c>
      <c r="BO660" s="9">
        <f t="shared" ref="BO660:CC660" si="1924">( 0
+ IF(MOD($B662,15)=BO$53,1,0)
+ IF(MOD($C662,15)=BO$53,1,0)
+ IF(MOD($D662,15)=BO$53,1,0)
+ IF(MOD($E662,15)=BO$53,1,0)
+ IF(MOD($F662,15)=BO$53,1,0)
+ IF(MOD($G662,11)=BO$53,1,0)
)</f>
        <v>0</v>
      </c>
      <c r="BP660" s="9">
        <f t="shared" si="1924"/>
        <v>0</v>
      </c>
      <c r="BQ660" s="9">
        <f t="shared" si="1924"/>
        <v>0</v>
      </c>
      <c r="BR660" s="9">
        <f t="shared" si="1924"/>
        <v>0</v>
      </c>
      <c r="BS660" s="9">
        <f t="shared" si="1924"/>
        <v>1</v>
      </c>
      <c r="BT660" s="9">
        <f t="shared" si="1924"/>
        <v>0</v>
      </c>
      <c r="BU660" s="9">
        <f t="shared" si="1924"/>
        <v>0</v>
      </c>
      <c r="BV660" s="9">
        <f t="shared" si="1924"/>
        <v>1</v>
      </c>
      <c r="BW660" s="9">
        <f t="shared" si="1924"/>
        <v>0</v>
      </c>
      <c r="BX660" s="9">
        <f t="shared" si="1924"/>
        <v>1</v>
      </c>
      <c r="BY660" s="9">
        <f t="shared" si="1924"/>
        <v>1</v>
      </c>
      <c r="BZ660" s="9">
        <f t="shared" si="1924"/>
        <v>0</v>
      </c>
      <c r="CA660" s="9">
        <f t="shared" si="1924"/>
        <v>0</v>
      </c>
      <c r="CB660" s="9">
        <f t="shared" si="1924"/>
        <v>1</v>
      </c>
      <c r="CC660" s="9">
        <f t="shared" si="1924"/>
        <v>1</v>
      </c>
      <c r="CD660" s="10" t="s">
        <v>0</v>
      </c>
      <c r="CE660" s="5">
        <f t="shared" si="1798"/>
        <v>135</v>
      </c>
      <c r="CF660" s="10" t="s">
        <v>0</v>
      </c>
      <c r="CG660" s="5">
        <f t="shared" si="1799"/>
        <v>1</v>
      </c>
      <c r="CH660" s="10" t="s">
        <v>0</v>
      </c>
      <c r="CI660" s="12">
        <f t="shared" ca="1" si="1800"/>
        <v>0</v>
      </c>
      <c r="CJ660" s="10" t="s">
        <v>0</v>
      </c>
      <c r="CK660" s="12">
        <f t="shared" si="1801"/>
        <v>0</v>
      </c>
    </row>
    <row r="661" spans="1:89" ht="9" customHeight="1" x14ac:dyDescent="0.25">
      <c r="A661" s="10">
        <v>404</v>
      </c>
      <c r="B661" s="2">
        <v>5</v>
      </c>
      <c r="C661" s="2">
        <v>20</v>
      </c>
      <c r="D661" s="2">
        <v>21</v>
      </c>
      <c r="E661" s="2">
        <v>24</v>
      </c>
      <c r="F661" s="2">
        <v>33</v>
      </c>
      <c r="G661" s="2">
        <v>40</v>
      </c>
      <c r="H661" s="3">
        <v>36</v>
      </c>
      <c r="I661" s="10" t="s">
        <v>0</v>
      </c>
      <c r="J661" s="36" t="str">
        <f t="shared" ca="1" si="1872"/>
        <v>0</v>
      </c>
      <c r="K661" s="36" t="str">
        <f t="shared" ca="1" si="1873"/>
        <v>0</v>
      </c>
      <c r="L661" s="36" t="str">
        <f t="shared" ca="1" si="1874"/>
        <v>0</v>
      </c>
      <c r="M661" s="36">
        <f t="shared" ca="1" si="1875"/>
        <v>24</v>
      </c>
      <c r="N661" s="36" t="str">
        <f t="shared" ca="1" si="1876"/>
        <v>0</v>
      </c>
      <c r="O661" s="36" t="str">
        <f t="shared" ca="1" si="1877"/>
        <v>0</v>
      </c>
      <c r="P661" s="21">
        <f t="shared" ca="1" si="1812"/>
        <v>1</v>
      </c>
      <c r="Q661" s="12"/>
      <c r="R661" s="10" t="s">
        <v>0</v>
      </c>
      <c r="S661" s="9">
        <f t="shared" si="1880"/>
        <v>1</v>
      </c>
      <c r="T661" s="9">
        <f t="shared" si="1881"/>
        <v>0</v>
      </c>
      <c r="U661" s="9">
        <f t="shared" si="1882"/>
        <v>3</v>
      </c>
      <c r="V661" s="9">
        <f t="shared" si="1883"/>
        <v>1</v>
      </c>
      <c r="W661" s="9">
        <f t="shared" si="1884"/>
        <v>1</v>
      </c>
      <c r="X661" s="10" t="s">
        <v>0</v>
      </c>
      <c r="Y661" s="9">
        <f t="shared" si="1843"/>
        <v>3</v>
      </c>
      <c r="Z661" s="9">
        <f t="shared" si="1843"/>
        <v>1</v>
      </c>
      <c r="AA661" s="9">
        <f t="shared" si="1843"/>
        <v>0</v>
      </c>
      <c r="AB661" s="9">
        <f t="shared" si="1843"/>
        <v>1</v>
      </c>
      <c r="AC661" s="9">
        <f t="shared" si="1843"/>
        <v>1</v>
      </c>
      <c r="AD661" s="10" t="s">
        <v>0</v>
      </c>
      <c r="AE661" s="9">
        <f t="shared" si="1772"/>
        <v>1</v>
      </c>
      <c r="AF661" s="9">
        <f t="shared" si="1773"/>
        <v>1</v>
      </c>
      <c r="AG661" s="9">
        <f t="shared" si="1774"/>
        <v>1</v>
      </c>
      <c r="AH661" s="9">
        <f t="shared" si="1775"/>
        <v>1</v>
      </c>
      <c r="AI661" s="9">
        <f t="shared" si="1776"/>
        <v>1</v>
      </c>
      <c r="AJ661" s="9">
        <f t="shared" si="1777"/>
        <v>0</v>
      </c>
      <c r="AK661" s="9">
        <f t="shared" si="1778"/>
        <v>0</v>
      </c>
      <c r="AL661" s="9">
        <f t="shared" si="1779"/>
        <v>1</v>
      </c>
      <c r="AM661" s="9">
        <f t="shared" si="1780"/>
        <v>0</v>
      </c>
      <c r="AN661" s="10" t="s">
        <v>0</v>
      </c>
      <c r="AO661" s="9">
        <f t="shared" ref="AO661:AW661" si="1925">( 0
+ IF(MOD($B663,9)=AO$53,1,0)
+ IF(MOD($C663,9)=AO$53,1,0)
+ IF(MOD($D663,9)=AO$53,1,0)
+ IF(MOD($E663,9)=AO$53,1,0)
+ IF(MOD($F663,9)=AO$53,1,0)
+ IF(MOD($G663,9)=AO$53,1,0)
)</f>
        <v>2</v>
      </c>
      <c r="AP661" s="9">
        <f t="shared" si="1925"/>
        <v>1</v>
      </c>
      <c r="AQ661" s="9">
        <f t="shared" si="1925"/>
        <v>0</v>
      </c>
      <c r="AR661" s="9">
        <f t="shared" si="1925"/>
        <v>0</v>
      </c>
      <c r="AS661" s="9">
        <f t="shared" si="1925"/>
        <v>1</v>
      </c>
      <c r="AT661" s="9">
        <f t="shared" si="1925"/>
        <v>1</v>
      </c>
      <c r="AU661" s="9">
        <f t="shared" si="1925"/>
        <v>1</v>
      </c>
      <c r="AV661" s="9">
        <f t="shared" si="1925"/>
        <v>0</v>
      </c>
      <c r="AW661" s="9">
        <f t="shared" si="1925"/>
        <v>0</v>
      </c>
      <c r="AX661" s="10" t="s">
        <v>0</v>
      </c>
      <c r="AY661" s="9">
        <f t="shared" si="1782"/>
        <v>0</v>
      </c>
      <c r="AZ661" s="9">
        <f t="shared" si="1783"/>
        <v>1</v>
      </c>
      <c r="BA661" s="9">
        <f t="shared" si="1784"/>
        <v>1</v>
      </c>
      <c r="BB661" s="9">
        <f t="shared" si="1785"/>
        <v>0</v>
      </c>
      <c r="BC661" s="9">
        <f t="shared" si="1786"/>
        <v>1</v>
      </c>
      <c r="BD661" s="9">
        <f t="shared" si="1787"/>
        <v>0</v>
      </c>
      <c r="BE661" s="9">
        <f t="shared" si="1788"/>
        <v>1</v>
      </c>
      <c r="BF661" s="9">
        <f t="shared" si="1789"/>
        <v>1</v>
      </c>
      <c r="BG661" s="9">
        <f t="shared" si="1790"/>
        <v>0</v>
      </c>
      <c r="BH661" s="5">
        <f t="shared" si="1791"/>
        <v>0</v>
      </c>
      <c r="BI661" s="5">
        <f t="shared" si="1792"/>
        <v>0</v>
      </c>
      <c r="BJ661" s="5">
        <f t="shared" si="1793"/>
        <v>1</v>
      </c>
      <c r="BK661" s="5">
        <f t="shared" si="1794"/>
        <v>0</v>
      </c>
      <c r="BL661" s="5">
        <f t="shared" si="1795"/>
        <v>0</v>
      </c>
      <c r="BM661" s="5">
        <f t="shared" si="1796"/>
        <v>0</v>
      </c>
      <c r="BN661" s="10" t="s">
        <v>0</v>
      </c>
      <c r="BO661" s="9">
        <f t="shared" ref="BO661:CC661" si="1926">( 0
+ IF(MOD($B663,15)=BO$53,1,0)
+ IF(MOD($C663,15)=BO$53,1,0)
+ IF(MOD($D663,15)=BO$53,1,0)
+ IF(MOD($E663,15)=BO$53,1,0)
+ IF(MOD($F663,15)=BO$53,1,0)
+ IF(MOD($G663,11)=BO$53,1,0)
)</f>
        <v>1</v>
      </c>
      <c r="BP661" s="9">
        <f t="shared" si="1926"/>
        <v>0</v>
      </c>
      <c r="BQ661" s="9">
        <f t="shared" si="1926"/>
        <v>0</v>
      </c>
      <c r="BR661" s="9">
        <f t="shared" si="1926"/>
        <v>1</v>
      </c>
      <c r="BS661" s="9">
        <f t="shared" si="1926"/>
        <v>1</v>
      </c>
      <c r="BT661" s="9">
        <f t="shared" si="1926"/>
        <v>1</v>
      </c>
      <c r="BU661" s="9">
        <f t="shared" si="1926"/>
        <v>0</v>
      </c>
      <c r="BV661" s="9">
        <f t="shared" si="1926"/>
        <v>1</v>
      </c>
      <c r="BW661" s="9">
        <f t="shared" si="1926"/>
        <v>0</v>
      </c>
      <c r="BX661" s="9">
        <f t="shared" si="1926"/>
        <v>1</v>
      </c>
      <c r="BY661" s="9">
        <f t="shared" si="1926"/>
        <v>0</v>
      </c>
      <c r="BZ661" s="9">
        <f t="shared" si="1926"/>
        <v>0</v>
      </c>
      <c r="CA661" s="9">
        <f t="shared" si="1926"/>
        <v>0</v>
      </c>
      <c r="CB661" s="9">
        <f t="shared" si="1926"/>
        <v>0</v>
      </c>
      <c r="CC661" s="9">
        <f t="shared" si="1926"/>
        <v>0</v>
      </c>
      <c r="CD661" s="10" t="s">
        <v>0</v>
      </c>
      <c r="CE661" s="5">
        <f t="shared" si="1798"/>
        <v>106</v>
      </c>
      <c r="CF661" s="10" t="s">
        <v>0</v>
      </c>
      <c r="CG661" s="5">
        <f t="shared" si="1799"/>
        <v>4</v>
      </c>
      <c r="CH661" s="10" t="s">
        <v>0</v>
      </c>
      <c r="CI661" s="12">
        <f t="shared" ca="1" si="1800"/>
        <v>1</v>
      </c>
      <c r="CJ661" s="10" t="s">
        <v>0</v>
      </c>
      <c r="CK661" s="12">
        <f t="shared" si="1801"/>
        <v>0</v>
      </c>
    </row>
    <row r="662" spans="1:89" ht="9" customHeight="1" x14ac:dyDescent="0.25">
      <c r="A662" s="10">
        <v>403</v>
      </c>
      <c r="B662" s="2">
        <v>10</v>
      </c>
      <c r="C662" s="2">
        <v>14</v>
      </c>
      <c r="D662" s="2">
        <v>22</v>
      </c>
      <c r="E662" s="2">
        <v>24</v>
      </c>
      <c r="F662" s="2">
        <v>28</v>
      </c>
      <c r="G662" s="2">
        <v>37</v>
      </c>
      <c r="H662" s="3">
        <v>26</v>
      </c>
      <c r="I662" s="10" t="s">
        <v>0</v>
      </c>
      <c r="J662" s="36" t="str">
        <f t="shared" ca="1" si="1872"/>
        <v>0</v>
      </c>
      <c r="K662" s="36" t="str">
        <f t="shared" ca="1" si="1873"/>
        <v>0</v>
      </c>
      <c r="L662" s="36">
        <f t="shared" ca="1" si="1874"/>
        <v>22</v>
      </c>
      <c r="M662" s="36" t="str">
        <f t="shared" ca="1" si="1875"/>
        <v>0</v>
      </c>
      <c r="N662" s="36" t="str">
        <f t="shared" ca="1" si="1876"/>
        <v>0</v>
      </c>
      <c r="O662" s="36" t="str">
        <f t="shared" ca="1" si="1877"/>
        <v>0</v>
      </c>
      <c r="P662" s="21">
        <f t="shared" ca="1" si="1812"/>
        <v>1</v>
      </c>
      <c r="Q662" s="12"/>
      <c r="R662" s="10" t="s">
        <v>0</v>
      </c>
      <c r="S662" s="9">
        <f t="shared" si="1880"/>
        <v>0</v>
      </c>
      <c r="T662" s="9">
        <f t="shared" si="1881"/>
        <v>2</v>
      </c>
      <c r="U662" s="9">
        <f t="shared" si="1882"/>
        <v>2</v>
      </c>
      <c r="V662" s="9">
        <f t="shared" si="1883"/>
        <v>1</v>
      </c>
      <c r="W662" s="9">
        <f t="shared" si="1884"/>
        <v>1</v>
      </c>
      <c r="X662" s="10" t="s">
        <v>0</v>
      </c>
      <c r="Y662" s="9">
        <f t="shared" si="1843"/>
        <v>1</v>
      </c>
      <c r="Z662" s="9">
        <f t="shared" si="1843"/>
        <v>0</v>
      </c>
      <c r="AA662" s="9">
        <f t="shared" si="1843"/>
        <v>2</v>
      </c>
      <c r="AB662" s="9">
        <f t="shared" si="1843"/>
        <v>1</v>
      </c>
      <c r="AC662" s="9">
        <f t="shared" si="1843"/>
        <v>2</v>
      </c>
      <c r="AD662" s="10" t="s">
        <v>0</v>
      </c>
      <c r="AE662" s="9">
        <f t="shared" si="1772"/>
        <v>0</v>
      </c>
      <c r="AF662" s="9">
        <f t="shared" si="1773"/>
        <v>1</v>
      </c>
      <c r="AG662" s="9">
        <f t="shared" si="1774"/>
        <v>1</v>
      </c>
      <c r="AH662" s="9">
        <f t="shared" si="1775"/>
        <v>1</v>
      </c>
      <c r="AI662" s="9">
        <f t="shared" si="1776"/>
        <v>0</v>
      </c>
      <c r="AJ662" s="9">
        <f t="shared" si="1777"/>
        <v>0</v>
      </c>
      <c r="AK662" s="9">
        <f t="shared" si="1778"/>
        <v>1</v>
      </c>
      <c r="AL662" s="9">
        <f t="shared" si="1779"/>
        <v>1</v>
      </c>
      <c r="AM662" s="9">
        <f t="shared" si="1780"/>
        <v>1</v>
      </c>
      <c r="AN662" s="10" t="s">
        <v>0</v>
      </c>
      <c r="AO662" s="9">
        <f t="shared" ref="AO662:AW662" si="1927">( 0
+ IF(MOD($B664,9)=AO$53,1,0)
+ IF(MOD($C664,9)=AO$53,1,0)
+ IF(MOD($D664,9)=AO$53,1,0)
+ IF(MOD($E664,9)=AO$53,1,0)
+ IF(MOD($F664,9)=AO$53,1,0)
+ IF(MOD($G664,9)=AO$53,1,0)
)</f>
        <v>1</v>
      </c>
      <c r="AP662" s="9">
        <f t="shared" si="1927"/>
        <v>0</v>
      </c>
      <c r="AQ662" s="9">
        <f t="shared" si="1927"/>
        <v>1</v>
      </c>
      <c r="AR662" s="9">
        <f t="shared" si="1927"/>
        <v>1</v>
      </c>
      <c r="AS662" s="9">
        <f t="shared" si="1927"/>
        <v>1</v>
      </c>
      <c r="AT662" s="9">
        <f t="shared" si="1927"/>
        <v>0</v>
      </c>
      <c r="AU662" s="9">
        <f t="shared" si="1927"/>
        <v>1</v>
      </c>
      <c r="AV662" s="9">
        <f t="shared" si="1927"/>
        <v>1</v>
      </c>
      <c r="AW662" s="9">
        <f t="shared" si="1927"/>
        <v>0</v>
      </c>
      <c r="AX662" s="10" t="s">
        <v>0</v>
      </c>
      <c r="AY662" s="9">
        <f t="shared" si="1782"/>
        <v>0</v>
      </c>
      <c r="AZ662" s="9">
        <f t="shared" si="1783"/>
        <v>1</v>
      </c>
      <c r="BA662" s="9">
        <f t="shared" si="1784"/>
        <v>0</v>
      </c>
      <c r="BB662" s="9">
        <f t="shared" si="1785"/>
        <v>1</v>
      </c>
      <c r="BC662" s="9">
        <f t="shared" si="1786"/>
        <v>0</v>
      </c>
      <c r="BD662" s="9">
        <f t="shared" si="1787"/>
        <v>1</v>
      </c>
      <c r="BE662" s="9">
        <f t="shared" si="1788"/>
        <v>0</v>
      </c>
      <c r="BF662" s="9">
        <f t="shared" si="1789"/>
        <v>0</v>
      </c>
      <c r="BG662" s="9">
        <f t="shared" si="1790"/>
        <v>0</v>
      </c>
      <c r="BH662" s="5">
        <f t="shared" si="1791"/>
        <v>0</v>
      </c>
      <c r="BI662" s="5">
        <f t="shared" si="1792"/>
        <v>1</v>
      </c>
      <c r="BJ662" s="5">
        <f t="shared" si="1793"/>
        <v>0</v>
      </c>
      <c r="BK662" s="5">
        <f t="shared" si="1794"/>
        <v>1</v>
      </c>
      <c r="BL662" s="5">
        <f t="shared" si="1795"/>
        <v>0</v>
      </c>
      <c r="BM662" s="5">
        <f t="shared" si="1796"/>
        <v>1</v>
      </c>
      <c r="BN662" s="10" t="s">
        <v>0</v>
      </c>
      <c r="BO662" s="9">
        <f t="shared" ref="BO662:CC662" si="1928">( 0
+ IF(MOD($B664,15)=BO$53,1,0)
+ IF(MOD($C664,15)=BO$53,1,0)
+ IF(MOD($D664,15)=BO$53,1,0)
+ IF(MOD($E664,15)=BO$53,1,0)
+ IF(MOD($F664,15)=BO$53,1,0)
+ IF(MOD($G664,11)=BO$53,1,0)
)</f>
        <v>0</v>
      </c>
      <c r="BP662" s="9">
        <f t="shared" si="1928"/>
        <v>1</v>
      </c>
      <c r="BQ662" s="9">
        <f t="shared" si="1928"/>
        <v>0</v>
      </c>
      <c r="BR662" s="9">
        <f t="shared" si="1928"/>
        <v>1</v>
      </c>
      <c r="BS662" s="9">
        <f t="shared" si="1928"/>
        <v>0</v>
      </c>
      <c r="BT662" s="9">
        <f t="shared" si="1928"/>
        <v>0</v>
      </c>
      <c r="BU662" s="9">
        <f t="shared" si="1928"/>
        <v>1</v>
      </c>
      <c r="BV662" s="9">
        <f t="shared" si="1928"/>
        <v>0</v>
      </c>
      <c r="BW662" s="9">
        <f t="shared" si="1928"/>
        <v>1</v>
      </c>
      <c r="BX662" s="9">
        <f t="shared" si="1928"/>
        <v>0</v>
      </c>
      <c r="BY662" s="9">
        <f t="shared" si="1928"/>
        <v>1</v>
      </c>
      <c r="BZ662" s="9">
        <f t="shared" si="1928"/>
        <v>0</v>
      </c>
      <c r="CA662" s="9">
        <f t="shared" si="1928"/>
        <v>1</v>
      </c>
      <c r="CB662" s="9">
        <f t="shared" si="1928"/>
        <v>0</v>
      </c>
      <c r="CC662" s="9">
        <f t="shared" si="1928"/>
        <v>0</v>
      </c>
      <c r="CD662" s="10" t="s">
        <v>0</v>
      </c>
      <c r="CE662" s="5">
        <f t="shared" si="1798"/>
        <v>148</v>
      </c>
      <c r="CF662" s="10" t="s">
        <v>0</v>
      </c>
      <c r="CG662" s="5">
        <f t="shared" si="1799"/>
        <v>2</v>
      </c>
      <c r="CH662" s="10" t="s">
        <v>0</v>
      </c>
      <c r="CI662" s="12">
        <f t="shared" ca="1" si="1800"/>
        <v>1</v>
      </c>
      <c r="CJ662" s="10" t="s">
        <v>0</v>
      </c>
      <c r="CK662" s="12">
        <f t="shared" si="1801"/>
        <v>0</v>
      </c>
    </row>
    <row r="663" spans="1:89" ht="9" customHeight="1" x14ac:dyDescent="0.25">
      <c r="A663" s="10">
        <v>402</v>
      </c>
      <c r="B663" s="2">
        <v>5</v>
      </c>
      <c r="C663" s="2">
        <v>9</v>
      </c>
      <c r="D663" s="2">
        <v>15</v>
      </c>
      <c r="E663" s="2">
        <v>19</v>
      </c>
      <c r="F663" s="2">
        <v>22</v>
      </c>
      <c r="G663" s="2">
        <v>36</v>
      </c>
      <c r="H663" s="3">
        <v>32</v>
      </c>
      <c r="I663" s="10" t="s">
        <v>0</v>
      </c>
      <c r="J663" s="36" t="str">
        <f t="shared" ca="1" si="1872"/>
        <v>0</v>
      </c>
      <c r="K663" s="36" t="str">
        <f t="shared" ca="1" si="1873"/>
        <v>0</v>
      </c>
      <c r="L663" s="36" t="str">
        <f t="shared" ca="1" si="1874"/>
        <v>0</v>
      </c>
      <c r="M663" s="36" t="str">
        <f t="shared" ca="1" si="1875"/>
        <v>0</v>
      </c>
      <c r="N663" s="36" t="str">
        <f t="shared" ca="1" si="1876"/>
        <v>0</v>
      </c>
      <c r="O663" s="36" t="str">
        <f t="shared" ca="1" si="1877"/>
        <v>0</v>
      </c>
      <c r="P663" s="21">
        <f t="shared" ca="1" si="1812"/>
        <v>0</v>
      </c>
      <c r="Q663" s="12"/>
      <c r="R663" s="10" t="s">
        <v>0</v>
      </c>
      <c r="S663" s="9">
        <f t="shared" si="1880"/>
        <v>2</v>
      </c>
      <c r="T663" s="9">
        <f t="shared" si="1881"/>
        <v>1</v>
      </c>
      <c r="U663" s="9">
        <f t="shared" si="1882"/>
        <v>2</v>
      </c>
      <c r="V663" s="9">
        <f t="shared" si="1883"/>
        <v>1</v>
      </c>
      <c r="W663" s="9">
        <f t="shared" si="1884"/>
        <v>0</v>
      </c>
      <c r="X663" s="10" t="s">
        <v>0</v>
      </c>
      <c r="Y663" s="9">
        <f t="shared" si="1843"/>
        <v>2</v>
      </c>
      <c r="Z663" s="9">
        <f t="shared" si="1843"/>
        <v>1</v>
      </c>
      <c r="AA663" s="9">
        <f t="shared" si="1843"/>
        <v>1</v>
      </c>
      <c r="AB663" s="9">
        <f t="shared" si="1843"/>
        <v>0</v>
      </c>
      <c r="AC663" s="9">
        <f t="shared" si="1843"/>
        <v>2</v>
      </c>
      <c r="AD663" s="10" t="s">
        <v>0</v>
      </c>
      <c r="AE663" s="9">
        <f t="shared" si="1772"/>
        <v>0</v>
      </c>
      <c r="AF663" s="9">
        <f t="shared" si="1773"/>
        <v>1</v>
      </c>
      <c r="AG663" s="9">
        <f t="shared" si="1774"/>
        <v>0</v>
      </c>
      <c r="AH663" s="9">
        <f t="shared" si="1775"/>
        <v>0</v>
      </c>
      <c r="AI663" s="9">
        <f t="shared" si="1776"/>
        <v>1</v>
      </c>
      <c r="AJ663" s="9">
        <f t="shared" si="1777"/>
        <v>1</v>
      </c>
      <c r="AK663" s="9">
        <f t="shared" si="1778"/>
        <v>1</v>
      </c>
      <c r="AL663" s="9">
        <f t="shared" si="1779"/>
        <v>0</v>
      </c>
      <c r="AM663" s="9">
        <f t="shared" si="1780"/>
        <v>2</v>
      </c>
      <c r="AN663" s="10" t="s">
        <v>0</v>
      </c>
      <c r="AO663" s="9">
        <f t="shared" ref="AO663:AW663" si="1929">( 0
+ IF(MOD($B665,9)=AO$53,1,0)
+ IF(MOD($C665,9)=AO$53,1,0)
+ IF(MOD($D665,9)=AO$53,1,0)
+ IF(MOD($E665,9)=AO$53,1,0)
+ IF(MOD($F665,9)=AO$53,1,0)
+ IF(MOD($G665,9)=AO$53,1,0)
)</f>
        <v>2</v>
      </c>
      <c r="AP663" s="9">
        <f t="shared" si="1929"/>
        <v>0</v>
      </c>
      <c r="AQ663" s="9">
        <f t="shared" si="1929"/>
        <v>0</v>
      </c>
      <c r="AR663" s="9">
        <f t="shared" si="1929"/>
        <v>1</v>
      </c>
      <c r="AS663" s="9">
        <f t="shared" si="1929"/>
        <v>0</v>
      </c>
      <c r="AT663" s="9">
        <f t="shared" si="1929"/>
        <v>1</v>
      </c>
      <c r="AU663" s="9">
        <f t="shared" si="1929"/>
        <v>0</v>
      </c>
      <c r="AV663" s="9">
        <f t="shared" si="1929"/>
        <v>2</v>
      </c>
      <c r="AW663" s="9">
        <f t="shared" si="1929"/>
        <v>0</v>
      </c>
      <c r="AX663" s="10" t="s">
        <v>0</v>
      </c>
      <c r="AY663" s="9">
        <f t="shared" si="1782"/>
        <v>0</v>
      </c>
      <c r="AZ663" s="9">
        <f t="shared" si="1783"/>
        <v>0</v>
      </c>
      <c r="BA663" s="9">
        <f t="shared" si="1784"/>
        <v>1</v>
      </c>
      <c r="BB663" s="9">
        <f t="shared" si="1785"/>
        <v>0</v>
      </c>
      <c r="BC663" s="9">
        <f t="shared" si="1786"/>
        <v>0</v>
      </c>
      <c r="BD663" s="9">
        <f t="shared" si="1787"/>
        <v>0</v>
      </c>
      <c r="BE663" s="9">
        <f t="shared" si="1788"/>
        <v>1</v>
      </c>
      <c r="BF663" s="9">
        <f t="shared" si="1789"/>
        <v>0</v>
      </c>
      <c r="BG663" s="9">
        <f t="shared" si="1790"/>
        <v>1</v>
      </c>
      <c r="BH663" s="5">
        <f t="shared" si="1791"/>
        <v>0</v>
      </c>
      <c r="BI663" s="5">
        <f t="shared" si="1792"/>
        <v>0</v>
      </c>
      <c r="BJ663" s="5">
        <f t="shared" si="1793"/>
        <v>1</v>
      </c>
      <c r="BK663" s="5">
        <f t="shared" si="1794"/>
        <v>0</v>
      </c>
      <c r="BL663" s="5">
        <f t="shared" si="1795"/>
        <v>1</v>
      </c>
      <c r="BM663" s="5">
        <f t="shared" si="1796"/>
        <v>1</v>
      </c>
      <c r="BN663" s="10" t="s">
        <v>0</v>
      </c>
      <c r="BO663" s="9">
        <f t="shared" ref="BO663:CC663" si="1930">( 0
+ IF(MOD($B665,15)=BO$53,1,0)
+ IF(MOD($C665,15)=BO$53,1,0)
+ IF(MOD($D665,15)=BO$53,1,0)
+ IF(MOD($E665,15)=BO$53,1,0)
+ IF(MOD($F665,15)=BO$53,1,0)
+ IF(MOD($G665,11)=BO$53,1,0)
)</f>
        <v>0</v>
      </c>
      <c r="BP663" s="9">
        <f t="shared" si="1930"/>
        <v>0</v>
      </c>
      <c r="BQ663" s="9">
        <f t="shared" si="1930"/>
        <v>0</v>
      </c>
      <c r="BR663" s="9">
        <f t="shared" si="1930"/>
        <v>0</v>
      </c>
      <c r="BS663" s="9">
        <f t="shared" si="1930"/>
        <v>1</v>
      </c>
      <c r="BT663" s="9">
        <f t="shared" si="1930"/>
        <v>0</v>
      </c>
      <c r="BU663" s="9">
        <f t="shared" si="1930"/>
        <v>1</v>
      </c>
      <c r="BV663" s="9">
        <f t="shared" si="1930"/>
        <v>0</v>
      </c>
      <c r="BW663" s="9">
        <f t="shared" si="1930"/>
        <v>0</v>
      </c>
      <c r="BX663" s="9">
        <f t="shared" si="1930"/>
        <v>1</v>
      </c>
      <c r="BY663" s="9">
        <f t="shared" si="1930"/>
        <v>1</v>
      </c>
      <c r="BZ663" s="9">
        <f t="shared" si="1930"/>
        <v>1</v>
      </c>
      <c r="CA663" s="9">
        <f t="shared" si="1930"/>
        <v>1</v>
      </c>
      <c r="CB663" s="9">
        <f t="shared" si="1930"/>
        <v>0</v>
      </c>
      <c r="CC663" s="9">
        <f t="shared" si="1930"/>
        <v>0</v>
      </c>
      <c r="CD663" s="10" t="s">
        <v>0</v>
      </c>
      <c r="CE663" s="5">
        <f t="shared" si="1798"/>
        <v>175</v>
      </c>
      <c r="CF663" s="10" t="s">
        <v>0</v>
      </c>
      <c r="CG663" s="5">
        <f t="shared" si="1799"/>
        <v>5</v>
      </c>
      <c r="CH663" s="10" t="s">
        <v>0</v>
      </c>
      <c r="CI663" s="12">
        <f t="shared" ca="1" si="1800"/>
        <v>0</v>
      </c>
      <c r="CJ663" s="10" t="s">
        <v>0</v>
      </c>
      <c r="CK663" s="12">
        <f t="shared" si="1801"/>
        <v>0</v>
      </c>
    </row>
    <row r="664" spans="1:89" ht="9" customHeight="1" x14ac:dyDescent="0.25">
      <c r="A664" s="10">
        <v>401</v>
      </c>
      <c r="B664" s="2">
        <v>6</v>
      </c>
      <c r="C664" s="2">
        <v>12</v>
      </c>
      <c r="D664" s="2">
        <v>18</v>
      </c>
      <c r="E664" s="2">
        <v>31</v>
      </c>
      <c r="F664" s="2">
        <v>38</v>
      </c>
      <c r="G664" s="2">
        <v>43</v>
      </c>
      <c r="H664" s="3">
        <v>9</v>
      </c>
      <c r="I664" s="10" t="s">
        <v>0</v>
      </c>
      <c r="J664" s="36" t="str">
        <f t="shared" ca="1" si="1872"/>
        <v>0</v>
      </c>
      <c r="K664" s="36" t="str">
        <f t="shared" ca="1" si="1873"/>
        <v>0</v>
      </c>
      <c r="L664" s="36" t="str">
        <f t="shared" ca="1" si="1874"/>
        <v>0</v>
      </c>
      <c r="M664" s="36" t="str">
        <f t="shared" ca="1" si="1875"/>
        <v>0</v>
      </c>
      <c r="N664" s="36" t="str">
        <f t="shared" ca="1" si="1876"/>
        <v>0</v>
      </c>
      <c r="O664" s="36">
        <f t="shared" ca="1" si="1877"/>
        <v>43</v>
      </c>
      <c r="P664" s="21">
        <f t="shared" ca="1" si="1812"/>
        <v>1</v>
      </c>
      <c r="Q664" s="12"/>
      <c r="R664" s="10" t="s">
        <v>0</v>
      </c>
      <c r="S664" s="9">
        <f t="shared" si="1880"/>
        <v>1</v>
      </c>
      <c r="T664" s="9">
        <f t="shared" si="1881"/>
        <v>2</v>
      </c>
      <c r="U664" s="9">
        <f t="shared" si="1882"/>
        <v>0</v>
      </c>
      <c r="V664" s="9">
        <f t="shared" si="1883"/>
        <v>1</v>
      </c>
      <c r="W664" s="9">
        <f t="shared" si="1884"/>
        <v>2</v>
      </c>
      <c r="X664" s="10" t="s">
        <v>0</v>
      </c>
      <c r="Y664" s="9">
        <f t="shared" si="1843"/>
        <v>0</v>
      </c>
      <c r="Z664" s="9">
        <f t="shared" si="1843"/>
        <v>2</v>
      </c>
      <c r="AA664" s="9">
        <f t="shared" si="1843"/>
        <v>1</v>
      </c>
      <c r="AB664" s="9">
        <f t="shared" si="1843"/>
        <v>3</v>
      </c>
      <c r="AC664" s="9">
        <f t="shared" si="1843"/>
        <v>0</v>
      </c>
      <c r="AD664" s="10" t="s">
        <v>0</v>
      </c>
      <c r="AE664" s="9">
        <f t="shared" si="1772"/>
        <v>2</v>
      </c>
      <c r="AF664" s="9">
        <f t="shared" si="1773"/>
        <v>1</v>
      </c>
      <c r="AG664" s="9">
        <f t="shared" si="1774"/>
        <v>0</v>
      </c>
      <c r="AH664" s="9">
        <f t="shared" si="1775"/>
        <v>2</v>
      </c>
      <c r="AI664" s="9">
        <f t="shared" si="1776"/>
        <v>0</v>
      </c>
      <c r="AJ664" s="9">
        <f t="shared" si="1777"/>
        <v>0</v>
      </c>
      <c r="AK664" s="9">
        <f t="shared" si="1778"/>
        <v>0</v>
      </c>
      <c r="AL664" s="9">
        <f t="shared" si="1779"/>
        <v>0</v>
      </c>
      <c r="AM664" s="9">
        <f t="shared" si="1780"/>
        <v>1</v>
      </c>
      <c r="AN664" s="10" t="s">
        <v>0</v>
      </c>
      <c r="AO664" s="9">
        <f t="shared" ref="AO664:AW664" si="1931">( 0
+ IF(MOD($B666,9)=AO$53,1,0)
+ IF(MOD($C666,9)=AO$53,1,0)
+ IF(MOD($D666,9)=AO$53,1,0)
+ IF(MOD($E666,9)=AO$53,1,0)
+ IF(MOD($F666,9)=AO$53,1,0)
+ IF(MOD($G666,9)=AO$53,1,0)
)</f>
        <v>1</v>
      </c>
      <c r="AP664" s="9">
        <f t="shared" si="1931"/>
        <v>2</v>
      </c>
      <c r="AQ664" s="9">
        <f t="shared" si="1931"/>
        <v>1</v>
      </c>
      <c r="AR664" s="9">
        <f t="shared" si="1931"/>
        <v>0</v>
      </c>
      <c r="AS664" s="9">
        <f t="shared" si="1931"/>
        <v>0</v>
      </c>
      <c r="AT664" s="9">
        <f t="shared" si="1931"/>
        <v>0</v>
      </c>
      <c r="AU664" s="9">
        <f t="shared" si="1931"/>
        <v>1</v>
      </c>
      <c r="AV664" s="9">
        <f t="shared" si="1931"/>
        <v>0</v>
      </c>
      <c r="AW664" s="9">
        <f t="shared" si="1931"/>
        <v>1</v>
      </c>
      <c r="AX664" s="10" t="s">
        <v>0</v>
      </c>
      <c r="AY664" s="9">
        <f t="shared" si="1782"/>
        <v>2</v>
      </c>
      <c r="AZ664" s="9">
        <f t="shared" si="1783"/>
        <v>0</v>
      </c>
      <c r="BA664" s="9">
        <f t="shared" si="1784"/>
        <v>1</v>
      </c>
      <c r="BB664" s="9">
        <f t="shared" si="1785"/>
        <v>0</v>
      </c>
      <c r="BC664" s="9">
        <f t="shared" si="1786"/>
        <v>0</v>
      </c>
      <c r="BD664" s="9">
        <f t="shared" si="1787"/>
        <v>1</v>
      </c>
      <c r="BE664" s="9">
        <f t="shared" si="1788"/>
        <v>1</v>
      </c>
      <c r="BF664" s="9">
        <f t="shared" si="1789"/>
        <v>0</v>
      </c>
      <c r="BG664" s="9">
        <f t="shared" si="1790"/>
        <v>0</v>
      </c>
      <c r="BH664" s="5">
        <f t="shared" si="1791"/>
        <v>0</v>
      </c>
      <c r="BI664" s="5">
        <f t="shared" si="1792"/>
        <v>0</v>
      </c>
      <c r="BJ664" s="5">
        <f t="shared" si="1793"/>
        <v>0</v>
      </c>
      <c r="BK664" s="5">
        <f t="shared" si="1794"/>
        <v>0</v>
      </c>
      <c r="BL664" s="5">
        <f t="shared" si="1795"/>
        <v>1</v>
      </c>
      <c r="BM664" s="5">
        <f t="shared" si="1796"/>
        <v>0</v>
      </c>
      <c r="BN664" s="10" t="s">
        <v>0</v>
      </c>
      <c r="BO664" s="9">
        <f t="shared" ref="BO664:CC664" si="1932">( 0
+ IF(MOD($B666,15)=BO$53,1,0)
+ IF(MOD($C666,15)=BO$53,1,0)
+ IF(MOD($D666,15)=BO$53,1,0)
+ IF(MOD($E666,15)=BO$53,1,0)
+ IF(MOD($F666,15)=BO$53,1,0)
+ IF(MOD($G666,11)=BO$53,1,0)
)</f>
        <v>0</v>
      </c>
      <c r="BP664" s="9">
        <f t="shared" si="1932"/>
        <v>1</v>
      </c>
      <c r="BQ664" s="9">
        <f t="shared" si="1932"/>
        <v>2</v>
      </c>
      <c r="BR664" s="9">
        <f t="shared" si="1932"/>
        <v>0</v>
      </c>
      <c r="BS664" s="9">
        <f t="shared" si="1932"/>
        <v>1</v>
      </c>
      <c r="BT664" s="9">
        <f t="shared" si="1932"/>
        <v>0</v>
      </c>
      <c r="BU664" s="9">
        <f t="shared" si="1932"/>
        <v>0</v>
      </c>
      <c r="BV664" s="9">
        <f t="shared" si="1932"/>
        <v>0</v>
      </c>
      <c r="BW664" s="9">
        <f t="shared" si="1932"/>
        <v>0</v>
      </c>
      <c r="BX664" s="9">
        <f t="shared" si="1932"/>
        <v>2</v>
      </c>
      <c r="BY664" s="9">
        <f t="shared" si="1932"/>
        <v>0</v>
      </c>
      <c r="BZ664" s="9">
        <f t="shared" si="1932"/>
        <v>0</v>
      </c>
      <c r="CA664" s="9">
        <f t="shared" si="1932"/>
        <v>0</v>
      </c>
      <c r="CB664" s="9">
        <f t="shared" si="1932"/>
        <v>0</v>
      </c>
      <c r="CC664" s="9">
        <f t="shared" si="1932"/>
        <v>0</v>
      </c>
      <c r="CD664" s="10" t="s">
        <v>0</v>
      </c>
      <c r="CE664" s="5">
        <f t="shared" si="1798"/>
        <v>90</v>
      </c>
      <c r="CF664" s="10" t="s">
        <v>0</v>
      </c>
      <c r="CG664" s="5">
        <f t="shared" si="1799"/>
        <v>4</v>
      </c>
      <c r="CH664" s="10" t="s">
        <v>0</v>
      </c>
      <c r="CI664" s="12">
        <f t="shared" ca="1" si="1800"/>
        <v>1</v>
      </c>
      <c r="CJ664" s="10" t="s">
        <v>0</v>
      </c>
      <c r="CK664" s="12">
        <f t="shared" si="1801"/>
        <v>1</v>
      </c>
    </row>
    <row r="665" spans="1:89" ht="9" customHeight="1" x14ac:dyDescent="0.25">
      <c r="A665" s="10">
        <v>400</v>
      </c>
      <c r="B665" s="2">
        <v>9</v>
      </c>
      <c r="C665" s="2">
        <v>21</v>
      </c>
      <c r="D665" s="2">
        <v>27</v>
      </c>
      <c r="E665" s="2">
        <v>34</v>
      </c>
      <c r="F665" s="2">
        <v>41</v>
      </c>
      <c r="G665" s="2">
        <v>43</v>
      </c>
      <c r="H665" s="3">
        <v>2</v>
      </c>
      <c r="I665" s="10" t="s">
        <v>0</v>
      </c>
      <c r="J665" s="36">
        <f t="shared" ca="1" si="1872"/>
        <v>9</v>
      </c>
      <c r="K665" s="36" t="str">
        <f t="shared" ca="1" si="1873"/>
        <v>0</v>
      </c>
      <c r="L665" s="36" t="str">
        <f t="shared" ca="1" si="1874"/>
        <v>0</v>
      </c>
      <c r="M665" s="36" t="str">
        <f t="shared" ca="1" si="1875"/>
        <v>0</v>
      </c>
      <c r="N665" s="36" t="str">
        <f t="shared" ca="1" si="1876"/>
        <v>0</v>
      </c>
      <c r="O665" s="36" t="str">
        <f t="shared" ca="1" si="1877"/>
        <v>0</v>
      </c>
      <c r="P665" s="21">
        <f t="shared" ca="1" si="1812"/>
        <v>1</v>
      </c>
      <c r="Q665" s="12"/>
      <c r="R665" s="10" t="s">
        <v>0</v>
      </c>
      <c r="S665" s="9">
        <f t="shared" si="1880"/>
        <v>1</v>
      </c>
      <c r="T665" s="9">
        <f t="shared" si="1881"/>
        <v>0</v>
      </c>
      <c r="U665" s="9">
        <f t="shared" si="1882"/>
        <v>2</v>
      </c>
      <c r="V665" s="9">
        <f t="shared" si="1883"/>
        <v>1</v>
      </c>
      <c r="W665" s="9">
        <f t="shared" si="1884"/>
        <v>2</v>
      </c>
      <c r="X665" s="10" t="s">
        <v>0</v>
      </c>
      <c r="Y665" s="9">
        <f t="shared" si="1843"/>
        <v>0</v>
      </c>
      <c r="Z665" s="9">
        <f t="shared" si="1843"/>
        <v>2</v>
      </c>
      <c r="AA665" s="9">
        <f t="shared" si="1843"/>
        <v>1</v>
      </c>
      <c r="AB665" s="9">
        <f t="shared" si="1843"/>
        <v>1</v>
      </c>
      <c r="AC665" s="9">
        <f t="shared" si="1843"/>
        <v>2</v>
      </c>
      <c r="AD665" s="10" t="s">
        <v>0</v>
      </c>
      <c r="AE665" s="9">
        <f t="shared" si="1772"/>
        <v>0</v>
      </c>
      <c r="AF665" s="9">
        <f t="shared" si="1773"/>
        <v>1</v>
      </c>
      <c r="AG665" s="9">
        <f t="shared" si="1774"/>
        <v>1</v>
      </c>
      <c r="AH665" s="9">
        <f t="shared" si="1775"/>
        <v>1</v>
      </c>
      <c r="AI665" s="9">
        <f t="shared" si="1776"/>
        <v>1</v>
      </c>
      <c r="AJ665" s="9">
        <f t="shared" si="1777"/>
        <v>0</v>
      </c>
      <c r="AK665" s="9">
        <f t="shared" si="1778"/>
        <v>0</v>
      </c>
      <c r="AL665" s="9">
        <f t="shared" si="1779"/>
        <v>0</v>
      </c>
      <c r="AM665" s="9">
        <f t="shared" si="1780"/>
        <v>2</v>
      </c>
      <c r="AN665" s="10" t="s">
        <v>0</v>
      </c>
      <c r="AO665" s="9">
        <f t="shared" ref="AO665:AW665" si="1933">( 0
+ IF(MOD($B667,9)=AO$53,1,0)
+ IF(MOD($C667,9)=AO$53,1,0)
+ IF(MOD($D667,9)=AO$53,1,0)
+ IF(MOD($E667,9)=AO$53,1,0)
+ IF(MOD($F667,9)=AO$53,1,0)
+ IF(MOD($G667,9)=AO$53,1,0)
)</f>
        <v>0</v>
      </c>
      <c r="AP665" s="9">
        <f t="shared" si="1933"/>
        <v>1</v>
      </c>
      <c r="AQ665" s="9">
        <f t="shared" si="1933"/>
        <v>1</v>
      </c>
      <c r="AR665" s="9">
        <f t="shared" si="1933"/>
        <v>0</v>
      </c>
      <c r="AS665" s="9">
        <f t="shared" si="1933"/>
        <v>0</v>
      </c>
      <c r="AT665" s="9">
        <f t="shared" si="1933"/>
        <v>1</v>
      </c>
      <c r="AU665" s="9">
        <f t="shared" si="1933"/>
        <v>2</v>
      </c>
      <c r="AV665" s="9">
        <f t="shared" si="1933"/>
        <v>0</v>
      </c>
      <c r="AW665" s="9">
        <f t="shared" si="1933"/>
        <v>1</v>
      </c>
      <c r="AX665" s="10" t="s">
        <v>0</v>
      </c>
      <c r="AY665" s="9">
        <f t="shared" si="1782"/>
        <v>0</v>
      </c>
      <c r="AZ665" s="9">
        <f t="shared" si="1783"/>
        <v>0</v>
      </c>
      <c r="BA665" s="9">
        <f t="shared" si="1784"/>
        <v>0</v>
      </c>
      <c r="BB665" s="9">
        <f t="shared" si="1785"/>
        <v>1</v>
      </c>
      <c r="BC665" s="9">
        <f t="shared" si="1786"/>
        <v>1</v>
      </c>
      <c r="BD665" s="9">
        <f t="shared" si="1787"/>
        <v>0</v>
      </c>
      <c r="BE665" s="9">
        <f t="shared" si="1788"/>
        <v>1</v>
      </c>
      <c r="BF665" s="9">
        <f t="shared" si="1789"/>
        <v>1</v>
      </c>
      <c r="BG665" s="9">
        <f t="shared" si="1790"/>
        <v>0</v>
      </c>
      <c r="BH665" s="5">
        <f t="shared" si="1791"/>
        <v>0</v>
      </c>
      <c r="BI665" s="5">
        <f t="shared" si="1792"/>
        <v>0</v>
      </c>
      <c r="BJ665" s="5">
        <f t="shared" si="1793"/>
        <v>0</v>
      </c>
      <c r="BK665" s="5">
        <f t="shared" si="1794"/>
        <v>0</v>
      </c>
      <c r="BL665" s="5">
        <f t="shared" si="1795"/>
        <v>1</v>
      </c>
      <c r="BM665" s="5">
        <f t="shared" si="1796"/>
        <v>1</v>
      </c>
      <c r="BN665" s="10" t="s">
        <v>0</v>
      </c>
      <c r="BO665" s="9">
        <f t="shared" ref="BO665:CC665" si="1934">( 0
+ IF(MOD($B667,15)=BO$53,1,0)
+ IF(MOD($C667,15)=BO$53,1,0)
+ IF(MOD($D667,15)=BO$53,1,0)
+ IF(MOD($E667,15)=BO$53,1,0)
+ IF(MOD($F667,15)=BO$53,1,0)
+ IF(MOD($G667,11)=BO$53,1,0)
)</f>
        <v>2</v>
      </c>
      <c r="BP665" s="9">
        <f t="shared" si="1934"/>
        <v>0</v>
      </c>
      <c r="BQ665" s="9">
        <f t="shared" si="1934"/>
        <v>0</v>
      </c>
      <c r="BR665" s="9">
        <f t="shared" si="1934"/>
        <v>0</v>
      </c>
      <c r="BS665" s="9">
        <f t="shared" si="1934"/>
        <v>0</v>
      </c>
      <c r="BT665" s="9">
        <f t="shared" si="1934"/>
        <v>1</v>
      </c>
      <c r="BU665" s="9">
        <f t="shared" si="1934"/>
        <v>0</v>
      </c>
      <c r="BV665" s="9">
        <f t="shared" si="1934"/>
        <v>0</v>
      </c>
      <c r="BW665" s="9">
        <f t="shared" si="1934"/>
        <v>1</v>
      </c>
      <c r="BX665" s="9">
        <f t="shared" si="1934"/>
        <v>0</v>
      </c>
      <c r="BY665" s="9">
        <f t="shared" si="1934"/>
        <v>1</v>
      </c>
      <c r="BZ665" s="9">
        <f t="shared" si="1934"/>
        <v>0</v>
      </c>
      <c r="CA665" s="9">
        <f t="shared" si="1934"/>
        <v>1</v>
      </c>
      <c r="CB665" s="9">
        <f t="shared" si="1934"/>
        <v>0</v>
      </c>
      <c r="CC665" s="9">
        <f t="shared" si="1934"/>
        <v>0</v>
      </c>
      <c r="CD665" s="10" t="s">
        <v>0</v>
      </c>
      <c r="CE665" s="5">
        <f t="shared" si="1798"/>
        <v>154</v>
      </c>
      <c r="CF665" s="10" t="s">
        <v>0</v>
      </c>
      <c r="CG665" s="5">
        <f t="shared" si="1799"/>
        <v>2</v>
      </c>
      <c r="CH665" s="10" t="s">
        <v>0</v>
      </c>
      <c r="CI665" s="12">
        <f t="shared" ca="1" si="1800"/>
        <v>1</v>
      </c>
      <c r="CJ665" s="10" t="s">
        <v>0</v>
      </c>
      <c r="CK665" s="12">
        <f t="shared" si="1801"/>
        <v>0</v>
      </c>
    </row>
    <row r="666" spans="1:89" ht="9" customHeight="1" x14ac:dyDescent="0.25">
      <c r="A666" s="10">
        <v>399</v>
      </c>
      <c r="B666" s="2">
        <v>1</v>
      </c>
      <c r="C666" s="2">
        <v>2</v>
      </c>
      <c r="D666" s="2">
        <v>9</v>
      </c>
      <c r="E666" s="2">
        <v>17</v>
      </c>
      <c r="F666" s="2">
        <v>19</v>
      </c>
      <c r="G666" s="2">
        <v>42</v>
      </c>
      <c r="H666" s="3">
        <v>20</v>
      </c>
      <c r="I666" s="10" t="s">
        <v>0</v>
      </c>
      <c r="J666" s="36" t="str">
        <f t="shared" ca="1" si="1872"/>
        <v>0</v>
      </c>
      <c r="K666" s="36" t="str">
        <f t="shared" ca="1" si="1873"/>
        <v>0</v>
      </c>
      <c r="L666" s="36" t="str">
        <f t="shared" ca="1" si="1874"/>
        <v>0</v>
      </c>
      <c r="M666" s="36" t="str">
        <f t="shared" ca="1" si="1875"/>
        <v>0</v>
      </c>
      <c r="N666" s="36" t="str">
        <f t="shared" ca="1" si="1876"/>
        <v>0</v>
      </c>
      <c r="O666" s="36">
        <f t="shared" ca="1" si="1877"/>
        <v>42</v>
      </c>
      <c r="P666" s="21">
        <f t="shared" ca="1" si="1812"/>
        <v>1</v>
      </c>
      <c r="Q666" s="12"/>
      <c r="R666" s="10" t="s">
        <v>0</v>
      </c>
      <c r="S666" s="9">
        <f t="shared" si="1880"/>
        <v>3</v>
      </c>
      <c r="T666" s="9">
        <f t="shared" si="1881"/>
        <v>1</v>
      </c>
      <c r="U666" s="9">
        <f t="shared" si="1882"/>
        <v>1</v>
      </c>
      <c r="V666" s="9">
        <f t="shared" si="1883"/>
        <v>0</v>
      </c>
      <c r="W666" s="9">
        <f t="shared" si="1884"/>
        <v>1</v>
      </c>
      <c r="X666" s="10" t="s">
        <v>0</v>
      </c>
      <c r="Y666" s="9">
        <f t="shared" si="1843"/>
        <v>0</v>
      </c>
      <c r="Z666" s="9">
        <f t="shared" si="1843"/>
        <v>1</v>
      </c>
      <c r="AA666" s="9">
        <f t="shared" si="1843"/>
        <v>3</v>
      </c>
      <c r="AB666" s="9">
        <f t="shared" si="1843"/>
        <v>0</v>
      </c>
      <c r="AC666" s="9">
        <f t="shared" si="1843"/>
        <v>2</v>
      </c>
      <c r="AD666" s="10" t="s">
        <v>0</v>
      </c>
      <c r="AE666" s="9">
        <f t="shared" si="1772"/>
        <v>0</v>
      </c>
      <c r="AF666" s="9">
        <f t="shared" si="1773"/>
        <v>0</v>
      </c>
      <c r="AG666" s="9">
        <f t="shared" si="1774"/>
        <v>2</v>
      </c>
      <c r="AH666" s="9">
        <f t="shared" si="1775"/>
        <v>1</v>
      </c>
      <c r="AI666" s="9">
        <f t="shared" si="1776"/>
        <v>2</v>
      </c>
      <c r="AJ666" s="9">
        <f t="shared" si="1777"/>
        <v>0</v>
      </c>
      <c r="AK666" s="9">
        <f t="shared" si="1778"/>
        <v>1</v>
      </c>
      <c r="AL666" s="9">
        <f t="shared" si="1779"/>
        <v>0</v>
      </c>
      <c r="AM666" s="9">
        <f t="shared" si="1780"/>
        <v>0</v>
      </c>
      <c r="AN666" s="10" t="s">
        <v>0</v>
      </c>
      <c r="AO666" s="9">
        <f t="shared" ref="AO666:AW666" si="1935">( 0
+ IF(MOD($B668,9)=AO$53,1,0)
+ IF(MOD($C668,9)=AO$53,1,0)
+ IF(MOD($D668,9)=AO$53,1,0)
+ IF(MOD($E668,9)=AO$53,1,0)
+ IF(MOD($F668,9)=AO$53,1,0)
+ IF(MOD($G668,9)=AO$53,1,0)
)</f>
        <v>0</v>
      </c>
      <c r="AP666" s="9">
        <f t="shared" si="1935"/>
        <v>0</v>
      </c>
      <c r="AQ666" s="9">
        <f t="shared" si="1935"/>
        <v>0</v>
      </c>
      <c r="AR666" s="9">
        <f t="shared" si="1935"/>
        <v>1</v>
      </c>
      <c r="AS666" s="9">
        <f t="shared" si="1935"/>
        <v>2</v>
      </c>
      <c r="AT666" s="9">
        <f t="shared" si="1935"/>
        <v>0</v>
      </c>
      <c r="AU666" s="9">
        <f t="shared" si="1935"/>
        <v>1</v>
      </c>
      <c r="AV666" s="9">
        <f t="shared" si="1935"/>
        <v>1</v>
      </c>
      <c r="AW666" s="9">
        <f t="shared" si="1935"/>
        <v>1</v>
      </c>
      <c r="AX666" s="10" t="s">
        <v>0</v>
      </c>
      <c r="AY666" s="9">
        <f t="shared" si="1782"/>
        <v>0</v>
      </c>
      <c r="AZ666" s="9">
        <f t="shared" si="1783"/>
        <v>0</v>
      </c>
      <c r="BA666" s="9">
        <f t="shared" si="1784"/>
        <v>0</v>
      </c>
      <c r="BB666" s="9">
        <f t="shared" si="1785"/>
        <v>1</v>
      </c>
      <c r="BC666" s="9">
        <f t="shared" si="1786"/>
        <v>1</v>
      </c>
      <c r="BD666" s="9">
        <f t="shared" si="1787"/>
        <v>1</v>
      </c>
      <c r="BE666" s="9">
        <f t="shared" si="1788"/>
        <v>0</v>
      </c>
      <c r="BF666" s="9">
        <f t="shared" si="1789"/>
        <v>1</v>
      </c>
      <c r="BG666" s="9">
        <f t="shared" si="1790"/>
        <v>1</v>
      </c>
      <c r="BH666" s="5">
        <f t="shared" si="1791"/>
        <v>0</v>
      </c>
      <c r="BI666" s="5">
        <f t="shared" si="1792"/>
        <v>1</v>
      </c>
      <c r="BJ666" s="5">
        <f t="shared" si="1793"/>
        <v>0</v>
      </c>
      <c r="BK666" s="5">
        <f t="shared" si="1794"/>
        <v>0</v>
      </c>
      <c r="BL666" s="5">
        <f t="shared" si="1795"/>
        <v>0</v>
      </c>
      <c r="BM666" s="5">
        <f t="shared" si="1796"/>
        <v>0</v>
      </c>
      <c r="BN666" s="10" t="s">
        <v>0</v>
      </c>
      <c r="BO666" s="9">
        <f t="shared" ref="BO666:CC666" si="1936">( 0
+ IF(MOD($B668,15)=BO$53,1,0)
+ IF(MOD($C668,15)=BO$53,1,0)
+ IF(MOD($D668,15)=BO$53,1,0)
+ IF(MOD($E668,15)=BO$53,1,0)
+ IF(MOD($F668,15)=BO$53,1,0)
+ IF(MOD($G668,11)=BO$53,1,0)
)</f>
        <v>1</v>
      </c>
      <c r="BP666" s="9">
        <f t="shared" si="1936"/>
        <v>0</v>
      </c>
      <c r="BQ666" s="9">
        <f t="shared" si="1936"/>
        <v>1</v>
      </c>
      <c r="BR666" s="9">
        <f t="shared" si="1936"/>
        <v>0</v>
      </c>
      <c r="BS666" s="9">
        <f t="shared" si="1936"/>
        <v>0</v>
      </c>
      <c r="BT666" s="9">
        <f t="shared" si="1936"/>
        <v>0</v>
      </c>
      <c r="BU666" s="9">
        <f t="shared" si="1936"/>
        <v>0</v>
      </c>
      <c r="BV666" s="9">
        <f t="shared" si="1936"/>
        <v>1</v>
      </c>
      <c r="BW666" s="9">
        <f t="shared" si="1936"/>
        <v>0</v>
      </c>
      <c r="BX666" s="9">
        <f t="shared" si="1936"/>
        <v>0</v>
      </c>
      <c r="BY666" s="9">
        <f t="shared" si="1936"/>
        <v>1</v>
      </c>
      <c r="BZ666" s="9">
        <f t="shared" si="1936"/>
        <v>0</v>
      </c>
      <c r="CA666" s="9">
        <f t="shared" si="1936"/>
        <v>1</v>
      </c>
      <c r="CB666" s="9">
        <f t="shared" si="1936"/>
        <v>1</v>
      </c>
      <c r="CC666" s="9">
        <f t="shared" si="1936"/>
        <v>0</v>
      </c>
      <c r="CD666" s="10" t="s">
        <v>0</v>
      </c>
      <c r="CE666" s="5">
        <f t="shared" si="1798"/>
        <v>122</v>
      </c>
      <c r="CF666" s="10" t="s">
        <v>0</v>
      </c>
      <c r="CG666" s="5">
        <f t="shared" si="1799"/>
        <v>4</v>
      </c>
      <c r="CH666" s="10" t="s">
        <v>0</v>
      </c>
      <c r="CI666" s="12">
        <f t="shared" ca="1" si="1800"/>
        <v>1</v>
      </c>
      <c r="CJ666" s="10" t="s">
        <v>0</v>
      </c>
      <c r="CK666" s="12">
        <f t="shared" si="1801"/>
        <v>1</v>
      </c>
    </row>
    <row r="667" spans="1:89" ht="9" customHeight="1" x14ac:dyDescent="0.25">
      <c r="A667" s="10">
        <v>398</v>
      </c>
      <c r="B667" s="2">
        <v>10</v>
      </c>
      <c r="C667" s="2">
        <v>15</v>
      </c>
      <c r="D667" s="2">
        <v>20</v>
      </c>
      <c r="E667" s="2">
        <v>23</v>
      </c>
      <c r="F667" s="2">
        <v>42</v>
      </c>
      <c r="G667" s="2">
        <v>44</v>
      </c>
      <c r="H667" s="3">
        <v>7</v>
      </c>
      <c r="I667" s="10" t="s">
        <v>0</v>
      </c>
      <c r="J667" s="36" t="str">
        <f t="shared" ca="1" si="1872"/>
        <v>0</v>
      </c>
      <c r="K667" s="36" t="str">
        <f t="shared" ca="1" si="1873"/>
        <v>0</v>
      </c>
      <c r="L667" s="36" t="str">
        <f t="shared" ca="1" si="1874"/>
        <v>0</v>
      </c>
      <c r="M667" s="36" t="str">
        <f t="shared" ca="1" si="1875"/>
        <v>0</v>
      </c>
      <c r="N667" s="36" t="str">
        <f t="shared" ca="1" si="1876"/>
        <v>0</v>
      </c>
      <c r="O667" s="36" t="str">
        <f t="shared" ca="1" si="1877"/>
        <v>0</v>
      </c>
      <c r="P667" s="21">
        <f t="shared" ca="1" si="1812"/>
        <v>0</v>
      </c>
      <c r="Q667" s="12"/>
      <c r="R667" s="10" t="s">
        <v>0</v>
      </c>
      <c r="S667" s="9">
        <f t="shared" si="1880"/>
        <v>0</v>
      </c>
      <c r="T667" s="9">
        <f t="shared" si="1881"/>
        <v>2</v>
      </c>
      <c r="U667" s="9">
        <f t="shared" si="1882"/>
        <v>2</v>
      </c>
      <c r="V667" s="9">
        <f t="shared" si="1883"/>
        <v>0</v>
      </c>
      <c r="W667" s="9">
        <f t="shared" si="1884"/>
        <v>2</v>
      </c>
      <c r="X667" s="10" t="s">
        <v>0</v>
      </c>
      <c r="Y667" s="9">
        <f t="shared" si="1843"/>
        <v>3</v>
      </c>
      <c r="Z667" s="9">
        <f t="shared" si="1843"/>
        <v>0</v>
      </c>
      <c r="AA667" s="9">
        <f t="shared" si="1843"/>
        <v>1</v>
      </c>
      <c r="AB667" s="9">
        <f t="shared" si="1843"/>
        <v>1</v>
      </c>
      <c r="AC667" s="9">
        <f t="shared" si="1843"/>
        <v>1</v>
      </c>
      <c r="AD667" s="10" t="s">
        <v>0</v>
      </c>
      <c r="AE667" s="9">
        <f t="shared" si="1772"/>
        <v>0</v>
      </c>
      <c r="AF667" s="9">
        <f t="shared" si="1773"/>
        <v>0</v>
      </c>
      <c r="AG667" s="9">
        <f t="shared" si="1774"/>
        <v>0</v>
      </c>
      <c r="AH667" s="9">
        <f t="shared" si="1775"/>
        <v>2</v>
      </c>
      <c r="AI667" s="9">
        <f t="shared" si="1776"/>
        <v>0</v>
      </c>
      <c r="AJ667" s="9">
        <f t="shared" si="1777"/>
        <v>0</v>
      </c>
      <c r="AK667" s="9">
        <f t="shared" si="1778"/>
        <v>2</v>
      </c>
      <c r="AL667" s="9">
        <f t="shared" si="1779"/>
        <v>1</v>
      </c>
      <c r="AM667" s="9">
        <f t="shared" si="1780"/>
        <v>1</v>
      </c>
      <c r="AN667" s="10" t="s">
        <v>0</v>
      </c>
      <c r="AO667" s="9">
        <f t="shared" ref="AO667:AW667" si="1937">( 0
+ IF(MOD($B669,9)=AO$53,1,0)
+ IF(MOD($C669,9)=AO$53,1,0)
+ IF(MOD($D669,9)=AO$53,1,0)
+ IF(MOD($E669,9)=AO$53,1,0)
+ IF(MOD($F669,9)=AO$53,1,0)
+ IF(MOD($G669,9)=AO$53,1,0)
)</f>
        <v>2</v>
      </c>
      <c r="AP667" s="9">
        <f t="shared" si="1937"/>
        <v>0</v>
      </c>
      <c r="AQ667" s="9">
        <f t="shared" si="1937"/>
        <v>1</v>
      </c>
      <c r="AR667" s="9">
        <f t="shared" si="1937"/>
        <v>0</v>
      </c>
      <c r="AS667" s="9">
        <f t="shared" si="1937"/>
        <v>2</v>
      </c>
      <c r="AT667" s="9">
        <f t="shared" si="1937"/>
        <v>0</v>
      </c>
      <c r="AU667" s="9">
        <f t="shared" si="1937"/>
        <v>0</v>
      </c>
      <c r="AV667" s="9">
        <f t="shared" si="1937"/>
        <v>1</v>
      </c>
      <c r="AW667" s="9">
        <f t="shared" si="1937"/>
        <v>0</v>
      </c>
      <c r="AX667" s="10" t="s">
        <v>0</v>
      </c>
      <c r="AY667" s="9">
        <f t="shared" si="1782"/>
        <v>0</v>
      </c>
      <c r="AZ667" s="9">
        <f t="shared" si="1783"/>
        <v>0</v>
      </c>
      <c r="BA667" s="9">
        <f t="shared" si="1784"/>
        <v>0</v>
      </c>
      <c r="BB667" s="9">
        <f t="shared" si="1785"/>
        <v>0</v>
      </c>
      <c r="BC667" s="9">
        <f t="shared" si="1786"/>
        <v>0</v>
      </c>
      <c r="BD667" s="9">
        <f t="shared" si="1787"/>
        <v>1</v>
      </c>
      <c r="BE667" s="9">
        <f t="shared" si="1788"/>
        <v>1</v>
      </c>
      <c r="BF667" s="9">
        <f t="shared" si="1789"/>
        <v>0</v>
      </c>
      <c r="BG667" s="9">
        <f t="shared" si="1790"/>
        <v>0</v>
      </c>
      <c r="BH667" s="5">
        <f t="shared" si="1791"/>
        <v>0</v>
      </c>
      <c r="BI667" s="5">
        <f t="shared" si="1792"/>
        <v>1</v>
      </c>
      <c r="BJ667" s="5">
        <f t="shared" si="1793"/>
        <v>1</v>
      </c>
      <c r="BK667" s="5">
        <f t="shared" si="1794"/>
        <v>0</v>
      </c>
      <c r="BL667" s="5">
        <f t="shared" si="1795"/>
        <v>1</v>
      </c>
      <c r="BM667" s="5">
        <f t="shared" si="1796"/>
        <v>1</v>
      </c>
      <c r="BN667" s="10" t="s">
        <v>0</v>
      </c>
      <c r="BO667" s="9">
        <f t="shared" ref="BO667:CC667" si="1938">( 0
+ IF(MOD($B669,15)=BO$53,1,0)
+ IF(MOD($C669,15)=BO$53,1,0)
+ IF(MOD($D669,15)=BO$53,1,0)
+ IF(MOD($E669,15)=BO$53,1,0)
+ IF(MOD($F669,15)=BO$53,1,0)
+ IF(MOD($G669,11)=BO$53,1,0)
)</f>
        <v>0</v>
      </c>
      <c r="BP667" s="9">
        <f t="shared" si="1938"/>
        <v>2</v>
      </c>
      <c r="BQ667" s="9">
        <f t="shared" si="1938"/>
        <v>0</v>
      </c>
      <c r="BR667" s="9">
        <f t="shared" si="1938"/>
        <v>1</v>
      </c>
      <c r="BS667" s="9">
        <f t="shared" si="1938"/>
        <v>1</v>
      </c>
      <c r="BT667" s="9">
        <f t="shared" si="1938"/>
        <v>1</v>
      </c>
      <c r="BU667" s="9">
        <f t="shared" si="1938"/>
        <v>0</v>
      </c>
      <c r="BV667" s="9">
        <f t="shared" si="1938"/>
        <v>0</v>
      </c>
      <c r="BW667" s="9">
        <f t="shared" si="1938"/>
        <v>0</v>
      </c>
      <c r="BX667" s="9">
        <f t="shared" si="1938"/>
        <v>0</v>
      </c>
      <c r="BY667" s="9">
        <f t="shared" si="1938"/>
        <v>1</v>
      </c>
      <c r="BZ667" s="9">
        <f t="shared" si="1938"/>
        <v>0</v>
      </c>
      <c r="CA667" s="9">
        <f t="shared" si="1938"/>
        <v>0</v>
      </c>
      <c r="CB667" s="9">
        <f t="shared" si="1938"/>
        <v>0</v>
      </c>
      <c r="CC667" s="9">
        <f t="shared" si="1938"/>
        <v>0</v>
      </c>
      <c r="CD667" s="10" t="s">
        <v>0</v>
      </c>
      <c r="CE667" s="5">
        <f t="shared" si="1798"/>
        <v>188</v>
      </c>
      <c r="CF667" s="10" t="s">
        <v>0</v>
      </c>
      <c r="CG667" s="5">
        <f t="shared" si="1799"/>
        <v>2</v>
      </c>
      <c r="CH667" s="10" t="s">
        <v>0</v>
      </c>
      <c r="CI667" s="12">
        <f t="shared" ca="1" si="1800"/>
        <v>0</v>
      </c>
      <c r="CJ667" s="10" t="s">
        <v>0</v>
      </c>
      <c r="CK667" s="12">
        <f t="shared" si="1801"/>
        <v>0</v>
      </c>
    </row>
    <row r="668" spans="1:89" ht="9" customHeight="1" x14ac:dyDescent="0.25">
      <c r="A668" s="10">
        <v>397</v>
      </c>
      <c r="B668" s="2">
        <v>12</v>
      </c>
      <c r="C668" s="2">
        <v>13</v>
      </c>
      <c r="D668" s="2">
        <v>17</v>
      </c>
      <c r="E668" s="2">
        <v>22</v>
      </c>
      <c r="F668" s="2">
        <v>25</v>
      </c>
      <c r="G668" s="2">
        <v>33</v>
      </c>
      <c r="H668" s="3">
        <v>8</v>
      </c>
      <c r="I668" s="10" t="s">
        <v>0</v>
      </c>
      <c r="J668" s="36" t="str">
        <f t="shared" ca="1" si="1872"/>
        <v>0</v>
      </c>
      <c r="K668" s="36" t="str">
        <f t="shared" ca="1" si="1873"/>
        <v>0</v>
      </c>
      <c r="L668" s="36" t="str">
        <f t="shared" ca="1" si="1874"/>
        <v>0</v>
      </c>
      <c r="M668" s="36" t="str">
        <f t="shared" ca="1" si="1875"/>
        <v>0</v>
      </c>
      <c r="N668" s="36" t="str">
        <f t="shared" ca="1" si="1876"/>
        <v>0</v>
      </c>
      <c r="O668" s="36" t="str">
        <f t="shared" ca="1" si="1877"/>
        <v>0</v>
      </c>
      <c r="P668" s="21">
        <f t="shared" ca="1" si="1812"/>
        <v>0</v>
      </c>
      <c r="Q668" s="12"/>
      <c r="R668" s="10" t="s">
        <v>0</v>
      </c>
      <c r="S668" s="9">
        <f t="shared" si="1880"/>
        <v>0</v>
      </c>
      <c r="T668" s="9">
        <f t="shared" si="1881"/>
        <v>3</v>
      </c>
      <c r="U668" s="9">
        <f t="shared" si="1882"/>
        <v>2</v>
      </c>
      <c r="V668" s="9">
        <f t="shared" si="1883"/>
        <v>1</v>
      </c>
      <c r="W668" s="9">
        <f t="shared" si="1884"/>
        <v>0</v>
      </c>
      <c r="X668" s="10" t="s">
        <v>0</v>
      </c>
      <c r="Y668" s="9">
        <f t="shared" si="1843"/>
        <v>1</v>
      </c>
      <c r="Z668" s="9">
        <f t="shared" si="1843"/>
        <v>0</v>
      </c>
      <c r="AA668" s="9">
        <f t="shared" si="1843"/>
        <v>3</v>
      </c>
      <c r="AB668" s="9">
        <f t="shared" si="1843"/>
        <v>2</v>
      </c>
      <c r="AC668" s="9">
        <f t="shared" si="1843"/>
        <v>0</v>
      </c>
      <c r="AD668" s="10" t="s">
        <v>0</v>
      </c>
      <c r="AE668" s="9">
        <f t="shared" si="1772"/>
        <v>0</v>
      </c>
      <c r="AF668" s="9">
        <f t="shared" si="1773"/>
        <v>0</v>
      </c>
      <c r="AG668" s="9">
        <f t="shared" si="1774"/>
        <v>2</v>
      </c>
      <c r="AH668" s="9">
        <f t="shared" si="1775"/>
        <v>1</v>
      </c>
      <c r="AI668" s="9">
        <f t="shared" si="1776"/>
        <v>0</v>
      </c>
      <c r="AJ668" s="9">
        <f t="shared" si="1777"/>
        <v>1</v>
      </c>
      <c r="AK668" s="9">
        <f t="shared" si="1778"/>
        <v>2</v>
      </c>
      <c r="AL668" s="9">
        <f t="shared" si="1779"/>
        <v>0</v>
      </c>
      <c r="AM668" s="9">
        <f t="shared" si="1780"/>
        <v>0</v>
      </c>
      <c r="AN668" s="10" t="s">
        <v>0</v>
      </c>
      <c r="AO668" s="9">
        <f t="shared" ref="AO668:AW668" si="1939">( 0
+ IF(MOD($B670,9)=AO$53,1,0)
+ IF(MOD($C670,9)=AO$53,1,0)
+ IF(MOD($D670,9)=AO$53,1,0)
+ IF(MOD($E670,9)=AO$53,1,0)
+ IF(MOD($F670,9)=AO$53,1,0)
+ IF(MOD($G670,9)=AO$53,1,0)
)</f>
        <v>0</v>
      </c>
      <c r="AP668" s="9">
        <f t="shared" si="1939"/>
        <v>0</v>
      </c>
      <c r="AQ668" s="9">
        <f t="shared" si="1939"/>
        <v>2</v>
      </c>
      <c r="AR668" s="9">
        <f t="shared" si="1939"/>
        <v>0</v>
      </c>
      <c r="AS668" s="9">
        <f t="shared" si="1939"/>
        <v>1</v>
      </c>
      <c r="AT668" s="9">
        <f t="shared" si="1939"/>
        <v>0</v>
      </c>
      <c r="AU668" s="9">
        <f t="shared" si="1939"/>
        <v>1</v>
      </c>
      <c r="AV668" s="9">
        <f t="shared" si="1939"/>
        <v>0</v>
      </c>
      <c r="AW668" s="9">
        <f t="shared" si="1939"/>
        <v>2</v>
      </c>
      <c r="AX668" s="10" t="s">
        <v>0</v>
      </c>
      <c r="AY668" s="9">
        <f t="shared" si="1782"/>
        <v>0</v>
      </c>
      <c r="AZ668" s="9">
        <f t="shared" si="1783"/>
        <v>0</v>
      </c>
      <c r="BA668" s="9">
        <f t="shared" si="1784"/>
        <v>0</v>
      </c>
      <c r="BB668" s="9">
        <f t="shared" si="1785"/>
        <v>1</v>
      </c>
      <c r="BC668" s="9">
        <f t="shared" si="1786"/>
        <v>1</v>
      </c>
      <c r="BD668" s="9">
        <f t="shared" si="1787"/>
        <v>0</v>
      </c>
      <c r="BE668" s="9">
        <f t="shared" si="1788"/>
        <v>1</v>
      </c>
      <c r="BF668" s="9">
        <f t="shared" si="1789"/>
        <v>0</v>
      </c>
      <c r="BG668" s="9">
        <f t="shared" si="1790"/>
        <v>1</v>
      </c>
      <c r="BH668" s="5">
        <f t="shared" si="1791"/>
        <v>0</v>
      </c>
      <c r="BI668" s="5">
        <f t="shared" si="1792"/>
        <v>1</v>
      </c>
      <c r="BJ668" s="5">
        <f t="shared" si="1793"/>
        <v>1</v>
      </c>
      <c r="BK668" s="5">
        <f t="shared" si="1794"/>
        <v>0</v>
      </c>
      <c r="BL668" s="5">
        <f t="shared" si="1795"/>
        <v>0</v>
      </c>
      <c r="BM668" s="5">
        <f t="shared" si="1796"/>
        <v>0</v>
      </c>
      <c r="BN668" s="10" t="s">
        <v>0</v>
      </c>
      <c r="BO668" s="9">
        <f t="shared" ref="BO668:CC668" si="1940">( 0
+ IF(MOD($B670,15)=BO$53,1,0)
+ IF(MOD($C670,15)=BO$53,1,0)
+ IF(MOD($D670,15)=BO$53,1,0)
+ IF(MOD($E670,15)=BO$53,1,0)
+ IF(MOD($F670,15)=BO$53,1,0)
+ IF(MOD($G670,11)=BO$53,1,0)
)</f>
        <v>1</v>
      </c>
      <c r="BP668" s="9">
        <f t="shared" si="1940"/>
        <v>1</v>
      </c>
      <c r="BQ668" s="9">
        <f t="shared" si="1940"/>
        <v>1</v>
      </c>
      <c r="BR668" s="9">
        <f t="shared" si="1940"/>
        <v>0</v>
      </c>
      <c r="BS668" s="9">
        <f t="shared" si="1940"/>
        <v>0</v>
      </c>
      <c r="BT668" s="9">
        <f t="shared" si="1940"/>
        <v>1</v>
      </c>
      <c r="BU668" s="9">
        <f t="shared" si="1940"/>
        <v>0</v>
      </c>
      <c r="BV668" s="9">
        <f t="shared" si="1940"/>
        <v>0</v>
      </c>
      <c r="BW668" s="9">
        <f t="shared" si="1940"/>
        <v>0</v>
      </c>
      <c r="BX668" s="9">
        <f t="shared" si="1940"/>
        <v>0</v>
      </c>
      <c r="BY668" s="9">
        <f t="shared" si="1940"/>
        <v>0</v>
      </c>
      <c r="BZ668" s="9">
        <f t="shared" si="1940"/>
        <v>2</v>
      </c>
      <c r="CA668" s="9">
        <f t="shared" si="1940"/>
        <v>0</v>
      </c>
      <c r="CB668" s="9">
        <f t="shared" si="1940"/>
        <v>0</v>
      </c>
      <c r="CC668" s="9">
        <f t="shared" si="1940"/>
        <v>0</v>
      </c>
      <c r="CD668" s="10" t="s">
        <v>0</v>
      </c>
      <c r="CE668" s="5">
        <f t="shared" si="1798"/>
        <v>138</v>
      </c>
      <c r="CF668" s="10" t="s">
        <v>0</v>
      </c>
      <c r="CG668" s="5">
        <f t="shared" si="1799"/>
        <v>4</v>
      </c>
      <c r="CH668" s="10" t="s">
        <v>0</v>
      </c>
      <c r="CI668" s="12">
        <f t="shared" ca="1" si="1800"/>
        <v>0</v>
      </c>
      <c r="CJ668" s="10" t="s">
        <v>0</v>
      </c>
      <c r="CK668" s="12">
        <f t="shared" si="1801"/>
        <v>0</v>
      </c>
    </row>
    <row r="669" spans="1:89" ht="9" customHeight="1" x14ac:dyDescent="0.25">
      <c r="A669" s="10">
        <v>396</v>
      </c>
      <c r="B669" s="2">
        <v>18</v>
      </c>
      <c r="C669" s="2">
        <v>20</v>
      </c>
      <c r="D669" s="2">
        <v>31</v>
      </c>
      <c r="E669" s="2">
        <v>34</v>
      </c>
      <c r="F669" s="2">
        <v>40</v>
      </c>
      <c r="G669" s="2">
        <v>45</v>
      </c>
      <c r="H669" s="3">
        <v>30</v>
      </c>
      <c r="I669" s="10" t="s">
        <v>0</v>
      </c>
      <c r="J669" s="36" t="str">
        <f t="shared" ca="1" si="1872"/>
        <v>0</v>
      </c>
      <c r="K669" s="36">
        <f t="shared" ca="1" si="1873"/>
        <v>20</v>
      </c>
      <c r="L669" s="36">
        <f t="shared" ca="1" si="1874"/>
        <v>31</v>
      </c>
      <c r="M669" s="36" t="str">
        <f t="shared" ca="1" si="1875"/>
        <v>0</v>
      </c>
      <c r="N669" s="36" t="str">
        <f t="shared" ca="1" si="1876"/>
        <v>0</v>
      </c>
      <c r="O669" s="36" t="str">
        <f t="shared" ca="1" si="1877"/>
        <v>0</v>
      </c>
      <c r="P669" s="21">
        <f t="shared" ca="1" si="1812"/>
        <v>2</v>
      </c>
      <c r="Q669" s="12"/>
      <c r="R669" s="10" t="s">
        <v>0</v>
      </c>
      <c r="S669" s="9">
        <f t="shared" si="1880"/>
        <v>0</v>
      </c>
      <c r="T669" s="9">
        <f t="shared" si="1881"/>
        <v>1</v>
      </c>
      <c r="U669" s="9">
        <f t="shared" si="1882"/>
        <v>1</v>
      </c>
      <c r="V669" s="9">
        <f t="shared" si="1883"/>
        <v>2</v>
      </c>
      <c r="W669" s="9">
        <f t="shared" si="1884"/>
        <v>2</v>
      </c>
      <c r="X669" s="10" t="s">
        <v>0</v>
      </c>
      <c r="Y669" s="9">
        <f t="shared" si="1843"/>
        <v>3</v>
      </c>
      <c r="Z669" s="9">
        <f t="shared" si="1843"/>
        <v>1</v>
      </c>
      <c r="AA669" s="9">
        <f t="shared" si="1843"/>
        <v>0</v>
      </c>
      <c r="AB669" s="9">
        <f t="shared" si="1843"/>
        <v>1</v>
      </c>
      <c r="AC669" s="9">
        <f t="shared" si="1843"/>
        <v>1</v>
      </c>
      <c r="AD669" s="10" t="s">
        <v>0</v>
      </c>
      <c r="AE669" s="9">
        <f t="shared" ref="AE669:AE732" si="1941" xml:space="preserve"> IF( INT( (B671-1) / 5)= 0, 1, 0)
+ IF( INT( (C671-1) / 5)= 0, 1, 0)
+ IF( INT( (D671-1) / 5)= 0, 1, 0)
+ IF( INT( (E671-1) / 5)= 0, 1, 0)
+ IF( INT( (F671-1) / 5)= 0, 1, 0)
+ IF( INT( (G671-1) / 5)= 0, 1, 0)</f>
        <v>1</v>
      </c>
      <c r="AF669" s="9">
        <f t="shared" ref="AF669:AF732" si="1942" xml:space="preserve"> IF( INT( (B671-1) / 5)= 1, 1, 0)
+ IF( INT( (C671-1) / 5)= 1, 1, 0)
+ IF( INT( (D671-1) / 5)= 1, 1, 0)
+ IF( INT( (E671-1) / 5)= 1, 1, 0)
+ IF( INT( (F671-1) / 5)= 1, 1, 0)
+ IF( INT( (G671-1) / 5)= 1, 1, 0)</f>
        <v>0</v>
      </c>
      <c r="AG669" s="9">
        <f t="shared" ref="AG669:AG732" si="1943" xml:space="preserve"> IF( INT( (B671-1) / 5)= 2, 1, 0)
+ IF( INT( (C671-1) / 5)= 2, 1, 0)
+ IF( INT( (D671-1) / 5)= 2, 1, 0)
+ IF( INT( (E671-1) / 5)= 2, 1, 0)
+ IF( INT( (F671-1) / 5)= 2, 1, 0)
+ IF( INT( (G671-1) / 5)= 2, 1, 0)</f>
        <v>1</v>
      </c>
      <c r="AH669" s="9">
        <f t="shared" ref="AH669:AH732" si="1944" xml:space="preserve"> IF( INT( (B671-1) / 5)= 3, 1, 0)
+ IF( INT( (C671-1) / 5)= 3, 1, 0)
+ IF( INT( (D671-1) / 5)= 3, 1, 0)
+ IF( INT( (E671-1) / 5)= 3, 1, 0)
+ IF( INT( (F671-1) / 5)= 3, 1, 0)
+ IF( INT( (G671-1) / 5)= 3, 1, 0)</f>
        <v>1</v>
      </c>
      <c r="AI669" s="9">
        <f t="shared" ref="AI669:AI732" si="1945" xml:space="preserve"> IF( INT( (B671-1) / 5)= 4, 1, 0)
+ IF( INT( (C671-1) / 5)= 4, 1, 0)
+ IF( INT( (D671-1) / 5)= 4, 1, 0)
+ IF( INT( (E671-1) / 5)= 4, 1, 0)
+ IF( INT( (F671-1) / 5)= 4, 1, 0)
+ IF( INT( (G671-1) / 5)= 4, 1, 0)</f>
        <v>2</v>
      </c>
      <c r="AJ669" s="9">
        <f t="shared" ref="AJ669:AJ732" si="1946" xml:space="preserve"> IF( INT( (B671-1) / 5)= 5, 1, 0)
+ IF( INT( (C671-1) / 5)= 5, 1, 0)
+ IF( INT( (D671-1) / 5)= 5, 1, 0)
+ IF( INT( (E671-1) / 5)= 5, 1, 0)
+ IF( INT( (F671-1) / 5)= 5, 1, 0)
+ IF( INT( (G671-1) / 5)= 5, 1, 0)</f>
        <v>1</v>
      </c>
      <c r="AK669" s="9">
        <f t="shared" ref="AK669:AK732" si="1947" xml:space="preserve"> IF( INT( (B671-1) / 5)= 6, 1, 0)
+ IF( INT( (C671-1) / 5)= 6, 1, 0)
+ IF( INT( (D671-1) / 5)= 6, 1, 0)
+ IF( INT( (E671-1) / 5)= 6, 1, 0)
+ IF( INT( (F671-1) / 5)= 6, 1, 0)
+ IF( INT( (G671-1) / 5)= 6, 1, 0)</f>
        <v>0</v>
      </c>
      <c r="AL669" s="9">
        <f t="shared" ref="AL669:AL732" si="1948" xml:space="preserve"> IF( INT( (B671-1) / 5)= 7, 1, 0)
+ IF( INT( (C671-1) / 5)= 7, 1, 0)
+ IF( INT( (D671-1) / 5)= 7, 1, 0)
+ IF( INT( (E671-1) / 5)= 7, 1, 0)
+ IF( INT( (F671-1) / 5)= 7, 1, 0)
+ IF( INT( (G671-1) / 5)= 7, 1, 0)</f>
        <v>0</v>
      </c>
      <c r="AM669" s="9">
        <f t="shared" ref="AM669:AM732" si="1949" xml:space="preserve"> IF( INT( (B671-1) / 5)= 8, 1, 0)
+ IF( INT( (C671-1) / 5)= 8, 1, 0)
+ IF( INT( (D671-1) / 5)= 8, 1, 0)
+ IF( INT( (E671-1) / 5)= 8, 1, 0)
+ IF( INT( (F671-1) / 5)= 8, 1, 0)
+ IF( INT( (G671-1) / 5)= 8, 1, 0)</f>
        <v>0</v>
      </c>
      <c r="AN669" s="10" t="s">
        <v>0</v>
      </c>
      <c r="AO669" s="9">
        <f t="shared" ref="AO669:AW669" si="1950">( 0
+ IF(MOD($B671,9)=AO$53,1,0)
+ IF(MOD($C671,9)=AO$53,1,0)
+ IF(MOD($D671,9)=AO$53,1,0)
+ IF(MOD($E671,9)=AO$53,1,0)
+ IF(MOD($F671,9)=AO$53,1,0)
+ IF(MOD($G671,9)=AO$53,1,0)
)</f>
        <v>0</v>
      </c>
      <c r="AP669" s="9">
        <f t="shared" si="1950"/>
        <v>2</v>
      </c>
      <c r="AQ669" s="9">
        <f t="shared" si="1950"/>
        <v>1</v>
      </c>
      <c r="AR669" s="9">
        <f t="shared" si="1950"/>
        <v>0</v>
      </c>
      <c r="AS669" s="9">
        <f t="shared" si="1950"/>
        <v>2</v>
      </c>
      <c r="AT669" s="9">
        <f t="shared" si="1950"/>
        <v>0</v>
      </c>
      <c r="AU669" s="9">
        <f t="shared" si="1950"/>
        <v>0</v>
      </c>
      <c r="AV669" s="9">
        <f t="shared" si="1950"/>
        <v>1</v>
      </c>
      <c r="AW669" s="9">
        <f t="shared" si="1950"/>
        <v>0</v>
      </c>
      <c r="AX669" s="10" t="s">
        <v>0</v>
      </c>
      <c r="AY669" s="9">
        <f t="shared" ref="AY669:AY732" si="1951" xml:space="preserve"> IF( INT( (B671-1) / 3)= 0, 1, 0)
+ IF( INT( (C671-1) / 3)= 0, 1, 0)
+ IF( INT( (D671-1) / 3)= 0, 1, 0)
+ IF( INT( (E671-1) / 3)= 0, 1, 0)
+ IF( INT( (F671-1) / 3)= 0, 1, 0)
+ IF( INT( (G671-1) / 3)= 0, 1, 0)</f>
        <v>1</v>
      </c>
      <c r="AZ669" s="9">
        <f t="shared" ref="AZ669:AZ732" si="1952" xml:space="preserve"> IF( INT( (B671-1) / 3)= 1, 1, 0)
+ IF( INT( (C671-1) / 3)= 1, 1, 0)
+ IF( INT( (D671-1) / 3)= 1, 1, 0)
+ IF( INT( (E671-1) / 3)= 1, 1, 0)
+ IF( INT( (F671-1) / 3)= 1, 1, 0)
+ IF( INT( (G671-1) / 3)= 1, 1, 0)</f>
        <v>0</v>
      </c>
      <c r="BA669" s="9">
        <f t="shared" ref="BA669:BA732" si="1953" xml:space="preserve"> IF( INT( (B671-1) / 3)= 2, 1, 0)
+ IF( INT( (C671-1) / 3)= 2, 1, 0)
+ IF( INT( (D671-1) / 3)= 2, 1, 0)
+ IF( INT( (E671-1) / 3)= 2, 1, 0)
+ IF( INT( (F671-1) / 3)= 2, 1, 0)
+ IF( INT( (G671-1) / 3)= 2, 1, 0)</f>
        <v>0</v>
      </c>
      <c r="BB669" s="9">
        <f t="shared" ref="BB669:BB732" si="1954" xml:space="preserve"> IF( INT( (B671-1) / 3)= 3, 1, 0)
+ IF( INT( (C671-1) / 3)= 3, 1, 0)
+ IF( INT( (D671-1) / 3)= 3, 1, 0)
+ IF( INT( (E671-1) / 3)= 3, 1, 0)
+ IF( INT( (F671-1) / 3)= 3, 1, 0)
+ IF( INT( (G671-1) / 3)= 3, 1, 0)</f>
        <v>0</v>
      </c>
      <c r="BC669" s="9">
        <f t="shared" ref="BC669:BC732" si="1955" xml:space="preserve"> IF( INT( (B671-1) / 3)= 4, 1, 0)
+ IF( INT( (C671-1) / 3)= 4, 1, 0)
+ IF( INT( (D671-1) / 3)= 4, 1, 0)
+ IF( INT( (E671-1) / 3)= 4, 1, 0)
+ IF( INT( (F671-1) / 3)= 4, 1, 0)
+ IF( INT( (G671-1) / 3)= 4, 1, 0)</f>
        <v>1</v>
      </c>
      <c r="BD669" s="9">
        <f t="shared" ref="BD669:BD732" si="1956" xml:space="preserve"> IF( INT( (B671-1) / 3)= 5, 1, 0)
+ IF( INT( (C671-1) / 3)= 5, 1, 0)
+ IF( INT( (D671-1) / 3)= 5, 1, 0)
+ IF( INT( (E671-1) / 3)= 5, 1, 0)
+ IF( INT( (F671-1) / 3)= 5, 1, 0)
+ IF( INT( (G671-1) / 3)= 5, 1, 0)</f>
        <v>0</v>
      </c>
      <c r="BE669" s="9">
        <f t="shared" ref="BE669:BE732" si="1957" xml:space="preserve"> IF( INT( (B671-1) / 3)= 6, 1, 0)
+ IF( INT( (C671-1) / 3)= 6, 1, 0)
+ IF( INT( (D671-1) / 3)= 6, 1, 0)
+ IF( INT( (E671-1) / 3)= 6, 1, 0)
+ IF( INT( (F671-1) / 3)= 6, 1, 0)
+ IF( INT( (G671-1) / 3)= 6, 1, 0)</f>
        <v>1</v>
      </c>
      <c r="BF669" s="9">
        <f t="shared" ref="BF669:BF732" si="1958" xml:space="preserve"> IF( INT( (B671-1) / 3)= 7, 1, 0)
+ IF( INT( (C671-1) / 3)= 7, 1, 0)
+ IF( INT( (D671-1) / 3)= 7, 1, 0)
+ IF( INT( (E671-1) / 3)= 7, 1, 0)
+ IF( INT( (F671-1) / 3)= 7, 1, 0)
+ IF( INT( (G671-1) / 3)= 7, 1, 0)</f>
        <v>1</v>
      </c>
      <c r="BG669" s="9">
        <f t="shared" ref="BG669:BG732" si="1959" xml:space="preserve"> IF( INT( (B671-1) / 3)= 8, 1, 0)
+ IF( INT( (C671-1) / 3)= 8, 1, 0)
+ IF( INT( (D671-1) / 3)= 8, 1, 0)
+ IF( INT( (E671-1) / 3)= 8, 1, 0)
+ IF( INT( (F671-1) / 3)= 8, 1, 0)
+ IF( INT( (G671-1) / 3)= 8, 1, 0)</f>
        <v>1</v>
      </c>
      <c r="BH669" s="5">
        <f t="shared" ref="BH669:BH732" si="1960" xml:space="preserve"> IF( INT( (B671-1) / 3)= 9, 1, 0)
+ IF( INT( (C671-1) / 3)= 9, 1, 0)
+ IF( INT( (D671-1) / 3)= 9, 1, 0)
+ IF( INT( (E671-1) / 3)= 9, 1, 0)
+ IF( INT( (F671-1) / 3)= 9, 1, 0)
+ IF( INT( (G671-1) / 3)= 9, 1, 0)</f>
        <v>1</v>
      </c>
      <c r="BI669" s="5">
        <f t="shared" ref="BI669:BI732" si="1961" xml:space="preserve"> IF( INT( (B671-1) / 3)= 10, 1, 0)
+ IF( INT( (C671-1) / 3)= 10, 1, 0)
+ IF( INT( (D671-1) / 3)= 10, 1, 0)
+ IF( INT( (E671-1) / 3)= 10, 1, 0)
+ IF( INT( (F671-1) / 3)= 10, 1, 0)
+ IF( INT( (G671-1) / 3)= 10, 1, 0)</f>
        <v>0</v>
      </c>
      <c r="BJ669" s="5">
        <f t="shared" ref="BJ669:BJ732" si="1962" xml:space="preserve"> IF( INT( (B671-1) / 3)= 11, 1, 0)
+ IF( INT( (C671-1) / 3)= 11, 1, 0)
+ IF( INT( (D671-1) / 3)= 11, 1, 0)
+ IF( INT( (E671-1) / 3)= 11, 1, 0)
+ IF( INT( (F671-1) / 3)= 11, 1, 0)
+ IF( INT( (G671-1) / 3)= 11, 1, 0)</f>
        <v>0</v>
      </c>
      <c r="BK669" s="5">
        <f t="shared" ref="BK669:BK732" si="1963" xml:space="preserve"> IF( INT( (B671-1) / 3)= 12, 1, 0)
+ IF( INT( (C671-1) / 3)= 12, 1, 0)
+ IF( INT( (D671-1) / 3)= 12, 1, 0)
+ IF( INT( (E671-1) / 3)= 12, 1, 0)
+ IF( INT( (F671-1) / 3)= 12, 1, 0)
+ IF( INT( (G671-1) / 3)= 12, 1, 0)</f>
        <v>0</v>
      </c>
      <c r="BL669" s="5">
        <f t="shared" ref="BL669:BL732" si="1964" xml:space="preserve"> IF( INT( (B671-1) / 3)= 13, 1, 0)
+ IF( INT( (C671-1) / 3)= 13, 1, 0)
+ IF( INT( (D671-1) / 3)= 13, 1, 0)
+ IF( INT( (E671-1) / 3)= 13, 1, 0)
+ IF( INT( (F671-1) / 3)= 13, 1, 0)
+ IF( INT( (G671-1) / 3)= 13, 1, 0)</f>
        <v>0</v>
      </c>
      <c r="BM669" s="5">
        <f t="shared" ref="BM669:BM732" si="1965" xml:space="preserve"> IF( INT( (B671-1) / 3)= 14, 1, 0)
+ IF( INT( (C671-1) / 3)= 14, 1, 0)
+ IF( INT( (D671-1) / 3)= 14, 1, 0)
+ IF( INT( (E671-1) / 3)= 14, 1, 0)
+ IF( INT( (F671-1) / 3)= 14, 1, 0)
+ IF( INT( (G671-1) / 3)= 14, 1, 0)</f>
        <v>0</v>
      </c>
      <c r="BN669" s="10" t="s">
        <v>0</v>
      </c>
      <c r="BO669" s="9">
        <f t="shared" ref="BO669:CC669" si="1966">( 0
+ IF(MOD($B671,15)=BO$53,1,0)
+ IF(MOD($C671,15)=BO$53,1,0)
+ IF(MOD($D671,15)=BO$53,1,0)
+ IF(MOD($E671,15)=BO$53,1,0)
+ IF(MOD($F671,15)=BO$53,1,0)
+ IF(MOD($G671,11)=BO$53,1,0)
)</f>
        <v>0</v>
      </c>
      <c r="BP669" s="9">
        <f t="shared" si="1966"/>
        <v>1</v>
      </c>
      <c r="BQ669" s="9">
        <f t="shared" si="1966"/>
        <v>0</v>
      </c>
      <c r="BR669" s="9">
        <f t="shared" si="1966"/>
        <v>0</v>
      </c>
      <c r="BS669" s="9">
        <f t="shared" si="1966"/>
        <v>0</v>
      </c>
      <c r="BT669" s="9">
        <f t="shared" si="1966"/>
        <v>1</v>
      </c>
      <c r="BU669" s="9">
        <f t="shared" si="1966"/>
        <v>1</v>
      </c>
      <c r="BV669" s="9">
        <f t="shared" si="1966"/>
        <v>1</v>
      </c>
      <c r="BW669" s="9">
        <f t="shared" si="1966"/>
        <v>0</v>
      </c>
      <c r="BX669" s="9">
        <f t="shared" si="1966"/>
        <v>0</v>
      </c>
      <c r="BY669" s="9">
        <f t="shared" si="1966"/>
        <v>1</v>
      </c>
      <c r="BZ669" s="9">
        <f t="shared" si="1966"/>
        <v>0</v>
      </c>
      <c r="CA669" s="9">
        <f t="shared" si="1966"/>
        <v>0</v>
      </c>
      <c r="CB669" s="9">
        <f t="shared" si="1966"/>
        <v>1</v>
      </c>
      <c r="CC669" s="9">
        <f t="shared" si="1966"/>
        <v>0</v>
      </c>
      <c r="CD669" s="10" t="s">
        <v>0</v>
      </c>
      <c r="CE669" s="5">
        <f t="shared" ref="CE669:CE732" si="1967">SUM($B671:$G671)</f>
        <v>109</v>
      </c>
      <c r="CF669" s="10" t="s">
        <v>0</v>
      </c>
      <c r="CG669" s="5">
        <f t="shared" ref="CG669:CG732" si="1968">MOD($B671,2) + MOD($C671,2) + MOD($D671,2) + MOD($E671,2) + MOD($F671,2) + MOD($G671,2)</f>
        <v>3</v>
      </c>
      <c r="CH669" s="10" t="s">
        <v>0</v>
      </c>
      <c r="CI669" s="12">
        <f t="shared" ref="CI669:CI732" ca="1" si="1969" xml:space="preserve"> SIGN(J669)
+ SIGN(K669)
+ SIGN(L669)
+ SIGN(M669)
+ SIGN(N669)
+ SIGN(O669)</f>
        <v>2</v>
      </c>
      <c r="CJ669" s="10" t="s">
        <v>0</v>
      </c>
      <c r="CK669" s="12">
        <f t="shared" ref="CK669:CK732" si="1970">IF( ($C671-$B671) = 1,1,0)
+ IF( ($D671-$C671) = 1,1,0)
+ IF( ($E671-$D671) = 1,1,0)
+ IF( ($F671-$E671) = 1,1,0)
+ IF( ($G671-$F671) = 1,1,0)</f>
        <v>0</v>
      </c>
    </row>
    <row r="670" spans="1:89" ht="9" customHeight="1" x14ac:dyDescent="0.25">
      <c r="A670" s="10">
        <v>395</v>
      </c>
      <c r="B670" s="2">
        <v>11</v>
      </c>
      <c r="C670" s="2">
        <v>15</v>
      </c>
      <c r="D670" s="2">
        <v>20</v>
      </c>
      <c r="E670" s="2">
        <v>26</v>
      </c>
      <c r="F670" s="2">
        <v>31</v>
      </c>
      <c r="G670" s="2">
        <v>35</v>
      </c>
      <c r="H670" s="3">
        <v>7</v>
      </c>
      <c r="I670" s="10" t="s">
        <v>0</v>
      </c>
      <c r="J670" s="36" t="str">
        <f t="shared" ca="1" si="1872"/>
        <v>0</v>
      </c>
      <c r="K670" s="36" t="str">
        <f t="shared" ca="1" si="1873"/>
        <v>0</v>
      </c>
      <c r="L670" s="36">
        <f t="shared" ca="1" si="1874"/>
        <v>20</v>
      </c>
      <c r="M670" s="36" t="str">
        <f t="shared" ca="1" si="1875"/>
        <v>0</v>
      </c>
      <c r="N670" s="36" t="str">
        <f t="shared" ca="1" si="1876"/>
        <v>0</v>
      </c>
      <c r="O670" s="36" t="str">
        <f t="shared" ca="1" si="1877"/>
        <v>0</v>
      </c>
      <c r="P670" s="21">
        <f t="shared" ca="1" si="1812"/>
        <v>1</v>
      </c>
      <c r="Q670" s="12"/>
      <c r="R670" s="10" t="s">
        <v>0</v>
      </c>
      <c r="S670" s="9">
        <f t="shared" si="1880"/>
        <v>0</v>
      </c>
      <c r="T670" s="9">
        <f t="shared" si="1881"/>
        <v>2</v>
      </c>
      <c r="U670" s="9">
        <f t="shared" si="1882"/>
        <v>2</v>
      </c>
      <c r="V670" s="9">
        <f t="shared" si="1883"/>
        <v>2</v>
      </c>
      <c r="W670" s="9">
        <f t="shared" si="1884"/>
        <v>0</v>
      </c>
      <c r="X670" s="10" t="s">
        <v>0</v>
      </c>
      <c r="Y670" s="9">
        <f t="shared" si="1843"/>
        <v>3</v>
      </c>
      <c r="Z670" s="9">
        <f t="shared" si="1843"/>
        <v>3</v>
      </c>
      <c r="AA670" s="9">
        <f t="shared" si="1843"/>
        <v>0</v>
      </c>
      <c r="AB670" s="9">
        <f t="shared" si="1843"/>
        <v>0</v>
      </c>
      <c r="AC670" s="9">
        <f t="shared" si="1843"/>
        <v>0</v>
      </c>
      <c r="AD670" s="10" t="s">
        <v>0</v>
      </c>
      <c r="AE670" s="9">
        <f t="shared" si="1941"/>
        <v>0</v>
      </c>
      <c r="AF670" s="9">
        <f t="shared" si="1942"/>
        <v>1</v>
      </c>
      <c r="AG670" s="9">
        <f t="shared" si="1943"/>
        <v>0</v>
      </c>
      <c r="AH670" s="9">
        <f t="shared" si="1944"/>
        <v>1</v>
      </c>
      <c r="AI670" s="9">
        <f t="shared" si="1945"/>
        <v>0</v>
      </c>
      <c r="AJ670" s="9">
        <f t="shared" si="1946"/>
        <v>1</v>
      </c>
      <c r="AK670" s="9">
        <f t="shared" si="1947"/>
        <v>0</v>
      </c>
      <c r="AL670" s="9">
        <f t="shared" si="1948"/>
        <v>1</v>
      </c>
      <c r="AM670" s="9">
        <f t="shared" si="1949"/>
        <v>2</v>
      </c>
      <c r="AN670" s="10" t="s">
        <v>0</v>
      </c>
      <c r="AO670" s="9">
        <f t="shared" ref="AO670:AW670" si="1971">( 0
+ IF(MOD($B672,9)=AO$53,1,0)
+ IF(MOD($C672,9)=AO$53,1,0)
+ IF(MOD($D672,9)=AO$53,1,0)
+ IF(MOD($E672,9)=AO$53,1,0)
+ IF(MOD($F672,9)=AO$53,1,0)
+ IF(MOD($G672,9)=AO$53,1,0)
)</f>
        <v>1</v>
      </c>
      <c r="AP670" s="9">
        <f t="shared" si="1971"/>
        <v>1</v>
      </c>
      <c r="AQ670" s="9">
        <f t="shared" si="1971"/>
        <v>0</v>
      </c>
      <c r="AR670" s="9">
        <f t="shared" si="1971"/>
        <v>0</v>
      </c>
      <c r="AS670" s="9">
        <f t="shared" si="1971"/>
        <v>1</v>
      </c>
      <c r="AT670" s="9">
        <f t="shared" si="1971"/>
        <v>1</v>
      </c>
      <c r="AU670" s="9">
        <f t="shared" si="1971"/>
        <v>0</v>
      </c>
      <c r="AV670" s="9">
        <f t="shared" si="1971"/>
        <v>2</v>
      </c>
      <c r="AW670" s="9">
        <f t="shared" si="1971"/>
        <v>0</v>
      </c>
      <c r="AX670" s="10" t="s">
        <v>0</v>
      </c>
      <c r="AY670" s="9">
        <f t="shared" si="1951"/>
        <v>0</v>
      </c>
      <c r="AZ670" s="9">
        <f t="shared" si="1952"/>
        <v>0</v>
      </c>
      <c r="BA670" s="9">
        <f t="shared" si="1953"/>
        <v>1</v>
      </c>
      <c r="BB670" s="9">
        <f t="shared" si="1954"/>
        <v>0</v>
      </c>
      <c r="BC670" s="9">
        <f t="shared" si="1955"/>
        <v>0</v>
      </c>
      <c r="BD670" s="9">
        <f t="shared" si="1956"/>
        <v>1</v>
      </c>
      <c r="BE670" s="9">
        <f t="shared" si="1957"/>
        <v>0</v>
      </c>
      <c r="BF670" s="9">
        <f t="shared" si="1958"/>
        <v>0</v>
      </c>
      <c r="BG670" s="9">
        <f t="shared" si="1959"/>
        <v>0</v>
      </c>
      <c r="BH670" s="5">
        <f t="shared" si="1960"/>
        <v>1</v>
      </c>
      <c r="BI670" s="5">
        <f t="shared" si="1961"/>
        <v>0</v>
      </c>
      <c r="BJ670" s="5">
        <f t="shared" si="1962"/>
        <v>0</v>
      </c>
      <c r="BK670" s="5">
        <f t="shared" si="1963"/>
        <v>0</v>
      </c>
      <c r="BL670" s="5">
        <f t="shared" si="1964"/>
        <v>2</v>
      </c>
      <c r="BM670" s="5">
        <f t="shared" si="1965"/>
        <v>1</v>
      </c>
      <c r="BN670" s="10" t="s">
        <v>0</v>
      </c>
      <c r="BO670" s="9">
        <f t="shared" ref="BO670:CC670" si="1972">( 0
+ IF(MOD($B672,15)=BO$53,1,0)
+ IF(MOD($C672,15)=BO$53,1,0)
+ IF(MOD($D672,15)=BO$53,1,0)
+ IF(MOD($E672,15)=BO$53,1,0)
+ IF(MOD($F672,15)=BO$53,1,0)
+ IF(MOD($G672,11)=BO$53,1,0)
)</f>
        <v>0</v>
      </c>
      <c r="BP670" s="9">
        <f t="shared" si="1972"/>
        <v>1</v>
      </c>
      <c r="BQ670" s="9">
        <f t="shared" si="1972"/>
        <v>0</v>
      </c>
      <c r="BR670" s="9">
        <f t="shared" si="1972"/>
        <v>0</v>
      </c>
      <c r="BS670" s="9">
        <f t="shared" si="1972"/>
        <v>0</v>
      </c>
      <c r="BT670" s="9">
        <f t="shared" si="1972"/>
        <v>0</v>
      </c>
      <c r="BU670" s="9">
        <f t="shared" si="1972"/>
        <v>0</v>
      </c>
      <c r="BV670" s="9">
        <f t="shared" si="1972"/>
        <v>0</v>
      </c>
      <c r="BW670" s="9">
        <f t="shared" si="1972"/>
        <v>0</v>
      </c>
      <c r="BX670" s="9">
        <f t="shared" si="1972"/>
        <v>1</v>
      </c>
      <c r="BY670" s="9">
        <f t="shared" si="1972"/>
        <v>2</v>
      </c>
      <c r="BZ670" s="9">
        <f t="shared" si="1972"/>
        <v>1</v>
      </c>
      <c r="CA670" s="9">
        <f t="shared" si="1972"/>
        <v>0</v>
      </c>
      <c r="CB670" s="9">
        <f t="shared" si="1972"/>
        <v>1</v>
      </c>
      <c r="CC670" s="9">
        <f t="shared" si="1972"/>
        <v>0</v>
      </c>
      <c r="CD670" s="10" t="s">
        <v>0</v>
      </c>
      <c r="CE670" s="5">
        <f t="shared" si="1967"/>
        <v>177</v>
      </c>
      <c r="CF670" s="10" t="s">
        <v>0</v>
      </c>
      <c r="CG670" s="5">
        <f t="shared" si="1968"/>
        <v>3</v>
      </c>
      <c r="CH670" s="10" t="s">
        <v>0</v>
      </c>
      <c r="CI670" s="12">
        <f t="shared" ca="1" si="1969"/>
        <v>1</v>
      </c>
      <c r="CJ670" s="10" t="s">
        <v>0</v>
      </c>
      <c r="CK670" s="12">
        <f t="shared" si="1970"/>
        <v>1</v>
      </c>
    </row>
    <row r="671" spans="1:89" ht="9" customHeight="1" x14ac:dyDescent="0.25">
      <c r="A671" s="10">
        <v>394</v>
      </c>
      <c r="B671" s="2">
        <v>1</v>
      </c>
      <c r="C671" s="2">
        <v>13</v>
      </c>
      <c r="D671" s="2">
        <v>20</v>
      </c>
      <c r="E671" s="2">
        <v>22</v>
      </c>
      <c r="F671" s="2">
        <v>25</v>
      </c>
      <c r="G671" s="2">
        <v>28</v>
      </c>
      <c r="H671" s="3">
        <v>15</v>
      </c>
      <c r="I671" s="10" t="s">
        <v>0</v>
      </c>
      <c r="J671" s="36" t="str">
        <f t="shared" ca="1" si="1872"/>
        <v>0</v>
      </c>
      <c r="K671" s="36" t="str">
        <f t="shared" ca="1" si="1873"/>
        <v>0</v>
      </c>
      <c r="L671" s="36" t="str">
        <f t="shared" ca="1" si="1874"/>
        <v>0</v>
      </c>
      <c r="M671" s="36" t="str">
        <f t="shared" ca="1" si="1875"/>
        <v>0</v>
      </c>
      <c r="N671" s="36" t="str">
        <f t="shared" ca="1" si="1876"/>
        <v>0</v>
      </c>
      <c r="O671" s="36">
        <f t="shared" ca="1" si="1877"/>
        <v>28</v>
      </c>
      <c r="P671" s="21">
        <f t="shared" ca="1" si="1812"/>
        <v>1</v>
      </c>
      <c r="Q671" s="12"/>
      <c r="R671" s="10" t="s">
        <v>0</v>
      </c>
      <c r="S671" s="9">
        <f t="shared" si="1880"/>
        <v>1</v>
      </c>
      <c r="T671" s="9">
        <f t="shared" si="1881"/>
        <v>1</v>
      </c>
      <c r="U671" s="9">
        <f t="shared" si="1882"/>
        <v>3</v>
      </c>
      <c r="V671" s="9">
        <f t="shared" si="1883"/>
        <v>1</v>
      </c>
      <c r="W671" s="9">
        <f t="shared" si="1884"/>
        <v>0</v>
      </c>
      <c r="X671" s="10" t="s">
        <v>0</v>
      </c>
      <c r="Y671" s="9">
        <f t="shared" si="1843"/>
        <v>2</v>
      </c>
      <c r="Z671" s="9">
        <f t="shared" si="1843"/>
        <v>1</v>
      </c>
      <c r="AA671" s="9">
        <f t="shared" si="1843"/>
        <v>1</v>
      </c>
      <c r="AB671" s="9">
        <f t="shared" si="1843"/>
        <v>2</v>
      </c>
      <c r="AC671" s="9">
        <f t="shared" si="1843"/>
        <v>0</v>
      </c>
      <c r="AD671" s="10" t="s">
        <v>0</v>
      </c>
      <c r="AE671" s="9">
        <f t="shared" si="1941"/>
        <v>2</v>
      </c>
      <c r="AF671" s="9">
        <f t="shared" si="1942"/>
        <v>2</v>
      </c>
      <c r="AG671" s="9">
        <f t="shared" si="1943"/>
        <v>0</v>
      </c>
      <c r="AH671" s="9">
        <f t="shared" si="1944"/>
        <v>0</v>
      </c>
      <c r="AI671" s="9">
        <f t="shared" si="1945"/>
        <v>1</v>
      </c>
      <c r="AJ671" s="9">
        <f t="shared" si="1946"/>
        <v>0</v>
      </c>
      <c r="AK671" s="9">
        <f t="shared" si="1947"/>
        <v>0</v>
      </c>
      <c r="AL671" s="9">
        <f t="shared" si="1948"/>
        <v>0</v>
      </c>
      <c r="AM671" s="9">
        <f t="shared" si="1949"/>
        <v>1</v>
      </c>
      <c r="AN671" s="10" t="s">
        <v>0</v>
      </c>
      <c r="AO671" s="9">
        <f t="shared" ref="AO671:AW671" si="1973">( 0
+ IF(MOD($B673,9)=AO$53,1,0)
+ IF(MOD($C673,9)=AO$53,1,0)
+ IF(MOD($D673,9)=AO$53,1,0)
+ IF(MOD($E673,9)=AO$53,1,0)
+ IF(MOD($F673,9)=AO$53,1,0)
+ IF(MOD($G673,9)=AO$53,1,0)
)</f>
        <v>0</v>
      </c>
      <c r="AP671" s="9">
        <f t="shared" si="1973"/>
        <v>1</v>
      </c>
      <c r="AQ671" s="9">
        <f t="shared" si="1973"/>
        <v>0</v>
      </c>
      <c r="AR671" s="9">
        <f t="shared" si="1973"/>
        <v>1</v>
      </c>
      <c r="AS671" s="9">
        <f t="shared" si="1973"/>
        <v>0</v>
      </c>
      <c r="AT671" s="9">
        <f t="shared" si="1973"/>
        <v>0</v>
      </c>
      <c r="AU671" s="9">
        <f t="shared" si="1973"/>
        <v>2</v>
      </c>
      <c r="AV671" s="9">
        <f t="shared" si="1973"/>
        <v>1</v>
      </c>
      <c r="AW671" s="9">
        <f t="shared" si="1973"/>
        <v>1</v>
      </c>
      <c r="AX671" s="10" t="s">
        <v>0</v>
      </c>
      <c r="AY671" s="9">
        <f t="shared" si="1951"/>
        <v>2</v>
      </c>
      <c r="AZ671" s="9">
        <f t="shared" si="1952"/>
        <v>0</v>
      </c>
      <c r="BA671" s="9">
        <f t="shared" si="1953"/>
        <v>2</v>
      </c>
      <c r="BB671" s="9">
        <f t="shared" si="1954"/>
        <v>0</v>
      </c>
      <c r="BC671" s="9">
        <f t="shared" si="1955"/>
        <v>0</v>
      </c>
      <c r="BD671" s="9">
        <f t="shared" si="1956"/>
        <v>0</v>
      </c>
      <c r="BE671" s="9">
        <f t="shared" si="1957"/>
        <v>0</v>
      </c>
      <c r="BF671" s="9">
        <f t="shared" si="1958"/>
        <v>1</v>
      </c>
      <c r="BG671" s="9">
        <f t="shared" si="1959"/>
        <v>0</v>
      </c>
      <c r="BH671" s="5">
        <f t="shared" si="1960"/>
        <v>0</v>
      </c>
      <c r="BI671" s="5">
        <f t="shared" si="1961"/>
        <v>0</v>
      </c>
      <c r="BJ671" s="5">
        <f t="shared" si="1962"/>
        <v>0</v>
      </c>
      <c r="BK671" s="5">
        <f t="shared" si="1963"/>
        <v>0</v>
      </c>
      <c r="BL671" s="5">
        <f t="shared" si="1964"/>
        <v>1</v>
      </c>
      <c r="BM671" s="5">
        <f t="shared" si="1965"/>
        <v>0</v>
      </c>
      <c r="BN671" s="10" t="s">
        <v>0</v>
      </c>
      <c r="BO671" s="9">
        <f t="shared" ref="BO671:CC671" si="1974">( 0
+ IF(MOD($B673,15)=BO$53,1,0)
+ IF(MOD($C673,15)=BO$53,1,0)
+ IF(MOD($D673,15)=BO$53,1,0)
+ IF(MOD($E673,15)=BO$53,1,0)
+ IF(MOD($F673,15)=BO$53,1,0)
+ IF(MOD($G673,11)=BO$53,1,0)
)</f>
        <v>0</v>
      </c>
      <c r="BP671" s="9">
        <f t="shared" si="1974"/>
        <v>1</v>
      </c>
      <c r="BQ671" s="9">
        <f t="shared" si="1974"/>
        <v>0</v>
      </c>
      <c r="BR671" s="9">
        <f t="shared" si="1974"/>
        <v>1</v>
      </c>
      <c r="BS671" s="9">
        <f t="shared" si="1974"/>
        <v>0</v>
      </c>
      <c r="BT671" s="9">
        <f t="shared" si="1974"/>
        <v>0</v>
      </c>
      <c r="BU671" s="9">
        <f t="shared" si="1974"/>
        <v>0</v>
      </c>
      <c r="BV671" s="9">
        <f t="shared" si="1974"/>
        <v>1</v>
      </c>
      <c r="BW671" s="9">
        <f t="shared" si="1974"/>
        <v>1</v>
      </c>
      <c r="BX671" s="9">
        <f t="shared" si="1974"/>
        <v>2</v>
      </c>
      <c r="BY671" s="9">
        <f t="shared" si="1974"/>
        <v>0</v>
      </c>
      <c r="BZ671" s="9">
        <f t="shared" si="1974"/>
        <v>0</v>
      </c>
      <c r="CA671" s="9">
        <f t="shared" si="1974"/>
        <v>0</v>
      </c>
      <c r="CB671" s="9">
        <f t="shared" si="1974"/>
        <v>0</v>
      </c>
      <c r="CC671" s="9">
        <f t="shared" si="1974"/>
        <v>0</v>
      </c>
      <c r="CD671" s="10" t="s">
        <v>0</v>
      </c>
      <c r="CE671" s="5">
        <f t="shared" si="1967"/>
        <v>85</v>
      </c>
      <c r="CF671" s="10" t="s">
        <v>0</v>
      </c>
      <c r="CG671" s="5">
        <f t="shared" si="1968"/>
        <v>3</v>
      </c>
      <c r="CH671" s="10" t="s">
        <v>0</v>
      </c>
      <c r="CI671" s="12">
        <f t="shared" ca="1" si="1969"/>
        <v>1</v>
      </c>
      <c r="CJ671" s="10" t="s">
        <v>0</v>
      </c>
      <c r="CK671" s="12">
        <f t="shared" si="1970"/>
        <v>1</v>
      </c>
    </row>
    <row r="672" spans="1:89" ht="9" customHeight="1" x14ac:dyDescent="0.25">
      <c r="A672" s="10">
        <v>393</v>
      </c>
      <c r="B672" s="2">
        <v>9</v>
      </c>
      <c r="C672" s="2">
        <v>16</v>
      </c>
      <c r="D672" s="2">
        <v>28</v>
      </c>
      <c r="E672" s="2">
        <v>40</v>
      </c>
      <c r="F672" s="2">
        <v>41</v>
      </c>
      <c r="G672" s="2">
        <v>43</v>
      </c>
      <c r="H672" s="3">
        <v>21</v>
      </c>
      <c r="I672" s="10" t="s">
        <v>0</v>
      </c>
      <c r="J672" s="36" t="str">
        <f t="shared" ca="1" si="1872"/>
        <v>0</v>
      </c>
      <c r="K672" s="36" t="str">
        <f t="shared" ca="1" si="1873"/>
        <v>0</v>
      </c>
      <c r="L672" s="36" t="str">
        <f t="shared" ca="1" si="1874"/>
        <v>0</v>
      </c>
      <c r="M672" s="36" t="str">
        <f t="shared" ca="1" si="1875"/>
        <v>0</v>
      </c>
      <c r="N672" s="36" t="str">
        <f t="shared" ca="1" si="1876"/>
        <v>0</v>
      </c>
      <c r="O672" s="36" t="str">
        <f t="shared" ca="1" si="1877"/>
        <v>0</v>
      </c>
      <c r="P672" s="21">
        <f t="shared" ca="1" si="1812"/>
        <v>0</v>
      </c>
      <c r="Q672" s="12"/>
      <c r="R672" s="10" t="s">
        <v>0</v>
      </c>
      <c r="S672" s="9">
        <f t="shared" si="1880"/>
        <v>1</v>
      </c>
      <c r="T672" s="9">
        <f t="shared" si="1881"/>
        <v>1</v>
      </c>
      <c r="U672" s="9">
        <f t="shared" si="1882"/>
        <v>0</v>
      </c>
      <c r="V672" s="9">
        <f t="shared" si="1883"/>
        <v>1</v>
      </c>
      <c r="W672" s="9">
        <f t="shared" si="1884"/>
        <v>3</v>
      </c>
      <c r="X672" s="10" t="s">
        <v>0</v>
      </c>
      <c r="Y672" s="9">
        <f t="shared" si="1843"/>
        <v>1</v>
      </c>
      <c r="Z672" s="9">
        <f t="shared" si="1843"/>
        <v>2</v>
      </c>
      <c r="AA672" s="9">
        <f t="shared" si="1843"/>
        <v>0</v>
      </c>
      <c r="AB672" s="9">
        <f t="shared" si="1843"/>
        <v>2</v>
      </c>
      <c r="AC672" s="9">
        <f t="shared" si="1843"/>
        <v>1</v>
      </c>
      <c r="AD672" s="10" t="s">
        <v>0</v>
      </c>
      <c r="AE672" s="9">
        <f t="shared" si="1941"/>
        <v>0</v>
      </c>
      <c r="AF672" s="9">
        <f t="shared" si="1942"/>
        <v>1</v>
      </c>
      <c r="AG672" s="9">
        <f t="shared" si="1943"/>
        <v>1</v>
      </c>
      <c r="AH672" s="9">
        <f t="shared" si="1944"/>
        <v>1</v>
      </c>
      <c r="AI672" s="9">
        <f t="shared" si="1945"/>
        <v>1</v>
      </c>
      <c r="AJ672" s="9">
        <f t="shared" si="1946"/>
        <v>1</v>
      </c>
      <c r="AK672" s="9">
        <f t="shared" si="1947"/>
        <v>0</v>
      </c>
      <c r="AL672" s="9">
        <f t="shared" si="1948"/>
        <v>1</v>
      </c>
      <c r="AM672" s="9">
        <f t="shared" si="1949"/>
        <v>0</v>
      </c>
      <c r="AN672" s="10" t="s">
        <v>0</v>
      </c>
      <c r="AO672" s="9">
        <f t="shared" ref="AO672:AW672" si="1975">( 0
+ IF(MOD($B674,9)=AO$53,1,0)
+ IF(MOD($C674,9)=AO$53,1,0)
+ IF(MOD($D674,9)=AO$53,1,0)
+ IF(MOD($E674,9)=AO$53,1,0)
+ IF(MOD($F674,9)=AO$53,1,0)
+ IF(MOD($G674,9)=AO$53,1,0)
)</f>
        <v>1</v>
      </c>
      <c r="AP672" s="9">
        <f t="shared" si="1975"/>
        <v>2</v>
      </c>
      <c r="AQ672" s="9">
        <f t="shared" si="1975"/>
        <v>1</v>
      </c>
      <c r="AR672" s="9">
        <f t="shared" si="1975"/>
        <v>1</v>
      </c>
      <c r="AS672" s="9">
        <f t="shared" si="1975"/>
        <v>1</v>
      </c>
      <c r="AT672" s="9">
        <f t="shared" si="1975"/>
        <v>0</v>
      </c>
      <c r="AU672" s="9">
        <f t="shared" si="1975"/>
        <v>0</v>
      </c>
      <c r="AV672" s="9">
        <f t="shared" si="1975"/>
        <v>0</v>
      </c>
      <c r="AW672" s="9">
        <f t="shared" si="1975"/>
        <v>0</v>
      </c>
      <c r="AX672" s="10" t="s">
        <v>0</v>
      </c>
      <c r="AY672" s="9">
        <f t="shared" si="1951"/>
        <v>0</v>
      </c>
      <c r="AZ672" s="9">
        <f t="shared" si="1952"/>
        <v>0</v>
      </c>
      <c r="BA672" s="9">
        <f t="shared" si="1953"/>
        <v>0</v>
      </c>
      <c r="BB672" s="9">
        <f t="shared" si="1954"/>
        <v>2</v>
      </c>
      <c r="BC672" s="9">
        <f t="shared" si="1955"/>
        <v>0</v>
      </c>
      <c r="BD672" s="9">
        <f t="shared" si="1956"/>
        <v>1</v>
      </c>
      <c r="BE672" s="9">
        <f t="shared" si="1957"/>
        <v>0</v>
      </c>
      <c r="BF672" s="9">
        <f t="shared" si="1958"/>
        <v>1</v>
      </c>
      <c r="BG672" s="9">
        <f t="shared" si="1959"/>
        <v>0</v>
      </c>
      <c r="BH672" s="5">
        <f t="shared" si="1960"/>
        <v>1</v>
      </c>
      <c r="BI672" s="5">
        <f t="shared" si="1961"/>
        <v>0</v>
      </c>
      <c r="BJ672" s="5">
        <f t="shared" si="1962"/>
        <v>0</v>
      </c>
      <c r="BK672" s="5">
        <f t="shared" si="1963"/>
        <v>1</v>
      </c>
      <c r="BL672" s="5">
        <f t="shared" si="1964"/>
        <v>0</v>
      </c>
      <c r="BM672" s="5">
        <f t="shared" si="1965"/>
        <v>0</v>
      </c>
      <c r="BN672" s="10" t="s">
        <v>0</v>
      </c>
      <c r="BO672" s="9">
        <f t="shared" ref="BO672:CC672" si="1976">( 0
+ IF(MOD($B674,15)=BO$53,1,0)
+ IF(MOD($C674,15)=BO$53,1,0)
+ IF(MOD($D674,15)=BO$53,1,0)
+ IF(MOD($E674,15)=BO$53,1,0)
+ IF(MOD($F674,15)=BO$53,1,0)
+ IF(MOD($G674,11)=BO$53,1,0)
)</f>
        <v>0</v>
      </c>
      <c r="BP672" s="9">
        <f t="shared" si="1976"/>
        <v>0</v>
      </c>
      <c r="BQ672" s="9">
        <f t="shared" si="1976"/>
        <v>0</v>
      </c>
      <c r="BR672" s="9">
        <f t="shared" si="1976"/>
        <v>1</v>
      </c>
      <c r="BS672" s="9">
        <f t="shared" si="1976"/>
        <v>0</v>
      </c>
      <c r="BT672" s="9">
        <f t="shared" si="1976"/>
        <v>0</v>
      </c>
      <c r="BU672" s="9">
        <f t="shared" si="1976"/>
        <v>1</v>
      </c>
      <c r="BV672" s="9">
        <f t="shared" si="1976"/>
        <v>1</v>
      </c>
      <c r="BW672" s="9">
        <f t="shared" si="1976"/>
        <v>0</v>
      </c>
      <c r="BX672" s="9">
        <f t="shared" si="1976"/>
        <v>0</v>
      </c>
      <c r="BY672" s="9">
        <f t="shared" si="1976"/>
        <v>1</v>
      </c>
      <c r="BZ672" s="9">
        <f t="shared" si="1976"/>
        <v>1</v>
      </c>
      <c r="CA672" s="9">
        <f t="shared" si="1976"/>
        <v>0</v>
      </c>
      <c r="CB672" s="9">
        <f t="shared" si="1976"/>
        <v>1</v>
      </c>
      <c r="CC672" s="9">
        <f t="shared" si="1976"/>
        <v>0</v>
      </c>
      <c r="CD672" s="10" t="s">
        <v>0</v>
      </c>
      <c r="CE672" s="5">
        <f t="shared" si="1967"/>
        <v>128</v>
      </c>
      <c r="CF672" s="10" t="s">
        <v>0</v>
      </c>
      <c r="CG672" s="5">
        <f t="shared" si="1968"/>
        <v>2</v>
      </c>
      <c r="CH672" s="10" t="s">
        <v>0</v>
      </c>
      <c r="CI672" s="12">
        <f t="shared" ca="1" si="1969"/>
        <v>0</v>
      </c>
      <c r="CJ672" s="10" t="s">
        <v>0</v>
      </c>
      <c r="CK672" s="12">
        <f t="shared" si="1970"/>
        <v>1</v>
      </c>
    </row>
    <row r="673" spans="1:89" ht="9" customHeight="1" x14ac:dyDescent="0.25">
      <c r="A673" s="10">
        <v>392</v>
      </c>
      <c r="B673" s="2">
        <v>1</v>
      </c>
      <c r="C673" s="2">
        <v>3</v>
      </c>
      <c r="D673" s="2">
        <v>7</v>
      </c>
      <c r="E673" s="2">
        <v>8</v>
      </c>
      <c r="F673" s="2">
        <v>24</v>
      </c>
      <c r="G673" s="2">
        <v>42</v>
      </c>
      <c r="H673" s="3">
        <v>43</v>
      </c>
      <c r="I673" s="10" t="s">
        <v>0</v>
      </c>
      <c r="J673" s="36" t="str">
        <f t="shared" ca="1" si="1872"/>
        <v>0</v>
      </c>
      <c r="K673" s="36" t="str">
        <f t="shared" ca="1" si="1873"/>
        <v>0</v>
      </c>
      <c r="L673" s="36" t="str">
        <f t="shared" ca="1" si="1874"/>
        <v>0</v>
      </c>
      <c r="M673" s="36" t="str">
        <f t="shared" ca="1" si="1875"/>
        <v>0</v>
      </c>
      <c r="N673" s="36" t="str">
        <f t="shared" ca="1" si="1876"/>
        <v>0</v>
      </c>
      <c r="O673" s="36" t="str">
        <f t="shared" ca="1" si="1877"/>
        <v>0</v>
      </c>
      <c r="P673" s="21">
        <f t="shared" ca="1" si="1812"/>
        <v>0</v>
      </c>
      <c r="Q673" s="12"/>
      <c r="R673" s="10" t="s">
        <v>0</v>
      </c>
      <c r="S673" s="9">
        <f t="shared" si="1880"/>
        <v>4</v>
      </c>
      <c r="T673" s="9">
        <f t="shared" si="1881"/>
        <v>0</v>
      </c>
      <c r="U673" s="9">
        <f t="shared" si="1882"/>
        <v>1</v>
      </c>
      <c r="V673" s="9">
        <f t="shared" si="1883"/>
        <v>0</v>
      </c>
      <c r="W673" s="9">
        <f t="shared" si="1884"/>
        <v>1</v>
      </c>
      <c r="X673" s="10" t="s">
        <v>0</v>
      </c>
      <c r="Y673" s="9">
        <f t="shared" si="1843"/>
        <v>0</v>
      </c>
      <c r="Z673" s="9">
        <f t="shared" si="1843"/>
        <v>1</v>
      </c>
      <c r="AA673" s="9">
        <f t="shared" si="1843"/>
        <v>2</v>
      </c>
      <c r="AB673" s="9">
        <f t="shared" si="1843"/>
        <v>2</v>
      </c>
      <c r="AC673" s="9">
        <f t="shared" si="1843"/>
        <v>1</v>
      </c>
      <c r="AD673" s="10" t="s">
        <v>0</v>
      </c>
      <c r="AE673" s="9">
        <f t="shared" si="1941"/>
        <v>0</v>
      </c>
      <c r="AF673" s="9">
        <f t="shared" si="1942"/>
        <v>0</v>
      </c>
      <c r="AG673" s="9">
        <f t="shared" si="1943"/>
        <v>0</v>
      </c>
      <c r="AH673" s="9">
        <f t="shared" si="1944"/>
        <v>2</v>
      </c>
      <c r="AI673" s="9">
        <f t="shared" si="1945"/>
        <v>0</v>
      </c>
      <c r="AJ673" s="9">
        <f t="shared" si="1946"/>
        <v>1</v>
      </c>
      <c r="AK673" s="9">
        <f t="shared" si="1947"/>
        <v>0</v>
      </c>
      <c r="AL673" s="9">
        <f t="shared" si="1948"/>
        <v>3</v>
      </c>
      <c r="AM673" s="9">
        <f t="shared" si="1949"/>
        <v>0</v>
      </c>
      <c r="AN673" s="10" t="s">
        <v>0</v>
      </c>
      <c r="AO673" s="9">
        <f t="shared" ref="AO673:AW673" si="1977">( 0
+ IF(MOD($B675,9)=AO$53,1,0)
+ IF(MOD($C675,9)=AO$53,1,0)
+ IF(MOD($D675,9)=AO$53,1,0)
+ IF(MOD($E675,9)=AO$53,1,0)
+ IF(MOD($F675,9)=AO$53,1,0)
+ IF(MOD($G675,9)=AO$53,1,0)
)</f>
        <v>0</v>
      </c>
      <c r="AP673" s="9">
        <f t="shared" si="1977"/>
        <v>2</v>
      </c>
      <c r="AQ673" s="9">
        <f t="shared" si="1977"/>
        <v>0</v>
      </c>
      <c r="AR673" s="9">
        <f t="shared" si="1977"/>
        <v>1</v>
      </c>
      <c r="AS673" s="9">
        <f t="shared" si="1977"/>
        <v>1</v>
      </c>
      <c r="AT673" s="9">
        <f t="shared" si="1977"/>
        <v>0</v>
      </c>
      <c r="AU673" s="9">
        <f t="shared" si="1977"/>
        <v>0</v>
      </c>
      <c r="AV673" s="9">
        <f t="shared" si="1977"/>
        <v>1</v>
      </c>
      <c r="AW673" s="9">
        <f t="shared" si="1977"/>
        <v>1</v>
      </c>
      <c r="AX673" s="10" t="s">
        <v>0</v>
      </c>
      <c r="AY673" s="9">
        <f t="shared" si="1951"/>
        <v>0</v>
      </c>
      <c r="AZ673" s="9">
        <f t="shared" si="1952"/>
        <v>0</v>
      </c>
      <c r="BA673" s="9">
        <f t="shared" si="1953"/>
        <v>0</v>
      </c>
      <c r="BB673" s="9">
        <f t="shared" si="1954"/>
        <v>0</v>
      </c>
      <c r="BC673" s="9">
        <f t="shared" si="1955"/>
        <v>0</v>
      </c>
      <c r="BD673" s="9">
        <f t="shared" si="1956"/>
        <v>2</v>
      </c>
      <c r="BE673" s="9">
        <f t="shared" si="1957"/>
        <v>0</v>
      </c>
      <c r="BF673" s="9">
        <f t="shared" si="1958"/>
        <v>0</v>
      </c>
      <c r="BG673" s="9">
        <f t="shared" si="1959"/>
        <v>0</v>
      </c>
      <c r="BH673" s="5">
        <f t="shared" si="1960"/>
        <v>1</v>
      </c>
      <c r="BI673" s="5">
        <f t="shared" si="1961"/>
        <v>0</v>
      </c>
      <c r="BJ673" s="5">
        <f t="shared" si="1962"/>
        <v>0</v>
      </c>
      <c r="BK673" s="5">
        <f t="shared" si="1963"/>
        <v>2</v>
      </c>
      <c r="BL673" s="5">
        <f t="shared" si="1964"/>
        <v>1</v>
      </c>
      <c r="BM673" s="5">
        <f t="shared" si="1965"/>
        <v>0</v>
      </c>
      <c r="BN673" s="10" t="s">
        <v>0</v>
      </c>
      <c r="BO673" s="9">
        <f t="shared" ref="BO673:CC673" si="1978">( 0
+ IF(MOD($B675,15)=BO$53,1,0)
+ IF(MOD($C675,15)=BO$53,1,0)
+ IF(MOD($D675,15)=BO$53,1,0)
+ IF(MOD($E675,15)=BO$53,1,0)
+ IF(MOD($F675,15)=BO$53,1,0)
+ IF(MOD($G675,11)=BO$53,1,0)
)</f>
        <v>0</v>
      </c>
      <c r="BP673" s="9">
        <f t="shared" si="1978"/>
        <v>1</v>
      </c>
      <c r="BQ673" s="9">
        <f t="shared" si="1978"/>
        <v>1</v>
      </c>
      <c r="BR673" s="9">
        <f t="shared" si="1978"/>
        <v>0</v>
      </c>
      <c r="BS673" s="9">
        <f t="shared" si="1978"/>
        <v>0</v>
      </c>
      <c r="BT673" s="9">
        <f t="shared" si="1978"/>
        <v>0</v>
      </c>
      <c r="BU673" s="9">
        <f t="shared" si="1978"/>
        <v>0</v>
      </c>
      <c r="BV673" s="9">
        <f t="shared" si="1978"/>
        <v>2</v>
      </c>
      <c r="BW673" s="9">
        <f t="shared" si="1978"/>
        <v>0</v>
      </c>
      <c r="BX673" s="9">
        <f t="shared" si="1978"/>
        <v>1</v>
      </c>
      <c r="BY673" s="9">
        <f t="shared" si="1978"/>
        <v>0</v>
      </c>
      <c r="BZ673" s="9">
        <f t="shared" si="1978"/>
        <v>0</v>
      </c>
      <c r="CA673" s="9">
        <f t="shared" si="1978"/>
        <v>0</v>
      </c>
      <c r="CB673" s="9">
        <f t="shared" si="1978"/>
        <v>1</v>
      </c>
      <c r="CC673" s="9">
        <f t="shared" si="1978"/>
        <v>0</v>
      </c>
      <c r="CD673" s="10" t="s">
        <v>0</v>
      </c>
      <c r="CE673" s="5">
        <f t="shared" si="1967"/>
        <v>177</v>
      </c>
      <c r="CF673" s="10" t="s">
        <v>0</v>
      </c>
      <c r="CG673" s="5">
        <f t="shared" si="1968"/>
        <v>3</v>
      </c>
      <c r="CH673" s="10" t="s">
        <v>0</v>
      </c>
      <c r="CI673" s="12">
        <f t="shared" ca="1" si="1969"/>
        <v>0</v>
      </c>
      <c r="CJ673" s="10" t="s">
        <v>0</v>
      </c>
      <c r="CK673" s="12">
        <f t="shared" si="1970"/>
        <v>2</v>
      </c>
    </row>
    <row r="674" spans="1:89" ht="9" customHeight="1" x14ac:dyDescent="0.25">
      <c r="A674" s="10">
        <v>391</v>
      </c>
      <c r="B674" s="2">
        <v>10</v>
      </c>
      <c r="C674" s="2">
        <v>11</v>
      </c>
      <c r="D674" s="2">
        <v>18</v>
      </c>
      <c r="E674" s="2">
        <v>22</v>
      </c>
      <c r="F674" s="2">
        <v>28</v>
      </c>
      <c r="G674" s="2">
        <v>39</v>
      </c>
      <c r="H674" s="3">
        <v>30</v>
      </c>
      <c r="I674" s="10" t="s">
        <v>0</v>
      </c>
      <c r="J674" s="36" t="str">
        <f t="shared" ca="1" si="1872"/>
        <v>0</v>
      </c>
      <c r="K674" s="36" t="str">
        <f t="shared" ca="1" si="1873"/>
        <v>0</v>
      </c>
      <c r="L674" s="36" t="str">
        <f t="shared" ca="1" si="1874"/>
        <v>0</v>
      </c>
      <c r="M674" s="36" t="str">
        <f t="shared" ca="1" si="1875"/>
        <v>0</v>
      </c>
      <c r="N674" s="36">
        <f t="shared" ca="1" si="1876"/>
        <v>28</v>
      </c>
      <c r="O674" s="36">
        <f t="shared" ca="1" si="1877"/>
        <v>39</v>
      </c>
      <c r="P674" s="21">
        <f t="shared" ca="1" si="1812"/>
        <v>2</v>
      </c>
      <c r="Q674" s="12"/>
      <c r="R674" s="10" t="s">
        <v>0</v>
      </c>
      <c r="S674" s="9">
        <f t="shared" si="1880"/>
        <v>0</v>
      </c>
      <c r="T674" s="9">
        <f t="shared" si="1881"/>
        <v>3</v>
      </c>
      <c r="U674" s="9">
        <f t="shared" si="1882"/>
        <v>1</v>
      </c>
      <c r="V674" s="9">
        <f t="shared" si="1883"/>
        <v>1</v>
      </c>
      <c r="W674" s="9">
        <f t="shared" si="1884"/>
        <v>1</v>
      </c>
      <c r="X674" s="10" t="s">
        <v>0</v>
      </c>
      <c r="Y674" s="9">
        <f t="shared" si="1843"/>
        <v>1</v>
      </c>
      <c r="Z674" s="9">
        <f t="shared" si="1843"/>
        <v>1</v>
      </c>
      <c r="AA674" s="9">
        <f t="shared" si="1843"/>
        <v>1</v>
      </c>
      <c r="AB674" s="9">
        <f t="shared" si="1843"/>
        <v>2</v>
      </c>
      <c r="AC674" s="9">
        <f t="shared" si="1843"/>
        <v>1</v>
      </c>
      <c r="AD674" s="10" t="s">
        <v>0</v>
      </c>
      <c r="AE674" s="9">
        <f t="shared" si="1941"/>
        <v>0</v>
      </c>
      <c r="AF674" s="9">
        <f t="shared" si="1942"/>
        <v>1</v>
      </c>
      <c r="AG674" s="9">
        <f t="shared" si="1943"/>
        <v>0</v>
      </c>
      <c r="AH674" s="9">
        <f t="shared" si="1944"/>
        <v>3</v>
      </c>
      <c r="AI674" s="9">
        <f t="shared" si="1945"/>
        <v>1</v>
      </c>
      <c r="AJ674" s="9">
        <f t="shared" si="1946"/>
        <v>1</v>
      </c>
      <c r="AK674" s="9">
        <f t="shared" si="1947"/>
        <v>0</v>
      </c>
      <c r="AL674" s="9">
        <f t="shared" si="1948"/>
        <v>0</v>
      </c>
      <c r="AM674" s="9">
        <f t="shared" si="1949"/>
        <v>0</v>
      </c>
      <c r="AN674" s="10" t="s">
        <v>0</v>
      </c>
      <c r="AO674" s="9">
        <f t="shared" ref="AO674:AW674" si="1979">( 0
+ IF(MOD($B676,9)=AO$53,1,0)
+ IF(MOD($C676,9)=AO$53,1,0)
+ IF(MOD($D676,9)=AO$53,1,0)
+ IF(MOD($E676,9)=AO$53,1,0)
+ IF(MOD($F676,9)=AO$53,1,0)
+ IF(MOD($G676,9)=AO$53,1,0)
)</f>
        <v>1</v>
      </c>
      <c r="AP674" s="9">
        <f t="shared" si="1979"/>
        <v>0</v>
      </c>
      <c r="AQ674" s="9">
        <f t="shared" si="1979"/>
        <v>1</v>
      </c>
      <c r="AR674" s="9">
        <f t="shared" si="1979"/>
        <v>0</v>
      </c>
      <c r="AS674" s="9">
        <f t="shared" si="1979"/>
        <v>0</v>
      </c>
      <c r="AT674" s="9">
        <f t="shared" si="1979"/>
        <v>1</v>
      </c>
      <c r="AU674" s="9">
        <f t="shared" si="1979"/>
        <v>0</v>
      </c>
      <c r="AV674" s="9">
        <f t="shared" si="1979"/>
        <v>2</v>
      </c>
      <c r="AW674" s="9">
        <f t="shared" si="1979"/>
        <v>1</v>
      </c>
      <c r="AX674" s="10" t="s">
        <v>0</v>
      </c>
      <c r="AY674" s="9">
        <f t="shared" si="1951"/>
        <v>0</v>
      </c>
      <c r="AZ674" s="9">
        <f t="shared" si="1952"/>
        <v>0</v>
      </c>
      <c r="BA674" s="9">
        <f t="shared" si="1953"/>
        <v>1</v>
      </c>
      <c r="BB674" s="9">
        <f t="shared" si="1954"/>
        <v>0</v>
      </c>
      <c r="BC674" s="9">
        <f t="shared" si="1955"/>
        <v>0</v>
      </c>
      <c r="BD674" s="9">
        <f t="shared" si="1956"/>
        <v>2</v>
      </c>
      <c r="BE674" s="9">
        <f t="shared" si="1957"/>
        <v>1</v>
      </c>
      <c r="BF674" s="9">
        <f t="shared" si="1958"/>
        <v>1</v>
      </c>
      <c r="BG674" s="9">
        <f t="shared" si="1959"/>
        <v>1</v>
      </c>
      <c r="BH674" s="5">
        <f t="shared" si="1960"/>
        <v>0</v>
      </c>
      <c r="BI674" s="5">
        <f t="shared" si="1961"/>
        <v>0</v>
      </c>
      <c r="BJ674" s="5">
        <f t="shared" si="1962"/>
        <v>0</v>
      </c>
      <c r="BK674" s="5">
        <f t="shared" si="1963"/>
        <v>0</v>
      </c>
      <c r="BL674" s="5">
        <f t="shared" si="1964"/>
        <v>0</v>
      </c>
      <c r="BM674" s="5">
        <f t="shared" si="1965"/>
        <v>0</v>
      </c>
      <c r="BN674" s="10" t="s">
        <v>0</v>
      </c>
      <c r="BO674" s="9">
        <f t="shared" ref="BO674:CC674" si="1980">( 0
+ IF(MOD($B676,15)=BO$53,1,0)
+ IF(MOD($C676,15)=BO$53,1,0)
+ IF(MOD($D676,15)=BO$53,1,0)
+ IF(MOD($E676,15)=BO$53,1,0)
+ IF(MOD($F676,15)=BO$53,1,0)
+ IF(MOD($G676,11)=BO$53,1,0)
)</f>
        <v>0</v>
      </c>
      <c r="BP674" s="9">
        <f t="shared" si="1980"/>
        <v>1</v>
      </c>
      <c r="BQ674" s="9">
        <f t="shared" si="1980"/>
        <v>0</v>
      </c>
      <c r="BR674" s="9">
        <f t="shared" si="1980"/>
        <v>1</v>
      </c>
      <c r="BS674" s="9">
        <f t="shared" si="1980"/>
        <v>1</v>
      </c>
      <c r="BT674" s="9">
        <f t="shared" si="1980"/>
        <v>1</v>
      </c>
      <c r="BU674" s="9">
        <f t="shared" si="1980"/>
        <v>0</v>
      </c>
      <c r="BV674" s="9">
        <f t="shared" si="1980"/>
        <v>1</v>
      </c>
      <c r="BW674" s="9">
        <f t="shared" si="1980"/>
        <v>1</v>
      </c>
      <c r="BX674" s="9">
        <f t="shared" si="1980"/>
        <v>0</v>
      </c>
      <c r="BY674" s="9">
        <f t="shared" si="1980"/>
        <v>0</v>
      </c>
      <c r="BZ674" s="9">
        <f t="shared" si="1980"/>
        <v>0</v>
      </c>
      <c r="CA674" s="9">
        <f t="shared" si="1980"/>
        <v>0</v>
      </c>
      <c r="CB674" s="9">
        <f t="shared" si="1980"/>
        <v>0</v>
      </c>
      <c r="CC674" s="9">
        <f t="shared" si="1980"/>
        <v>0</v>
      </c>
      <c r="CD674" s="10" t="s">
        <v>0</v>
      </c>
      <c r="CE674" s="5">
        <f t="shared" si="1967"/>
        <v>110</v>
      </c>
      <c r="CF674" s="10" t="s">
        <v>0</v>
      </c>
      <c r="CG674" s="5">
        <f t="shared" si="1968"/>
        <v>2</v>
      </c>
      <c r="CH674" s="10" t="s">
        <v>0</v>
      </c>
      <c r="CI674" s="12">
        <f t="shared" ca="1" si="1969"/>
        <v>2</v>
      </c>
      <c r="CJ674" s="10" t="s">
        <v>0</v>
      </c>
      <c r="CK674" s="12">
        <f t="shared" si="1970"/>
        <v>0</v>
      </c>
    </row>
    <row r="675" spans="1:89" ht="9" customHeight="1" x14ac:dyDescent="0.25">
      <c r="A675" s="10">
        <v>390</v>
      </c>
      <c r="B675" s="2">
        <v>16</v>
      </c>
      <c r="C675" s="2">
        <v>17</v>
      </c>
      <c r="D675" s="2">
        <v>28</v>
      </c>
      <c r="E675" s="2">
        <v>37</v>
      </c>
      <c r="F675" s="2">
        <v>39</v>
      </c>
      <c r="G675" s="2">
        <v>40</v>
      </c>
      <c r="H675" s="3">
        <v>15</v>
      </c>
      <c r="I675" s="10" t="s">
        <v>0</v>
      </c>
      <c r="J675" s="36">
        <f t="shared" ca="1" si="1872"/>
        <v>16</v>
      </c>
      <c r="K675" s="36" t="str">
        <f t="shared" ca="1" si="1873"/>
        <v>0</v>
      </c>
      <c r="L675" s="36" t="str">
        <f t="shared" ca="1" si="1874"/>
        <v>0</v>
      </c>
      <c r="M675" s="36" t="str">
        <f t="shared" ca="1" si="1875"/>
        <v>0</v>
      </c>
      <c r="N675" s="36" t="str">
        <f t="shared" ca="1" si="1876"/>
        <v>0</v>
      </c>
      <c r="O675" s="36" t="str">
        <f t="shared" ca="1" si="1877"/>
        <v>0</v>
      </c>
      <c r="P675" s="21">
        <f t="shared" ref="P675:P738" ca="1" si="1981" xml:space="preserve"> SIGN(J675)
+ SIGN(K675)
+ SIGN(L675)
+ SIGN(M675)
+ SIGN(N675)
+ SIGN(O675)</f>
        <v>1</v>
      </c>
      <c r="Q675" s="12"/>
      <c r="R675" s="10" t="s">
        <v>0</v>
      </c>
      <c r="S675" s="9">
        <f t="shared" si="1880"/>
        <v>0</v>
      </c>
      <c r="T675" s="9">
        <f t="shared" si="1881"/>
        <v>2</v>
      </c>
      <c r="U675" s="9">
        <f t="shared" si="1882"/>
        <v>0</v>
      </c>
      <c r="V675" s="9">
        <f t="shared" si="1883"/>
        <v>1</v>
      </c>
      <c r="W675" s="9">
        <f t="shared" si="1884"/>
        <v>3</v>
      </c>
      <c r="X675" s="10" t="s">
        <v>0</v>
      </c>
      <c r="Y675" s="9">
        <f t="shared" si="1843"/>
        <v>1</v>
      </c>
      <c r="Z675" s="9">
        <f t="shared" si="1843"/>
        <v>1</v>
      </c>
      <c r="AA675" s="9">
        <f t="shared" si="1843"/>
        <v>2</v>
      </c>
      <c r="AB675" s="9">
        <f t="shared" si="1843"/>
        <v>1</v>
      </c>
      <c r="AC675" s="9">
        <f t="shared" si="1843"/>
        <v>1</v>
      </c>
      <c r="AD675" s="10" t="s">
        <v>0</v>
      </c>
      <c r="AE675" s="9">
        <f t="shared" si="1941"/>
        <v>1</v>
      </c>
      <c r="AF675" s="9">
        <f t="shared" si="1942"/>
        <v>2</v>
      </c>
      <c r="AG675" s="9">
        <f t="shared" si="1943"/>
        <v>0</v>
      </c>
      <c r="AH675" s="9">
        <f t="shared" si="1944"/>
        <v>1</v>
      </c>
      <c r="AI675" s="9">
        <f t="shared" si="1945"/>
        <v>0</v>
      </c>
      <c r="AJ675" s="9">
        <f t="shared" si="1946"/>
        <v>1</v>
      </c>
      <c r="AK675" s="9">
        <f t="shared" si="1947"/>
        <v>1</v>
      </c>
      <c r="AL675" s="9">
        <f t="shared" si="1948"/>
        <v>0</v>
      </c>
      <c r="AM675" s="9">
        <f t="shared" si="1949"/>
        <v>0</v>
      </c>
      <c r="AN675" s="10" t="s">
        <v>0</v>
      </c>
      <c r="AO675" s="9">
        <f t="shared" ref="AO675:AW675" si="1982">( 0
+ IF(MOD($B677,9)=AO$53,1,0)
+ IF(MOD($C677,9)=AO$53,1,0)
+ IF(MOD($D677,9)=AO$53,1,0)
+ IF(MOD($E677,9)=AO$53,1,0)
+ IF(MOD($F677,9)=AO$53,1,0)
+ IF(MOD($G677,9)=AO$53,1,0)
)</f>
        <v>1</v>
      </c>
      <c r="AP675" s="9">
        <f t="shared" si="1982"/>
        <v>1</v>
      </c>
      <c r="AQ675" s="9">
        <f t="shared" si="1982"/>
        <v>1</v>
      </c>
      <c r="AR675" s="9">
        <f t="shared" si="1982"/>
        <v>0</v>
      </c>
      <c r="AS675" s="9">
        <f t="shared" si="1982"/>
        <v>0</v>
      </c>
      <c r="AT675" s="9">
        <f t="shared" si="1982"/>
        <v>1</v>
      </c>
      <c r="AU675" s="9">
        <f t="shared" si="1982"/>
        <v>0</v>
      </c>
      <c r="AV675" s="9">
        <f t="shared" si="1982"/>
        <v>0</v>
      </c>
      <c r="AW675" s="9">
        <f t="shared" si="1982"/>
        <v>2</v>
      </c>
      <c r="AX675" s="10" t="s">
        <v>0</v>
      </c>
      <c r="AY675" s="9">
        <f t="shared" si="1951"/>
        <v>1</v>
      </c>
      <c r="AZ675" s="9">
        <f t="shared" si="1952"/>
        <v>0</v>
      </c>
      <c r="BA675" s="9">
        <f t="shared" si="1953"/>
        <v>2</v>
      </c>
      <c r="BB675" s="9">
        <f t="shared" si="1954"/>
        <v>0</v>
      </c>
      <c r="BC675" s="9">
        <f t="shared" si="1955"/>
        <v>0</v>
      </c>
      <c r="BD675" s="9">
        <f t="shared" si="1956"/>
        <v>1</v>
      </c>
      <c r="BE675" s="9">
        <f t="shared" si="1957"/>
        <v>0</v>
      </c>
      <c r="BF675" s="9">
        <f t="shared" si="1958"/>
        <v>0</v>
      </c>
      <c r="BG675" s="9">
        <f t="shared" si="1959"/>
        <v>0</v>
      </c>
      <c r="BH675" s="5">
        <f t="shared" si="1960"/>
        <v>1</v>
      </c>
      <c r="BI675" s="5">
        <f t="shared" si="1961"/>
        <v>1</v>
      </c>
      <c r="BJ675" s="5">
        <f t="shared" si="1962"/>
        <v>0</v>
      </c>
      <c r="BK675" s="5">
        <f t="shared" si="1963"/>
        <v>0</v>
      </c>
      <c r="BL675" s="5">
        <f t="shared" si="1964"/>
        <v>0</v>
      </c>
      <c r="BM675" s="5">
        <f t="shared" si="1965"/>
        <v>0</v>
      </c>
      <c r="BN675" s="10" t="s">
        <v>0</v>
      </c>
      <c r="BO675" s="9">
        <f t="shared" ref="BO675:CC675" si="1983">( 0
+ IF(MOD($B677,15)=BO$53,1,0)
+ IF(MOD($C677,15)=BO$53,1,0)
+ IF(MOD($D677,15)=BO$53,1,0)
+ IF(MOD($E677,15)=BO$53,1,0)
+ IF(MOD($F677,15)=BO$53,1,0)
+ IF(MOD($G677,11)=BO$53,1,0)
)</f>
        <v>0</v>
      </c>
      <c r="BP675" s="9">
        <f t="shared" si="1983"/>
        <v>1</v>
      </c>
      <c r="BQ675" s="9">
        <f t="shared" si="1983"/>
        <v>1</v>
      </c>
      <c r="BR675" s="9">
        <f t="shared" si="1983"/>
        <v>0</v>
      </c>
      <c r="BS675" s="9">
        <f t="shared" si="1983"/>
        <v>0</v>
      </c>
      <c r="BT675" s="9">
        <f t="shared" si="1983"/>
        <v>0</v>
      </c>
      <c r="BU675" s="9">
        <f t="shared" si="1983"/>
        <v>0</v>
      </c>
      <c r="BV675" s="9">
        <f t="shared" si="1983"/>
        <v>0</v>
      </c>
      <c r="BW675" s="9">
        <f t="shared" si="1983"/>
        <v>1</v>
      </c>
      <c r="BX675" s="9">
        <f t="shared" si="1983"/>
        <v>1</v>
      </c>
      <c r="BY675" s="9">
        <f t="shared" si="1983"/>
        <v>1</v>
      </c>
      <c r="BZ675" s="9">
        <f t="shared" si="1983"/>
        <v>0</v>
      </c>
      <c r="CA675" s="9">
        <f t="shared" si="1983"/>
        <v>0</v>
      </c>
      <c r="CB675" s="9">
        <f t="shared" si="1983"/>
        <v>0</v>
      </c>
      <c r="CC675" s="9">
        <f t="shared" si="1983"/>
        <v>1</v>
      </c>
      <c r="CD675" s="10" t="s">
        <v>0</v>
      </c>
      <c r="CE675" s="5">
        <f t="shared" si="1967"/>
        <v>96</v>
      </c>
      <c r="CF675" s="10" t="s">
        <v>0</v>
      </c>
      <c r="CG675" s="5">
        <f t="shared" si="1968"/>
        <v>4</v>
      </c>
      <c r="CH675" s="10" t="s">
        <v>0</v>
      </c>
      <c r="CI675" s="12">
        <f t="shared" ca="1" si="1969"/>
        <v>1</v>
      </c>
      <c r="CJ675" s="10" t="s">
        <v>0</v>
      </c>
      <c r="CK675" s="12">
        <f t="shared" si="1970"/>
        <v>1</v>
      </c>
    </row>
    <row r="676" spans="1:89" ht="9" customHeight="1" x14ac:dyDescent="0.25">
      <c r="A676" s="10">
        <v>389</v>
      </c>
      <c r="B676" s="2">
        <v>7</v>
      </c>
      <c r="C676" s="2">
        <v>16</v>
      </c>
      <c r="D676" s="2">
        <v>18</v>
      </c>
      <c r="E676" s="2">
        <v>20</v>
      </c>
      <c r="F676" s="2">
        <v>23</v>
      </c>
      <c r="G676" s="2">
        <v>26</v>
      </c>
      <c r="H676" s="3">
        <v>3</v>
      </c>
      <c r="I676" s="10" t="s">
        <v>0</v>
      </c>
      <c r="J676" s="36" t="str">
        <f t="shared" ca="1" si="1872"/>
        <v>0</v>
      </c>
      <c r="K676" s="36" t="str">
        <f t="shared" ca="1" si="1873"/>
        <v>0</v>
      </c>
      <c r="L676" s="36" t="str">
        <f t="shared" ca="1" si="1874"/>
        <v>0</v>
      </c>
      <c r="M676" s="36" t="str">
        <f t="shared" ca="1" si="1875"/>
        <v>0</v>
      </c>
      <c r="N676" s="36" t="str">
        <f t="shared" ca="1" si="1876"/>
        <v>0</v>
      </c>
      <c r="O676" s="36" t="str">
        <f t="shared" ca="1" si="1877"/>
        <v>0</v>
      </c>
      <c r="P676" s="21">
        <f t="shared" ca="1" si="1981"/>
        <v>0</v>
      </c>
      <c r="Q676" s="12"/>
      <c r="R676" s="10" t="s">
        <v>0</v>
      </c>
      <c r="S676" s="9">
        <f t="shared" si="1880"/>
        <v>1</v>
      </c>
      <c r="T676" s="9">
        <f t="shared" si="1881"/>
        <v>2</v>
      </c>
      <c r="U676" s="9">
        <f t="shared" si="1882"/>
        <v>3</v>
      </c>
      <c r="V676" s="9">
        <f t="shared" si="1883"/>
        <v>0</v>
      </c>
      <c r="W676" s="9">
        <f t="shared" si="1884"/>
        <v>0</v>
      </c>
      <c r="X676" s="10" t="s">
        <v>0</v>
      </c>
      <c r="Y676" s="9">
        <f t="shared" si="1843"/>
        <v>1</v>
      </c>
      <c r="Z676" s="9">
        <f t="shared" si="1843"/>
        <v>2</v>
      </c>
      <c r="AA676" s="9">
        <f t="shared" si="1843"/>
        <v>1</v>
      </c>
      <c r="AB676" s="9">
        <f t="shared" si="1843"/>
        <v>2</v>
      </c>
      <c r="AC676" s="9">
        <f t="shared" si="1843"/>
        <v>0</v>
      </c>
      <c r="AD676" s="10" t="s">
        <v>0</v>
      </c>
      <c r="AE676" s="9">
        <f t="shared" si="1941"/>
        <v>1</v>
      </c>
      <c r="AF676" s="9">
        <f t="shared" si="1942"/>
        <v>0</v>
      </c>
      <c r="AG676" s="9">
        <f t="shared" si="1943"/>
        <v>0</v>
      </c>
      <c r="AH676" s="9">
        <f t="shared" si="1944"/>
        <v>0</v>
      </c>
      <c r="AI676" s="9">
        <f t="shared" si="1945"/>
        <v>0</v>
      </c>
      <c r="AJ676" s="9">
        <f t="shared" si="1946"/>
        <v>1</v>
      </c>
      <c r="AK676" s="9">
        <f t="shared" si="1947"/>
        <v>2</v>
      </c>
      <c r="AL676" s="9">
        <f t="shared" si="1948"/>
        <v>1</v>
      </c>
      <c r="AM676" s="9">
        <f t="shared" si="1949"/>
        <v>1</v>
      </c>
      <c r="AN676" s="10" t="s">
        <v>0</v>
      </c>
      <c r="AO676" s="9">
        <f t="shared" ref="AO676:AW676" si="1984">( 0
+ IF(MOD($B678,9)=AO$53,1,0)
+ IF(MOD($C678,9)=AO$53,1,0)
+ IF(MOD($D678,9)=AO$53,1,0)
+ IF(MOD($E678,9)=AO$53,1,0)
+ IF(MOD($F678,9)=AO$53,1,0)
+ IF(MOD($G678,9)=AO$53,1,0)
)</f>
        <v>0</v>
      </c>
      <c r="AP676" s="9">
        <f t="shared" si="1984"/>
        <v>1</v>
      </c>
      <c r="AQ676" s="9">
        <f t="shared" si="1984"/>
        <v>0</v>
      </c>
      <c r="AR676" s="9">
        <f t="shared" si="1984"/>
        <v>0</v>
      </c>
      <c r="AS676" s="9">
        <f t="shared" si="1984"/>
        <v>2</v>
      </c>
      <c r="AT676" s="9">
        <f t="shared" si="1984"/>
        <v>0</v>
      </c>
      <c r="AU676" s="9">
        <f t="shared" si="1984"/>
        <v>0</v>
      </c>
      <c r="AV676" s="9">
        <f t="shared" si="1984"/>
        <v>2</v>
      </c>
      <c r="AW676" s="9">
        <f t="shared" si="1984"/>
        <v>1</v>
      </c>
      <c r="AX676" s="10" t="s">
        <v>0</v>
      </c>
      <c r="AY676" s="9">
        <f t="shared" si="1951"/>
        <v>1</v>
      </c>
      <c r="AZ676" s="9">
        <f t="shared" si="1952"/>
        <v>0</v>
      </c>
      <c r="BA676" s="9">
        <f t="shared" si="1953"/>
        <v>0</v>
      </c>
      <c r="BB676" s="9">
        <f t="shared" si="1954"/>
        <v>0</v>
      </c>
      <c r="BC676" s="9">
        <f t="shared" si="1955"/>
        <v>0</v>
      </c>
      <c r="BD676" s="9">
        <f t="shared" si="1956"/>
        <v>0</v>
      </c>
      <c r="BE676" s="9">
        <f t="shared" si="1957"/>
        <v>0</v>
      </c>
      <c r="BF676" s="9">
        <f t="shared" si="1958"/>
        <v>0</v>
      </c>
      <c r="BG676" s="9">
        <f t="shared" si="1959"/>
        <v>1</v>
      </c>
      <c r="BH676" s="5">
        <f t="shared" si="1960"/>
        <v>0</v>
      </c>
      <c r="BI676" s="5">
        <f t="shared" si="1961"/>
        <v>1</v>
      </c>
      <c r="BJ676" s="5">
        <f t="shared" si="1962"/>
        <v>1</v>
      </c>
      <c r="BK676" s="5">
        <f t="shared" si="1963"/>
        <v>0</v>
      </c>
      <c r="BL676" s="5">
        <f t="shared" si="1964"/>
        <v>1</v>
      </c>
      <c r="BM676" s="5">
        <f t="shared" si="1965"/>
        <v>1</v>
      </c>
      <c r="BN676" s="10" t="s">
        <v>0</v>
      </c>
      <c r="BO676" s="9">
        <f t="shared" ref="BO676:CC676" si="1985">( 0
+ IF(MOD($B678,15)=BO$53,1,0)
+ IF(MOD($C678,15)=BO$53,1,0)
+ IF(MOD($D678,15)=BO$53,1,0)
+ IF(MOD($E678,15)=BO$53,1,0)
+ IF(MOD($F678,15)=BO$53,1,0)
+ IF(MOD($G678,11)=BO$53,1,0)
)</f>
        <v>0</v>
      </c>
      <c r="BP676" s="9">
        <f t="shared" si="1985"/>
        <v>2</v>
      </c>
      <c r="BQ676" s="9">
        <f t="shared" si="1985"/>
        <v>0</v>
      </c>
      <c r="BR676" s="9">
        <f t="shared" si="1985"/>
        <v>0</v>
      </c>
      <c r="BS676" s="9">
        <f t="shared" si="1985"/>
        <v>1</v>
      </c>
      <c r="BT676" s="9">
        <f t="shared" si="1985"/>
        <v>0</v>
      </c>
      <c r="BU676" s="9">
        <f t="shared" si="1985"/>
        <v>0</v>
      </c>
      <c r="BV676" s="9">
        <f t="shared" si="1985"/>
        <v>0</v>
      </c>
      <c r="BW676" s="9">
        <f t="shared" si="1985"/>
        <v>0</v>
      </c>
      <c r="BX676" s="9">
        <f t="shared" si="1985"/>
        <v>0</v>
      </c>
      <c r="BY676" s="9">
        <f t="shared" si="1985"/>
        <v>2</v>
      </c>
      <c r="BZ676" s="9">
        <f t="shared" si="1985"/>
        <v>1</v>
      </c>
      <c r="CA676" s="9">
        <f t="shared" si="1985"/>
        <v>0</v>
      </c>
      <c r="CB676" s="9">
        <f t="shared" si="1985"/>
        <v>0</v>
      </c>
      <c r="CC676" s="9">
        <f t="shared" si="1985"/>
        <v>0</v>
      </c>
      <c r="CD676" s="10" t="s">
        <v>0</v>
      </c>
      <c r="CE676" s="5">
        <f t="shared" si="1967"/>
        <v>175</v>
      </c>
      <c r="CF676" s="10" t="s">
        <v>0</v>
      </c>
      <c r="CG676" s="5">
        <f t="shared" si="1968"/>
        <v>3</v>
      </c>
      <c r="CH676" s="10" t="s">
        <v>0</v>
      </c>
      <c r="CI676" s="12">
        <f t="shared" ca="1" si="1969"/>
        <v>0</v>
      </c>
      <c r="CJ676" s="10" t="s">
        <v>0</v>
      </c>
      <c r="CK676" s="12">
        <f t="shared" si="1970"/>
        <v>0</v>
      </c>
    </row>
    <row r="677" spans="1:89" ht="9" customHeight="1" x14ac:dyDescent="0.25">
      <c r="A677" s="10">
        <v>388</v>
      </c>
      <c r="B677" s="2">
        <v>1</v>
      </c>
      <c r="C677" s="2">
        <v>8</v>
      </c>
      <c r="D677" s="2">
        <v>9</v>
      </c>
      <c r="E677" s="2">
        <v>17</v>
      </c>
      <c r="F677" s="2">
        <v>29</v>
      </c>
      <c r="G677" s="2">
        <v>32</v>
      </c>
      <c r="H677" s="3">
        <v>45</v>
      </c>
      <c r="I677" s="10" t="s">
        <v>0</v>
      </c>
      <c r="J677" s="36">
        <f t="shared" ca="1" si="1872"/>
        <v>1</v>
      </c>
      <c r="K677" s="36" t="str">
        <f t="shared" ca="1" si="1873"/>
        <v>0</v>
      </c>
      <c r="L677" s="36" t="str">
        <f t="shared" ca="1" si="1874"/>
        <v>0</v>
      </c>
      <c r="M677" s="36" t="str">
        <f t="shared" ca="1" si="1875"/>
        <v>0</v>
      </c>
      <c r="N677" s="36" t="str">
        <f t="shared" ca="1" si="1876"/>
        <v>0</v>
      </c>
      <c r="O677" s="36" t="str">
        <f t="shared" ca="1" si="1877"/>
        <v>0</v>
      </c>
      <c r="P677" s="21">
        <f t="shared" ca="1" si="1981"/>
        <v>1</v>
      </c>
      <c r="Q677" s="12"/>
      <c r="R677" s="10" t="s">
        <v>0</v>
      </c>
      <c r="S677" s="9">
        <f t="shared" si="1880"/>
        <v>3</v>
      </c>
      <c r="T677" s="9">
        <f t="shared" si="1881"/>
        <v>1</v>
      </c>
      <c r="U677" s="9">
        <f t="shared" si="1882"/>
        <v>0</v>
      </c>
      <c r="V677" s="9">
        <f t="shared" si="1883"/>
        <v>2</v>
      </c>
      <c r="W677" s="9">
        <f t="shared" si="1884"/>
        <v>0</v>
      </c>
      <c r="X677" s="10" t="s">
        <v>0</v>
      </c>
      <c r="Y677" s="9">
        <f t="shared" ref="Y677:AC727" si="1986">( 0
+ IF(MOD($B677,5)=Y$53,1,0)
+ IF(MOD($C677,5)=Y$53,1,0)
+ IF(MOD($D677,5)=Y$53,1,0)
+ IF(MOD($E677,5)=Y$53,1,0)
+ IF(MOD($F677,5)=Y$53,1,0)
+ IF(MOD($G677,5)=Y$53,1,0)
)</f>
        <v>0</v>
      </c>
      <c r="Z677" s="9">
        <f t="shared" si="1986"/>
        <v>1</v>
      </c>
      <c r="AA677" s="9">
        <f t="shared" si="1986"/>
        <v>2</v>
      </c>
      <c r="AB677" s="9">
        <f t="shared" si="1986"/>
        <v>1</v>
      </c>
      <c r="AC677" s="9">
        <f t="shared" si="1986"/>
        <v>2</v>
      </c>
      <c r="AD677" s="10" t="s">
        <v>0</v>
      </c>
      <c r="AE677" s="9">
        <f t="shared" si="1941"/>
        <v>1</v>
      </c>
      <c r="AF677" s="9">
        <f t="shared" si="1942"/>
        <v>2</v>
      </c>
      <c r="AG677" s="9">
        <f t="shared" si="1943"/>
        <v>0</v>
      </c>
      <c r="AH677" s="9">
        <f t="shared" si="1944"/>
        <v>1</v>
      </c>
      <c r="AI677" s="9">
        <f t="shared" si="1945"/>
        <v>0</v>
      </c>
      <c r="AJ677" s="9">
        <f t="shared" si="1946"/>
        <v>0</v>
      </c>
      <c r="AK677" s="9">
        <f t="shared" si="1947"/>
        <v>1</v>
      </c>
      <c r="AL677" s="9">
        <f t="shared" si="1948"/>
        <v>1</v>
      </c>
      <c r="AM677" s="9">
        <f t="shared" si="1949"/>
        <v>0</v>
      </c>
      <c r="AN677" s="10" t="s">
        <v>0</v>
      </c>
      <c r="AO677" s="9">
        <f t="shared" ref="AO677:AW677" si="1987">( 0
+ IF(MOD($B679,9)=AO$53,1,0)
+ IF(MOD($C679,9)=AO$53,1,0)
+ IF(MOD($D679,9)=AO$53,1,0)
+ IF(MOD($E679,9)=AO$53,1,0)
+ IF(MOD($F679,9)=AO$53,1,0)
+ IF(MOD($G679,9)=AO$53,1,0)
)</f>
        <v>0</v>
      </c>
      <c r="AP677" s="9">
        <f t="shared" si="1987"/>
        <v>2</v>
      </c>
      <c r="AQ677" s="9">
        <f t="shared" si="1987"/>
        <v>0</v>
      </c>
      <c r="AR677" s="9">
        <f t="shared" si="1987"/>
        <v>0</v>
      </c>
      <c r="AS677" s="9">
        <f t="shared" si="1987"/>
        <v>3</v>
      </c>
      <c r="AT677" s="9">
        <f t="shared" si="1987"/>
        <v>0</v>
      </c>
      <c r="AU677" s="9">
        <f t="shared" si="1987"/>
        <v>0</v>
      </c>
      <c r="AV677" s="9">
        <f t="shared" si="1987"/>
        <v>1</v>
      </c>
      <c r="AW677" s="9">
        <f t="shared" si="1987"/>
        <v>0</v>
      </c>
      <c r="AX677" s="10" t="s">
        <v>0</v>
      </c>
      <c r="AY677" s="9">
        <f t="shared" si="1951"/>
        <v>0</v>
      </c>
      <c r="AZ677" s="9">
        <f t="shared" si="1952"/>
        <v>1</v>
      </c>
      <c r="BA677" s="9">
        <f t="shared" si="1953"/>
        <v>1</v>
      </c>
      <c r="BB677" s="9">
        <f t="shared" si="1954"/>
        <v>1</v>
      </c>
      <c r="BC677" s="9">
        <f t="shared" si="1955"/>
        <v>0</v>
      </c>
      <c r="BD677" s="9">
        <f t="shared" si="1956"/>
        <v>0</v>
      </c>
      <c r="BE677" s="9">
        <f t="shared" si="1957"/>
        <v>1</v>
      </c>
      <c r="BF677" s="9">
        <f t="shared" si="1958"/>
        <v>0</v>
      </c>
      <c r="BG677" s="9">
        <f t="shared" si="1959"/>
        <v>0</v>
      </c>
      <c r="BH677" s="5">
        <f t="shared" si="1960"/>
        <v>0</v>
      </c>
      <c r="BI677" s="5">
        <f t="shared" si="1961"/>
        <v>1</v>
      </c>
      <c r="BJ677" s="5">
        <f t="shared" si="1962"/>
        <v>0</v>
      </c>
      <c r="BK677" s="5">
        <f t="shared" si="1963"/>
        <v>0</v>
      </c>
      <c r="BL677" s="5">
        <f t="shared" si="1964"/>
        <v>1</v>
      </c>
      <c r="BM677" s="5">
        <f t="shared" si="1965"/>
        <v>0</v>
      </c>
      <c r="BN677" s="10" t="s">
        <v>0</v>
      </c>
      <c r="BO677" s="9">
        <f t="shared" ref="BO677:CC677" si="1988">( 0
+ IF(MOD($B679,15)=BO$53,1,0)
+ IF(MOD($C679,15)=BO$53,1,0)
+ IF(MOD($D679,15)=BO$53,1,0)
+ IF(MOD($E679,15)=BO$53,1,0)
+ IF(MOD($F679,15)=BO$53,1,0)
+ IF(MOD($G679,11)=BO$53,1,0)
)</f>
        <v>0</v>
      </c>
      <c r="BP677" s="9">
        <f t="shared" si="1988"/>
        <v>1</v>
      </c>
      <c r="BQ677" s="9">
        <f t="shared" si="1988"/>
        <v>0</v>
      </c>
      <c r="BR677" s="9">
        <f t="shared" si="1988"/>
        <v>0</v>
      </c>
      <c r="BS677" s="9">
        <f t="shared" si="1988"/>
        <v>2</v>
      </c>
      <c r="BT677" s="9">
        <f t="shared" si="1988"/>
        <v>0</v>
      </c>
      <c r="BU677" s="9">
        <f t="shared" si="1988"/>
        <v>0</v>
      </c>
      <c r="BV677" s="9">
        <f t="shared" si="1988"/>
        <v>2</v>
      </c>
      <c r="BW677" s="9">
        <f t="shared" si="1988"/>
        <v>0</v>
      </c>
      <c r="BX677" s="9">
        <f t="shared" si="1988"/>
        <v>0</v>
      </c>
      <c r="BY677" s="9">
        <f t="shared" si="1988"/>
        <v>1</v>
      </c>
      <c r="BZ677" s="9">
        <f t="shared" si="1988"/>
        <v>0</v>
      </c>
      <c r="CA677" s="9">
        <f t="shared" si="1988"/>
        <v>0</v>
      </c>
      <c r="CB677" s="9">
        <f t="shared" si="1988"/>
        <v>0</v>
      </c>
      <c r="CC677" s="9">
        <f t="shared" si="1988"/>
        <v>0</v>
      </c>
      <c r="CD677" s="10" t="s">
        <v>0</v>
      </c>
      <c r="CE677" s="5">
        <f t="shared" si="1967"/>
        <v>111</v>
      </c>
      <c r="CF677" s="10" t="s">
        <v>0</v>
      </c>
      <c r="CG677" s="5">
        <f t="shared" si="1968"/>
        <v>3</v>
      </c>
      <c r="CH677" s="10" t="s">
        <v>0</v>
      </c>
      <c r="CI677" s="12">
        <f t="shared" ca="1" si="1969"/>
        <v>1</v>
      </c>
      <c r="CJ677" s="10" t="s">
        <v>0</v>
      </c>
      <c r="CK677" s="12">
        <f t="shared" si="1970"/>
        <v>0</v>
      </c>
    </row>
    <row r="678" spans="1:89" ht="9" customHeight="1" x14ac:dyDescent="0.25">
      <c r="A678" s="10">
        <v>387</v>
      </c>
      <c r="B678" s="2">
        <v>1</v>
      </c>
      <c r="C678" s="2">
        <v>26</v>
      </c>
      <c r="D678" s="2">
        <v>31</v>
      </c>
      <c r="E678" s="2">
        <v>34</v>
      </c>
      <c r="F678" s="2">
        <v>40</v>
      </c>
      <c r="G678" s="2">
        <v>43</v>
      </c>
      <c r="H678" s="3">
        <v>20</v>
      </c>
      <c r="I678" s="10" t="s">
        <v>0</v>
      </c>
      <c r="J678" s="36" t="str">
        <f t="shared" ca="1" si="1872"/>
        <v>0</v>
      </c>
      <c r="K678" s="36" t="str">
        <f t="shared" ca="1" si="1873"/>
        <v>0</v>
      </c>
      <c r="L678" s="36">
        <f t="shared" ca="1" si="1874"/>
        <v>31</v>
      </c>
      <c r="M678" s="36" t="str">
        <f t="shared" ca="1" si="1875"/>
        <v>0</v>
      </c>
      <c r="N678" s="36">
        <f t="shared" ca="1" si="1876"/>
        <v>40</v>
      </c>
      <c r="O678" s="36" t="str">
        <f t="shared" ca="1" si="1877"/>
        <v>0</v>
      </c>
      <c r="P678" s="21">
        <f t="shared" ca="1" si="1981"/>
        <v>2</v>
      </c>
      <c r="Q678" s="12"/>
      <c r="R678" s="10" t="s">
        <v>0</v>
      </c>
      <c r="S678" s="9">
        <f t="shared" si="1880"/>
        <v>1</v>
      </c>
      <c r="T678" s="9">
        <f t="shared" si="1881"/>
        <v>0</v>
      </c>
      <c r="U678" s="9">
        <f t="shared" si="1882"/>
        <v>1</v>
      </c>
      <c r="V678" s="9">
        <f t="shared" si="1883"/>
        <v>2</v>
      </c>
      <c r="W678" s="9">
        <f t="shared" si="1884"/>
        <v>2</v>
      </c>
      <c r="X678" s="10" t="s">
        <v>0</v>
      </c>
      <c r="Y678" s="9">
        <f t="shared" si="1986"/>
        <v>1</v>
      </c>
      <c r="Z678" s="9">
        <f t="shared" si="1986"/>
        <v>3</v>
      </c>
      <c r="AA678" s="9">
        <f t="shared" si="1986"/>
        <v>0</v>
      </c>
      <c r="AB678" s="9">
        <f t="shared" si="1986"/>
        <v>1</v>
      </c>
      <c r="AC678" s="9">
        <f t="shared" si="1986"/>
        <v>1</v>
      </c>
      <c r="AD678" s="10" t="s">
        <v>0</v>
      </c>
      <c r="AE678" s="9">
        <f t="shared" si="1941"/>
        <v>0</v>
      </c>
      <c r="AF678" s="9">
        <f t="shared" si="1942"/>
        <v>1</v>
      </c>
      <c r="AG678" s="9">
        <f t="shared" si="1943"/>
        <v>1</v>
      </c>
      <c r="AH678" s="9">
        <f t="shared" si="1944"/>
        <v>1</v>
      </c>
      <c r="AI678" s="9">
        <f t="shared" si="1945"/>
        <v>1</v>
      </c>
      <c r="AJ678" s="9">
        <f t="shared" si="1946"/>
        <v>1</v>
      </c>
      <c r="AK678" s="9">
        <f t="shared" si="1947"/>
        <v>1</v>
      </c>
      <c r="AL678" s="9">
        <f t="shared" si="1948"/>
        <v>0</v>
      </c>
      <c r="AM678" s="9">
        <f t="shared" si="1949"/>
        <v>0</v>
      </c>
      <c r="AN678" s="10" t="s">
        <v>0</v>
      </c>
      <c r="AO678" s="9">
        <f t="shared" ref="AO678:AW678" si="1989">( 0
+ IF(MOD($B680,9)=AO$53,1,0)
+ IF(MOD($C680,9)=AO$53,1,0)
+ IF(MOD($D680,9)=AO$53,1,0)
+ IF(MOD($E680,9)=AO$53,1,0)
+ IF(MOD($F680,9)=AO$53,1,0)
+ IF(MOD($G680,9)=AO$53,1,0)
)</f>
        <v>0</v>
      </c>
      <c r="AP678" s="9">
        <f t="shared" si="1989"/>
        <v>1</v>
      </c>
      <c r="AQ678" s="9">
        <f t="shared" si="1989"/>
        <v>1</v>
      </c>
      <c r="AR678" s="9">
        <f t="shared" si="1989"/>
        <v>2</v>
      </c>
      <c r="AS678" s="9">
        <f t="shared" si="1989"/>
        <v>0</v>
      </c>
      <c r="AT678" s="9">
        <f t="shared" si="1989"/>
        <v>1</v>
      </c>
      <c r="AU678" s="9">
        <f t="shared" si="1989"/>
        <v>0</v>
      </c>
      <c r="AV678" s="9">
        <f t="shared" si="1989"/>
        <v>1</v>
      </c>
      <c r="AW678" s="9">
        <f t="shared" si="1989"/>
        <v>0</v>
      </c>
      <c r="AX678" s="10" t="s">
        <v>0</v>
      </c>
      <c r="AY678" s="9">
        <f t="shared" si="1951"/>
        <v>0</v>
      </c>
      <c r="AZ678" s="9">
        <f t="shared" si="1952"/>
        <v>0</v>
      </c>
      <c r="BA678" s="9">
        <f t="shared" si="1953"/>
        <v>1</v>
      </c>
      <c r="BB678" s="9">
        <f t="shared" si="1954"/>
        <v>1</v>
      </c>
      <c r="BC678" s="9">
        <f t="shared" si="1955"/>
        <v>0</v>
      </c>
      <c r="BD678" s="9">
        <f t="shared" si="1956"/>
        <v>0</v>
      </c>
      <c r="BE678" s="9">
        <f t="shared" si="1957"/>
        <v>2</v>
      </c>
      <c r="BF678" s="9">
        <f t="shared" si="1958"/>
        <v>0</v>
      </c>
      <c r="BG678" s="9">
        <f t="shared" si="1959"/>
        <v>0</v>
      </c>
      <c r="BH678" s="5">
        <f t="shared" si="1960"/>
        <v>1</v>
      </c>
      <c r="BI678" s="5">
        <f t="shared" si="1961"/>
        <v>1</v>
      </c>
      <c r="BJ678" s="5">
        <f t="shared" si="1962"/>
        <v>0</v>
      </c>
      <c r="BK678" s="5">
        <f t="shared" si="1963"/>
        <v>0</v>
      </c>
      <c r="BL678" s="5">
        <f t="shared" si="1964"/>
        <v>0</v>
      </c>
      <c r="BM678" s="5">
        <f t="shared" si="1965"/>
        <v>0</v>
      </c>
      <c r="BN678" s="10" t="s">
        <v>0</v>
      </c>
      <c r="BO678" s="9">
        <f t="shared" ref="BO678:CC678" si="1990">( 0
+ IF(MOD($B680,15)=BO$53,1,0)
+ IF(MOD($C680,15)=BO$53,1,0)
+ IF(MOD($D680,15)=BO$53,1,0)
+ IF(MOD($E680,15)=BO$53,1,0)
+ IF(MOD($F680,15)=BO$53,1,0)
+ IF(MOD($G680,11)=BO$53,1,0)
)</f>
        <v>0</v>
      </c>
      <c r="BP678" s="9">
        <f t="shared" si="1990"/>
        <v>0</v>
      </c>
      <c r="BQ678" s="9">
        <f t="shared" si="1990"/>
        <v>0</v>
      </c>
      <c r="BR678" s="9">
        <f t="shared" si="1990"/>
        <v>0</v>
      </c>
      <c r="BS678" s="9">
        <f t="shared" si="1990"/>
        <v>1</v>
      </c>
      <c r="BT678" s="9">
        <f t="shared" si="1990"/>
        <v>0</v>
      </c>
      <c r="BU678" s="9">
        <f t="shared" si="1990"/>
        <v>1</v>
      </c>
      <c r="BV678" s="9">
        <f t="shared" si="1990"/>
        <v>1</v>
      </c>
      <c r="BW678" s="9">
        <f t="shared" si="1990"/>
        <v>0</v>
      </c>
      <c r="BX678" s="9">
        <f t="shared" si="1990"/>
        <v>0</v>
      </c>
      <c r="BY678" s="9">
        <f t="shared" si="1990"/>
        <v>1</v>
      </c>
      <c r="BZ678" s="9">
        <f t="shared" si="1990"/>
        <v>0</v>
      </c>
      <c r="CA678" s="9">
        <f t="shared" si="1990"/>
        <v>1</v>
      </c>
      <c r="CB678" s="9">
        <f t="shared" si="1990"/>
        <v>0</v>
      </c>
      <c r="CC678" s="9">
        <f t="shared" si="1990"/>
        <v>1</v>
      </c>
      <c r="CD678" s="10" t="s">
        <v>0</v>
      </c>
      <c r="CE678" s="5">
        <f t="shared" si="1967"/>
        <v>120</v>
      </c>
      <c r="CF678" s="10" t="s">
        <v>0</v>
      </c>
      <c r="CG678" s="5">
        <f t="shared" si="1968"/>
        <v>4</v>
      </c>
      <c r="CH678" s="10" t="s">
        <v>0</v>
      </c>
      <c r="CI678" s="12">
        <f t="shared" ca="1" si="1969"/>
        <v>2</v>
      </c>
      <c r="CJ678" s="10" t="s">
        <v>0</v>
      </c>
      <c r="CK678" s="12">
        <f t="shared" si="1970"/>
        <v>0</v>
      </c>
    </row>
    <row r="679" spans="1:89" ht="9" customHeight="1" x14ac:dyDescent="0.25">
      <c r="A679" s="10">
        <v>386</v>
      </c>
      <c r="B679" s="2">
        <v>4</v>
      </c>
      <c r="C679" s="2">
        <v>7</v>
      </c>
      <c r="D679" s="2">
        <v>10</v>
      </c>
      <c r="E679" s="2">
        <v>19</v>
      </c>
      <c r="F679" s="2">
        <v>31</v>
      </c>
      <c r="G679" s="2">
        <v>40</v>
      </c>
      <c r="H679" s="3">
        <v>26</v>
      </c>
      <c r="I679" s="10" t="s">
        <v>0</v>
      </c>
      <c r="J679" s="36" t="str">
        <f t="shared" ca="1" si="1872"/>
        <v>0</v>
      </c>
      <c r="K679" s="36">
        <f t="shared" ca="1" si="1873"/>
        <v>7</v>
      </c>
      <c r="L679" s="36" t="str">
        <f t="shared" ca="1" si="1874"/>
        <v>0</v>
      </c>
      <c r="M679" s="36">
        <f t="shared" ca="1" si="1875"/>
        <v>19</v>
      </c>
      <c r="N679" s="36" t="str">
        <f t="shared" ca="1" si="1876"/>
        <v>0</v>
      </c>
      <c r="O679" s="36" t="str">
        <f t="shared" ca="1" si="1877"/>
        <v>0</v>
      </c>
      <c r="P679" s="21">
        <f t="shared" ca="1" si="1981"/>
        <v>2</v>
      </c>
      <c r="Q679" s="12"/>
      <c r="R679" s="10" t="s">
        <v>0</v>
      </c>
      <c r="S679" s="9">
        <f t="shared" si="1880"/>
        <v>2</v>
      </c>
      <c r="T679" s="9">
        <f t="shared" si="1881"/>
        <v>1</v>
      </c>
      <c r="U679" s="9">
        <f t="shared" si="1882"/>
        <v>1</v>
      </c>
      <c r="V679" s="9">
        <f t="shared" si="1883"/>
        <v>1</v>
      </c>
      <c r="W679" s="9">
        <f t="shared" si="1884"/>
        <v>1</v>
      </c>
      <c r="X679" s="10" t="s">
        <v>0</v>
      </c>
      <c r="Y679" s="9">
        <f t="shared" si="1986"/>
        <v>2</v>
      </c>
      <c r="Z679" s="9">
        <f t="shared" si="1986"/>
        <v>1</v>
      </c>
      <c r="AA679" s="9">
        <f t="shared" si="1986"/>
        <v>1</v>
      </c>
      <c r="AB679" s="9">
        <f t="shared" si="1986"/>
        <v>0</v>
      </c>
      <c r="AC679" s="9">
        <f t="shared" si="1986"/>
        <v>2</v>
      </c>
      <c r="AD679" s="10" t="s">
        <v>0</v>
      </c>
      <c r="AE679" s="9">
        <f t="shared" si="1941"/>
        <v>0</v>
      </c>
      <c r="AF679" s="9">
        <f t="shared" si="1942"/>
        <v>0</v>
      </c>
      <c r="AG679" s="9">
        <f t="shared" si="1943"/>
        <v>1</v>
      </c>
      <c r="AH679" s="9">
        <f t="shared" si="1944"/>
        <v>0</v>
      </c>
      <c r="AI679" s="9">
        <f t="shared" si="1945"/>
        <v>2</v>
      </c>
      <c r="AJ679" s="9">
        <f t="shared" si="1946"/>
        <v>0</v>
      </c>
      <c r="AK679" s="9">
        <f t="shared" si="1947"/>
        <v>1</v>
      </c>
      <c r="AL679" s="9">
        <f t="shared" si="1948"/>
        <v>2</v>
      </c>
      <c r="AM679" s="9">
        <f t="shared" si="1949"/>
        <v>0</v>
      </c>
      <c r="AN679" s="10" t="s">
        <v>0</v>
      </c>
      <c r="AO679" s="9">
        <f t="shared" ref="AO679:AW679" si="1991">( 0
+ IF(MOD($B681,9)=AO$53,1,0)
+ IF(MOD($C681,9)=AO$53,1,0)
+ IF(MOD($D681,9)=AO$53,1,0)
+ IF(MOD($E681,9)=AO$53,1,0)
+ IF(MOD($F681,9)=AO$53,1,0)
+ IF(MOD($G681,9)=AO$53,1,0)
)</f>
        <v>1</v>
      </c>
      <c r="AP679" s="9">
        <f t="shared" si="1991"/>
        <v>0</v>
      </c>
      <c r="AQ679" s="9">
        <f t="shared" si="1991"/>
        <v>2</v>
      </c>
      <c r="AR679" s="9">
        <f t="shared" si="1991"/>
        <v>0</v>
      </c>
      <c r="AS679" s="9">
        <f t="shared" si="1991"/>
        <v>1</v>
      </c>
      <c r="AT679" s="9">
        <f t="shared" si="1991"/>
        <v>1</v>
      </c>
      <c r="AU679" s="9">
        <f t="shared" si="1991"/>
        <v>1</v>
      </c>
      <c r="AV679" s="9">
        <f t="shared" si="1991"/>
        <v>0</v>
      </c>
      <c r="AW679" s="9">
        <f t="shared" si="1991"/>
        <v>0</v>
      </c>
      <c r="AX679" s="10" t="s">
        <v>0</v>
      </c>
      <c r="AY679" s="9">
        <f t="shared" si="1951"/>
        <v>0</v>
      </c>
      <c r="AZ679" s="9">
        <f t="shared" si="1952"/>
        <v>0</v>
      </c>
      <c r="BA679" s="9">
        <f t="shared" si="1953"/>
        <v>0</v>
      </c>
      <c r="BB679" s="9">
        <f t="shared" si="1954"/>
        <v>1</v>
      </c>
      <c r="BC679" s="9">
        <f t="shared" si="1955"/>
        <v>0</v>
      </c>
      <c r="BD679" s="9">
        <f t="shared" si="1956"/>
        <v>0</v>
      </c>
      <c r="BE679" s="9">
        <f t="shared" si="1957"/>
        <v>0</v>
      </c>
      <c r="BF679" s="9">
        <f t="shared" si="1958"/>
        <v>2</v>
      </c>
      <c r="BG679" s="9">
        <f t="shared" si="1959"/>
        <v>0</v>
      </c>
      <c r="BH679" s="5">
        <f t="shared" si="1960"/>
        <v>0</v>
      </c>
      <c r="BI679" s="5">
        <f t="shared" si="1961"/>
        <v>1</v>
      </c>
      <c r="BJ679" s="5">
        <f t="shared" si="1962"/>
        <v>1</v>
      </c>
      <c r="BK679" s="5">
        <f t="shared" si="1963"/>
        <v>1</v>
      </c>
      <c r="BL679" s="5">
        <f t="shared" si="1964"/>
        <v>0</v>
      </c>
      <c r="BM679" s="5">
        <f t="shared" si="1965"/>
        <v>0</v>
      </c>
      <c r="BN679" s="10" t="s">
        <v>0</v>
      </c>
      <c r="BO679" s="9">
        <f t="shared" ref="BO679:CC679" si="1992">( 0
+ IF(MOD($B681,15)=BO$53,1,0)
+ IF(MOD($C681,15)=BO$53,1,0)
+ IF(MOD($D681,15)=BO$53,1,0)
+ IF(MOD($E681,15)=BO$53,1,0)
+ IF(MOD($F681,15)=BO$53,1,0)
+ IF(MOD($G681,11)=BO$53,1,0)
)</f>
        <v>0</v>
      </c>
      <c r="BP679" s="9">
        <f t="shared" si="1992"/>
        <v>0</v>
      </c>
      <c r="BQ679" s="9">
        <f t="shared" si="1992"/>
        <v>1</v>
      </c>
      <c r="BR679" s="9">
        <f t="shared" si="1992"/>
        <v>0</v>
      </c>
      <c r="BS679" s="9">
        <f t="shared" si="1992"/>
        <v>0</v>
      </c>
      <c r="BT679" s="9">
        <f t="shared" si="1992"/>
        <v>1</v>
      </c>
      <c r="BU679" s="9">
        <f t="shared" si="1992"/>
        <v>1</v>
      </c>
      <c r="BV679" s="9">
        <f t="shared" si="1992"/>
        <v>1</v>
      </c>
      <c r="BW679" s="9">
        <f t="shared" si="1992"/>
        <v>0</v>
      </c>
      <c r="BX679" s="9">
        <f t="shared" si="1992"/>
        <v>1</v>
      </c>
      <c r="BY679" s="9">
        <f t="shared" si="1992"/>
        <v>0</v>
      </c>
      <c r="BZ679" s="9">
        <f t="shared" si="1992"/>
        <v>1</v>
      </c>
      <c r="CA679" s="9">
        <f t="shared" si="1992"/>
        <v>0</v>
      </c>
      <c r="CB679" s="9">
        <f t="shared" si="1992"/>
        <v>0</v>
      </c>
      <c r="CC679" s="9">
        <f t="shared" si="1992"/>
        <v>0</v>
      </c>
      <c r="CD679" s="10" t="s">
        <v>0</v>
      </c>
      <c r="CE679" s="5">
        <f t="shared" si="1967"/>
        <v>163</v>
      </c>
      <c r="CF679" s="10" t="s">
        <v>0</v>
      </c>
      <c r="CG679" s="5">
        <f t="shared" si="1968"/>
        <v>1</v>
      </c>
      <c r="CH679" s="10" t="s">
        <v>0</v>
      </c>
      <c r="CI679" s="12">
        <f t="shared" ca="1" si="1969"/>
        <v>2</v>
      </c>
      <c r="CJ679" s="10" t="s">
        <v>0</v>
      </c>
      <c r="CK679" s="12">
        <f t="shared" si="1970"/>
        <v>0</v>
      </c>
    </row>
    <row r="680" spans="1:89" ht="9" customHeight="1" x14ac:dyDescent="0.25">
      <c r="A680" s="10">
        <v>385</v>
      </c>
      <c r="B680" s="2">
        <v>7</v>
      </c>
      <c r="C680" s="2">
        <v>12</v>
      </c>
      <c r="D680" s="2">
        <v>19</v>
      </c>
      <c r="E680" s="2">
        <v>21</v>
      </c>
      <c r="F680" s="2">
        <v>29</v>
      </c>
      <c r="G680" s="2">
        <v>32</v>
      </c>
      <c r="H680" s="3">
        <v>9</v>
      </c>
      <c r="I680" s="10" t="s">
        <v>0</v>
      </c>
      <c r="J680" s="36" t="str">
        <f t="shared" ca="1" si="1872"/>
        <v>0</v>
      </c>
      <c r="K680" s="36" t="str">
        <f t="shared" ca="1" si="1873"/>
        <v>0</v>
      </c>
      <c r="L680" s="36" t="str">
        <f t="shared" ca="1" si="1874"/>
        <v>0</v>
      </c>
      <c r="M680" s="36" t="str">
        <f t="shared" ca="1" si="1875"/>
        <v>0</v>
      </c>
      <c r="N680" s="36" t="str">
        <f t="shared" ca="1" si="1876"/>
        <v>0</v>
      </c>
      <c r="O680" s="36">
        <f t="shared" ca="1" si="1877"/>
        <v>32</v>
      </c>
      <c r="P680" s="21">
        <f t="shared" ca="1" si="1981"/>
        <v>1</v>
      </c>
      <c r="Q680" s="12"/>
      <c r="R680" s="10" t="s">
        <v>0</v>
      </c>
      <c r="S680" s="9">
        <f t="shared" si="1880"/>
        <v>1</v>
      </c>
      <c r="T680" s="9">
        <f t="shared" si="1881"/>
        <v>1</v>
      </c>
      <c r="U680" s="9">
        <f t="shared" si="1882"/>
        <v>2</v>
      </c>
      <c r="V680" s="9">
        <f t="shared" si="1883"/>
        <v>2</v>
      </c>
      <c r="W680" s="9">
        <f t="shared" si="1884"/>
        <v>0</v>
      </c>
      <c r="X680" s="10" t="s">
        <v>0</v>
      </c>
      <c r="Y680" s="9">
        <f t="shared" si="1986"/>
        <v>0</v>
      </c>
      <c r="Z680" s="9">
        <f t="shared" si="1986"/>
        <v>1</v>
      </c>
      <c r="AA680" s="9">
        <f t="shared" si="1986"/>
        <v>3</v>
      </c>
      <c r="AB680" s="9">
        <f t="shared" si="1986"/>
        <v>0</v>
      </c>
      <c r="AC680" s="9">
        <f t="shared" si="1986"/>
        <v>2</v>
      </c>
      <c r="AD680" s="10" t="s">
        <v>0</v>
      </c>
      <c r="AE680" s="9">
        <f t="shared" si="1941"/>
        <v>1</v>
      </c>
      <c r="AF680" s="9">
        <f t="shared" si="1942"/>
        <v>0</v>
      </c>
      <c r="AG680" s="9">
        <f t="shared" si="1943"/>
        <v>1</v>
      </c>
      <c r="AH680" s="9">
        <f t="shared" si="1944"/>
        <v>0</v>
      </c>
      <c r="AI680" s="9">
        <f t="shared" si="1945"/>
        <v>0</v>
      </c>
      <c r="AJ680" s="9">
        <f t="shared" si="1946"/>
        <v>1</v>
      </c>
      <c r="AK680" s="9">
        <f t="shared" si="1947"/>
        <v>1</v>
      </c>
      <c r="AL680" s="9">
        <f t="shared" si="1948"/>
        <v>2</v>
      </c>
      <c r="AM680" s="9">
        <f t="shared" si="1949"/>
        <v>0</v>
      </c>
      <c r="AN680" s="10" t="s">
        <v>0</v>
      </c>
      <c r="AO680" s="9">
        <f t="shared" ref="AO680:AW680" si="1993">( 0
+ IF(MOD($B682,9)=AO$53,1,0)
+ IF(MOD($C682,9)=AO$53,1,0)
+ IF(MOD($D682,9)=AO$53,1,0)
+ IF(MOD($E682,9)=AO$53,1,0)
+ IF(MOD($F682,9)=AO$53,1,0)
+ IF(MOD($G682,9)=AO$53,1,0)
)</f>
        <v>0</v>
      </c>
      <c r="AP680" s="9">
        <f t="shared" si="1993"/>
        <v>2</v>
      </c>
      <c r="AQ680" s="9">
        <f t="shared" si="1993"/>
        <v>0</v>
      </c>
      <c r="AR680" s="9">
        <f t="shared" si="1993"/>
        <v>0</v>
      </c>
      <c r="AS680" s="9">
        <f t="shared" si="1993"/>
        <v>2</v>
      </c>
      <c r="AT680" s="9">
        <f t="shared" si="1993"/>
        <v>0</v>
      </c>
      <c r="AU680" s="9">
        <f t="shared" si="1993"/>
        <v>2</v>
      </c>
      <c r="AV680" s="9">
        <f t="shared" si="1993"/>
        <v>0</v>
      </c>
      <c r="AW680" s="9">
        <f t="shared" si="1993"/>
        <v>0</v>
      </c>
      <c r="AX680" s="10" t="s">
        <v>0</v>
      </c>
      <c r="AY680" s="9">
        <f t="shared" si="1951"/>
        <v>0</v>
      </c>
      <c r="AZ680" s="9">
        <f t="shared" si="1952"/>
        <v>1</v>
      </c>
      <c r="BA680" s="9">
        <f t="shared" si="1953"/>
        <v>0</v>
      </c>
      <c r="BB680" s="9">
        <f t="shared" si="1954"/>
        <v>0</v>
      </c>
      <c r="BC680" s="9">
        <f t="shared" si="1955"/>
        <v>1</v>
      </c>
      <c r="BD680" s="9">
        <f t="shared" si="1956"/>
        <v>0</v>
      </c>
      <c r="BE680" s="9">
        <f t="shared" si="1957"/>
        <v>0</v>
      </c>
      <c r="BF680" s="9">
        <f t="shared" si="1958"/>
        <v>0</v>
      </c>
      <c r="BG680" s="9">
        <f t="shared" si="1959"/>
        <v>0</v>
      </c>
      <c r="BH680" s="5">
        <f t="shared" si="1960"/>
        <v>1</v>
      </c>
      <c r="BI680" s="5">
        <f t="shared" si="1961"/>
        <v>1</v>
      </c>
      <c r="BJ680" s="5">
        <f t="shared" si="1962"/>
        <v>0</v>
      </c>
      <c r="BK680" s="5">
        <f t="shared" si="1963"/>
        <v>1</v>
      </c>
      <c r="BL680" s="5">
        <f t="shared" si="1964"/>
        <v>1</v>
      </c>
      <c r="BM680" s="5">
        <f t="shared" si="1965"/>
        <v>0</v>
      </c>
      <c r="BN680" s="10" t="s">
        <v>0</v>
      </c>
      <c r="BO680" s="9">
        <f t="shared" ref="BO680:CC680" si="1994">( 0
+ IF(MOD($B682,15)=BO$53,1,0)
+ IF(MOD($C682,15)=BO$53,1,0)
+ IF(MOD($D682,15)=BO$53,1,0)
+ IF(MOD($E682,15)=BO$53,1,0)
+ IF(MOD($F682,15)=BO$53,1,0)
+ IF(MOD($G682,11)=BO$53,1,0)
)</f>
        <v>1</v>
      </c>
      <c r="BP680" s="9">
        <f t="shared" si="1994"/>
        <v>0</v>
      </c>
      <c r="BQ680" s="9">
        <f t="shared" si="1994"/>
        <v>0</v>
      </c>
      <c r="BR680" s="9">
        <f t="shared" si="1994"/>
        <v>1</v>
      </c>
      <c r="BS680" s="9">
        <f t="shared" si="1994"/>
        <v>1</v>
      </c>
      <c r="BT680" s="9">
        <f t="shared" si="1994"/>
        <v>0</v>
      </c>
      <c r="BU680" s="9">
        <f t="shared" si="1994"/>
        <v>0</v>
      </c>
      <c r="BV680" s="9">
        <f t="shared" si="1994"/>
        <v>2</v>
      </c>
      <c r="BW680" s="9">
        <f t="shared" si="1994"/>
        <v>0</v>
      </c>
      <c r="BX680" s="9">
        <f t="shared" si="1994"/>
        <v>0</v>
      </c>
      <c r="BY680" s="9">
        <f t="shared" si="1994"/>
        <v>0</v>
      </c>
      <c r="BZ680" s="9">
        <f t="shared" si="1994"/>
        <v>0</v>
      </c>
      <c r="CA680" s="9">
        <f t="shared" si="1994"/>
        <v>0</v>
      </c>
      <c r="CB680" s="9">
        <f t="shared" si="1994"/>
        <v>1</v>
      </c>
      <c r="CC680" s="9">
        <f t="shared" si="1994"/>
        <v>0</v>
      </c>
      <c r="CD680" s="10" t="s">
        <v>0</v>
      </c>
      <c r="CE680" s="5">
        <f t="shared" si="1967"/>
        <v>157</v>
      </c>
      <c r="CF680" s="10" t="s">
        <v>0</v>
      </c>
      <c r="CG680" s="5">
        <f t="shared" si="1968"/>
        <v>3</v>
      </c>
      <c r="CH680" s="10" t="s">
        <v>0</v>
      </c>
      <c r="CI680" s="12">
        <f t="shared" ca="1" si="1969"/>
        <v>1</v>
      </c>
      <c r="CJ680" s="10" t="s">
        <v>0</v>
      </c>
      <c r="CK680" s="12">
        <f t="shared" si="1970"/>
        <v>0</v>
      </c>
    </row>
    <row r="681" spans="1:89" ht="9" customHeight="1" x14ac:dyDescent="0.25">
      <c r="A681" s="10">
        <v>384</v>
      </c>
      <c r="B681" s="2">
        <v>11</v>
      </c>
      <c r="C681" s="2">
        <v>22</v>
      </c>
      <c r="D681" s="2">
        <v>24</v>
      </c>
      <c r="E681" s="2">
        <v>32</v>
      </c>
      <c r="F681" s="2">
        <v>36</v>
      </c>
      <c r="G681" s="2">
        <v>38</v>
      </c>
      <c r="H681" s="3">
        <v>7</v>
      </c>
      <c r="I681" s="10" t="s">
        <v>0</v>
      </c>
      <c r="J681" s="36" t="str">
        <f t="shared" ca="1" si="1872"/>
        <v>0</v>
      </c>
      <c r="K681" s="36" t="str">
        <f t="shared" ca="1" si="1873"/>
        <v>0</v>
      </c>
      <c r="L681" s="36" t="str">
        <f t="shared" ca="1" si="1874"/>
        <v>0</v>
      </c>
      <c r="M681" s="36" t="str">
        <f t="shared" ca="1" si="1875"/>
        <v>0</v>
      </c>
      <c r="N681" s="36" t="str">
        <f t="shared" ca="1" si="1876"/>
        <v>0</v>
      </c>
      <c r="O681" s="36" t="str">
        <f t="shared" ca="1" si="1877"/>
        <v>0</v>
      </c>
      <c r="P681" s="21">
        <f t="shared" ca="1" si="1981"/>
        <v>0</v>
      </c>
      <c r="Q681" s="12"/>
      <c r="R681" s="10" t="s">
        <v>0</v>
      </c>
      <c r="S681" s="9">
        <f t="shared" si="1880"/>
        <v>0</v>
      </c>
      <c r="T681" s="9">
        <f t="shared" si="1881"/>
        <v>1</v>
      </c>
      <c r="U681" s="9">
        <f t="shared" si="1882"/>
        <v>2</v>
      </c>
      <c r="V681" s="9">
        <f t="shared" si="1883"/>
        <v>2</v>
      </c>
      <c r="W681" s="9">
        <f t="shared" si="1884"/>
        <v>1</v>
      </c>
      <c r="X681" s="10" t="s">
        <v>0</v>
      </c>
      <c r="Y681" s="9">
        <f t="shared" si="1986"/>
        <v>0</v>
      </c>
      <c r="Z681" s="9">
        <f t="shared" si="1986"/>
        <v>2</v>
      </c>
      <c r="AA681" s="9">
        <f t="shared" si="1986"/>
        <v>2</v>
      </c>
      <c r="AB681" s="9">
        <f t="shared" si="1986"/>
        <v>1</v>
      </c>
      <c r="AC681" s="9">
        <f t="shared" si="1986"/>
        <v>1</v>
      </c>
      <c r="AD681" s="10" t="s">
        <v>0</v>
      </c>
      <c r="AE681" s="9">
        <f t="shared" si="1941"/>
        <v>0</v>
      </c>
      <c r="AF681" s="9">
        <f t="shared" si="1942"/>
        <v>1</v>
      </c>
      <c r="AG681" s="9">
        <f t="shared" si="1943"/>
        <v>1</v>
      </c>
      <c r="AH681" s="9">
        <f t="shared" si="1944"/>
        <v>0</v>
      </c>
      <c r="AI681" s="9">
        <f t="shared" si="1945"/>
        <v>2</v>
      </c>
      <c r="AJ681" s="9">
        <f t="shared" si="1946"/>
        <v>1</v>
      </c>
      <c r="AK681" s="9">
        <f t="shared" si="1947"/>
        <v>0</v>
      </c>
      <c r="AL681" s="9">
        <f t="shared" si="1948"/>
        <v>0</v>
      </c>
      <c r="AM681" s="9">
        <f t="shared" si="1949"/>
        <v>1</v>
      </c>
      <c r="AN681" s="10" t="s">
        <v>0</v>
      </c>
      <c r="AO681" s="9">
        <f t="shared" ref="AO681:AW681" si="1995">( 0
+ IF(MOD($B683,9)=AO$53,1,0)
+ IF(MOD($C683,9)=AO$53,1,0)
+ IF(MOD($D683,9)=AO$53,1,0)
+ IF(MOD($E683,9)=AO$53,1,0)
+ IF(MOD($F683,9)=AO$53,1,0)
+ IF(MOD($G683,9)=AO$53,1,0)
)</f>
        <v>1</v>
      </c>
      <c r="AP681" s="9">
        <f t="shared" si="1995"/>
        <v>1</v>
      </c>
      <c r="AQ681" s="9">
        <f t="shared" si="1995"/>
        <v>0</v>
      </c>
      <c r="AR681" s="9">
        <f t="shared" si="1995"/>
        <v>0</v>
      </c>
      <c r="AS681" s="9">
        <f t="shared" si="1995"/>
        <v>1</v>
      </c>
      <c r="AT681" s="9">
        <f t="shared" si="1995"/>
        <v>0</v>
      </c>
      <c r="AU681" s="9">
        <f t="shared" si="1995"/>
        <v>3</v>
      </c>
      <c r="AV681" s="9">
        <f t="shared" si="1995"/>
        <v>0</v>
      </c>
      <c r="AW681" s="9">
        <f t="shared" si="1995"/>
        <v>0</v>
      </c>
      <c r="AX681" s="10" t="s">
        <v>0</v>
      </c>
      <c r="AY681" s="9">
        <f t="shared" si="1951"/>
        <v>0</v>
      </c>
      <c r="AZ681" s="9">
        <f t="shared" si="1952"/>
        <v>0</v>
      </c>
      <c r="BA681" s="9">
        <f t="shared" si="1953"/>
        <v>0</v>
      </c>
      <c r="BB681" s="9">
        <f t="shared" si="1954"/>
        <v>1</v>
      </c>
      <c r="BC681" s="9">
        <f t="shared" si="1955"/>
        <v>1</v>
      </c>
      <c r="BD681" s="9">
        <f t="shared" si="1956"/>
        <v>0</v>
      </c>
      <c r="BE681" s="9">
        <f t="shared" si="1957"/>
        <v>0</v>
      </c>
      <c r="BF681" s="9">
        <f t="shared" si="1958"/>
        <v>2</v>
      </c>
      <c r="BG681" s="9">
        <f t="shared" si="1959"/>
        <v>1</v>
      </c>
      <c r="BH681" s="5">
        <f t="shared" si="1960"/>
        <v>0</v>
      </c>
      <c r="BI681" s="5">
        <f t="shared" si="1961"/>
        <v>0</v>
      </c>
      <c r="BJ681" s="5">
        <f t="shared" si="1962"/>
        <v>0</v>
      </c>
      <c r="BK681" s="5">
        <f t="shared" si="1963"/>
        <v>0</v>
      </c>
      <c r="BL681" s="5">
        <f t="shared" si="1964"/>
        <v>1</v>
      </c>
      <c r="BM681" s="5">
        <f t="shared" si="1965"/>
        <v>0</v>
      </c>
      <c r="BN681" s="10" t="s">
        <v>0</v>
      </c>
      <c r="BO681" s="9">
        <f t="shared" ref="BO681:CC681" si="1996">( 0
+ IF(MOD($B683,15)=BO$53,1,0)
+ IF(MOD($C683,15)=BO$53,1,0)
+ IF(MOD($D683,15)=BO$53,1,0)
+ IF(MOD($E683,15)=BO$53,1,0)
+ IF(MOD($F683,15)=BO$53,1,0)
+ IF(MOD($G683,11)=BO$53,1,0)
)</f>
        <v>1</v>
      </c>
      <c r="BP681" s="9">
        <f t="shared" si="1996"/>
        <v>0</v>
      </c>
      <c r="BQ681" s="9">
        <f t="shared" si="1996"/>
        <v>0</v>
      </c>
      <c r="BR681" s="9">
        <f t="shared" si="1996"/>
        <v>0</v>
      </c>
      <c r="BS681" s="9">
        <f t="shared" si="1996"/>
        <v>0</v>
      </c>
      <c r="BT681" s="9">
        <f t="shared" si="1996"/>
        <v>0</v>
      </c>
      <c r="BU681" s="9">
        <f t="shared" si="1996"/>
        <v>0</v>
      </c>
      <c r="BV681" s="9">
        <f t="shared" si="1996"/>
        <v>1</v>
      </c>
      <c r="BW681" s="9">
        <f t="shared" si="1996"/>
        <v>0</v>
      </c>
      <c r="BX681" s="9">
        <f t="shared" si="1996"/>
        <v>2</v>
      </c>
      <c r="BY681" s="9">
        <f t="shared" si="1996"/>
        <v>1</v>
      </c>
      <c r="BZ681" s="9">
        <f t="shared" si="1996"/>
        <v>0</v>
      </c>
      <c r="CA681" s="9">
        <f t="shared" si="1996"/>
        <v>1</v>
      </c>
      <c r="CB681" s="9">
        <f t="shared" si="1996"/>
        <v>0</v>
      </c>
      <c r="CC681" s="9">
        <f t="shared" si="1996"/>
        <v>0</v>
      </c>
      <c r="CD681" s="10" t="s">
        <v>0</v>
      </c>
      <c r="CE681" s="5">
        <f t="shared" si="1967"/>
        <v>140</v>
      </c>
      <c r="CF681" s="10" t="s">
        <v>0</v>
      </c>
      <c r="CG681" s="5">
        <f t="shared" si="1968"/>
        <v>2</v>
      </c>
      <c r="CH681" s="10" t="s">
        <v>0</v>
      </c>
      <c r="CI681" s="12">
        <f t="shared" ca="1" si="1969"/>
        <v>0</v>
      </c>
      <c r="CJ681" s="10" t="s">
        <v>0</v>
      </c>
      <c r="CK681" s="12">
        <f t="shared" si="1970"/>
        <v>0</v>
      </c>
    </row>
    <row r="682" spans="1:89" ht="9" customHeight="1" x14ac:dyDescent="0.25">
      <c r="A682" s="10">
        <v>383</v>
      </c>
      <c r="B682" s="2">
        <v>4</v>
      </c>
      <c r="C682" s="2">
        <v>15</v>
      </c>
      <c r="D682" s="2">
        <v>28</v>
      </c>
      <c r="E682" s="2">
        <v>33</v>
      </c>
      <c r="F682" s="2">
        <v>37</v>
      </c>
      <c r="G682" s="2">
        <v>40</v>
      </c>
      <c r="H682" s="3">
        <v>25</v>
      </c>
      <c r="I682" s="10" t="s">
        <v>0</v>
      </c>
      <c r="J682" s="36" t="str">
        <f t="shared" ca="1" si="1872"/>
        <v>0</v>
      </c>
      <c r="K682" s="36">
        <f t="shared" ca="1" si="1873"/>
        <v>15</v>
      </c>
      <c r="L682" s="36" t="str">
        <f t="shared" ca="1" si="1874"/>
        <v>0</v>
      </c>
      <c r="M682" s="36" t="str">
        <f t="shared" ca="1" si="1875"/>
        <v>0</v>
      </c>
      <c r="N682" s="36" t="str">
        <f t="shared" ca="1" si="1876"/>
        <v>0</v>
      </c>
      <c r="O682" s="36" t="str">
        <f t="shared" ca="1" si="1877"/>
        <v>0</v>
      </c>
      <c r="P682" s="21">
        <f t="shared" ca="1" si="1981"/>
        <v>1</v>
      </c>
      <c r="Q682" s="12"/>
      <c r="R682" s="10" t="s">
        <v>0</v>
      </c>
      <c r="S682" s="9">
        <f t="shared" si="1880"/>
        <v>1</v>
      </c>
      <c r="T682" s="9">
        <f t="shared" si="1881"/>
        <v>1</v>
      </c>
      <c r="U682" s="9">
        <f t="shared" si="1882"/>
        <v>0</v>
      </c>
      <c r="V682" s="9">
        <f t="shared" si="1883"/>
        <v>2</v>
      </c>
      <c r="W682" s="9">
        <f t="shared" si="1884"/>
        <v>2</v>
      </c>
      <c r="X682" s="10" t="s">
        <v>0</v>
      </c>
      <c r="Y682" s="9">
        <f t="shared" si="1986"/>
        <v>2</v>
      </c>
      <c r="Z682" s="9">
        <f t="shared" si="1986"/>
        <v>0</v>
      </c>
      <c r="AA682" s="9">
        <f t="shared" si="1986"/>
        <v>1</v>
      </c>
      <c r="AB682" s="9">
        <f t="shared" si="1986"/>
        <v>2</v>
      </c>
      <c r="AC682" s="9">
        <f t="shared" si="1986"/>
        <v>1</v>
      </c>
      <c r="AD682" s="10" t="s">
        <v>0</v>
      </c>
      <c r="AE682" s="9">
        <f t="shared" si="1941"/>
        <v>2</v>
      </c>
      <c r="AF682" s="9">
        <f t="shared" si="1942"/>
        <v>1</v>
      </c>
      <c r="AG682" s="9">
        <f t="shared" si="1943"/>
        <v>1</v>
      </c>
      <c r="AH682" s="9">
        <f t="shared" si="1944"/>
        <v>2</v>
      </c>
      <c r="AI682" s="9">
        <f t="shared" si="1945"/>
        <v>0</v>
      </c>
      <c r="AJ682" s="9">
        <f t="shared" si="1946"/>
        <v>0</v>
      </c>
      <c r="AK682" s="9">
        <f t="shared" si="1947"/>
        <v>0</v>
      </c>
      <c r="AL682" s="9">
        <f t="shared" si="1948"/>
        <v>0</v>
      </c>
      <c r="AM682" s="9">
        <f t="shared" si="1949"/>
        <v>0</v>
      </c>
      <c r="AN682" s="10" t="s">
        <v>0</v>
      </c>
      <c r="AO682" s="9">
        <f t="shared" ref="AO682:AW682" si="1997">( 0
+ IF(MOD($B684,9)=AO$53,1,0)
+ IF(MOD($C684,9)=AO$53,1,0)
+ IF(MOD($D684,9)=AO$53,1,0)
+ IF(MOD($E684,9)=AO$53,1,0)
+ IF(MOD($F684,9)=AO$53,1,0)
+ IF(MOD($G684,9)=AO$53,1,0)
)</f>
        <v>0</v>
      </c>
      <c r="AP682" s="9">
        <f t="shared" si="1997"/>
        <v>2</v>
      </c>
      <c r="AQ682" s="9">
        <f t="shared" si="1997"/>
        <v>1</v>
      </c>
      <c r="AR682" s="9">
        <f t="shared" si="1997"/>
        <v>1</v>
      </c>
      <c r="AS682" s="9">
        <f t="shared" si="1997"/>
        <v>0</v>
      </c>
      <c r="AT682" s="9">
        <f t="shared" si="1997"/>
        <v>1</v>
      </c>
      <c r="AU682" s="9">
        <f t="shared" si="1997"/>
        <v>0</v>
      </c>
      <c r="AV682" s="9">
        <f t="shared" si="1997"/>
        <v>1</v>
      </c>
      <c r="AW682" s="9">
        <f t="shared" si="1997"/>
        <v>0</v>
      </c>
      <c r="AX682" s="10" t="s">
        <v>0</v>
      </c>
      <c r="AY682" s="9">
        <f t="shared" si="1951"/>
        <v>1</v>
      </c>
      <c r="AZ682" s="9">
        <f t="shared" si="1952"/>
        <v>1</v>
      </c>
      <c r="BA682" s="9">
        <f t="shared" si="1953"/>
        <v>0</v>
      </c>
      <c r="BB682" s="9">
        <f t="shared" si="1954"/>
        <v>2</v>
      </c>
      <c r="BC682" s="9">
        <f t="shared" si="1955"/>
        <v>0</v>
      </c>
      <c r="BD682" s="9">
        <f t="shared" si="1956"/>
        <v>1</v>
      </c>
      <c r="BE682" s="9">
        <f t="shared" si="1957"/>
        <v>1</v>
      </c>
      <c r="BF682" s="9">
        <f t="shared" si="1958"/>
        <v>0</v>
      </c>
      <c r="BG682" s="9">
        <f t="shared" si="1959"/>
        <v>0</v>
      </c>
      <c r="BH682" s="5">
        <f t="shared" si="1960"/>
        <v>0</v>
      </c>
      <c r="BI682" s="5">
        <f t="shared" si="1961"/>
        <v>0</v>
      </c>
      <c r="BJ682" s="5">
        <f t="shared" si="1962"/>
        <v>0</v>
      </c>
      <c r="BK682" s="5">
        <f t="shared" si="1963"/>
        <v>0</v>
      </c>
      <c r="BL682" s="5">
        <f t="shared" si="1964"/>
        <v>0</v>
      </c>
      <c r="BM682" s="5">
        <f t="shared" si="1965"/>
        <v>0</v>
      </c>
      <c r="BN682" s="10" t="s">
        <v>0</v>
      </c>
      <c r="BO682" s="9">
        <f t="shared" ref="BO682:CC682" si="1998">( 0
+ IF(MOD($B684,15)=BO$53,1,0)
+ IF(MOD($C684,15)=BO$53,1,0)
+ IF(MOD($D684,15)=BO$53,1,0)
+ IF(MOD($E684,15)=BO$53,1,0)
+ IF(MOD($F684,15)=BO$53,1,0)
+ IF(MOD($G684,11)=BO$53,1,0)
)</f>
        <v>0</v>
      </c>
      <c r="BP682" s="9">
        <f t="shared" si="1998"/>
        <v>2</v>
      </c>
      <c r="BQ682" s="9">
        <f t="shared" si="1998"/>
        <v>0</v>
      </c>
      <c r="BR682" s="9">
        <f t="shared" si="1998"/>
        <v>0</v>
      </c>
      <c r="BS682" s="9">
        <f t="shared" si="1998"/>
        <v>0</v>
      </c>
      <c r="BT682" s="9">
        <f t="shared" si="1998"/>
        <v>1</v>
      </c>
      <c r="BU682" s="9">
        <f t="shared" si="1998"/>
        <v>0</v>
      </c>
      <c r="BV682" s="9">
        <f t="shared" si="1998"/>
        <v>0</v>
      </c>
      <c r="BW682" s="9">
        <f t="shared" si="1998"/>
        <v>0</v>
      </c>
      <c r="BX682" s="9">
        <f t="shared" si="1998"/>
        <v>1</v>
      </c>
      <c r="BY682" s="9">
        <f t="shared" si="1998"/>
        <v>1</v>
      </c>
      <c r="BZ682" s="9">
        <f t="shared" si="1998"/>
        <v>0</v>
      </c>
      <c r="CA682" s="9">
        <f t="shared" si="1998"/>
        <v>1</v>
      </c>
      <c r="CB682" s="9">
        <f t="shared" si="1998"/>
        <v>0</v>
      </c>
      <c r="CC682" s="9">
        <f t="shared" si="1998"/>
        <v>0</v>
      </c>
      <c r="CD682" s="10" t="s">
        <v>0</v>
      </c>
      <c r="CE682" s="5">
        <f t="shared" si="1967"/>
        <v>64</v>
      </c>
      <c r="CF682" s="10" t="s">
        <v>0</v>
      </c>
      <c r="CG682" s="5">
        <f t="shared" si="1968"/>
        <v>2</v>
      </c>
      <c r="CH682" s="10" t="s">
        <v>0</v>
      </c>
      <c r="CI682" s="12">
        <f t="shared" ca="1" si="1969"/>
        <v>1</v>
      </c>
      <c r="CJ682" s="10" t="s">
        <v>0</v>
      </c>
      <c r="CK682" s="12">
        <f t="shared" si="1970"/>
        <v>0</v>
      </c>
    </row>
    <row r="683" spans="1:89" ht="9" customHeight="1" x14ac:dyDescent="0.25">
      <c r="A683" s="10">
        <v>382</v>
      </c>
      <c r="B683" s="2">
        <v>10</v>
      </c>
      <c r="C683" s="2">
        <v>15</v>
      </c>
      <c r="D683" s="2">
        <v>22</v>
      </c>
      <c r="E683" s="2">
        <v>24</v>
      </c>
      <c r="F683" s="2">
        <v>27</v>
      </c>
      <c r="G683" s="2">
        <v>42</v>
      </c>
      <c r="H683" s="3">
        <v>19</v>
      </c>
      <c r="I683" s="10" t="s">
        <v>0</v>
      </c>
      <c r="J683" s="36">
        <f t="shared" ca="1" si="1872"/>
        <v>10</v>
      </c>
      <c r="K683" s="36" t="str">
        <f t="shared" ca="1" si="1873"/>
        <v>0</v>
      </c>
      <c r="L683" s="36" t="str">
        <f t="shared" ca="1" si="1874"/>
        <v>0</v>
      </c>
      <c r="M683" s="36" t="str">
        <f t="shared" ca="1" si="1875"/>
        <v>0</v>
      </c>
      <c r="N683" s="36" t="str">
        <f t="shared" ca="1" si="1876"/>
        <v>0</v>
      </c>
      <c r="O683" s="36" t="str">
        <f t="shared" ca="1" si="1877"/>
        <v>0</v>
      </c>
      <c r="P683" s="21">
        <f t="shared" ca="1" si="1981"/>
        <v>1</v>
      </c>
      <c r="Q683" s="12"/>
      <c r="R683" s="10" t="s">
        <v>0</v>
      </c>
      <c r="S683" s="9">
        <f t="shared" si="1880"/>
        <v>0</v>
      </c>
      <c r="T683" s="9">
        <f t="shared" si="1881"/>
        <v>2</v>
      </c>
      <c r="U683" s="9">
        <f t="shared" si="1882"/>
        <v>3</v>
      </c>
      <c r="V683" s="9">
        <f t="shared" si="1883"/>
        <v>0</v>
      </c>
      <c r="W683" s="9">
        <f t="shared" si="1884"/>
        <v>1</v>
      </c>
      <c r="X683" s="10" t="s">
        <v>0</v>
      </c>
      <c r="Y683" s="9">
        <f t="shared" si="1986"/>
        <v>2</v>
      </c>
      <c r="Z683" s="9">
        <f t="shared" si="1986"/>
        <v>0</v>
      </c>
      <c r="AA683" s="9">
        <f t="shared" si="1986"/>
        <v>3</v>
      </c>
      <c r="AB683" s="9">
        <f t="shared" si="1986"/>
        <v>0</v>
      </c>
      <c r="AC683" s="9">
        <f t="shared" si="1986"/>
        <v>1</v>
      </c>
      <c r="AD683" s="10" t="s">
        <v>0</v>
      </c>
      <c r="AE683" s="9">
        <f t="shared" si="1941"/>
        <v>2</v>
      </c>
      <c r="AF683" s="9">
        <f t="shared" si="1942"/>
        <v>1</v>
      </c>
      <c r="AG683" s="9">
        <f t="shared" si="1943"/>
        <v>0</v>
      </c>
      <c r="AH683" s="9">
        <f t="shared" si="1944"/>
        <v>1</v>
      </c>
      <c r="AI683" s="9">
        <f t="shared" si="1945"/>
        <v>0</v>
      </c>
      <c r="AJ683" s="9">
        <f t="shared" si="1946"/>
        <v>1</v>
      </c>
      <c r="AK683" s="9">
        <f t="shared" si="1947"/>
        <v>0</v>
      </c>
      <c r="AL683" s="9">
        <f t="shared" si="1948"/>
        <v>1</v>
      </c>
      <c r="AM683" s="9">
        <f t="shared" si="1949"/>
        <v>0</v>
      </c>
      <c r="AN683" s="10" t="s">
        <v>0</v>
      </c>
      <c r="AO683" s="9">
        <f t="shared" ref="AO683:AW683" si="1999">( 0
+ IF(MOD($B685,9)=AO$53,1,0)
+ IF(MOD($C685,9)=AO$53,1,0)
+ IF(MOD($D685,9)=AO$53,1,0)
+ IF(MOD($E685,9)=AO$53,1,0)
+ IF(MOD($F685,9)=AO$53,1,0)
+ IF(MOD($G685,9)=AO$53,1,0)
)</f>
        <v>0</v>
      </c>
      <c r="AP683" s="9">
        <f t="shared" si="1999"/>
        <v>2</v>
      </c>
      <c r="AQ683" s="9">
        <f t="shared" si="1999"/>
        <v>1</v>
      </c>
      <c r="AR683" s="9">
        <f t="shared" si="1999"/>
        <v>0</v>
      </c>
      <c r="AS683" s="9">
        <f t="shared" si="1999"/>
        <v>0</v>
      </c>
      <c r="AT683" s="9">
        <f t="shared" si="1999"/>
        <v>0</v>
      </c>
      <c r="AU683" s="9">
        <f t="shared" si="1999"/>
        <v>0</v>
      </c>
      <c r="AV683" s="9">
        <f t="shared" si="1999"/>
        <v>0</v>
      </c>
      <c r="AW683" s="9">
        <f t="shared" si="1999"/>
        <v>3</v>
      </c>
      <c r="AX683" s="10" t="s">
        <v>0</v>
      </c>
      <c r="AY683" s="9">
        <f t="shared" si="1951"/>
        <v>2</v>
      </c>
      <c r="AZ683" s="9">
        <f t="shared" si="1952"/>
        <v>0</v>
      </c>
      <c r="BA683" s="9">
        <f t="shared" si="1953"/>
        <v>1</v>
      </c>
      <c r="BB683" s="9">
        <f t="shared" si="1954"/>
        <v>0</v>
      </c>
      <c r="BC683" s="9">
        <f t="shared" si="1955"/>
        <v>0</v>
      </c>
      <c r="BD683" s="9">
        <f t="shared" si="1956"/>
        <v>1</v>
      </c>
      <c r="BE683" s="9">
        <f t="shared" si="1957"/>
        <v>0</v>
      </c>
      <c r="BF683" s="9">
        <f t="shared" si="1958"/>
        <v>0</v>
      </c>
      <c r="BG683" s="9">
        <f t="shared" si="1959"/>
        <v>1</v>
      </c>
      <c r="BH683" s="5">
        <f t="shared" si="1960"/>
        <v>0</v>
      </c>
      <c r="BI683" s="5">
        <f t="shared" si="1961"/>
        <v>0</v>
      </c>
      <c r="BJ683" s="5">
        <f t="shared" si="1962"/>
        <v>0</v>
      </c>
      <c r="BK683" s="5">
        <f t="shared" si="1963"/>
        <v>1</v>
      </c>
      <c r="BL683" s="5">
        <f t="shared" si="1964"/>
        <v>0</v>
      </c>
      <c r="BM683" s="5">
        <f t="shared" si="1965"/>
        <v>0</v>
      </c>
      <c r="BN683" s="10" t="s">
        <v>0</v>
      </c>
      <c r="BO683" s="9">
        <f t="shared" ref="BO683:CC683" si="2000">( 0
+ IF(MOD($B685,15)=BO$53,1,0)
+ IF(MOD($C685,15)=BO$53,1,0)
+ IF(MOD($D685,15)=BO$53,1,0)
+ IF(MOD($E685,15)=BO$53,1,0)
+ IF(MOD($F685,15)=BO$53,1,0)
+ IF(MOD($G685,11)=BO$53,1,0)
)</f>
        <v>0</v>
      </c>
      <c r="BP683" s="9">
        <f t="shared" si="2000"/>
        <v>1</v>
      </c>
      <c r="BQ683" s="9">
        <f t="shared" si="2000"/>
        <v>2</v>
      </c>
      <c r="BR683" s="9">
        <f t="shared" si="2000"/>
        <v>0</v>
      </c>
      <c r="BS683" s="9">
        <f t="shared" si="2000"/>
        <v>1</v>
      </c>
      <c r="BT683" s="9">
        <f t="shared" si="2000"/>
        <v>0</v>
      </c>
      <c r="BU683" s="9">
        <f t="shared" si="2000"/>
        <v>0</v>
      </c>
      <c r="BV683" s="9">
        <f t="shared" si="2000"/>
        <v>0</v>
      </c>
      <c r="BW683" s="9">
        <f t="shared" si="2000"/>
        <v>1</v>
      </c>
      <c r="BX683" s="9">
        <f t="shared" si="2000"/>
        <v>0</v>
      </c>
      <c r="BY683" s="9">
        <f t="shared" si="2000"/>
        <v>0</v>
      </c>
      <c r="BZ683" s="9">
        <f t="shared" si="2000"/>
        <v>1</v>
      </c>
      <c r="CA683" s="9">
        <f t="shared" si="2000"/>
        <v>0</v>
      </c>
      <c r="CB683" s="9">
        <f t="shared" si="2000"/>
        <v>0</v>
      </c>
      <c r="CC683" s="9">
        <f t="shared" si="2000"/>
        <v>0</v>
      </c>
      <c r="CD683" s="10" t="s">
        <v>0</v>
      </c>
      <c r="CE683" s="5">
        <f t="shared" si="1967"/>
        <v>91</v>
      </c>
      <c r="CF683" s="10" t="s">
        <v>0</v>
      </c>
      <c r="CG683" s="5">
        <f t="shared" si="1968"/>
        <v>3</v>
      </c>
      <c r="CH683" s="10" t="s">
        <v>0</v>
      </c>
      <c r="CI683" s="12">
        <f t="shared" ca="1" si="1969"/>
        <v>1</v>
      </c>
      <c r="CJ683" s="10" t="s">
        <v>0</v>
      </c>
      <c r="CK683" s="12">
        <f t="shared" si="1970"/>
        <v>1</v>
      </c>
    </row>
    <row r="684" spans="1:89" ht="9" customHeight="1" x14ac:dyDescent="0.25">
      <c r="A684" s="10">
        <v>381</v>
      </c>
      <c r="B684" s="2">
        <v>1</v>
      </c>
      <c r="C684" s="2">
        <v>5</v>
      </c>
      <c r="D684" s="2">
        <v>10</v>
      </c>
      <c r="E684" s="2">
        <v>12</v>
      </c>
      <c r="F684" s="2">
        <v>16</v>
      </c>
      <c r="G684" s="2">
        <v>20</v>
      </c>
      <c r="H684" s="3">
        <v>11</v>
      </c>
      <c r="I684" s="10" t="s">
        <v>0</v>
      </c>
      <c r="J684" s="36">
        <f t="shared" ca="1" si="1872"/>
        <v>1</v>
      </c>
      <c r="K684" s="36" t="str">
        <f t="shared" ca="1" si="1873"/>
        <v>0</v>
      </c>
      <c r="L684" s="36" t="str">
        <f t="shared" ca="1" si="1874"/>
        <v>0</v>
      </c>
      <c r="M684" s="36" t="str">
        <f t="shared" ca="1" si="1875"/>
        <v>0</v>
      </c>
      <c r="N684" s="36" t="str">
        <f t="shared" ca="1" si="1876"/>
        <v>0</v>
      </c>
      <c r="O684" s="36" t="str">
        <f t="shared" ca="1" si="1877"/>
        <v>0</v>
      </c>
      <c r="P684" s="21">
        <f t="shared" ca="1" si="1981"/>
        <v>1</v>
      </c>
      <c r="Q684" s="12"/>
      <c r="R684" s="10" t="s">
        <v>0</v>
      </c>
      <c r="S684" s="9">
        <f t="shared" si="1880"/>
        <v>2</v>
      </c>
      <c r="T684" s="9">
        <f t="shared" si="1881"/>
        <v>3</v>
      </c>
      <c r="U684" s="9">
        <f t="shared" si="1882"/>
        <v>1</v>
      </c>
      <c r="V684" s="9">
        <f t="shared" si="1883"/>
        <v>0</v>
      </c>
      <c r="W684" s="9">
        <f t="shared" si="1884"/>
        <v>0</v>
      </c>
      <c r="X684" s="10" t="s">
        <v>0</v>
      </c>
      <c r="Y684" s="9">
        <f t="shared" si="1986"/>
        <v>3</v>
      </c>
      <c r="Z684" s="9">
        <f t="shared" si="1986"/>
        <v>2</v>
      </c>
      <c r="AA684" s="9">
        <f t="shared" si="1986"/>
        <v>1</v>
      </c>
      <c r="AB684" s="9">
        <f t="shared" si="1986"/>
        <v>0</v>
      </c>
      <c r="AC684" s="9">
        <f t="shared" si="1986"/>
        <v>0</v>
      </c>
      <c r="AD684" s="10" t="s">
        <v>0</v>
      </c>
      <c r="AE684" s="9">
        <f t="shared" si="1941"/>
        <v>0</v>
      </c>
      <c r="AF684" s="9">
        <f t="shared" si="1942"/>
        <v>2</v>
      </c>
      <c r="AG684" s="9">
        <f t="shared" si="1943"/>
        <v>0</v>
      </c>
      <c r="AH684" s="9">
        <f t="shared" si="1944"/>
        <v>0</v>
      </c>
      <c r="AI684" s="9">
        <f t="shared" si="1945"/>
        <v>1</v>
      </c>
      <c r="AJ684" s="9">
        <f t="shared" si="1946"/>
        <v>0</v>
      </c>
      <c r="AK684" s="9">
        <f t="shared" si="1947"/>
        <v>2</v>
      </c>
      <c r="AL684" s="9">
        <f t="shared" si="1948"/>
        <v>1</v>
      </c>
      <c r="AM684" s="9">
        <f t="shared" si="1949"/>
        <v>0</v>
      </c>
      <c r="AN684" s="10" t="s">
        <v>0</v>
      </c>
      <c r="AO684" s="9">
        <f t="shared" ref="AO684:AW684" si="2001">( 0
+ IF(MOD($B686,9)=AO$53,1,0)
+ IF(MOD($C686,9)=AO$53,1,0)
+ IF(MOD($D686,9)=AO$53,1,0)
+ IF(MOD($E686,9)=AO$53,1,0)
+ IF(MOD($F686,9)=AO$53,1,0)
+ IF(MOD($G686,9)=AO$53,1,0)
)</f>
        <v>0</v>
      </c>
      <c r="AP684" s="9">
        <f t="shared" si="2001"/>
        <v>1</v>
      </c>
      <c r="AQ684" s="9">
        <f t="shared" si="2001"/>
        <v>0</v>
      </c>
      <c r="AR684" s="9">
        <f t="shared" si="2001"/>
        <v>0</v>
      </c>
      <c r="AS684" s="9">
        <f t="shared" si="2001"/>
        <v>3</v>
      </c>
      <c r="AT684" s="9">
        <f t="shared" si="2001"/>
        <v>0</v>
      </c>
      <c r="AU684" s="9">
        <f t="shared" si="2001"/>
        <v>1</v>
      </c>
      <c r="AV684" s="9">
        <f t="shared" si="2001"/>
        <v>0</v>
      </c>
      <c r="AW684" s="9">
        <f t="shared" si="2001"/>
        <v>1</v>
      </c>
      <c r="AX684" s="10" t="s">
        <v>0</v>
      </c>
      <c r="AY684" s="9">
        <f t="shared" si="1951"/>
        <v>0</v>
      </c>
      <c r="AZ684" s="9">
        <f t="shared" si="1952"/>
        <v>1</v>
      </c>
      <c r="BA684" s="9">
        <f t="shared" si="1953"/>
        <v>0</v>
      </c>
      <c r="BB684" s="9">
        <f t="shared" si="1954"/>
        <v>1</v>
      </c>
      <c r="BC684" s="9">
        <f t="shared" si="1955"/>
        <v>0</v>
      </c>
      <c r="BD684" s="9">
        <f t="shared" si="1956"/>
        <v>0</v>
      </c>
      <c r="BE684" s="9">
        <f t="shared" si="1957"/>
        <v>0</v>
      </c>
      <c r="BF684" s="9">
        <f t="shared" si="1958"/>
        <v>1</v>
      </c>
      <c r="BG684" s="9">
        <f t="shared" si="1959"/>
        <v>0</v>
      </c>
      <c r="BH684" s="5">
        <f t="shared" si="1960"/>
        <v>0</v>
      </c>
      <c r="BI684" s="5">
        <f t="shared" si="1961"/>
        <v>1</v>
      </c>
      <c r="BJ684" s="5">
        <f t="shared" si="1962"/>
        <v>1</v>
      </c>
      <c r="BK684" s="5">
        <f t="shared" si="1963"/>
        <v>0</v>
      </c>
      <c r="BL684" s="5">
        <f t="shared" si="1964"/>
        <v>1</v>
      </c>
      <c r="BM684" s="5">
        <f t="shared" si="1965"/>
        <v>0</v>
      </c>
      <c r="BN684" s="10" t="s">
        <v>0</v>
      </c>
      <c r="BO684" s="9">
        <f t="shared" ref="BO684:CC684" si="2002">( 0
+ IF(MOD($B686,15)=BO$53,1,0)
+ IF(MOD($C686,15)=BO$53,1,0)
+ IF(MOD($D686,15)=BO$53,1,0)
+ IF(MOD($E686,15)=BO$53,1,0)
+ IF(MOD($F686,15)=BO$53,1,0)
+ IF(MOD($G686,11)=BO$53,1,0)
)</f>
        <v>0</v>
      </c>
      <c r="BP684" s="9">
        <f t="shared" si="2002"/>
        <v>1</v>
      </c>
      <c r="BQ684" s="9">
        <f t="shared" si="2002"/>
        <v>0</v>
      </c>
      <c r="BR684" s="9">
        <f t="shared" si="2002"/>
        <v>0</v>
      </c>
      <c r="BS684" s="9">
        <f t="shared" si="2002"/>
        <v>0</v>
      </c>
      <c r="BT684" s="9">
        <f t="shared" si="2002"/>
        <v>1</v>
      </c>
      <c r="BU684" s="9">
        <f t="shared" si="2002"/>
        <v>1</v>
      </c>
      <c r="BV684" s="9">
        <f t="shared" si="2002"/>
        <v>2</v>
      </c>
      <c r="BW684" s="9">
        <f t="shared" si="2002"/>
        <v>0</v>
      </c>
      <c r="BX684" s="9">
        <f t="shared" si="2002"/>
        <v>0</v>
      </c>
      <c r="BY684" s="9">
        <f t="shared" si="2002"/>
        <v>1</v>
      </c>
      <c r="BZ684" s="9">
        <f t="shared" si="2002"/>
        <v>0</v>
      </c>
      <c r="CA684" s="9">
        <f t="shared" si="2002"/>
        <v>0</v>
      </c>
      <c r="CB684" s="9">
        <f t="shared" si="2002"/>
        <v>0</v>
      </c>
      <c r="CC684" s="9">
        <f t="shared" si="2002"/>
        <v>0</v>
      </c>
      <c r="CD684" s="10" t="s">
        <v>0</v>
      </c>
      <c r="CE684" s="5">
        <f t="shared" si="1967"/>
        <v>144</v>
      </c>
      <c r="CF684" s="10" t="s">
        <v>0</v>
      </c>
      <c r="CG684" s="5">
        <f t="shared" si="1968"/>
        <v>2</v>
      </c>
      <c r="CH684" s="10" t="s">
        <v>0</v>
      </c>
      <c r="CI684" s="12">
        <f t="shared" ca="1" si="1969"/>
        <v>1</v>
      </c>
      <c r="CJ684" s="10" t="s">
        <v>0</v>
      </c>
      <c r="CK684" s="12">
        <f t="shared" si="1970"/>
        <v>0</v>
      </c>
    </row>
    <row r="685" spans="1:89" ht="9" customHeight="1" x14ac:dyDescent="0.25">
      <c r="A685" s="10">
        <v>380</v>
      </c>
      <c r="B685" s="2">
        <v>1</v>
      </c>
      <c r="C685" s="2">
        <v>2</v>
      </c>
      <c r="D685" s="2">
        <v>8</v>
      </c>
      <c r="E685" s="2">
        <v>17</v>
      </c>
      <c r="F685" s="2">
        <v>26</v>
      </c>
      <c r="G685" s="2">
        <v>37</v>
      </c>
      <c r="H685" s="3">
        <v>27</v>
      </c>
      <c r="I685" s="10" t="s">
        <v>0</v>
      </c>
      <c r="J685" s="36" t="str">
        <f t="shared" ca="1" si="1872"/>
        <v>0</v>
      </c>
      <c r="K685" s="36" t="str">
        <f t="shared" ca="1" si="1873"/>
        <v>0</v>
      </c>
      <c r="L685" s="36" t="str">
        <f t="shared" ca="1" si="1874"/>
        <v>0</v>
      </c>
      <c r="M685" s="36" t="str">
        <f t="shared" ca="1" si="1875"/>
        <v>0</v>
      </c>
      <c r="N685" s="36" t="str">
        <f t="shared" ca="1" si="1876"/>
        <v>0</v>
      </c>
      <c r="O685" s="36" t="str">
        <f t="shared" ca="1" si="1877"/>
        <v>0</v>
      </c>
      <c r="P685" s="21">
        <f t="shared" ca="1" si="1981"/>
        <v>0</v>
      </c>
      <c r="Q685" s="12"/>
      <c r="R685" s="10" t="s">
        <v>0</v>
      </c>
      <c r="S685" s="9">
        <f t="shared" si="1880"/>
        <v>3</v>
      </c>
      <c r="T685" s="9">
        <f t="shared" si="1881"/>
        <v>1</v>
      </c>
      <c r="U685" s="9">
        <f t="shared" si="1882"/>
        <v>1</v>
      </c>
      <c r="V685" s="9">
        <f t="shared" si="1883"/>
        <v>0</v>
      </c>
      <c r="W685" s="9">
        <f t="shared" si="1884"/>
        <v>1</v>
      </c>
      <c r="X685" s="10" t="s">
        <v>0</v>
      </c>
      <c r="Y685" s="9">
        <f t="shared" si="1986"/>
        <v>0</v>
      </c>
      <c r="Z685" s="9">
        <f t="shared" si="1986"/>
        <v>2</v>
      </c>
      <c r="AA685" s="9">
        <f t="shared" si="1986"/>
        <v>3</v>
      </c>
      <c r="AB685" s="9">
        <f t="shared" si="1986"/>
        <v>1</v>
      </c>
      <c r="AC685" s="9">
        <f t="shared" si="1986"/>
        <v>0</v>
      </c>
      <c r="AD685" s="10" t="s">
        <v>0</v>
      </c>
      <c r="AE685" s="9">
        <f t="shared" si="1941"/>
        <v>1</v>
      </c>
      <c r="AF685" s="9">
        <f t="shared" si="1942"/>
        <v>0</v>
      </c>
      <c r="AG685" s="9">
        <f t="shared" si="1943"/>
        <v>0</v>
      </c>
      <c r="AH685" s="9">
        <f t="shared" si="1944"/>
        <v>0</v>
      </c>
      <c r="AI685" s="9">
        <f t="shared" si="1945"/>
        <v>1</v>
      </c>
      <c r="AJ685" s="9">
        <f t="shared" si="1946"/>
        <v>1</v>
      </c>
      <c r="AK685" s="9">
        <f t="shared" si="1947"/>
        <v>2</v>
      </c>
      <c r="AL685" s="9">
        <f t="shared" si="1948"/>
        <v>1</v>
      </c>
      <c r="AM685" s="9">
        <f t="shared" si="1949"/>
        <v>0</v>
      </c>
      <c r="AN685" s="10" t="s">
        <v>0</v>
      </c>
      <c r="AO685" s="9">
        <f t="shared" ref="AO685:AW685" si="2003">( 0
+ IF(MOD($B687,9)=AO$53,1,0)
+ IF(MOD($C687,9)=AO$53,1,0)
+ IF(MOD($D687,9)=AO$53,1,0)
+ IF(MOD($E687,9)=AO$53,1,0)
+ IF(MOD($F687,9)=AO$53,1,0)
+ IF(MOD($G687,9)=AO$53,1,0)
)</f>
        <v>0</v>
      </c>
      <c r="AP685" s="9">
        <f t="shared" si="2003"/>
        <v>0</v>
      </c>
      <c r="AQ685" s="9">
        <f t="shared" si="2003"/>
        <v>1</v>
      </c>
      <c r="AR685" s="9">
        <f t="shared" si="2003"/>
        <v>1</v>
      </c>
      <c r="AS685" s="9">
        <f t="shared" si="2003"/>
        <v>2</v>
      </c>
      <c r="AT685" s="9">
        <f t="shared" si="2003"/>
        <v>1</v>
      </c>
      <c r="AU685" s="9">
        <f t="shared" si="2003"/>
        <v>0</v>
      </c>
      <c r="AV685" s="9">
        <f t="shared" si="2003"/>
        <v>1</v>
      </c>
      <c r="AW685" s="9">
        <f t="shared" si="2003"/>
        <v>0</v>
      </c>
      <c r="AX685" s="10" t="s">
        <v>0</v>
      </c>
      <c r="AY685" s="9">
        <f t="shared" si="1951"/>
        <v>0</v>
      </c>
      <c r="AZ685" s="9">
        <f t="shared" si="1952"/>
        <v>1</v>
      </c>
      <c r="BA685" s="9">
        <f t="shared" si="1953"/>
        <v>0</v>
      </c>
      <c r="BB685" s="9">
        <f t="shared" si="1954"/>
        <v>0</v>
      </c>
      <c r="BC685" s="9">
        <f t="shared" si="1955"/>
        <v>0</v>
      </c>
      <c r="BD685" s="9">
        <f t="shared" si="1956"/>
        <v>0</v>
      </c>
      <c r="BE685" s="9">
        <f t="shared" si="1957"/>
        <v>0</v>
      </c>
      <c r="BF685" s="9">
        <f t="shared" si="1958"/>
        <v>1</v>
      </c>
      <c r="BG685" s="9">
        <f t="shared" si="1959"/>
        <v>0</v>
      </c>
      <c r="BH685" s="5">
        <f t="shared" si="1960"/>
        <v>1</v>
      </c>
      <c r="BI685" s="5">
        <f t="shared" si="1961"/>
        <v>1</v>
      </c>
      <c r="BJ685" s="5">
        <f t="shared" si="1962"/>
        <v>1</v>
      </c>
      <c r="BK685" s="5">
        <f t="shared" si="1963"/>
        <v>1</v>
      </c>
      <c r="BL685" s="5">
        <f t="shared" si="1964"/>
        <v>0</v>
      </c>
      <c r="BM685" s="5">
        <f t="shared" si="1965"/>
        <v>0</v>
      </c>
      <c r="BN685" s="10" t="s">
        <v>0</v>
      </c>
      <c r="BO685" s="9">
        <f t="shared" ref="BO685:CC685" si="2004">( 0
+ IF(MOD($B687,15)=BO$53,1,0)
+ IF(MOD($C687,15)=BO$53,1,0)
+ IF(MOD($D687,15)=BO$53,1,0)
+ IF(MOD($E687,15)=BO$53,1,0)
+ IF(MOD($F687,15)=BO$53,1,0)
+ IF(MOD($G687,11)=BO$53,1,0)
)</f>
        <v>0</v>
      </c>
      <c r="BP685" s="9">
        <f t="shared" si="2004"/>
        <v>1</v>
      </c>
      <c r="BQ685" s="9">
        <f t="shared" si="2004"/>
        <v>0</v>
      </c>
      <c r="BR685" s="9">
        <f t="shared" si="2004"/>
        <v>0</v>
      </c>
      <c r="BS685" s="9">
        <f t="shared" si="2004"/>
        <v>1</v>
      </c>
      <c r="BT685" s="9">
        <f t="shared" si="2004"/>
        <v>1</v>
      </c>
      <c r="BU685" s="9">
        <f t="shared" si="2004"/>
        <v>1</v>
      </c>
      <c r="BV685" s="9">
        <f t="shared" si="2004"/>
        <v>1</v>
      </c>
      <c r="BW685" s="9">
        <f t="shared" si="2004"/>
        <v>0</v>
      </c>
      <c r="BX685" s="9">
        <f t="shared" si="2004"/>
        <v>0</v>
      </c>
      <c r="BY685" s="9">
        <f t="shared" si="2004"/>
        <v>0</v>
      </c>
      <c r="BZ685" s="9">
        <f t="shared" si="2004"/>
        <v>0</v>
      </c>
      <c r="CA685" s="9">
        <f t="shared" si="2004"/>
        <v>0</v>
      </c>
      <c r="CB685" s="9">
        <f t="shared" si="2004"/>
        <v>0</v>
      </c>
      <c r="CC685" s="9">
        <f t="shared" si="2004"/>
        <v>1</v>
      </c>
      <c r="CD685" s="10" t="s">
        <v>0</v>
      </c>
      <c r="CE685" s="5">
        <f t="shared" si="1967"/>
        <v>160</v>
      </c>
      <c r="CF685" s="10" t="s">
        <v>0</v>
      </c>
      <c r="CG685" s="5">
        <f t="shared" si="1968"/>
        <v>4</v>
      </c>
      <c r="CH685" s="10" t="s">
        <v>0</v>
      </c>
      <c r="CI685" s="12">
        <f t="shared" ca="1" si="1969"/>
        <v>0</v>
      </c>
      <c r="CJ685" s="10" t="s">
        <v>0</v>
      </c>
      <c r="CK685" s="12">
        <f t="shared" si="1970"/>
        <v>0</v>
      </c>
    </row>
    <row r="686" spans="1:89" ht="9" customHeight="1" x14ac:dyDescent="0.25">
      <c r="A686" s="10">
        <v>379</v>
      </c>
      <c r="B686" s="2">
        <v>6</v>
      </c>
      <c r="C686" s="2">
        <v>10</v>
      </c>
      <c r="D686" s="2">
        <v>22</v>
      </c>
      <c r="E686" s="2">
        <v>31</v>
      </c>
      <c r="F686" s="2">
        <v>35</v>
      </c>
      <c r="G686" s="2">
        <v>40</v>
      </c>
      <c r="H686" s="3">
        <v>19</v>
      </c>
      <c r="I686" s="10" t="s">
        <v>0</v>
      </c>
      <c r="J686" s="36" t="str">
        <f t="shared" ca="1" si="1872"/>
        <v>0</v>
      </c>
      <c r="K686" s="36" t="str">
        <f t="shared" ca="1" si="1873"/>
        <v>0</v>
      </c>
      <c r="L686" s="36">
        <f t="shared" ca="1" si="1874"/>
        <v>22</v>
      </c>
      <c r="M686" s="36">
        <f t="shared" ca="1" si="1875"/>
        <v>31</v>
      </c>
      <c r="N686" s="36" t="str">
        <f t="shared" ca="1" si="1876"/>
        <v>0</v>
      </c>
      <c r="O686" s="36" t="str">
        <f t="shared" ca="1" si="1877"/>
        <v>0</v>
      </c>
      <c r="P686" s="21">
        <f t="shared" ca="1" si="1981"/>
        <v>2</v>
      </c>
      <c r="Q686" s="12"/>
      <c r="R686" s="10" t="s">
        <v>0</v>
      </c>
      <c r="S686" s="9">
        <f t="shared" si="1880"/>
        <v>1</v>
      </c>
      <c r="T686" s="9">
        <f t="shared" si="1881"/>
        <v>1</v>
      </c>
      <c r="U686" s="9">
        <f t="shared" si="1882"/>
        <v>1</v>
      </c>
      <c r="V686" s="9">
        <f t="shared" si="1883"/>
        <v>2</v>
      </c>
      <c r="W686" s="9">
        <f t="shared" si="1884"/>
        <v>1</v>
      </c>
      <c r="X686" s="10" t="s">
        <v>0</v>
      </c>
      <c r="Y686" s="9">
        <f t="shared" si="1986"/>
        <v>3</v>
      </c>
      <c r="Z686" s="9">
        <f t="shared" si="1986"/>
        <v>2</v>
      </c>
      <c r="AA686" s="9">
        <f t="shared" si="1986"/>
        <v>1</v>
      </c>
      <c r="AB686" s="9">
        <f t="shared" si="1986"/>
        <v>0</v>
      </c>
      <c r="AC686" s="9">
        <f t="shared" si="1986"/>
        <v>0</v>
      </c>
      <c r="AD686" s="10" t="s">
        <v>0</v>
      </c>
      <c r="AE686" s="9">
        <f t="shared" si="1941"/>
        <v>0</v>
      </c>
      <c r="AF686" s="9">
        <f t="shared" si="1942"/>
        <v>1</v>
      </c>
      <c r="AG686" s="9">
        <f t="shared" si="1943"/>
        <v>0</v>
      </c>
      <c r="AH686" s="9">
        <f t="shared" si="1944"/>
        <v>0</v>
      </c>
      <c r="AI686" s="9">
        <f t="shared" si="1945"/>
        <v>1</v>
      </c>
      <c r="AJ686" s="9">
        <f t="shared" si="1946"/>
        <v>1</v>
      </c>
      <c r="AK686" s="9">
        <f t="shared" si="1947"/>
        <v>0</v>
      </c>
      <c r="AL686" s="9">
        <f t="shared" si="1948"/>
        <v>1</v>
      </c>
      <c r="AM686" s="9">
        <f t="shared" si="1949"/>
        <v>2</v>
      </c>
      <c r="AN686" s="10" t="s">
        <v>0</v>
      </c>
      <c r="AO686" s="9">
        <f t="shared" ref="AO686:AW686" si="2005">( 0
+ IF(MOD($B688,9)=AO$53,1,0)
+ IF(MOD($C688,9)=AO$53,1,0)
+ IF(MOD($D688,9)=AO$53,1,0)
+ IF(MOD($E688,9)=AO$53,1,0)
+ IF(MOD($F688,9)=AO$53,1,0)
+ IF(MOD($G688,9)=AO$53,1,0)
)</f>
        <v>1</v>
      </c>
      <c r="AP686" s="9">
        <f t="shared" si="2005"/>
        <v>1</v>
      </c>
      <c r="AQ686" s="9">
        <f t="shared" si="2005"/>
        <v>1</v>
      </c>
      <c r="AR686" s="9">
        <f t="shared" si="2005"/>
        <v>0</v>
      </c>
      <c r="AS686" s="9">
        <f t="shared" si="2005"/>
        <v>1</v>
      </c>
      <c r="AT686" s="9">
        <f t="shared" si="2005"/>
        <v>0</v>
      </c>
      <c r="AU686" s="9">
        <f t="shared" si="2005"/>
        <v>1</v>
      </c>
      <c r="AV686" s="9">
        <f t="shared" si="2005"/>
        <v>1</v>
      </c>
      <c r="AW686" s="9">
        <f t="shared" si="2005"/>
        <v>0</v>
      </c>
      <c r="AX686" s="10" t="s">
        <v>0</v>
      </c>
      <c r="AY686" s="9">
        <f t="shared" si="1951"/>
        <v>0</v>
      </c>
      <c r="AZ686" s="9">
        <f t="shared" si="1952"/>
        <v>1</v>
      </c>
      <c r="BA686" s="9">
        <f t="shared" si="1953"/>
        <v>0</v>
      </c>
      <c r="BB686" s="9">
        <f t="shared" si="1954"/>
        <v>0</v>
      </c>
      <c r="BC686" s="9">
        <f t="shared" si="1955"/>
        <v>0</v>
      </c>
      <c r="BD686" s="9">
        <f t="shared" si="1956"/>
        <v>0</v>
      </c>
      <c r="BE686" s="9">
        <f t="shared" si="1957"/>
        <v>0</v>
      </c>
      <c r="BF686" s="9">
        <f t="shared" si="1958"/>
        <v>1</v>
      </c>
      <c r="BG686" s="9">
        <f t="shared" si="1959"/>
        <v>0</v>
      </c>
      <c r="BH686" s="5">
        <f t="shared" si="1960"/>
        <v>1</v>
      </c>
      <c r="BI686" s="5">
        <f t="shared" si="1961"/>
        <v>0</v>
      </c>
      <c r="BJ686" s="5">
        <f t="shared" si="1962"/>
        <v>0</v>
      </c>
      <c r="BK686" s="5">
        <f t="shared" si="1963"/>
        <v>1</v>
      </c>
      <c r="BL686" s="5">
        <f t="shared" si="1964"/>
        <v>0</v>
      </c>
      <c r="BM686" s="5">
        <f t="shared" si="1965"/>
        <v>2</v>
      </c>
      <c r="BN686" s="10" t="s">
        <v>0</v>
      </c>
      <c r="BO686" s="9">
        <f t="shared" ref="BO686:CC686" si="2006">( 0
+ IF(MOD($B688,15)=BO$53,1,0)
+ IF(MOD($C688,15)=BO$53,1,0)
+ IF(MOD($D688,15)=BO$53,1,0)
+ IF(MOD($E688,15)=BO$53,1,0)
+ IF(MOD($F688,15)=BO$53,1,0)
+ IF(MOD($G688,11)=BO$53,1,0)
)</f>
        <v>0</v>
      </c>
      <c r="BP686" s="9">
        <f t="shared" si="2006"/>
        <v>1</v>
      </c>
      <c r="BQ686" s="9">
        <f t="shared" si="2006"/>
        <v>0</v>
      </c>
      <c r="BR686" s="9">
        <f t="shared" si="2006"/>
        <v>0</v>
      </c>
      <c r="BS686" s="9">
        <f t="shared" si="2006"/>
        <v>0</v>
      </c>
      <c r="BT686" s="9">
        <f t="shared" si="2006"/>
        <v>0</v>
      </c>
      <c r="BU686" s="9">
        <f t="shared" si="2006"/>
        <v>1</v>
      </c>
      <c r="BV686" s="9">
        <f t="shared" si="2006"/>
        <v>2</v>
      </c>
      <c r="BW686" s="9">
        <f t="shared" si="2006"/>
        <v>0</v>
      </c>
      <c r="BX686" s="9">
        <f t="shared" si="2006"/>
        <v>0</v>
      </c>
      <c r="BY686" s="9">
        <f t="shared" si="2006"/>
        <v>0</v>
      </c>
      <c r="BZ686" s="9">
        <f t="shared" si="2006"/>
        <v>0</v>
      </c>
      <c r="CA686" s="9">
        <f t="shared" si="2006"/>
        <v>0</v>
      </c>
      <c r="CB686" s="9">
        <f t="shared" si="2006"/>
        <v>1</v>
      </c>
      <c r="CC686" s="9">
        <f t="shared" si="2006"/>
        <v>1</v>
      </c>
      <c r="CD686" s="10" t="s">
        <v>0</v>
      </c>
      <c r="CE686" s="5">
        <f t="shared" si="1967"/>
        <v>182</v>
      </c>
      <c r="CF686" s="10" t="s">
        <v>0</v>
      </c>
      <c r="CG686" s="5">
        <f t="shared" si="1968"/>
        <v>4</v>
      </c>
      <c r="CH686" s="10" t="s">
        <v>0</v>
      </c>
      <c r="CI686" s="12">
        <f t="shared" ca="1" si="1969"/>
        <v>2</v>
      </c>
      <c r="CJ686" s="10" t="s">
        <v>0</v>
      </c>
      <c r="CK686" s="12">
        <f t="shared" si="1970"/>
        <v>0</v>
      </c>
    </row>
    <row r="687" spans="1:89" ht="9" customHeight="1" x14ac:dyDescent="0.25">
      <c r="A687" s="10">
        <v>378</v>
      </c>
      <c r="B687" s="2">
        <v>5</v>
      </c>
      <c r="C687" s="2">
        <v>22</v>
      </c>
      <c r="D687" s="2">
        <v>29</v>
      </c>
      <c r="E687" s="2">
        <v>31</v>
      </c>
      <c r="F687" s="2">
        <v>34</v>
      </c>
      <c r="G687" s="2">
        <v>39</v>
      </c>
      <c r="H687" s="3">
        <v>43</v>
      </c>
      <c r="I687" s="10" t="s">
        <v>0</v>
      </c>
      <c r="J687" s="36" t="str">
        <f t="shared" ca="1" si="1872"/>
        <v>0</v>
      </c>
      <c r="K687" s="36">
        <f t="shared" ca="1" si="1873"/>
        <v>22</v>
      </c>
      <c r="L687" s="36">
        <f t="shared" ca="1" si="1874"/>
        <v>29</v>
      </c>
      <c r="M687" s="36" t="str">
        <f t="shared" ca="1" si="1875"/>
        <v>0</v>
      </c>
      <c r="N687" s="36" t="str">
        <f t="shared" ca="1" si="1876"/>
        <v>0</v>
      </c>
      <c r="O687" s="36" t="str">
        <f t="shared" ca="1" si="1877"/>
        <v>0</v>
      </c>
      <c r="P687" s="21">
        <f t="shared" ca="1" si="1981"/>
        <v>2</v>
      </c>
      <c r="Q687" s="12"/>
      <c r="R687" s="10" t="s">
        <v>0</v>
      </c>
      <c r="S687" s="9">
        <f t="shared" si="1880"/>
        <v>1</v>
      </c>
      <c r="T687" s="9">
        <f t="shared" si="1881"/>
        <v>0</v>
      </c>
      <c r="U687" s="9">
        <f t="shared" si="1882"/>
        <v>1</v>
      </c>
      <c r="V687" s="9">
        <f t="shared" si="1883"/>
        <v>3</v>
      </c>
      <c r="W687" s="9">
        <f t="shared" si="1884"/>
        <v>1</v>
      </c>
      <c r="X687" s="10" t="s">
        <v>0</v>
      </c>
      <c r="Y687" s="9">
        <f t="shared" si="1986"/>
        <v>1</v>
      </c>
      <c r="Z687" s="9">
        <f t="shared" si="1986"/>
        <v>1</v>
      </c>
      <c r="AA687" s="9">
        <f t="shared" si="1986"/>
        <v>1</v>
      </c>
      <c r="AB687" s="9">
        <f t="shared" si="1986"/>
        <v>0</v>
      </c>
      <c r="AC687" s="9">
        <f t="shared" si="1986"/>
        <v>3</v>
      </c>
      <c r="AD687" s="10" t="s">
        <v>0</v>
      </c>
      <c r="AE687" s="9">
        <f t="shared" si="1941"/>
        <v>1</v>
      </c>
      <c r="AF687" s="9">
        <f t="shared" si="1942"/>
        <v>0</v>
      </c>
      <c r="AG687" s="9">
        <f t="shared" si="1943"/>
        <v>2</v>
      </c>
      <c r="AH687" s="9">
        <f t="shared" si="1944"/>
        <v>0</v>
      </c>
      <c r="AI687" s="9">
        <f t="shared" si="1945"/>
        <v>1</v>
      </c>
      <c r="AJ687" s="9">
        <f t="shared" si="1946"/>
        <v>1</v>
      </c>
      <c r="AK687" s="9">
        <f t="shared" si="1947"/>
        <v>0</v>
      </c>
      <c r="AL687" s="9">
        <f t="shared" si="1948"/>
        <v>1</v>
      </c>
      <c r="AM687" s="9">
        <f t="shared" si="1949"/>
        <v>0</v>
      </c>
      <c r="AN687" s="10" t="s">
        <v>0</v>
      </c>
      <c r="AO687" s="9">
        <f t="shared" ref="AO687:AW687" si="2007">( 0
+ IF(MOD($B689,9)=AO$53,1,0)
+ IF(MOD($C689,9)=AO$53,1,0)
+ IF(MOD($D689,9)=AO$53,1,0)
+ IF(MOD($E689,9)=AO$53,1,0)
+ IF(MOD($F689,9)=AO$53,1,0)
+ IF(MOD($G689,9)=AO$53,1,0)
)</f>
        <v>0</v>
      </c>
      <c r="AP687" s="9">
        <f t="shared" si="2007"/>
        <v>2</v>
      </c>
      <c r="AQ687" s="9">
        <f t="shared" si="2007"/>
        <v>1</v>
      </c>
      <c r="AR687" s="9">
        <f t="shared" si="2007"/>
        <v>0</v>
      </c>
      <c r="AS687" s="9">
        <f t="shared" si="2007"/>
        <v>2</v>
      </c>
      <c r="AT687" s="9">
        <f t="shared" si="2007"/>
        <v>0</v>
      </c>
      <c r="AU687" s="9">
        <f t="shared" si="2007"/>
        <v>1</v>
      </c>
      <c r="AV687" s="9">
        <f t="shared" si="2007"/>
        <v>0</v>
      </c>
      <c r="AW687" s="9">
        <f t="shared" si="2007"/>
        <v>0</v>
      </c>
      <c r="AX687" s="10" t="s">
        <v>0</v>
      </c>
      <c r="AY687" s="9">
        <f t="shared" si="1951"/>
        <v>1</v>
      </c>
      <c r="AZ687" s="9">
        <f t="shared" si="1952"/>
        <v>0</v>
      </c>
      <c r="BA687" s="9">
        <f t="shared" si="1953"/>
        <v>0</v>
      </c>
      <c r="BB687" s="9">
        <f t="shared" si="1954"/>
        <v>1</v>
      </c>
      <c r="BC687" s="9">
        <f t="shared" si="1955"/>
        <v>1</v>
      </c>
      <c r="BD687" s="9">
        <f t="shared" si="1956"/>
        <v>0</v>
      </c>
      <c r="BE687" s="9">
        <f t="shared" si="1957"/>
        <v>0</v>
      </c>
      <c r="BF687" s="9">
        <f t="shared" si="1958"/>
        <v>1</v>
      </c>
      <c r="BG687" s="9">
        <f t="shared" si="1959"/>
        <v>0</v>
      </c>
      <c r="BH687" s="5">
        <f t="shared" si="1960"/>
        <v>1</v>
      </c>
      <c r="BI687" s="5">
        <f t="shared" si="1961"/>
        <v>0</v>
      </c>
      <c r="BJ687" s="5">
        <f t="shared" si="1962"/>
        <v>0</v>
      </c>
      <c r="BK687" s="5">
        <f t="shared" si="1963"/>
        <v>0</v>
      </c>
      <c r="BL687" s="5">
        <f t="shared" si="1964"/>
        <v>1</v>
      </c>
      <c r="BM687" s="5">
        <f t="shared" si="1965"/>
        <v>0</v>
      </c>
      <c r="BN687" s="10" t="s">
        <v>0</v>
      </c>
      <c r="BO687" s="9">
        <f t="shared" ref="BO687:CC687" si="2008">( 0
+ IF(MOD($B689,15)=BO$53,1,0)
+ IF(MOD($C689,15)=BO$53,1,0)
+ IF(MOD($D689,15)=BO$53,1,0)
+ IF(MOD($E689,15)=BO$53,1,0)
+ IF(MOD($F689,15)=BO$53,1,0)
+ IF(MOD($G689,11)=BO$53,1,0)
)</f>
        <v>0</v>
      </c>
      <c r="BP687" s="9">
        <f t="shared" si="2008"/>
        <v>1</v>
      </c>
      <c r="BQ687" s="9">
        <f t="shared" si="2008"/>
        <v>0</v>
      </c>
      <c r="BR687" s="9">
        <f t="shared" si="2008"/>
        <v>0</v>
      </c>
      <c r="BS687" s="9">
        <f t="shared" si="2008"/>
        <v>0</v>
      </c>
      <c r="BT687" s="9">
        <f t="shared" si="2008"/>
        <v>0</v>
      </c>
      <c r="BU687" s="9">
        <f t="shared" si="2008"/>
        <v>0</v>
      </c>
      <c r="BV687" s="9">
        <f t="shared" si="2008"/>
        <v>1</v>
      </c>
      <c r="BW687" s="9">
        <f t="shared" si="2008"/>
        <v>0</v>
      </c>
      <c r="BX687" s="9">
        <f t="shared" si="2008"/>
        <v>1</v>
      </c>
      <c r="BY687" s="9">
        <f t="shared" si="2008"/>
        <v>0</v>
      </c>
      <c r="BZ687" s="9">
        <f t="shared" si="2008"/>
        <v>1</v>
      </c>
      <c r="CA687" s="9">
        <f t="shared" si="2008"/>
        <v>0</v>
      </c>
      <c r="CB687" s="9">
        <f t="shared" si="2008"/>
        <v>2</v>
      </c>
      <c r="CC687" s="9">
        <f t="shared" si="2008"/>
        <v>0</v>
      </c>
      <c r="CD687" s="10" t="s">
        <v>0</v>
      </c>
      <c r="CE687" s="5">
        <f t="shared" si="1967"/>
        <v>117</v>
      </c>
      <c r="CF687" s="10" t="s">
        <v>0</v>
      </c>
      <c r="CG687" s="5">
        <f t="shared" si="1968"/>
        <v>3</v>
      </c>
      <c r="CH687" s="10" t="s">
        <v>0</v>
      </c>
      <c r="CI687" s="12">
        <f t="shared" ca="1" si="1969"/>
        <v>2</v>
      </c>
      <c r="CJ687" s="10" t="s">
        <v>0</v>
      </c>
      <c r="CK687" s="12">
        <f t="shared" si="1970"/>
        <v>0</v>
      </c>
    </row>
    <row r="688" spans="1:89" ht="9" customHeight="1" x14ac:dyDescent="0.25">
      <c r="A688" s="10">
        <v>377</v>
      </c>
      <c r="B688" s="2">
        <v>6</v>
      </c>
      <c r="C688" s="2">
        <v>22</v>
      </c>
      <c r="D688" s="2">
        <v>29</v>
      </c>
      <c r="E688" s="2">
        <v>37</v>
      </c>
      <c r="F688" s="2">
        <v>43</v>
      </c>
      <c r="G688" s="2">
        <v>45</v>
      </c>
      <c r="H688" s="3">
        <v>23</v>
      </c>
      <c r="I688" s="10" t="s">
        <v>0</v>
      </c>
      <c r="J688" s="36" t="str">
        <f t="shared" ca="1" si="1872"/>
        <v>0</v>
      </c>
      <c r="K688" s="36" t="str">
        <f t="shared" ca="1" si="1873"/>
        <v>0</v>
      </c>
      <c r="L688" s="36" t="str">
        <f t="shared" ca="1" si="1874"/>
        <v>0</v>
      </c>
      <c r="M688" s="36" t="str">
        <f t="shared" ca="1" si="1875"/>
        <v>0</v>
      </c>
      <c r="N688" s="36" t="str">
        <f t="shared" ca="1" si="1876"/>
        <v>0</v>
      </c>
      <c r="O688" s="36" t="str">
        <f t="shared" ca="1" si="1877"/>
        <v>0</v>
      </c>
      <c r="P688" s="21">
        <f t="shared" ca="1" si="1981"/>
        <v>0</v>
      </c>
      <c r="Q688" s="12"/>
      <c r="R688" s="10" t="s">
        <v>0</v>
      </c>
      <c r="S688" s="9">
        <f t="shared" si="1880"/>
        <v>1</v>
      </c>
      <c r="T688" s="9">
        <f t="shared" si="1881"/>
        <v>0</v>
      </c>
      <c r="U688" s="9">
        <f t="shared" si="1882"/>
        <v>1</v>
      </c>
      <c r="V688" s="9">
        <f t="shared" si="1883"/>
        <v>1</v>
      </c>
      <c r="W688" s="9">
        <f t="shared" si="1884"/>
        <v>3</v>
      </c>
      <c r="X688" s="10" t="s">
        <v>0</v>
      </c>
      <c r="Y688" s="9">
        <f t="shared" si="1986"/>
        <v>1</v>
      </c>
      <c r="Z688" s="9">
        <f t="shared" si="1986"/>
        <v>1</v>
      </c>
      <c r="AA688" s="9">
        <f t="shared" si="1986"/>
        <v>2</v>
      </c>
      <c r="AB688" s="9">
        <f t="shared" si="1986"/>
        <v>1</v>
      </c>
      <c r="AC688" s="9">
        <f t="shared" si="1986"/>
        <v>1</v>
      </c>
      <c r="AD688" s="10" t="s">
        <v>0</v>
      </c>
      <c r="AE688" s="9">
        <f t="shared" si="1941"/>
        <v>1</v>
      </c>
      <c r="AF688" s="9">
        <f t="shared" si="1942"/>
        <v>1</v>
      </c>
      <c r="AG688" s="9">
        <f t="shared" si="1943"/>
        <v>0</v>
      </c>
      <c r="AH688" s="9">
        <f t="shared" si="1944"/>
        <v>1</v>
      </c>
      <c r="AI688" s="9">
        <f t="shared" si="1945"/>
        <v>1</v>
      </c>
      <c r="AJ688" s="9">
        <f t="shared" si="1946"/>
        <v>1</v>
      </c>
      <c r="AK688" s="9">
        <f t="shared" si="1947"/>
        <v>0</v>
      </c>
      <c r="AL688" s="9">
        <f t="shared" si="1948"/>
        <v>0</v>
      </c>
      <c r="AM688" s="9">
        <f t="shared" si="1949"/>
        <v>1</v>
      </c>
      <c r="AN688" s="10" t="s">
        <v>0</v>
      </c>
      <c r="AO688" s="9">
        <f t="shared" ref="AO688:AW688" si="2009">( 0
+ IF(MOD($B690,9)=AO$53,1,0)
+ IF(MOD($C690,9)=AO$53,1,0)
+ IF(MOD($D690,9)=AO$53,1,0)
+ IF(MOD($E690,9)=AO$53,1,0)
+ IF(MOD($F690,9)=AO$53,1,0)
+ IF(MOD($G690,9)=AO$53,1,0)
)</f>
        <v>2</v>
      </c>
      <c r="AP688" s="9">
        <f t="shared" si="2009"/>
        <v>1</v>
      </c>
      <c r="AQ688" s="9">
        <f t="shared" si="2009"/>
        <v>0</v>
      </c>
      <c r="AR688" s="9">
        <f t="shared" si="2009"/>
        <v>0</v>
      </c>
      <c r="AS688" s="9">
        <f t="shared" si="2009"/>
        <v>1</v>
      </c>
      <c r="AT688" s="9">
        <f t="shared" si="2009"/>
        <v>0</v>
      </c>
      <c r="AU688" s="9">
        <f t="shared" si="2009"/>
        <v>0</v>
      </c>
      <c r="AV688" s="9">
        <f t="shared" si="2009"/>
        <v>1</v>
      </c>
      <c r="AW688" s="9">
        <f t="shared" si="2009"/>
        <v>1</v>
      </c>
      <c r="AX688" s="10" t="s">
        <v>0</v>
      </c>
      <c r="AY688" s="9">
        <f t="shared" si="1951"/>
        <v>0</v>
      </c>
      <c r="AZ688" s="9">
        <f t="shared" si="1952"/>
        <v>1</v>
      </c>
      <c r="BA688" s="9">
        <f t="shared" si="1953"/>
        <v>1</v>
      </c>
      <c r="BB688" s="9">
        <f t="shared" si="1954"/>
        <v>0</v>
      </c>
      <c r="BC688" s="9">
        <f t="shared" si="1955"/>
        <v>0</v>
      </c>
      <c r="BD688" s="9">
        <f t="shared" si="1956"/>
        <v>0</v>
      </c>
      <c r="BE688" s="9">
        <f t="shared" si="1957"/>
        <v>1</v>
      </c>
      <c r="BF688" s="9">
        <f t="shared" si="1958"/>
        <v>0</v>
      </c>
      <c r="BG688" s="9">
        <f t="shared" si="1959"/>
        <v>2</v>
      </c>
      <c r="BH688" s="5">
        <f t="shared" si="1960"/>
        <v>0</v>
      </c>
      <c r="BI688" s="5">
        <f t="shared" si="1961"/>
        <v>0</v>
      </c>
      <c r="BJ688" s="5">
        <f t="shared" si="1962"/>
        <v>0</v>
      </c>
      <c r="BK688" s="5">
        <f t="shared" si="1963"/>
        <v>0</v>
      </c>
      <c r="BL688" s="5">
        <f t="shared" si="1964"/>
        <v>0</v>
      </c>
      <c r="BM688" s="5">
        <f t="shared" si="1965"/>
        <v>1</v>
      </c>
      <c r="BN688" s="10" t="s">
        <v>0</v>
      </c>
      <c r="BO688" s="9">
        <f t="shared" ref="BO688:CC688" si="2010">( 0
+ IF(MOD($B690,15)=BO$53,1,0)
+ IF(MOD($C690,15)=BO$53,1,0)
+ IF(MOD($D690,15)=BO$53,1,0)
+ IF(MOD($E690,15)=BO$53,1,0)
+ IF(MOD($F690,15)=BO$53,1,0)
+ IF(MOD($G690,11)=BO$53,1,0)
)</f>
        <v>0</v>
      </c>
      <c r="BP688" s="9">
        <f t="shared" si="2010"/>
        <v>1</v>
      </c>
      <c r="BQ688" s="9">
        <f t="shared" si="2010"/>
        <v>0</v>
      </c>
      <c r="BR688" s="9">
        <f t="shared" si="2010"/>
        <v>0</v>
      </c>
      <c r="BS688" s="9">
        <f t="shared" si="2010"/>
        <v>2</v>
      </c>
      <c r="BT688" s="9">
        <f t="shared" si="2010"/>
        <v>0</v>
      </c>
      <c r="BU688" s="9">
        <f t="shared" si="2010"/>
        <v>0</v>
      </c>
      <c r="BV688" s="9">
        <f t="shared" si="2010"/>
        <v>0</v>
      </c>
      <c r="BW688" s="9">
        <f t="shared" si="2010"/>
        <v>1</v>
      </c>
      <c r="BX688" s="9">
        <f t="shared" si="2010"/>
        <v>0</v>
      </c>
      <c r="BY688" s="9">
        <f t="shared" si="2010"/>
        <v>1</v>
      </c>
      <c r="BZ688" s="9">
        <f t="shared" si="2010"/>
        <v>0</v>
      </c>
      <c r="CA688" s="9">
        <f t="shared" si="2010"/>
        <v>1</v>
      </c>
      <c r="CB688" s="9">
        <f t="shared" si="2010"/>
        <v>0</v>
      </c>
      <c r="CC688" s="9">
        <f t="shared" si="2010"/>
        <v>0</v>
      </c>
      <c r="CD688" s="10" t="s">
        <v>0</v>
      </c>
      <c r="CE688" s="5">
        <f t="shared" si="1967"/>
        <v>128</v>
      </c>
      <c r="CF688" s="10" t="s">
        <v>0</v>
      </c>
      <c r="CG688" s="5">
        <f t="shared" si="1968"/>
        <v>4</v>
      </c>
      <c r="CH688" s="10" t="s">
        <v>0</v>
      </c>
      <c r="CI688" s="12">
        <f t="shared" ca="1" si="1969"/>
        <v>0</v>
      </c>
      <c r="CJ688" s="10" t="s">
        <v>0</v>
      </c>
      <c r="CK688" s="12">
        <f t="shared" si="1970"/>
        <v>0</v>
      </c>
    </row>
    <row r="689" spans="1:89" ht="9" customHeight="1" x14ac:dyDescent="0.25">
      <c r="A689" s="10">
        <v>376</v>
      </c>
      <c r="B689" s="2">
        <v>1</v>
      </c>
      <c r="C689" s="2">
        <v>11</v>
      </c>
      <c r="D689" s="2">
        <v>13</v>
      </c>
      <c r="E689" s="2">
        <v>24</v>
      </c>
      <c r="F689" s="2">
        <v>28</v>
      </c>
      <c r="G689" s="2">
        <v>40</v>
      </c>
      <c r="H689" s="3">
        <v>7</v>
      </c>
      <c r="I689" s="10" t="s">
        <v>0</v>
      </c>
      <c r="J689" s="36" t="str">
        <f t="shared" ca="1" si="1872"/>
        <v>0</v>
      </c>
      <c r="K689" s="36" t="str">
        <f t="shared" ca="1" si="1873"/>
        <v>0</v>
      </c>
      <c r="L689" s="36" t="str">
        <f t="shared" ca="1" si="1874"/>
        <v>0</v>
      </c>
      <c r="M689" s="36" t="str">
        <f t="shared" ca="1" si="1875"/>
        <v>0</v>
      </c>
      <c r="N689" s="36" t="str">
        <f t="shared" ca="1" si="1876"/>
        <v>0</v>
      </c>
      <c r="O689" s="36" t="str">
        <f t="shared" ca="1" si="1877"/>
        <v>0</v>
      </c>
      <c r="P689" s="21">
        <f t="shared" ca="1" si="1981"/>
        <v>0</v>
      </c>
      <c r="Q689" s="12"/>
      <c r="R689" s="10" t="s">
        <v>0</v>
      </c>
      <c r="S689" s="9">
        <f t="shared" si="1880"/>
        <v>1</v>
      </c>
      <c r="T689" s="9">
        <f t="shared" si="1881"/>
        <v>2</v>
      </c>
      <c r="U689" s="9">
        <f t="shared" si="1882"/>
        <v>1</v>
      </c>
      <c r="V689" s="9">
        <f t="shared" si="1883"/>
        <v>1</v>
      </c>
      <c r="W689" s="9">
        <f t="shared" si="1884"/>
        <v>1</v>
      </c>
      <c r="X689" s="10" t="s">
        <v>0</v>
      </c>
      <c r="Y689" s="9">
        <f t="shared" si="1986"/>
        <v>1</v>
      </c>
      <c r="Z689" s="9">
        <f t="shared" si="1986"/>
        <v>2</v>
      </c>
      <c r="AA689" s="9">
        <f t="shared" si="1986"/>
        <v>0</v>
      </c>
      <c r="AB689" s="9">
        <f t="shared" si="1986"/>
        <v>2</v>
      </c>
      <c r="AC689" s="9">
        <f t="shared" si="1986"/>
        <v>1</v>
      </c>
      <c r="AD689" s="10" t="s">
        <v>0</v>
      </c>
      <c r="AE689" s="9">
        <f t="shared" si="1941"/>
        <v>0</v>
      </c>
      <c r="AF689" s="9">
        <f t="shared" si="1942"/>
        <v>0</v>
      </c>
      <c r="AG689" s="9">
        <f t="shared" si="1943"/>
        <v>3</v>
      </c>
      <c r="AH689" s="9">
        <f t="shared" si="1944"/>
        <v>1</v>
      </c>
      <c r="AI689" s="9">
        <f t="shared" si="1945"/>
        <v>1</v>
      </c>
      <c r="AJ689" s="9">
        <f t="shared" si="1946"/>
        <v>0</v>
      </c>
      <c r="AK689" s="9">
        <f t="shared" si="1947"/>
        <v>1</v>
      </c>
      <c r="AL689" s="9">
        <f t="shared" si="1948"/>
        <v>0</v>
      </c>
      <c r="AM689" s="9">
        <f t="shared" si="1949"/>
        <v>0</v>
      </c>
      <c r="AN689" s="10" t="s">
        <v>0</v>
      </c>
      <c r="AO689" s="9">
        <f t="shared" ref="AO689:AW689" si="2011">( 0
+ IF(MOD($B691,9)=AO$53,1,0)
+ IF(MOD($C691,9)=AO$53,1,0)
+ IF(MOD($D691,9)=AO$53,1,0)
+ IF(MOD($E691,9)=AO$53,1,0)
+ IF(MOD($F691,9)=AO$53,1,0)
+ IF(MOD($G691,9)=AO$53,1,0)
)</f>
        <v>0</v>
      </c>
      <c r="AP689" s="9">
        <f t="shared" si="2011"/>
        <v>0</v>
      </c>
      <c r="AQ689" s="9">
        <f t="shared" si="2011"/>
        <v>1</v>
      </c>
      <c r="AR689" s="9">
        <f t="shared" si="2011"/>
        <v>0</v>
      </c>
      <c r="AS689" s="9">
        <f t="shared" si="2011"/>
        <v>1</v>
      </c>
      <c r="AT689" s="9">
        <f t="shared" si="2011"/>
        <v>0</v>
      </c>
      <c r="AU689" s="9">
        <f t="shared" si="2011"/>
        <v>1</v>
      </c>
      <c r="AV689" s="9">
        <f t="shared" si="2011"/>
        <v>2</v>
      </c>
      <c r="AW689" s="9">
        <f t="shared" si="2011"/>
        <v>1</v>
      </c>
      <c r="AX689" s="10" t="s">
        <v>0</v>
      </c>
      <c r="AY689" s="9">
        <f t="shared" si="1951"/>
        <v>0</v>
      </c>
      <c r="AZ689" s="9">
        <f t="shared" si="1952"/>
        <v>0</v>
      </c>
      <c r="BA689" s="9">
        <f t="shared" si="1953"/>
        <v>0</v>
      </c>
      <c r="BB689" s="9">
        <f t="shared" si="1954"/>
        <v>1</v>
      </c>
      <c r="BC689" s="9">
        <f t="shared" si="1955"/>
        <v>2</v>
      </c>
      <c r="BD689" s="9">
        <f t="shared" si="1956"/>
        <v>1</v>
      </c>
      <c r="BE689" s="9">
        <f t="shared" si="1957"/>
        <v>0</v>
      </c>
      <c r="BF689" s="9">
        <f t="shared" si="1958"/>
        <v>0</v>
      </c>
      <c r="BG689" s="9">
        <f t="shared" si="1959"/>
        <v>1</v>
      </c>
      <c r="BH689" s="5">
        <f t="shared" si="1960"/>
        <v>0</v>
      </c>
      <c r="BI689" s="5">
        <f t="shared" si="1961"/>
        <v>0</v>
      </c>
      <c r="BJ689" s="5">
        <f t="shared" si="1962"/>
        <v>1</v>
      </c>
      <c r="BK689" s="5">
        <f t="shared" si="1963"/>
        <v>0</v>
      </c>
      <c r="BL689" s="5">
        <f t="shared" si="1964"/>
        <v>0</v>
      </c>
      <c r="BM689" s="5">
        <f t="shared" si="1965"/>
        <v>0</v>
      </c>
      <c r="BN689" s="10" t="s">
        <v>0</v>
      </c>
      <c r="BO689" s="9">
        <f t="shared" ref="BO689:CC689" si="2012">( 0
+ IF(MOD($B691,15)=BO$53,1,0)
+ IF(MOD($C691,15)=BO$53,1,0)
+ IF(MOD($D691,15)=BO$53,1,0)
+ IF(MOD($E691,15)=BO$53,1,0)
+ IF(MOD($F691,15)=BO$53,1,0)
+ IF(MOD($G691,11)=BO$53,1,0)
)</f>
        <v>1</v>
      </c>
      <c r="BP689" s="9">
        <f t="shared" si="2012"/>
        <v>1</v>
      </c>
      <c r="BQ689" s="9">
        <f t="shared" si="2012"/>
        <v>1</v>
      </c>
      <c r="BR689" s="9">
        <f t="shared" si="2012"/>
        <v>0</v>
      </c>
      <c r="BS689" s="9">
        <f t="shared" si="2012"/>
        <v>0</v>
      </c>
      <c r="BT689" s="9">
        <f t="shared" si="2012"/>
        <v>0</v>
      </c>
      <c r="BU689" s="9">
        <f t="shared" si="2012"/>
        <v>0</v>
      </c>
      <c r="BV689" s="9">
        <f t="shared" si="2012"/>
        <v>0</v>
      </c>
      <c r="BW689" s="9">
        <f t="shared" si="2012"/>
        <v>0</v>
      </c>
      <c r="BX689" s="9">
        <f t="shared" si="2012"/>
        <v>0</v>
      </c>
      <c r="BY689" s="9">
        <f t="shared" si="2012"/>
        <v>1</v>
      </c>
      <c r="BZ689" s="9">
        <f t="shared" si="2012"/>
        <v>1</v>
      </c>
      <c r="CA689" s="9">
        <f t="shared" si="2012"/>
        <v>0</v>
      </c>
      <c r="CB689" s="9">
        <f t="shared" si="2012"/>
        <v>1</v>
      </c>
      <c r="CC689" s="9">
        <f t="shared" si="2012"/>
        <v>0</v>
      </c>
      <c r="CD689" s="10" t="s">
        <v>0</v>
      </c>
      <c r="CE689" s="5">
        <f t="shared" si="1967"/>
        <v>115</v>
      </c>
      <c r="CF689" s="10" t="s">
        <v>0</v>
      </c>
      <c r="CG689" s="5">
        <f t="shared" si="1968"/>
        <v>5</v>
      </c>
      <c r="CH689" s="10" t="s">
        <v>0</v>
      </c>
      <c r="CI689" s="12">
        <f t="shared" ca="1" si="1969"/>
        <v>0</v>
      </c>
      <c r="CJ689" s="10" t="s">
        <v>0</v>
      </c>
      <c r="CK689" s="12">
        <f t="shared" si="1970"/>
        <v>0</v>
      </c>
    </row>
    <row r="690" spans="1:89" ht="9" customHeight="1" x14ac:dyDescent="0.25">
      <c r="A690" s="10">
        <v>375</v>
      </c>
      <c r="B690" s="2">
        <v>4</v>
      </c>
      <c r="C690" s="2">
        <v>8</v>
      </c>
      <c r="D690" s="2">
        <v>19</v>
      </c>
      <c r="E690" s="2">
        <v>25</v>
      </c>
      <c r="F690" s="2">
        <v>27</v>
      </c>
      <c r="G690" s="2">
        <v>45</v>
      </c>
      <c r="H690" s="3">
        <v>7</v>
      </c>
      <c r="I690" s="10" t="s">
        <v>0</v>
      </c>
      <c r="J690" s="36" t="str">
        <f t="shared" ca="1" si="1872"/>
        <v>0</v>
      </c>
      <c r="K690" s="36" t="str">
        <f t="shared" ca="1" si="1873"/>
        <v>0</v>
      </c>
      <c r="L690" s="36" t="str">
        <f t="shared" ca="1" si="1874"/>
        <v>0</v>
      </c>
      <c r="M690" s="36">
        <f t="shared" ca="1" si="1875"/>
        <v>25</v>
      </c>
      <c r="N690" s="36" t="str">
        <f t="shared" ca="1" si="1876"/>
        <v>0</v>
      </c>
      <c r="O690" s="36" t="str">
        <f t="shared" ca="1" si="1877"/>
        <v>0</v>
      </c>
      <c r="P690" s="21">
        <f t="shared" ca="1" si="1981"/>
        <v>1</v>
      </c>
      <c r="Q690" s="12"/>
      <c r="R690" s="10" t="s">
        <v>0</v>
      </c>
      <c r="S690" s="9">
        <f t="shared" si="1880"/>
        <v>2</v>
      </c>
      <c r="T690" s="9">
        <f t="shared" si="1881"/>
        <v>0</v>
      </c>
      <c r="U690" s="9">
        <f t="shared" si="1882"/>
        <v>3</v>
      </c>
      <c r="V690" s="9">
        <f t="shared" si="1883"/>
        <v>0</v>
      </c>
      <c r="W690" s="9">
        <f t="shared" si="1884"/>
        <v>1</v>
      </c>
      <c r="X690" s="10" t="s">
        <v>0</v>
      </c>
      <c r="Y690" s="9">
        <f t="shared" si="1986"/>
        <v>2</v>
      </c>
      <c r="Z690" s="9">
        <f t="shared" si="1986"/>
        <v>0</v>
      </c>
      <c r="AA690" s="9">
        <f t="shared" si="1986"/>
        <v>1</v>
      </c>
      <c r="AB690" s="9">
        <f t="shared" si="1986"/>
        <v>1</v>
      </c>
      <c r="AC690" s="9">
        <f t="shared" si="1986"/>
        <v>2</v>
      </c>
      <c r="AD690" s="10" t="s">
        <v>0</v>
      </c>
      <c r="AE690" s="9">
        <f t="shared" si="1941"/>
        <v>0</v>
      </c>
      <c r="AF690" s="9">
        <f t="shared" si="1942"/>
        <v>0</v>
      </c>
      <c r="AG690" s="9">
        <f t="shared" si="1943"/>
        <v>1</v>
      </c>
      <c r="AH690" s="9">
        <f t="shared" si="1944"/>
        <v>0</v>
      </c>
      <c r="AI690" s="9">
        <f t="shared" si="1945"/>
        <v>0</v>
      </c>
      <c r="AJ690" s="9">
        <f t="shared" si="1946"/>
        <v>1</v>
      </c>
      <c r="AK690" s="9">
        <f t="shared" si="1947"/>
        <v>0</v>
      </c>
      <c r="AL690" s="9">
        <f t="shared" si="1948"/>
        <v>1</v>
      </c>
      <c r="AM690" s="9">
        <f t="shared" si="1949"/>
        <v>3</v>
      </c>
      <c r="AN690" s="10" t="s">
        <v>0</v>
      </c>
      <c r="AO690" s="9">
        <f t="shared" ref="AO690:AW690" si="2013">( 0
+ IF(MOD($B692,9)=AO$53,1,0)
+ IF(MOD($C692,9)=AO$53,1,0)
+ IF(MOD($D692,9)=AO$53,1,0)
+ IF(MOD($E692,9)=AO$53,1,0)
+ IF(MOD($F692,9)=AO$53,1,0)
+ IF(MOD($G692,9)=AO$53,1,0)
)</f>
        <v>1</v>
      </c>
      <c r="AP690" s="9">
        <f t="shared" si="2013"/>
        <v>1</v>
      </c>
      <c r="AQ690" s="9">
        <f t="shared" si="2013"/>
        <v>0</v>
      </c>
      <c r="AR690" s="9">
        <f t="shared" si="2013"/>
        <v>0</v>
      </c>
      <c r="AS690" s="9">
        <f t="shared" si="2013"/>
        <v>0</v>
      </c>
      <c r="AT690" s="9">
        <f t="shared" si="2013"/>
        <v>0</v>
      </c>
      <c r="AU690" s="9">
        <f t="shared" si="2013"/>
        <v>2</v>
      </c>
      <c r="AV690" s="9">
        <f t="shared" si="2013"/>
        <v>1</v>
      </c>
      <c r="AW690" s="9">
        <f t="shared" si="2013"/>
        <v>1</v>
      </c>
      <c r="AX690" s="10" t="s">
        <v>0</v>
      </c>
      <c r="AY690" s="9">
        <f t="shared" si="1951"/>
        <v>0</v>
      </c>
      <c r="AZ690" s="9">
        <f t="shared" si="1952"/>
        <v>0</v>
      </c>
      <c r="BA690" s="9">
        <f t="shared" si="1953"/>
        <v>0</v>
      </c>
      <c r="BB690" s="9">
        <f t="shared" si="1954"/>
        <v>0</v>
      </c>
      <c r="BC690" s="9">
        <f t="shared" si="1955"/>
        <v>1</v>
      </c>
      <c r="BD690" s="9">
        <f t="shared" si="1956"/>
        <v>0</v>
      </c>
      <c r="BE690" s="9">
        <f t="shared" si="1957"/>
        <v>0</v>
      </c>
      <c r="BF690" s="9">
        <f t="shared" si="1958"/>
        <v>0</v>
      </c>
      <c r="BG690" s="9">
        <f t="shared" si="1959"/>
        <v>1</v>
      </c>
      <c r="BH690" s="5">
        <f t="shared" si="1960"/>
        <v>0</v>
      </c>
      <c r="BI690" s="5">
        <f t="shared" si="1961"/>
        <v>0</v>
      </c>
      <c r="BJ690" s="5">
        <f t="shared" si="1962"/>
        <v>0</v>
      </c>
      <c r="BK690" s="5">
        <f t="shared" si="1963"/>
        <v>1</v>
      </c>
      <c r="BL690" s="5">
        <f t="shared" si="1964"/>
        <v>1</v>
      </c>
      <c r="BM690" s="5">
        <f t="shared" si="1965"/>
        <v>2</v>
      </c>
      <c r="BN690" s="10" t="s">
        <v>0</v>
      </c>
      <c r="BO690" s="9">
        <f t="shared" ref="BO690:CC690" si="2014">( 0
+ IF(MOD($B692,15)=BO$53,1,0)
+ IF(MOD($C692,15)=BO$53,1,0)
+ IF(MOD($D692,15)=BO$53,1,0)
+ IF(MOD($E692,15)=BO$53,1,0)
+ IF(MOD($F692,15)=BO$53,1,0)
+ IF(MOD($G692,11)=BO$53,1,0)
)</f>
        <v>1</v>
      </c>
      <c r="BP690" s="9">
        <f t="shared" si="2014"/>
        <v>1</v>
      </c>
      <c r="BQ690" s="9">
        <f t="shared" si="2014"/>
        <v>0</v>
      </c>
      <c r="BR690" s="9">
        <f t="shared" si="2014"/>
        <v>0</v>
      </c>
      <c r="BS690" s="9">
        <f t="shared" si="2014"/>
        <v>0</v>
      </c>
      <c r="BT690" s="9">
        <f t="shared" si="2014"/>
        <v>0</v>
      </c>
      <c r="BU690" s="9">
        <f t="shared" si="2014"/>
        <v>0</v>
      </c>
      <c r="BV690" s="9">
        <f t="shared" si="2014"/>
        <v>1</v>
      </c>
      <c r="BW690" s="9">
        <f t="shared" si="2014"/>
        <v>0</v>
      </c>
      <c r="BX690" s="9">
        <f t="shared" si="2014"/>
        <v>0</v>
      </c>
      <c r="BY690" s="9">
        <f t="shared" si="2014"/>
        <v>0</v>
      </c>
      <c r="BZ690" s="9">
        <f t="shared" si="2014"/>
        <v>1</v>
      </c>
      <c r="CA690" s="9">
        <f t="shared" si="2014"/>
        <v>1</v>
      </c>
      <c r="CB690" s="9">
        <f t="shared" si="2014"/>
        <v>1</v>
      </c>
      <c r="CC690" s="9">
        <f t="shared" si="2014"/>
        <v>0</v>
      </c>
      <c r="CD690" s="10" t="s">
        <v>0</v>
      </c>
      <c r="CE690" s="5">
        <f t="shared" si="1967"/>
        <v>208</v>
      </c>
      <c r="CF690" s="10" t="s">
        <v>0</v>
      </c>
      <c r="CG690" s="5">
        <f t="shared" si="1968"/>
        <v>4</v>
      </c>
      <c r="CH690" s="10" t="s">
        <v>0</v>
      </c>
      <c r="CI690" s="12">
        <f t="shared" ca="1" si="1969"/>
        <v>1</v>
      </c>
      <c r="CJ690" s="10" t="s">
        <v>0</v>
      </c>
      <c r="CK690" s="12">
        <f t="shared" si="1970"/>
        <v>1</v>
      </c>
    </row>
    <row r="691" spans="1:89" ht="9" customHeight="1" x14ac:dyDescent="0.25">
      <c r="A691" s="10">
        <v>374</v>
      </c>
      <c r="B691" s="2">
        <v>11</v>
      </c>
      <c r="C691" s="2">
        <v>13</v>
      </c>
      <c r="D691" s="2">
        <v>15</v>
      </c>
      <c r="E691" s="2">
        <v>17</v>
      </c>
      <c r="F691" s="2">
        <v>25</v>
      </c>
      <c r="G691" s="2">
        <v>34</v>
      </c>
      <c r="H691" s="3">
        <v>26</v>
      </c>
      <c r="I691" s="10" t="s">
        <v>0</v>
      </c>
      <c r="J691" s="36" t="str">
        <f t="shared" ca="1" si="1872"/>
        <v>0</v>
      </c>
      <c r="K691" s="36" t="str">
        <f t="shared" ca="1" si="1873"/>
        <v>0</v>
      </c>
      <c r="L691" s="36">
        <f t="shared" ca="1" si="1874"/>
        <v>15</v>
      </c>
      <c r="M691" s="36" t="str">
        <f t="shared" ca="1" si="1875"/>
        <v>0</v>
      </c>
      <c r="N691" s="36" t="str">
        <f t="shared" ca="1" si="1876"/>
        <v>0</v>
      </c>
      <c r="O691" s="36" t="str">
        <f t="shared" ca="1" si="1877"/>
        <v>0</v>
      </c>
      <c r="P691" s="21">
        <f t="shared" ca="1" si="1981"/>
        <v>1</v>
      </c>
      <c r="Q691" s="12"/>
      <c r="R691" s="10" t="s">
        <v>0</v>
      </c>
      <c r="S691" s="9">
        <f t="shared" si="1880"/>
        <v>0</v>
      </c>
      <c r="T691" s="9">
        <f t="shared" si="1881"/>
        <v>4</v>
      </c>
      <c r="U691" s="9">
        <f t="shared" si="1882"/>
        <v>1</v>
      </c>
      <c r="V691" s="9">
        <f t="shared" si="1883"/>
        <v>1</v>
      </c>
      <c r="W691" s="9">
        <f t="shared" si="1884"/>
        <v>0</v>
      </c>
      <c r="X691" s="10" t="s">
        <v>0</v>
      </c>
      <c r="Y691" s="9">
        <f t="shared" si="1986"/>
        <v>2</v>
      </c>
      <c r="Z691" s="9">
        <f t="shared" si="1986"/>
        <v>1</v>
      </c>
      <c r="AA691" s="9">
        <f t="shared" si="1986"/>
        <v>1</v>
      </c>
      <c r="AB691" s="9">
        <f t="shared" si="1986"/>
        <v>1</v>
      </c>
      <c r="AC691" s="9">
        <f t="shared" si="1986"/>
        <v>1</v>
      </c>
      <c r="AD691" s="10" t="s">
        <v>0</v>
      </c>
      <c r="AE691" s="9">
        <f t="shared" si="1941"/>
        <v>0</v>
      </c>
      <c r="AF691" s="9">
        <f t="shared" si="1942"/>
        <v>1</v>
      </c>
      <c r="AG691" s="9">
        <f t="shared" si="1943"/>
        <v>2</v>
      </c>
      <c r="AH691" s="9">
        <f t="shared" si="1944"/>
        <v>2</v>
      </c>
      <c r="AI691" s="9">
        <f t="shared" si="1945"/>
        <v>1</v>
      </c>
      <c r="AJ691" s="9">
        <f t="shared" si="1946"/>
        <v>0</v>
      </c>
      <c r="AK691" s="9">
        <f t="shared" si="1947"/>
        <v>0</v>
      </c>
      <c r="AL691" s="9">
        <f t="shared" si="1948"/>
        <v>0</v>
      </c>
      <c r="AM691" s="9">
        <f t="shared" si="1949"/>
        <v>0</v>
      </c>
      <c r="AN691" s="10" t="s">
        <v>0</v>
      </c>
      <c r="AO691" s="9">
        <f t="shared" ref="AO691:AW691" si="2015">( 0
+ IF(MOD($B693,9)=AO$53,1,0)
+ IF(MOD($C693,9)=AO$53,1,0)
+ IF(MOD($D693,9)=AO$53,1,0)
+ IF(MOD($E693,9)=AO$53,1,0)
+ IF(MOD($F693,9)=AO$53,1,0)
+ IF(MOD($G693,9)=AO$53,1,0)
)</f>
        <v>1</v>
      </c>
      <c r="AP691" s="9">
        <f t="shared" si="2015"/>
        <v>0</v>
      </c>
      <c r="AQ691" s="9">
        <f t="shared" si="2015"/>
        <v>1</v>
      </c>
      <c r="AR691" s="9">
        <f t="shared" si="2015"/>
        <v>1</v>
      </c>
      <c r="AS691" s="9">
        <f t="shared" si="2015"/>
        <v>0</v>
      </c>
      <c r="AT691" s="9">
        <f t="shared" si="2015"/>
        <v>1</v>
      </c>
      <c r="AU691" s="9">
        <f t="shared" si="2015"/>
        <v>0</v>
      </c>
      <c r="AV691" s="9">
        <f t="shared" si="2015"/>
        <v>1</v>
      </c>
      <c r="AW691" s="9">
        <f t="shared" si="2015"/>
        <v>1</v>
      </c>
      <c r="AX691" s="10" t="s">
        <v>0</v>
      </c>
      <c r="AY691" s="9">
        <f t="shared" si="1951"/>
        <v>0</v>
      </c>
      <c r="AZ691" s="9">
        <f t="shared" si="1952"/>
        <v>0</v>
      </c>
      <c r="BA691" s="9">
        <f t="shared" si="1953"/>
        <v>1</v>
      </c>
      <c r="BB691" s="9">
        <f t="shared" si="1954"/>
        <v>1</v>
      </c>
      <c r="BC691" s="9">
        <f t="shared" si="1955"/>
        <v>1</v>
      </c>
      <c r="BD691" s="9">
        <f t="shared" si="1956"/>
        <v>2</v>
      </c>
      <c r="BE691" s="9">
        <f t="shared" si="1957"/>
        <v>1</v>
      </c>
      <c r="BF691" s="9">
        <f t="shared" si="1958"/>
        <v>0</v>
      </c>
      <c r="BG691" s="9">
        <f t="shared" si="1959"/>
        <v>0</v>
      </c>
      <c r="BH691" s="5">
        <f t="shared" si="1960"/>
        <v>0</v>
      </c>
      <c r="BI691" s="5">
        <f t="shared" si="1961"/>
        <v>0</v>
      </c>
      <c r="BJ691" s="5">
        <f t="shared" si="1962"/>
        <v>0</v>
      </c>
      <c r="BK691" s="5">
        <f t="shared" si="1963"/>
        <v>0</v>
      </c>
      <c r="BL691" s="5">
        <f t="shared" si="1964"/>
        <v>0</v>
      </c>
      <c r="BM691" s="5">
        <f t="shared" si="1965"/>
        <v>0</v>
      </c>
      <c r="BN691" s="10" t="s">
        <v>0</v>
      </c>
      <c r="BO691" s="9">
        <f t="shared" ref="BO691:CC691" si="2016">( 0
+ IF(MOD($B693,15)=BO$53,1,0)
+ IF(MOD($C693,15)=BO$53,1,0)
+ IF(MOD($D693,15)=BO$53,1,0)
+ IF(MOD($E693,15)=BO$53,1,0)
+ IF(MOD($F693,15)=BO$53,1,0)
+ IF(MOD($G693,11)=BO$53,1,0)
)</f>
        <v>0</v>
      </c>
      <c r="BP691" s="9">
        <f t="shared" si="2016"/>
        <v>1</v>
      </c>
      <c r="BQ691" s="9">
        <f t="shared" si="2016"/>
        <v>0</v>
      </c>
      <c r="BR691" s="9">
        <f t="shared" si="2016"/>
        <v>1</v>
      </c>
      <c r="BS691" s="9">
        <f t="shared" si="2016"/>
        <v>0</v>
      </c>
      <c r="BT691" s="9">
        <f t="shared" si="2016"/>
        <v>0</v>
      </c>
      <c r="BU691" s="9">
        <f t="shared" si="2016"/>
        <v>0</v>
      </c>
      <c r="BV691" s="9">
        <f t="shared" si="2016"/>
        <v>0</v>
      </c>
      <c r="BW691" s="9">
        <f t="shared" si="2016"/>
        <v>1</v>
      </c>
      <c r="BX691" s="9">
        <f t="shared" si="2016"/>
        <v>0</v>
      </c>
      <c r="BY691" s="9">
        <f t="shared" si="2016"/>
        <v>1</v>
      </c>
      <c r="BZ691" s="9">
        <f t="shared" si="2016"/>
        <v>1</v>
      </c>
      <c r="CA691" s="9">
        <f t="shared" si="2016"/>
        <v>0</v>
      </c>
      <c r="CB691" s="9">
        <f t="shared" si="2016"/>
        <v>0</v>
      </c>
      <c r="CC691" s="9">
        <f t="shared" si="2016"/>
        <v>1</v>
      </c>
      <c r="CD691" s="10" t="s">
        <v>0</v>
      </c>
      <c r="CE691" s="5">
        <f t="shared" si="1967"/>
        <v>88</v>
      </c>
      <c r="CF691" s="10" t="s">
        <v>0</v>
      </c>
      <c r="CG691" s="5">
        <f t="shared" si="1968"/>
        <v>2</v>
      </c>
      <c r="CH691" s="10" t="s">
        <v>0</v>
      </c>
      <c r="CI691" s="12">
        <f t="shared" ca="1" si="1969"/>
        <v>1</v>
      </c>
      <c r="CJ691" s="10" t="s">
        <v>0</v>
      </c>
      <c r="CK691" s="12">
        <f t="shared" si="1970"/>
        <v>0</v>
      </c>
    </row>
    <row r="692" spans="1:89" ht="9" customHeight="1" x14ac:dyDescent="0.25">
      <c r="A692" s="10">
        <v>373</v>
      </c>
      <c r="B692" s="2">
        <v>15</v>
      </c>
      <c r="C692" s="2">
        <v>26</v>
      </c>
      <c r="D692" s="2">
        <v>37</v>
      </c>
      <c r="E692" s="2">
        <v>42</v>
      </c>
      <c r="F692" s="2">
        <v>43</v>
      </c>
      <c r="G692" s="2">
        <v>45</v>
      </c>
      <c r="H692" s="3">
        <v>9</v>
      </c>
      <c r="I692" s="10" t="s">
        <v>0</v>
      </c>
      <c r="J692" s="36" t="str">
        <f t="shared" ca="1" si="1872"/>
        <v>0</v>
      </c>
      <c r="K692" s="36" t="str">
        <f t="shared" ca="1" si="1873"/>
        <v>0</v>
      </c>
      <c r="L692" s="36" t="str">
        <f t="shared" ca="1" si="1874"/>
        <v>0</v>
      </c>
      <c r="M692" s="36" t="str">
        <f t="shared" ca="1" si="1875"/>
        <v>0</v>
      </c>
      <c r="N692" s="36" t="str">
        <f t="shared" ca="1" si="1876"/>
        <v>0</v>
      </c>
      <c r="O692" s="36" t="str">
        <f t="shared" ca="1" si="1877"/>
        <v>0</v>
      </c>
      <c r="P692" s="21">
        <f t="shared" ca="1" si="1981"/>
        <v>0</v>
      </c>
      <c r="Q692" s="12"/>
      <c r="R692" s="10" t="s">
        <v>0</v>
      </c>
      <c r="S692" s="9">
        <f t="shared" si="1880"/>
        <v>0</v>
      </c>
      <c r="T692" s="9">
        <f t="shared" si="1881"/>
        <v>1</v>
      </c>
      <c r="U692" s="9">
        <f t="shared" si="1882"/>
        <v>1</v>
      </c>
      <c r="V692" s="9">
        <f t="shared" si="1883"/>
        <v>0</v>
      </c>
      <c r="W692" s="9">
        <f t="shared" si="1884"/>
        <v>4</v>
      </c>
      <c r="X692" s="10" t="s">
        <v>0</v>
      </c>
      <c r="Y692" s="9">
        <f t="shared" si="1986"/>
        <v>2</v>
      </c>
      <c r="Z692" s="9">
        <f t="shared" si="1986"/>
        <v>1</v>
      </c>
      <c r="AA692" s="9">
        <f t="shared" si="1986"/>
        <v>2</v>
      </c>
      <c r="AB692" s="9">
        <f t="shared" si="1986"/>
        <v>1</v>
      </c>
      <c r="AC692" s="9">
        <f t="shared" si="1986"/>
        <v>0</v>
      </c>
      <c r="AD692" s="10" t="s">
        <v>0</v>
      </c>
      <c r="AE692" s="9">
        <f t="shared" si="1941"/>
        <v>0</v>
      </c>
      <c r="AF692" s="9">
        <f t="shared" si="1942"/>
        <v>2</v>
      </c>
      <c r="AG692" s="9">
        <f t="shared" si="1943"/>
        <v>1</v>
      </c>
      <c r="AH692" s="9">
        <f t="shared" si="1944"/>
        <v>0</v>
      </c>
      <c r="AI692" s="9">
        <f t="shared" si="1945"/>
        <v>0</v>
      </c>
      <c r="AJ692" s="9">
        <f t="shared" si="1946"/>
        <v>2</v>
      </c>
      <c r="AK692" s="9">
        <f t="shared" si="1947"/>
        <v>0</v>
      </c>
      <c r="AL692" s="9">
        <f t="shared" si="1948"/>
        <v>0</v>
      </c>
      <c r="AM692" s="9">
        <f t="shared" si="1949"/>
        <v>1</v>
      </c>
      <c r="AN692" s="10" t="s">
        <v>0</v>
      </c>
      <c r="AO692" s="9">
        <f t="shared" ref="AO692:AW692" si="2017">( 0
+ IF(MOD($B694,9)=AO$53,1,0)
+ IF(MOD($C694,9)=AO$53,1,0)
+ IF(MOD($D694,9)=AO$53,1,0)
+ IF(MOD($E694,9)=AO$53,1,0)
+ IF(MOD($F694,9)=AO$53,1,0)
+ IF(MOD($G694,9)=AO$53,1,0)
)</f>
        <v>2</v>
      </c>
      <c r="AP692" s="9">
        <f t="shared" si="2017"/>
        <v>0</v>
      </c>
      <c r="AQ692" s="9">
        <f t="shared" si="2017"/>
        <v>0</v>
      </c>
      <c r="AR692" s="9">
        <f t="shared" si="2017"/>
        <v>0</v>
      </c>
      <c r="AS692" s="9">
        <f t="shared" si="2017"/>
        <v>0</v>
      </c>
      <c r="AT692" s="9">
        <f t="shared" si="2017"/>
        <v>0</v>
      </c>
      <c r="AU692" s="9">
        <f t="shared" si="2017"/>
        <v>2</v>
      </c>
      <c r="AV692" s="9">
        <f t="shared" si="2017"/>
        <v>1</v>
      </c>
      <c r="AW692" s="9">
        <f t="shared" si="2017"/>
        <v>1</v>
      </c>
      <c r="AX692" s="10" t="s">
        <v>0</v>
      </c>
      <c r="AY692" s="9">
        <f t="shared" si="1951"/>
        <v>0</v>
      </c>
      <c r="AZ692" s="9">
        <f t="shared" si="1952"/>
        <v>0</v>
      </c>
      <c r="BA692" s="9">
        <f t="shared" si="1953"/>
        <v>2</v>
      </c>
      <c r="BB692" s="9">
        <f t="shared" si="1954"/>
        <v>0</v>
      </c>
      <c r="BC692" s="9">
        <f t="shared" si="1955"/>
        <v>1</v>
      </c>
      <c r="BD692" s="9">
        <f t="shared" si="1956"/>
        <v>0</v>
      </c>
      <c r="BE692" s="9">
        <f t="shared" si="1957"/>
        <v>0</v>
      </c>
      <c r="BF692" s="9">
        <f t="shared" si="1958"/>
        <v>0</v>
      </c>
      <c r="BG692" s="9">
        <f t="shared" si="1959"/>
        <v>2</v>
      </c>
      <c r="BH692" s="5">
        <f t="shared" si="1960"/>
        <v>0</v>
      </c>
      <c r="BI692" s="5">
        <f t="shared" si="1961"/>
        <v>0</v>
      </c>
      <c r="BJ692" s="5">
        <f t="shared" si="1962"/>
        <v>0</v>
      </c>
      <c r="BK692" s="5">
        <f t="shared" si="1963"/>
        <v>0</v>
      </c>
      <c r="BL692" s="5">
        <f t="shared" si="1964"/>
        <v>1</v>
      </c>
      <c r="BM692" s="5">
        <f t="shared" si="1965"/>
        <v>0</v>
      </c>
      <c r="BN692" s="10" t="s">
        <v>0</v>
      </c>
      <c r="BO692" s="9">
        <f t="shared" ref="BO692:CC692" si="2018">( 0
+ IF(MOD($B694,15)=BO$53,1,0)
+ IF(MOD($C694,15)=BO$53,1,0)
+ IF(MOD($D694,15)=BO$53,1,0)
+ IF(MOD($E694,15)=BO$53,1,0)
+ IF(MOD($F694,15)=BO$53,1,0)
+ IF(MOD($G694,11)=BO$53,1,0)
)</f>
        <v>1</v>
      </c>
      <c r="BP692" s="9">
        <f t="shared" si="2018"/>
        <v>0</v>
      </c>
      <c r="BQ692" s="9">
        <f t="shared" si="2018"/>
        <v>0</v>
      </c>
      <c r="BR692" s="9">
        <f t="shared" si="2018"/>
        <v>0</v>
      </c>
      <c r="BS692" s="9">
        <f t="shared" si="2018"/>
        <v>0</v>
      </c>
      <c r="BT692" s="9">
        <f t="shared" si="2018"/>
        <v>0</v>
      </c>
      <c r="BU692" s="9">
        <f t="shared" si="2018"/>
        <v>0</v>
      </c>
      <c r="BV692" s="9">
        <f t="shared" si="2018"/>
        <v>1</v>
      </c>
      <c r="BW692" s="9">
        <f t="shared" si="2018"/>
        <v>0</v>
      </c>
      <c r="BX692" s="9">
        <f t="shared" si="2018"/>
        <v>2</v>
      </c>
      <c r="BY692" s="9">
        <f t="shared" si="2018"/>
        <v>0</v>
      </c>
      <c r="BZ692" s="9">
        <f t="shared" si="2018"/>
        <v>1</v>
      </c>
      <c r="CA692" s="9">
        <f t="shared" si="2018"/>
        <v>1</v>
      </c>
      <c r="CB692" s="9">
        <f t="shared" si="2018"/>
        <v>0</v>
      </c>
      <c r="CC692" s="9">
        <f t="shared" si="2018"/>
        <v>0</v>
      </c>
      <c r="CD692" s="10" t="s">
        <v>0</v>
      </c>
      <c r="CE692" s="5">
        <f t="shared" si="1967"/>
        <v>126</v>
      </c>
      <c r="CF692" s="10" t="s">
        <v>0</v>
      </c>
      <c r="CG692" s="5">
        <f t="shared" si="1968"/>
        <v>4</v>
      </c>
      <c r="CH692" s="10" t="s">
        <v>0</v>
      </c>
      <c r="CI692" s="12">
        <f t="shared" ca="1" si="1969"/>
        <v>0</v>
      </c>
      <c r="CJ692" s="10" t="s">
        <v>0</v>
      </c>
      <c r="CK692" s="12">
        <f t="shared" si="1970"/>
        <v>1</v>
      </c>
    </row>
    <row r="693" spans="1:89" ht="9" customHeight="1" x14ac:dyDescent="0.25">
      <c r="A693" s="10">
        <v>372</v>
      </c>
      <c r="B693" s="2">
        <v>8</v>
      </c>
      <c r="C693" s="2">
        <v>11</v>
      </c>
      <c r="D693" s="2">
        <v>14</v>
      </c>
      <c r="E693" s="2">
        <v>16</v>
      </c>
      <c r="F693" s="2">
        <v>18</v>
      </c>
      <c r="G693" s="2">
        <v>21</v>
      </c>
      <c r="H693" s="3">
        <v>13</v>
      </c>
      <c r="I693" s="10" t="s">
        <v>0</v>
      </c>
      <c r="J693" s="36" t="str">
        <f t="shared" ca="1" si="1872"/>
        <v>0</v>
      </c>
      <c r="K693" s="36" t="str">
        <f t="shared" ca="1" si="1873"/>
        <v>0</v>
      </c>
      <c r="L693" s="36" t="str">
        <f t="shared" ca="1" si="1874"/>
        <v>0</v>
      </c>
      <c r="M693" s="36" t="str">
        <f t="shared" ca="1" si="1875"/>
        <v>0</v>
      </c>
      <c r="N693" s="36" t="str">
        <f t="shared" ca="1" si="1876"/>
        <v>0</v>
      </c>
      <c r="O693" s="36" t="str">
        <f t="shared" ca="1" si="1877"/>
        <v>0</v>
      </c>
      <c r="P693" s="21">
        <f t="shared" ca="1" si="1981"/>
        <v>0</v>
      </c>
      <c r="Q693" s="12"/>
      <c r="R693" s="10" t="s">
        <v>0</v>
      </c>
      <c r="S693" s="9">
        <f t="shared" si="1880"/>
        <v>1</v>
      </c>
      <c r="T693" s="9">
        <f t="shared" si="1881"/>
        <v>4</v>
      </c>
      <c r="U693" s="9">
        <f t="shared" si="1882"/>
        <v>1</v>
      </c>
      <c r="V693" s="9">
        <f t="shared" si="1883"/>
        <v>0</v>
      </c>
      <c r="W693" s="9">
        <f t="shared" si="1884"/>
        <v>0</v>
      </c>
      <c r="X693" s="10" t="s">
        <v>0</v>
      </c>
      <c r="Y693" s="9">
        <f t="shared" si="1986"/>
        <v>0</v>
      </c>
      <c r="Z693" s="9">
        <f t="shared" si="1986"/>
        <v>3</v>
      </c>
      <c r="AA693" s="9">
        <f t="shared" si="1986"/>
        <v>0</v>
      </c>
      <c r="AB693" s="9">
        <f t="shared" si="1986"/>
        <v>2</v>
      </c>
      <c r="AC693" s="9">
        <f t="shared" si="1986"/>
        <v>1</v>
      </c>
      <c r="AD693" s="10" t="s">
        <v>0</v>
      </c>
      <c r="AE693" s="9">
        <f t="shared" si="1941"/>
        <v>0</v>
      </c>
      <c r="AF693" s="9">
        <f t="shared" si="1942"/>
        <v>0</v>
      </c>
      <c r="AG693" s="9">
        <f t="shared" si="1943"/>
        <v>0</v>
      </c>
      <c r="AH693" s="9">
        <f t="shared" si="1944"/>
        <v>2</v>
      </c>
      <c r="AI693" s="9">
        <f t="shared" si="1945"/>
        <v>1</v>
      </c>
      <c r="AJ693" s="9">
        <f t="shared" si="1946"/>
        <v>0</v>
      </c>
      <c r="AK693" s="9">
        <f t="shared" si="1947"/>
        <v>0</v>
      </c>
      <c r="AL693" s="9">
        <f t="shared" si="1948"/>
        <v>0</v>
      </c>
      <c r="AM693" s="9">
        <f t="shared" si="1949"/>
        <v>3</v>
      </c>
      <c r="AN693" s="10" t="s">
        <v>0</v>
      </c>
      <c r="AO693" s="9">
        <f t="shared" ref="AO693:AW693" si="2019">( 0
+ IF(MOD($B695,9)=AO$53,1,0)
+ IF(MOD($C695,9)=AO$53,1,0)
+ IF(MOD($D695,9)=AO$53,1,0)
+ IF(MOD($E695,9)=AO$53,1,0)
+ IF(MOD($F695,9)=AO$53,1,0)
+ IF(MOD($G695,9)=AO$53,1,0)
)</f>
        <v>2</v>
      </c>
      <c r="AP693" s="9">
        <f t="shared" si="2019"/>
        <v>0</v>
      </c>
      <c r="AQ693" s="9">
        <f t="shared" si="2019"/>
        <v>0</v>
      </c>
      <c r="AR693" s="9">
        <f t="shared" si="2019"/>
        <v>0</v>
      </c>
      <c r="AS693" s="9">
        <f t="shared" si="2019"/>
        <v>0</v>
      </c>
      <c r="AT693" s="9">
        <f t="shared" si="2019"/>
        <v>0</v>
      </c>
      <c r="AU693" s="9">
        <f t="shared" si="2019"/>
        <v>2</v>
      </c>
      <c r="AV693" s="9">
        <f t="shared" si="2019"/>
        <v>1</v>
      </c>
      <c r="AW693" s="9">
        <f t="shared" si="2019"/>
        <v>1</v>
      </c>
      <c r="AX693" s="10" t="s">
        <v>0</v>
      </c>
      <c r="AY693" s="9">
        <f t="shared" si="1951"/>
        <v>0</v>
      </c>
      <c r="AZ693" s="9">
        <f t="shared" si="1952"/>
        <v>0</v>
      </c>
      <c r="BA693" s="9">
        <f t="shared" si="1953"/>
        <v>0</v>
      </c>
      <c r="BB693" s="9">
        <f t="shared" si="1954"/>
        <v>0</v>
      </c>
      <c r="BC693" s="9">
        <f t="shared" si="1955"/>
        <v>0</v>
      </c>
      <c r="BD693" s="9">
        <f t="shared" si="1956"/>
        <v>2</v>
      </c>
      <c r="BE693" s="9">
        <f t="shared" si="1957"/>
        <v>0</v>
      </c>
      <c r="BF693" s="9">
        <f t="shared" si="1958"/>
        <v>1</v>
      </c>
      <c r="BG693" s="9">
        <f t="shared" si="1959"/>
        <v>0</v>
      </c>
      <c r="BH693" s="5">
        <f t="shared" si="1960"/>
        <v>0</v>
      </c>
      <c r="BI693" s="5">
        <f t="shared" si="1961"/>
        <v>0</v>
      </c>
      <c r="BJ693" s="5">
        <f t="shared" si="1962"/>
        <v>0</v>
      </c>
      <c r="BK693" s="5">
        <f t="shared" si="1963"/>
        <v>0</v>
      </c>
      <c r="BL693" s="5">
        <f t="shared" si="1964"/>
        <v>1</v>
      </c>
      <c r="BM693" s="5">
        <f t="shared" si="1965"/>
        <v>2</v>
      </c>
      <c r="BN693" s="10" t="s">
        <v>0</v>
      </c>
      <c r="BO693" s="9">
        <f t="shared" ref="BO693:CC693" si="2020">( 0
+ IF(MOD($B695,15)=BO$53,1,0)
+ IF(MOD($C695,15)=BO$53,1,0)
+ IF(MOD($D695,15)=BO$53,1,0)
+ IF(MOD($E695,15)=BO$53,1,0)
+ IF(MOD($F695,15)=BO$53,1,0)
+ IF(MOD($G695,11)=BO$53,1,0)
)</f>
        <v>0</v>
      </c>
      <c r="BP693" s="9">
        <f t="shared" si="2020"/>
        <v>2</v>
      </c>
      <c r="BQ693" s="9">
        <f t="shared" si="2020"/>
        <v>0</v>
      </c>
      <c r="BR693" s="9">
        <f t="shared" si="2020"/>
        <v>1</v>
      </c>
      <c r="BS693" s="9">
        <f t="shared" si="2020"/>
        <v>0</v>
      </c>
      <c r="BT693" s="9">
        <f t="shared" si="2020"/>
        <v>0</v>
      </c>
      <c r="BU693" s="9">
        <f t="shared" si="2020"/>
        <v>0</v>
      </c>
      <c r="BV693" s="9">
        <f t="shared" si="2020"/>
        <v>0</v>
      </c>
      <c r="BW693" s="9">
        <f t="shared" si="2020"/>
        <v>0</v>
      </c>
      <c r="BX693" s="9">
        <f t="shared" si="2020"/>
        <v>1</v>
      </c>
      <c r="BY693" s="9">
        <f t="shared" si="2020"/>
        <v>0</v>
      </c>
      <c r="BZ693" s="9">
        <f t="shared" si="2020"/>
        <v>0</v>
      </c>
      <c r="CA693" s="9">
        <f t="shared" si="2020"/>
        <v>1</v>
      </c>
      <c r="CB693" s="9">
        <f t="shared" si="2020"/>
        <v>0</v>
      </c>
      <c r="CC693" s="9">
        <f t="shared" si="2020"/>
        <v>1</v>
      </c>
      <c r="CD693" s="10" t="s">
        <v>0</v>
      </c>
      <c r="CE693" s="5">
        <f t="shared" si="1967"/>
        <v>189</v>
      </c>
      <c r="CF693" s="10" t="s">
        <v>0</v>
      </c>
      <c r="CG693" s="5">
        <f t="shared" si="1968"/>
        <v>1</v>
      </c>
      <c r="CH693" s="10" t="s">
        <v>0</v>
      </c>
      <c r="CI693" s="12">
        <f t="shared" ca="1" si="1969"/>
        <v>0</v>
      </c>
      <c r="CJ693" s="10" t="s">
        <v>0</v>
      </c>
      <c r="CK693" s="12">
        <f t="shared" si="1970"/>
        <v>1</v>
      </c>
    </row>
    <row r="694" spans="1:89" ht="9" customHeight="1" x14ac:dyDescent="0.25">
      <c r="A694" s="10">
        <v>371</v>
      </c>
      <c r="B694" s="2">
        <v>7</v>
      </c>
      <c r="C694" s="2">
        <v>9</v>
      </c>
      <c r="D694" s="2">
        <v>15</v>
      </c>
      <c r="E694" s="2">
        <v>26</v>
      </c>
      <c r="F694" s="2">
        <v>27</v>
      </c>
      <c r="G694" s="2">
        <v>42</v>
      </c>
      <c r="H694" s="3">
        <v>18</v>
      </c>
      <c r="I694" s="10" t="s">
        <v>0</v>
      </c>
      <c r="J694" s="36" t="str">
        <f t="shared" ca="1" si="1872"/>
        <v>0</v>
      </c>
      <c r="K694" s="36" t="str">
        <f t="shared" ca="1" si="1873"/>
        <v>0</v>
      </c>
      <c r="L694" s="36" t="str">
        <f t="shared" ca="1" si="1874"/>
        <v>0</v>
      </c>
      <c r="M694" s="36" t="str">
        <f t="shared" ca="1" si="1875"/>
        <v>0</v>
      </c>
      <c r="N694" s="36" t="str">
        <f t="shared" ca="1" si="1876"/>
        <v>0</v>
      </c>
      <c r="O694" s="36">
        <f t="shared" ca="1" si="1877"/>
        <v>42</v>
      </c>
      <c r="P694" s="21">
        <f t="shared" ca="1" si="1981"/>
        <v>1</v>
      </c>
      <c r="Q694" s="12"/>
      <c r="R694" s="10" t="s">
        <v>0</v>
      </c>
      <c r="S694" s="9">
        <f t="shared" si="1880"/>
        <v>2</v>
      </c>
      <c r="T694" s="9">
        <f t="shared" si="1881"/>
        <v>1</v>
      </c>
      <c r="U694" s="9">
        <f t="shared" si="1882"/>
        <v>2</v>
      </c>
      <c r="V694" s="9">
        <f t="shared" si="1883"/>
        <v>0</v>
      </c>
      <c r="W694" s="9">
        <f t="shared" si="1884"/>
        <v>1</v>
      </c>
      <c r="X694" s="10" t="s">
        <v>0</v>
      </c>
      <c r="Y694" s="9">
        <f t="shared" si="1986"/>
        <v>1</v>
      </c>
      <c r="Z694" s="9">
        <f t="shared" si="1986"/>
        <v>1</v>
      </c>
      <c r="AA694" s="9">
        <f t="shared" si="1986"/>
        <v>3</v>
      </c>
      <c r="AB694" s="9">
        <f t="shared" si="1986"/>
        <v>0</v>
      </c>
      <c r="AC694" s="9">
        <f t="shared" si="1986"/>
        <v>1</v>
      </c>
      <c r="AD694" s="10" t="s">
        <v>0</v>
      </c>
      <c r="AE694" s="9">
        <f t="shared" si="1941"/>
        <v>0</v>
      </c>
      <c r="AF694" s="9">
        <f t="shared" si="1942"/>
        <v>0</v>
      </c>
      <c r="AG694" s="9">
        <f t="shared" si="1943"/>
        <v>0</v>
      </c>
      <c r="AH694" s="9">
        <f t="shared" si="1944"/>
        <v>2</v>
      </c>
      <c r="AI694" s="9">
        <f t="shared" si="1945"/>
        <v>0</v>
      </c>
      <c r="AJ694" s="9">
        <f t="shared" si="1946"/>
        <v>0</v>
      </c>
      <c r="AK694" s="9">
        <f t="shared" si="1947"/>
        <v>1</v>
      </c>
      <c r="AL694" s="9">
        <f t="shared" si="1948"/>
        <v>1</v>
      </c>
      <c r="AM694" s="9">
        <f t="shared" si="1949"/>
        <v>2</v>
      </c>
      <c r="AN694" s="10" t="s">
        <v>0</v>
      </c>
      <c r="AO694" s="9">
        <f t="shared" ref="AO694:AW694" si="2021">( 0
+ IF(MOD($B696,9)=AO$53,1,0)
+ IF(MOD($C696,9)=AO$53,1,0)
+ IF(MOD($D696,9)=AO$53,1,0)
+ IF(MOD($E696,9)=AO$53,1,0)
+ IF(MOD($F696,9)=AO$53,1,0)
+ IF(MOD($G696,9)=AO$53,1,0)
)</f>
        <v>1</v>
      </c>
      <c r="AP694" s="9">
        <f t="shared" si="2021"/>
        <v>0</v>
      </c>
      <c r="AQ694" s="9">
        <f t="shared" si="2021"/>
        <v>1</v>
      </c>
      <c r="AR694" s="9">
        <f t="shared" si="2021"/>
        <v>0</v>
      </c>
      <c r="AS694" s="9">
        <f t="shared" si="2021"/>
        <v>0</v>
      </c>
      <c r="AT694" s="9">
        <f t="shared" si="2021"/>
        <v>1</v>
      </c>
      <c r="AU694" s="9">
        <f t="shared" si="2021"/>
        <v>0</v>
      </c>
      <c r="AV694" s="9">
        <f t="shared" si="2021"/>
        <v>1</v>
      </c>
      <c r="AW694" s="9">
        <f t="shared" si="2021"/>
        <v>2</v>
      </c>
      <c r="AX694" s="10" t="s">
        <v>0</v>
      </c>
      <c r="AY694" s="9">
        <f t="shared" si="1951"/>
        <v>0</v>
      </c>
      <c r="AZ694" s="9">
        <f t="shared" si="1952"/>
        <v>0</v>
      </c>
      <c r="BA694" s="9">
        <f t="shared" si="1953"/>
        <v>0</v>
      </c>
      <c r="BB694" s="9">
        <f t="shared" si="1954"/>
        <v>0</v>
      </c>
      <c r="BC694" s="9">
        <f t="shared" si="1955"/>
        <v>0</v>
      </c>
      <c r="BD694" s="9">
        <f t="shared" si="1956"/>
        <v>1</v>
      </c>
      <c r="BE694" s="9">
        <f t="shared" si="1957"/>
        <v>1</v>
      </c>
      <c r="BF694" s="9">
        <f t="shared" si="1958"/>
        <v>0</v>
      </c>
      <c r="BG694" s="9">
        <f t="shared" si="1959"/>
        <v>0</v>
      </c>
      <c r="BH694" s="5">
        <f t="shared" si="1960"/>
        <v>0</v>
      </c>
      <c r="BI694" s="5">
        <f t="shared" si="1961"/>
        <v>0</v>
      </c>
      <c r="BJ694" s="5">
        <f t="shared" si="1962"/>
        <v>2</v>
      </c>
      <c r="BK694" s="5">
        <f t="shared" si="1963"/>
        <v>0</v>
      </c>
      <c r="BL694" s="5">
        <f t="shared" si="1964"/>
        <v>1</v>
      </c>
      <c r="BM694" s="5">
        <f t="shared" si="1965"/>
        <v>1</v>
      </c>
      <c r="BN694" s="10" t="s">
        <v>0</v>
      </c>
      <c r="BO694" s="9">
        <f t="shared" ref="BO694:CC694" si="2022">( 0
+ IF(MOD($B696,15)=BO$53,1,0)
+ IF(MOD($C696,15)=BO$53,1,0)
+ IF(MOD($D696,15)=BO$53,1,0)
+ IF(MOD($E696,15)=BO$53,1,0)
+ IF(MOD($F696,15)=BO$53,1,0)
+ IF(MOD($G696,11)=BO$53,1,0)
)</f>
        <v>0</v>
      </c>
      <c r="BP694" s="9">
        <f t="shared" si="2022"/>
        <v>0</v>
      </c>
      <c r="BQ694" s="9">
        <f t="shared" si="2022"/>
        <v>1</v>
      </c>
      <c r="BR694" s="9">
        <f t="shared" si="2022"/>
        <v>0</v>
      </c>
      <c r="BS694" s="9">
        <f t="shared" si="2022"/>
        <v>0</v>
      </c>
      <c r="BT694" s="9">
        <f t="shared" si="2022"/>
        <v>2</v>
      </c>
      <c r="BU694" s="9">
        <f t="shared" si="2022"/>
        <v>1</v>
      </c>
      <c r="BV694" s="9">
        <f t="shared" si="2022"/>
        <v>0</v>
      </c>
      <c r="BW694" s="9">
        <f t="shared" si="2022"/>
        <v>0</v>
      </c>
      <c r="BX694" s="9">
        <f t="shared" si="2022"/>
        <v>0</v>
      </c>
      <c r="BY694" s="9">
        <f t="shared" si="2022"/>
        <v>1</v>
      </c>
      <c r="BZ694" s="9">
        <f t="shared" si="2022"/>
        <v>1</v>
      </c>
      <c r="CA694" s="9">
        <f t="shared" si="2022"/>
        <v>0</v>
      </c>
      <c r="CB694" s="9">
        <f t="shared" si="2022"/>
        <v>0</v>
      </c>
      <c r="CC694" s="9">
        <f t="shared" si="2022"/>
        <v>0</v>
      </c>
      <c r="CD694" s="10" t="s">
        <v>0</v>
      </c>
      <c r="CE694" s="5">
        <f t="shared" si="1967"/>
        <v>192</v>
      </c>
      <c r="CF694" s="10" t="s">
        <v>0</v>
      </c>
      <c r="CG694" s="5">
        <f t="shared" si="1968"/>
        <v>4</v>
      </c>
      <c r="CH694" s="10" t="s">
        <v>0</v>
      </c>
      <c r="CI694" s="12">
        <f t="shared" ca="1" si="1969"/>
        <v>1</v>
      </c>
      <c r="CJ694" s="10" t="s">
        <v>0</v>
      </c>
      <c r="CK694" s="12">
        <f t="shared" si="1970"/>
        <v>1</v>
      </c>
    </row>
    <row r="695" spans="1:89" ht="9" customHeight="1" x14ac:dyDescent="0.25">
      <c r="A695" s="10">
        <v>370</v>
      </c>
      <c r="B695" s="2">
        <v>16</v>
      </c>
      <c r="C695" s="2">
        <v>18</v>
      </c>
      <c r="D695" s="2">
        <v>24</v>
      </c>
      <c r="E695" s="2">
        <v>42</v>
      </c>
      <c r="F695" s="2">
        <v>44</v>
      </c>
      <c r="G695" s="2">
        <v>45</v>
      </c>
      <c r="H695" s="3">
        <v>17</v>
      </c>
      <c r="I695" s="10" t="s">
        <v>0</v>
      </c>
      <c r="J695" s="36" t="str">
        <f t="shared" ca="1" si="1872"/>
        <v>0</v>
      </c>
      <c r="K695" s="36" t="str">
        <f t="shared" ca="1" si="1873"/>
        <v>0</v>
      </c>
      <c r="L695" s="36" t="str">
        <f t="shared" ca="1" si="1874"/>
        <v>0</v>
      </c>
      <c r="M695" s="36" t="str">
        <f t="shared" ca="1" si="1875"/>
        <v>0</v>
      </c>
      <c r="N695" s="36" t="str">
        <f t="shared" ca="1" si="1876"/>
        <v>0</v>
      </c>
      <c r="O695" s="36" t="str">
        <f t="shared" ca="1" si="1877"/>
        <v>0</v>
      </c>
      <c r="P695" s="21">
        <f t="shared" ca="1" si="1981"/>
        <v>0</v>
      </c>
      <c r="Q695" s="12"/>
      <c r="R695" s="10" t="s">
        <v>0</v>
      </c>
      <c r="S695" s="9">
        <f t="shared" si="1880"/>
        <v>0</v>
      </c>
      <c r="T695" s="9">
        <f t="shared" si="1881"/>
        <v>2</v>
      </c>
      <c r="U695" s="9">
        <f t="shared" si="1882"/>
        <v>1</v>
      </c>
      <c r="V695" s="9">
        <f t="shared" si="1883"/>
        <v>0</v>
      </c>
      <c r="W695" s="9">
        <f t="shared" si="1884"/>
        <v>3</v>
      </c>
      <c r="X695" s="10" t="s">
        <v>0</v>
      </c>
      <c r="Y695" s="9">
        <f t="shared" si="1986"/>
        <v>1</v>
      </c>
      <c r="Z695" s="9">
        <f t="shared" si="1986"/>
        <v>1</v>
      </c>
      <c r="AA695" s="9">
        <f t="shared" si="1986"/>
        <v>1</v>
      </c>
      <c r="AB695" s="9">
        <f t="shared" si="1986"/>
        <v>1</v>
      </c>
      <c r="AC695" s="9">
        <f t="shared" si="1986"/>
        <v>2</v>
      </c>
      <c r="AD695" s="10" t="s">
        <v>0</v>
      </c>
      <c r="AE695" s="9">
        <f t="shared" si="1941"/>
        <v>0</v>
      </c>
      <c r="AF695" s="9">
        <f t="shared" si="1942"/>
        <v>0</v>
      </c>
      <c r="AG695" s="9">
        <f t="shared" si="1943"/>
        <v>1</v>
      </c>
      <c r="AH695" s="9">
        <f t="shared" si="1944"/>
        <v>0</v>
      </c>
      <c r="AI695" s="9">
        <f t="shared" si="1945"/>
        <v>2</v>
      </c>
      <c r="AJ695" s="9">
        <f t="shared" si="1946"/>
        <v>1</v>
      </c>
      <c r="AK695" s="9">
        <f t="shared" si="1947"/>
        <v>0</v>
      </c>
      <c r="AL695" s="9">
        <f t="shared" si="1948"/>
        <v>1</v>
      </c>
      <c r="AM695" s="9">
        <f t="shared" si="1949"/>
        <v>1</v>
      </c>
      <c r="AN695" s="10" t="s">
        <v>0</v>
      </c>
      <c r="AO695" s="9">
        <f t="shared" ref="AO695:AW695" si="2023">( 0
+ IF(MOD($B697,9)=AO$53,1,0)
+ IF(MOD($C697,9)=AO$53,1,0)
+ IF(MOD($D697,9)=AO$53,1,0)
+ IF(MOD($E697,9)=AO$53,1,0)
+ IF(MOD($F697,9)=AO$53,1,0)
+ IF(MOD($G697,9)=AO$53,1,0)
)</f>
        <v>1</v>
      </c>
      <c r="AP695" s="9">
        <f t="shared" si="2023"/>
        <v>0</v>
      </c>
      <c r="AQ695" s="9">
        <f t="shared" si="2023"/>
        <v>1</v>
      </c>
      <c r="AR695" s="9">
        <f t="shared" si="2023"/>
        <v>3</v>
      </c>
      <c r="AS695" s="9">
        <f t="shared" si="2023"/>
        <v>0</v>
      </c>
      <c r="AT695" s="9">
        <f t="shared" si="2023"/>
        <v>0</v>
      </c>
      <c r="AU695" s="9">
        <f t="shared" si="2023"/>
        <v>1</v>
      </c>
      <c r="AV695" s="9">
        <f t="shared" si="2023"/>
        <v>0</v>
      </c>
      <c r="AW695" s="9">
        <f t="shared" si="2023"/>
        <v>0</v>
      </c>
      <c r="AX695" s="10" t="s">
        <v>0</v>
      </c>
      <c r="AY695" s="9">
        <f t="shared" si="1951"/>
        <v>0</v>
      </c>
      <c r="AZ695" s="9">
        <f t="shared" si="1952"/>
        <v>0</v>
      </c>
      <c r="BA695" s="9">
        <f t="shared" si="1953"/>
        <v>0</v>
      </c>
      <c r="BB695" s="9">
        <f t="shared" si="1954"/>
        <v>1</v>
      </c>
      <c r="BC695" s="9">
        <f t="shared" si="1955"/>
        <v>0</v>
      </c>
      <c r="BD695" s="9">
        <f t="shared" si="1956"/>
        <v>0</v>
      </c>
      <c r="BE695" s="9">
        <f t="shared" si="1957"/>
        <v>1</v>
      </c>
      <c r="BF695" s="9">
        <f t="shared" si="1958"/>
        <v>1</v>
      </c>
      <c r="BG695" s="9">
        <f t="shared" si="1959"/>
        <v>0</v>
      </c>
      <c r="BH695" s="5">
        <f t="shared" si="1960"/>
        <v>1</v>
      </c>
      <c r="BI695" s="5">
        <f t="shared" si="1961"/>
        <v>0</v>
      </c>
      <c r="BJ695" s="5">
        <f t="shared" si="1962"/>
        <v>0</v>
      </c>
      <c r="BK695" s="5">
        <f t="shared" si="1963"/>
        <v>1</v>
      </c>
      <c r="BL695" s="5">
        <f t="shared" si="1964"/>
        <v>0</v>
      </c>
      <c r="BM695" s="5">
        <f t="shared" si="1965"/>
        <v>1</v>
      </c>
      <c r="BN695" s="10" t="s">
        <v>0</v>
      </c>
      <c r="BO695" s="9">
        <f t="shared" ref="BO695:CC695" si="2024">( 0
+ IF(MOD($B697,15)=BO$53,1,0)
+ IF(MOD($C697,15)=BO$53,1,0)
+ IF(MOD($D697,15)=BO$53,1,0)
+ IF(MOD($E697,15)=BO$53,1,0)
+ IF(MOD($F697,15)=BO$53,1,0)
+ IF(MOD($G697,11)=BO$53,1,0)
)</f>
        <v>1</v>
      </c>
      <c r="BP695" s="9">
        <f t="shared" si="2024"/>
        <v>1</v>
      </c>
      <c r="BQ695" s="9">
        <f t="shared" si="2024"/>
        <v>0</v>
      </c>
      <c r="BR695" s="9">
        <f t="shared" si="2024"/>
        <v>0</v>
      </c>
      <c r="BS695" s="9">
        <f t="shared" si="2024"/>
        <v>0</v>
      </c>
      <c r="BT695" s="9">
        <f t="shared" si="2024"/>
        <v>0</v>
      </c>
      <c r="BU695" s="9">
        <f t="shared" si="2024"/>
        <v>1</v>
      </c>
      <c r="BV695" s="9">
        <f t="shared" si="2024"/>
        <v>0</v>
      </c>
      <c r="BW695" s="9">
        <f t="shared" si="2024"/>
        <v>0</v>
      </c>
      <c r="BX695" s="9">
        <f t="shared" si="2024"/>
        <v>2</v>
      </c>
      <c r="BY695" s="9">
        <f t="shared" si="2024"/>
        <v>0</v>
      </c>
      <c r="BZ695" s="9">
        <f t="shared" si="2024"/>
        <v>1</v>
      </c>
      <c r="CA695" s="9">
        <f t="shared" si="2024"/>
        <v>0</v>
      </c>
      <c r="CB695" s="9">
        <f t="shared" si="2024"/>
        <v>0</v>
      </c>
      <c r="CC695" s="9">
        <f t="shared" si="2024"/>
        <v>0</v>
      </c>
      <c r="CD695" s="10" t="s">
        <v>0</v>
      </c>
      <c r="CE695" s="5">
        <f t="shared" si="1967"/>
        <v>170</v>
      </c>
      <c r="CF695" s="10" t="s">
        <v>0</v>
      </c>
      <c r="CG695" s="5">
        <f t="shared" si="1968"/>
        <v>4</v>
      </c>
      <c r="CH695" s="10" t="s">
        <v>0</v>
      </c>
      <c r="CI695" s="12">
        <f t="shared" ca="1" si="1969"/>
        <v>0</v>
      </c>
      <c r="CJ695" s="10" t="s">
        <v>0</v>
      </c>
      <c r="CK695" s="12">
        <f t="shared" si="1970"/>
        <v>0</v>
      </c>
    </row>
    <row r="696" spans="1:89" ht="9" customHeight="1" x14ac:dyDescent="0.25">
      <c r="A696" s="10">
        <v>369</v>
      </c>
      <c r="B696" s="2">
        <v>17</v>
      </c>
      <c r="C696" s="2">
        <v>20</v>
      </c>
      <c r="D696" s="2">
        <v>35</v>
      </c>
      <c r="E696" s="2">
        <v>36</v>
      </c>
      <c r="F696" s="2">
        <v>41</v>
      </c>
      <c r="G696" s="2">
        <v>43</v>
      </c>
      <c r="H696" s="3">
        <v>21</v>
      </c>
      <c r="I696" s="10" t="s">
        <v>0</v>
      </c>
      <c r="J696" s="36" t="str">
        <f t="shared" ca="1" si="1872"/>
        <v>0</v>
      </c>
      <c r="K696" s="36" t="str">
        <f t="shared" ca="1" si="1873"/>
        <v>0</v>
      </c>
      <c r="L696" s="36" t="str">
        <f t="shared" ca="1" si="1874"/>
        <v>0</v>
      </c>
      <c r="M696" s="36" t="str">
        <f t="shared" ca="1" si="1875"/>
        <v>0</v>
      </c>
      <c r="N696" s="36" t="str">
        <f t="shared" ca="1" si="1876"/>
        <v>0</v>
      </c>
      <c r="O696" s="36" t="str">
        <f t="shared" ca="1" si="1877"/>
        <v>0</v>
      </c>
      <c r="P696" s="21">
        <f t="shared" ca="1" si="1981"/>
        <v>0</v>
      </c>
      <c r="Q696" s="12"/>
      <c r="R696" s="10" t="s">
        <v>0</v>
      </c>
      <c r="S696" s="9">
        <f t="shared" si="1880"/>
        <v>0</v>
      </c>
      <c r="T696" s="9">
        <f t="shared" si="1881"/>
        <v>1</v>
      </c>
      <c r="U696" s="9">
        <f t="shared" si="1882"/>
        <v>1</v>
      </c>
      <c r="V696" s="9">
        <f t="shared" si="1883"/>
        <v>2</v>
      </c>
      <c r="W696" s="9">
        <f t="shared" si="1884"/>
        <v>2</v>
      </c>
      <c r="X696" s="10" t="s">
        <v>0</v>
      </c>
      <c r="Y696" s="9">
        <f t="shared" si="1986"/>
        <v>2</v>
      </c>
      <c r="Z696" s="9">
        <f t="shared" si="1986"/>
        <v>2</v>
      </c>
      <c r="AA696" s="9">
        <f t="shared" si="1986"/>
        <v>1</v>
      </c>
      <c r="AB696" s="9">
        <f t="shared" si="1986"/>
        <v>1</v>
      </c>
      <c r="AC696" s="9">
        <f t="shared" si="1986"/>
        <v>0</v>
      </c>
      <c r="AD696" s="10" t="s">
        <v>0</v>
      </c>
      <c r="AE696" s="9">
        <f t="shared" si="1941"/>
        <v>1</v>
      </c>
      <c r="AF696" s="9">
        <f t="shared" si="1942"/>
        <v>0</v>
      </c>
      <c r="AG696" s="9">
        <f t="shared" si="1943"/>
        <v>0</v>
      </c>
      <c r="AH696" s="9">
        <f t="shared" si="1944"/>
        <v>0</v>
      </c>
      <c r="AI696" s="9">
        <f t="shared" si="1945"/>
        <v>2</v>
      </c>
      <c r="AJ696" s="9">
        <f t="shared" si="1946"/>
        <v>1</v>
      </c>
      <c r="AK696" s="9">
        <f t="shared" si="1947"/>
        <v>1</v>
      </c>
      <c r="AL696" s="9">
        <f t="shared" si="1948"/>
        <v>0</v>
      </c>
      <c r="AM696" s="9">
        <f t="shared" si="1949"/>
        <v>1</v>
      </c>
      <c r="AN696" s="10" t="s">
        <v>0</v>
      </c>
      <c r="AO696" s="9">
        <f t="shared" ref="AO696:AW696" si="2025">( 0
+ IF(MOD($B698,9)=AO$53,1,0)
+ IF(MOD($C698,9)=AO$53,1,0)
+ IF(MOD($D698,9)=AO$53,1,0)
+ IF(MOD($E698,9)=AO$53,1,0)
+ IF(MOD($F698,9)=AO$53,1,0)
+ IF(MOD($G698,9)=AO$53,1,0)
)</f>
        <v>0</v>
      </c>
      <c r="AP696" s="9">
        <f t="shared" si="2025"/>
        <v>0</v>
      </c>
      <c r="AQ696" s="9">
        <f t="shared" si="2025"/>
        <v>1</v>
      </c>
      <c r="AR696" s="9">
        <f t="shared" si="2025"/>
        <v>1</v>
      </c>
      <c r="AS696" s="9">
        <f t="shared" si="2025"/>
        <v>1</v>
      </c>
      <c r="AT696" s="9">
        <f t="shared" si="2025"/>
        <v>1</v>
      </c>
      <c r="AU696" s="9">
        <f t="shared" si="2025"/>
        <v>0</v>
      </c>
      <c r="AV696" s="9">
        <f t="shared" si="2025"/>
        <v>1</v>
      </c>
      <c r="AW696" s="9">
        <f t="shared" si="2025"/>
        <v>1</v>
      </c>
      <c r="AX696" s="10" t="s">
        <v>0</v>
      </c>
      <c r="AY696" s="9">
        <f t="shared" si="1951"/>
        <v>1</v>
      </c>
      <c r="AZ696" s="9">
        <f t="shared" si="1952"/>
        <v>0</v>
      </c>
      <c r="BA696" s="9">
        <f t="shared" si="1953"/>
        <v>0</v>
      </c>
      <c r="BB696" s="9">
        <f t="shared" si="1954"/>
        <v>0</v>
      </c>
      <c r="BC696" s="9">
        <f t="shared" si="1955"/>
        <v>0</v>
      </c>
      <c r="BD696" s="9">
        <f t="shared" si="1956"/>
        <v>0</v>
      </c>
      <c r="BE696" s="9">
        <f t="shared" si="1957"/>
        <v>0</v>
      </c>
      <c r="BF696" s="9">
        <f t="shared" si="1958"/>
        <v>1</v>
      </c>
      <c r="BG696" s="9">
        <f t="shared" si="1959"/>
        <v>1</v>
      </c>
      <c r="BH696" s="5">
        <f t="shared" si="1960"/>
        <v>1</v>
      </c>
      <c r="BI696" s="5">
        <f t="shared" si="1961"/>
        <v>1</v>
      </c>
      <c r="BJ696" s="5">
        <f t="shared" si="1962"/>
        <v>0</v>
      </c>
      <c r="BK696" s="5">
        <f t="shared" si="1963"/>
        <v>0</v>
      </c>
      <c r="BL696" s="5">
        <f t="shared" si="1964"/>
        <v>0</v>
      </c>
      <c r="BM696" s="5">
        <f t="shared" si="1965"/>
        <v>1</v>
      </c>
      <c r="BN696" s="10" t="s">
        <v>0</v>
      </c>
      <c r="BO696" s="9">
        <f t="shared" ref="BO696:CC696" si="2026">( 0
+ IF(MOD($B698,15)=BO$53,1,0)
+ IF(MOD($C698,15)=BO$53,1,0)
+ IF(MOD($D698,15)=BO$53,1,0)
+ IF(MOD($E698,15)=BO$53,1,0)
+ IF(MOD($F698,15)=BO$53,1,0)
+ IF(MOD($G698,11)=BO$53,1,0)
)</f>
        <v>1</v>
      </c>
      <c r="BP696" s="9">
        <f t="shared" si="2026"/>
        <v>0</v>
      </c>
      <c r="BQ696" s="9">
        <f t="shared" si="2026"/>
        <v>1</v>
      </c>
      <c r="BR696" s="9">
        <f t="shared" si="2026"/>
        <v>1</v>
      </c>
      <c r="BS696" s="9">
        <f t="shared" si="2026"/>
        <v>0</v>
      </c>
      <c r="BT696" s="9">
        <f t="shared" si="2026"/>
        <v>0</v>
      </c>
      <c r="BU696" s="9">
        <f t="shared" si="2026"/>
        <v>0</v>
      </c>
      <c r="BV696" s="9">
        <f t="shared" si="2026"/>
        <v>1</v>
      </c>
      <c r="BW696" s="9">
        <f t="shared" si="2026"/>
        <v>0</v>
      </c>
      <c r="BX696" s="9">
        <f t="shared" si="2026"/>
        <v>0</v>
      </c>
      <c r="BY696" s="9">
        <f t="shared" si="2026"/>
        <v>1</v>
      </c>
      <c r="BZ696" s="9">
        <f t="shared" si="2026"/>
        <v>0</v>
      </c>
      <c r="CA696" s="9">
        <f t="shared" si="2026"/>
        <v>0</v>
      </c>
      <c r="CB696" s="9">
        <f t="shared" si="2026"/>
        <v>0</v>
      </c>
      <c r="CC696" s="9">
        <f t="shared" si="2026"/>
        <v>1</v>
      </c>
      <c r="CD696" s="10" t="s">
        <v>0</v>
      </c>
      <c r="CE696" s="5">
        <f t="shared" si="1967"/>
        <v>155</v>
      </c>
      <c r="CF696" s="10" t="s">
        <v>0</v>
      </c>
      <c r="CG696" s="5">
        <f t="shared" si="1968"/>
        <v>3</v>
      </c>
      <c r="CH696" s="10" t="s">
        <v>0</v>
      </c>
      <c r="CI696" s="12">
        <f t="shared" ca="1" si="1969"/>
        <v>0</v>
      </c>
      <c r="CJ696" s="10" t="s">
        <v>0</v>
      </c>
      <c r="CK696" s="12">
        <f t="shared" si="1970"/>
        <v>0</v>
      </c>
    </row>
    <row r="697" spans="1:89" ht="9" customHeight="1" x14ac:dyDescent="0.25">
      <c r="A697" s="10">
        <v>368</v>
      </c>
      <c r="B697" s="2">
        <v>11</v>
      </c>
      <c r="C697" s="2">
        <v>21</v>
      </c>
      <c r="D697" s="2">
        <v>24</v>
      </c>
      <c r="E697" s="2">
        <v>30</v>
      </c>
      <c r="F697" s="2">
        <v>39</v>
      </c>
      <c r="G697" s="2">
        <v>45</v>
      </c>
      <c r="H697" s="3">
        <v>26</v>
      </c>
      <c r="I697" s="10" t="s">
        <v>0</v>
      </c>
      <c r="J697" s="36" t="str">
        <f t="shared" ca="1" si="1872"/>
        <v>0</v>
      </c>
      <c r="K697" s="36" t="str">
        <f t="shared" ca="1" si="1873"/>
        <v>0</v>
      </c>
      <c r="L697" s="36" t="str">
        <f t="shared" ca="1" si="1874"/>
        <v>0</v>
      </c>
      <c r="M697" s="36" t="str">
        <f t="shared" ca="1" si="1875"/>
        <v>0</v>
      </c>
      <c r="N697" s="36" t="str">
        <f t="shared" ca="1" si="1876"/>
        <v>0</v>
      </c>
      <c r="O697" s="36" t="str">
        <f t="shared" ca="1" si="1877"/>
        <v>0</v>
      </c>
      <c r="P697" s="21">
        <f t="shared" ca="1" si="1981"/>
        <v>0</v>
      </c>
      <c r="Q697" s="12"/>
      <c r="R697" s="10" t="s">
        <v>0</v>
      </c>
      <c r="S697" s="9">
        <f t="shared" si="1880"/>
        <v>0</v>
      </c>
      <c r="T697" s="9">
        <f t="shared" si="1881"/>
        <v>1</v>
      </c>
      <c r="U697" s="9">
        <f t="shared" si="1882"/>
        <v>2</v>
      </c>
      <c r="V697" s="9">
        <f t="shared" si="1883"/>
        <v>1</v>
      </c>
      <c r="W697" s="9">
        <f t="shared" si="1884"/>
        <v>2</v>
      </c>
      <c r="X697" s="10" t="s">
        <v>0</v>
      </c>
      <c r="Y697" s="9">
        <f t="shared" si="1986"/>
        <v>2</v>
      </c>
      <c r="Z697" s="9">
        <f t="shared" si="1986"/>
        <v>2</v>
      </c>
      <c r="AA697" s="9">
        <f t="shared" si="1986"/>
        <v>0</v>
      </c>
      <c r="AB697" s="9">
        <f t="shared" si="1986"/>
        <v>0</v>
      </c>
      <c r="AC697" s="9">
        <f t="shared" si="1986"/>
        <v>2</v>
      </c>
      <c r="AD697" s="10" t="s">
        <v>0</v>
      </c>
      <c r="AE697" s="9">
        <f t="shared" si="1941"/>
        <v>1</v>
      </c>
      <c r="AF697" s="9">
        <f t="shared" si="1942"/>
        <v>0</v>
      </c>
      <c r="AG697" s="9">
        <f t="shared" si="1943"/>
        <v>1</v>
      </c>
      <c r="AH697" s="9">
        <f t="shared" si="1944"/>
        <v>1</v>
      </c>
      <c r="AI697" s="9">
        <f t="shared" si="1945"/>
        <v>0</v>
      </c>
      <c r="AJ697" s="9">
        <f t="shared" si="1946"/>
        <v>2</v>
      </c>
      <c r="AK697" s="9">
        <f t="shared" si="1947"/>
        <v>0</v>
      </c>
      <c r="AL697" s="9">
        <f t="shared" si="1948"/>
        <v>0</v>
      </c>
      <c r="AM697" s="9">
        <f t="shared" si="1949"/>
        <v>1</v>
      </c>
      <c r="AN697" s="10" t="s">
        <v>0</v>
      </c>
      <c r="AO697" s="9">
        <f t="shared" ref="AO697:AW697" si="2027">( 0
+ IF(MOD($B699,9)=AO$53,1,0)
+ IF(MOD($C699,9)=AO$53,1,0)
+ IF(MOD($D699,9)=AO$53,1,0)
+ IF(MOD($E699,9)=AO$53,1,0)
+ IF(MOD($F699,9)=AO$53,1,0)
+ IF(MOD($G699,9)=AO$53,1,0)
)</f>
        <v>1</v>
      </c>
      <c r="AP697" s="9">
        <f t="shared" si="2027"/>
        <v>1</v>
      </c>
      <c r="AQ697" s="9">
        <f t="shared" si="2027"/>
        <v>0</v>
      </c>
      <c r="AR697" s="9">
        <f t="shared" si="2027"/>
        <v>1</v>
      </c>
      <c r="AS697" s="9">
        <f t="shared" si="2027"/>
        <v>0</v>
      </c>
      <c r="AT697" s="9">
        <f t="shared" si="2027"/>
        <v>1</v>
      </c>
      <c r="AU697" s="9">
        <f t="shared" si="2027"/>
        <v>0</v>
      </c>
      <c r="AV697" s="9">
        <f t="shared" si="2027"/>
        <v>0</v>
      </c>
      <c r="AW697" s="9">
        <f t="shared" si="2027"/>
        <v>2</v>
      </c>
      <c r="AX697" s="10" t="s">
        <v>0</v>
      </c>
      <c r="AY697" s="9">
        <f t="shared" si="1951"/>
        <v>0</v>
      </c>
      <c r="AZ697" s="9">
        <f t="shared" si="1952"/>
        <v>1</v>
      </c>
      <c r="BA697" s="9">
        <f t="shared" si="1953"/>
        <v>0</v>
      </c>
      <c r="BB697" s="9">
        <f t="shared" si="1954"/>
        <v>1</v>
      </c>
      <c r="BC697" s="9">
        <f t="shared" si="1955"/>
        <v>0</v>
      </c>
      <c r="BD697" s="9">
        <f t="shared" si="1956"/>
        <v>0</v>
      </c>
      <c r="BE697" s="9">
        <f t="shared" si="1957"/>
        <v>1</v>
      </c>
      <c r="BF697" s="9">
        <f t="shared" si="1958"/>
        <v>0</v>
      </c>
      <c r="BG697" s="9">
        <f t="shared" si="1959"/>
        <v>2</v>
      </c>
      <c r="BH697" s="5">
        <f t="shared" si="1960"/>
        <v>0</v>
      </c>
      <c r="BI697" s="5">
        <f t="shared" si="1961"/>
        <v>0</v>
      </c>
      <c r="BJ697" s="5">
        <f t="shared" si="1962"/>
        <v>0</v>
      </c>
      <c r="BK697" s="5">
        <f t="shared" si="1963"/>
        <v>0</v>
      </c>
      <c r="BL697" s="5">
        <f t="shared" si="1964"/>
        <v>0</v>
      </c>
      <c r="BM697" s="5">
        <f t="shared" si="1965"/>
        <v>1</v>
      </c>
      <c r="BN697" s="10" t="s">
        <v>0</v>
      </c>
      <c r="BO697" s="9">
        <f t="shared" ref="BO697:CC697" si="2028">( 0
+ IF(MOD($B699,15)=BO$53,1,0)
+ IF(MOD($C699,15)=BO$53,1,0)
+ IF(MOD($D699,15)=BO$53,1,0)
+ IF(MOD($E699,15)=BO$53,1,0)
+ IF(MOD($F699,15)=BO$53,1,0)
+ IF(MOD($G699,11)=BO$53,1,0)
)</f>
        <v>1</v>
      </c>
      <c r="BP697" s="9">
        <f t="shared" si="2028"/>
        <v>0</v>
      </c>
      <c r="BQ697" s="9">
        <f t="shared" si="2028"/>
        <v>0</v>
      </c>
      <c r="BR697" s="9">
        <f t="shared" si="2028"/>
        <v>0</v>
      </c>
      <c r="BS697" s="9">
        <f t="shared" si="2028"/>
        <v>1</v>
      </c>
      <c r="BT697" s="9">
        <f t="shared" si="2028"/>
        <v>1</v>
      </c>
      <c r="BU697" s="9">
        <f t="shared" si="2028"/>
        <v>0</v>
      </c>
      <c r="BV697" s="9">
        <f t="shared" si="2028"/>
        <v>0</v>
      </c>
      <c r="BW697" s="9">
        <f t="shared" si="2028"/>
        <v>0</v>
      </c>
      <c r="BX697" s="9">
        <f t="shared" si="2028"/>
        <v>0</v>
      </c>
      <c r="BY697" s="9">
        <f t="shared" si="2028"/>
        <v>0</v>
      </c>
      <c r="BZ697" s="9">
        <f t="shared" si="2028"/>
        <v>1</v>
      </c>
      <c r="CA697" s="9">
        <f t="shared" si="2028"/>
        <v>2</v>
      </c>
      <c r="CB697" s="9">
        <f t="shared" si="2028"/>
        <v>0</v>
      </c>
      <c r="CC697" s="9">
        <f t="shared" si="2028"/>
        <v>0</v>
      </c>
      <c r="CD697" s="10" t="s">
        <v>0</v>
      </c>
      <c r="CE697" s="5">
        <f t="shared" si="1967"/>
        <v>133</v>
      </c>
      <c r="CF697" s="10" t="s">
        <v>0</v>
      </c>
      <c r="CG697" s="5">
        <f t="shared" si="1968"/>
        <v>3</v>
      </c>
      <c r="CH697" s="10" t="s">
        <v>0</v>
      </c>
      <c r="CI697" s="12">
        <f t="shared" ca="1" si="1969"/>
        <v>0</v>
      </c>
      <c r="CJ697" s="10" t="s">
        <v>0</v>
      </c>
      <c r="CK697" s="12">
        <f t="shared" si="1970"/>
        <v>1</v>
      </c>
    </row>
    <row r="698" spans="1:89" ht="9" customHeight="1" x14ac:dyDescent="0.25">
      <c r="A698" s="10">
        <v>367</v>
      </c>
      <c r="B698" s="2">
        <v>3</v>
      </c>
      <c r="C698" s="2">
        <v>22</v>
      </c>
      <c r="D698" s="2">
        <v>25</v>
      </c>
      <c r="E698" s="2">
        <v>29</v>
      </c>
      <c r="F698" s="2">
        <v>32</v>
      </c>
      <c r="G698" s="2">
        <v>44</v>
      </c>
      <c r="H698" s="3">
        <v>19</v>
      </c>
      <c r="I698" s="10" t="s">
        <v>0</v>
      </c>
      <c r="J698" s="36" t="str">
        <f t="shared" ca="1" si="1872"/>
        <v>0</v>
      </c>
      <c r="K698" s="36" t="str">
        <f t="shared" ca="1" si="1873"/>
        <v>0</v>
      </c>
      <c r="L698" s="36" t="str">
        <f t="shared" ca="1" si="1874"/>
        <v>0</v>
      </c>
      <c r="M698" s="36" t="str">
        <f t="shared" ca="1" si="1875"/>
        <v>0</v>
      </c>
      <c r="N698" s="36" t="str">
        <f t="shared" ca="1" si="1876"/>
        <v>0</v>
      </c>
      <c r="O698" s="36">
        <f t="shared" ca="1" si="1877"/>
        <v>44</v>
      </c>
      <c r="P698" s="21">
        <f t="shared" ca="1" si="1981"/>
        <v>1</v>
      </c>
      <c r="Q698" s="12"/>
      <c r="R698" s="10" t="s">
        <v>0</v>
      </c>
      <c r="S698" s="9">
        <f t="shared" si="1880"/>
        <v>1</v>
      </c>
      <c r="T698" s="9">
        <f t="shared" si="1881"/>
        <v>0</v>
      </c>
      <c r="U698" s="9">
        <f t="shared" si="1882"/>
        <v>2</v>
      </c>
      <c r="V698" s="9">
        <f t="shared" si="1883"/>
        <v>2</v>
      </c>
      <c r="W698" s="9">
        <f t="shared" si="1884"/>
        <v>1</v>
      </c>
      <c r="X698" s="10" t="s">
        <v>0</v>
      </c>
      <c r="Y698" s="9">
        <f t="shared" si="1986"/>
        <v>1</v>
      </c>
      <c r="Z698" s="9">
        <f t="shared" si="1986"/>
        <v>0</v>
      </c>
      <c r="AA698" s="9">
        <f t="shared" si="1986"/>
        <v>2</v>
      </c>
      <c r="AB698" s="9">
        <f t="shared" si="1986"/>
        <v>1</v>
      </c>
      <c r="AC698" s="9">
        <f t="shared" si="1986"/>
        <v>2</v>
      </c>
      <c r="AD698" s="10" t="s">
        <v>0</v>
      </c>
      <c r="AE698" s="9">
        <f t="shared" si="1941"/>
        <v>1</v>
      </c>
      <c r="AF698" s="9">
        <f t="shared" si="1942"/>
        <v>0</v>
      </c>
      <c r="AG698" s="9">
        <f t="shared" si="1943"/>
        <v>1</v>
      </c>
      <c r="AH698" s="9">
        <f t="shared" si="1944"/>
        <v>0</v>
      </c>
      <c r="AI698" s="9">
        <f t="shared" si="1945"/>
        <v>2</v>
      </c>
      <c r="AJ698" s="9">
        <f t="shared" si="1946"/>
        <v>2</v>
      </c>
      <c r="AK698" s="9">
        <f t="shared" si="1947"/>
        <v>0</v>
      </c>
      <c r="AL698" s="9">
        <f t="shared" si="1948"/>
        <v>0</v>
      </c>
      <c r="AM698" s="9">
        <f t="shared" si="1949"/>
        <v>0</v>
      </c>
      <c r="AN698" s="10" t="s">
        <v>0</v>
      </c>
      <c r="AO698" s="9">
        <f t="shared" ref="AO698:AW698" si="2029">( 0
+ IF(MOD($B700,9)=AO$53,1,0)
+ IF(MOD($C700,9)=AO$53,1,0)
+ IF(MOD($D700,9)=AO$53,1,0)
+ IF(MOD($E700,9)=AO$53,1,0)
+ IF(MOD($F700,9)=AO$53,1,0)
+ IF(MOD($G700,9)=AO$53,1,0)
)</f>
        <v>0</v>
      </c>
      <c r="AP698" s="9">
        <f t="shared" si="2029"/>
        <v>0</v>
      </c>
      <c r="AQ698" s="9">
        <f t="shared" si="2029"/>
        <v>0</v>
      </c>
      <c r="AR698" s="9">
        <f t="shared" si="2029"/>
        <v>2</v>
      </c>
      <c r="AS698" s="9">
        <f t="shared" si="2029"/>
        <v>0</v>
      </c>
      <c r="AT698" s="9">
        <f t="shared" si="2029"/>
        <v>1</v>
      </c>
      <c r="AU698" s="9">
        <f t="shared" si="2029"/>
        <v>1</v>
      </c>
      <c r="AV698" s="9">
        <f t="shared" si="2029"/>
        <v>1</v>
      </c>
      <c r="AW698" s="9">
        <f t="shared" si="2029"/>
        <v>1</v>
      </c>
      <c r="AX698" s="10" t="s">
        <v>0</v>
      </c>
      <c r="AY698" s="9">
        <f t="shared" si="1951"/>
        <v>0</v>
      </c>
      <c r="AZ698" s="9">
        <f t="shared" si="1952"/>
        <v>1</v>
      </c>
      <c r="BA698" s="9">
        <f t="shared" si="1953"/>
        <v>0</v>
      </c>
      <c r="BB698" s="9">
        <f t="shared" si="1954"/>
        <v>0</v>
      </c>
      <c r="BC698" s="9">
        <f t="shared" si="1955"/>
        <v>1</v>
      </c>
      <c r="BD698" s="9">
        <f t="shared" si="1956"/>
        <v>0</v>
      </c>
      <c r="BE698" s="9">
        <f t="shared" si="1957"/>
        <v>1</v>
      </c>
      <c r="BF698" s="9">
        <f t="shared" si="1958"/>
        <v>0</v>
      </c>
      <c r="BG698" s="9">
        <f t="shared" si="1959"/>
        <v>2</v>
      </c>
      <c r="BH698" s="5">
        <f t="shared" si="1960"/>
        <v>1</v>
      </c>
      <c r="BI698" s="5">
        <f t="shared" si="1961"/>
        <v>0</v>
      </c>
      <c r="BJ698" s="5">
        <f t="shared" si="1962"/>
        <v>0</v>
      </c>
      <c r="BK698" s="5">
        <f t="shared" si="1963"/>
        <v>0</v>
      </c>
      <c r="BL698" s="5">
        <f t="shared" si="1964"/>
        <v>0</v>
      </c>
      <c r="BM698" s="5">
        <f t="shared" si="1965"/>
        <v>0</v>
      </c>
      <c r="BN698" s="10" t="s">
        <v>0</v>
      </c>
      <c r="BO698" s="9">
        <f t="shared" ref="BO698:CC698" si="2030">( 0
+ IF(MOD($B700,15)=BO$53,1,0)
+ IF(MOD($C700,15)=BO$53,1,0)
+ IF(MOD($D700,15)=BO$53,1,0)
+ IF(MOD($E700,15)=BO$53,1,0)
+ IF(MOD($F700,15)=BO$53,1,0)
+ IF(MOD($G700,11)=BO$53,1,0)
)</f>
        <v>1</v>
      </c>
      <c r="BP698" s="9">
        <f t="shared" si="2030"/>
        <v>0</v>
      </c>
      <c r="BQ698" s="9">
        <f t="shared" si="2030"/>
        <v>0</v>
      </c>
      <c r="BR698" s="9">
        <f t="shared" si="2030"/>
        <v>0</v>
      </c>
      <c r="BS698" s="9">
        <f t="shared" si="2030"/>
        <v>0</v>
      </c>
      <c r="BT698" s="9">
        <f t="shared" si="2030"/>
        <v>1</v>
      </c>
      <c r="BU698" s="9">
        <f t="shared" si="2030"/>
        <v>1</v>
      </c>
      <c r="BV698" s="9">
        <f t="shared" si="2030"/>
        <v>0</v>
      </c>
      <c r="BW698" s="9">
        <f t="shared" si="2030"/>
        <v>1</v>
      </c>
      <c r="BX698" s="9">
        <f t="shared" si="2030"/>
        <v>0</v>
      </c>
      <c r="BY698" s="9">
        <f t="shared" si="2030"/>
        <v>1</v>
      </c>
      <c r="BZ698" s="9">
        <f t="shared" si="2030"/>
        <v>1</v>
      </c>
      <c r="CA698" s="9">
        <f t="shared" si="2030"/>
        <v>0</v>
      </c>
      <c r="CB698" s="9">
        <f t="shared" si="2030"/>
        <v>0</v>
      </c>
      <c r="CC698" s="9">
        <f t="shared" si="2030"/>
        <v>0</v>
      </c>
      <c r="CD698" s="10" t="s">
        <v>0</v>
      </c>
      <c r="CE698" s="5">
        <f t="shared" si="1967"/>
        <v>122</v>
      </c>
      <c r="CF698" s="10" t="s">
        <v>0</v>
      </c>
      <c r="CG698" s="5">
        <f t="shared" si="1968"/>
        <v>4</v>
      </c>
      <c r="CH698" s="10" t="s">
        <v>0</v>
      </c>
      <c r="CI698" s="12">
        <f t="shared" ca="1" si="1969"/>
        <v>1</v>
      </c>
      <c r="CJ698" s="10" t="s">
        <v>0</v>
      </c>
      <c r="CK698" s="12">
        <f t="shared" si="1970"/>
        <v>1</v>
      </c>
    </row>
    <row r="699" spans="1:89" ht="9" customHeight="1" x14ac:dyDescent="0.25">
      <c r="A699" s="10">
        <v>366</v>
      </c>
      <c r="B699" s="2">
        <v>5</v>
      </c>
      <c r="C699" s="2">
        <v>12</v>
      </c>
      <c r="D699" s="2">
        <v>19</v>
      </c>
      <c r="E699" s="2">
        <v>26</v>
      </c>
      <c r="F699" s="2">
        <v>27</v>
      </c>
      <c r="G699" s="2">
        <v>44</v>
      </c>
      <c r="H699" s="3">
        <v>38</v>
      </c>
      <c r="I699" s="10" t="s">
        <v>0</v>
      </c>
      <c r="J699" s="36">
        <f t="shared" ca="1" si="1872"/>
        <v>5</v>
      </c>
      <c r="K699" s="36" t="str">
        <f t="shared" ca="1" si="1873"/>
        <v>0</v>
      </c>
      <c r="L699" s="36" t="str">
        <f t="shared" ca="1" si="1874"/>
        <v>0</v>
      </c>
      <c r="M699" s="36">
        <f t="shared" ca="1" si="1875"/>
        <v>26</v>
      </c>
      <c r="N699" s="36" t="str">
        <f t="shared" ca="1" si="1876"/>
        <v>0</v>
      </c>
      <c r="O699" s="36" t="str">
        <f t="shared" ca="1" si="1877"/>
        <v>0</v>
      </c>
      <c r="P699" s="21">
        <f t="shared" ca="1" si="1981"/>
        <v>2</v>
      </c>
      <c r="Q699" s="12"/>
      <c r="R699" s="10" t="s">
        <v>0</v>
      </c>
      <c r="S699" s="9">
        <f t="shared" si="1880"/>
        <v>1</v>
      </c>
      <c r="T699" s="9">
        <f t="shared" si="1881"/>
        <v>1</v>
      </c>
      <c r="U699" s="9">
        <f t="shared" si="1882"/>
        <v>3</v>
      </c>
      <c r="V699" s="9">
        <f t="shared" si="1883"/>
        <v>0</v>
      </c>
      <c r="W699" s="9">
        <f t="shared" si="1884"/>
        <v>1</v>
      </c>
      <c r="X699" s="10" t="s">
        <v>0</v>
      </c>
      <c r="Y699" s="9">
        <f t="shared" si="1986"/>
        <v>1</v>
      </c>
      <c r="Z699" s="9">
        <f t="shared" si="1986"/>
        <v>1</v>
      </c>
      <c r="AA699" s="9">
        <f t="shared" si="1986"/>
        <v>2</v>
      </c>
      <c r="AB699" s="9">
        <f t="shared" si="1986"/>
        <v>0</v>
      </c>
      <c r="AC699" s="9">
        <f t="shared" si="1986"/>
        <v>2</v>
      </c>
      <c r="AD699" s="10" t="s">
        <v>0</v>
      </c>
      <c r="AE699" s="9">
        <f t="shared" si="1941"/>
        <v>2</v>
      </c>
      <c r="AF699" s="9">
        <f t="shared" si="1942"/>
        <v>1</v>
      </c>
      <c r="AG699" s="9">
        <f t="shared" si="1943"/>
        <v>1</v>
      </c>
      <c r="AH699" s="9">
        <f t="shared" si="1944"/>
        <v>1</v>
      </c>
      <c r="AI699" s="9">
        <f t="shared" si="1945"/>
        <v>0</v>
      </c>
      <c r="AJ699" s="9">
        <f t="shared" si="1946"/>
        <v>0</v>
      </c>
      <c r="AK699" s="9">
        <f t="shared" si="1947"/>
        <v>0</v>
      </c>
      <c r="AL699" s="9">
        <f t="shared" si="1948"/>
        <v>1</v>
      </c>
      <c r="AM699" s="9">
        <f t="shared" si="1949"/>
        <v>0</v>
      </c>
      <c r="AN699" s="10" t="s">
        <v>0</v>
      </c>
      <c r="AO699" s="9">
        <f t="shared" ref="AO699:AW699" si="2031">( 0
+ IF(MOD($B701,9)=AO$53,1,0)
+ IF(MOD($C701,9)=AO$53,1,0)
+ IF(MOD($D701,9)=AO$53,1,0)
+ IF(MOD($E701,9)=AO$53,1,0)
+ IF(MOD($F701,9)=AO$53,1,0)
+ IF(MOD($G701,9)=AO$53,1,0)
)</f>
        <v>0</v>
      </c>
      <c r="AP699" s="9">
        <f t="shared" si="2031"/>
        <v>0</v>
      </c>
      <c r="AQ699" s="9">
        <f t="shared" si="2031"/>
        <v>1</v>
      </c>
      <c r="AR699" s="9">
        <f t="shared" si="2031"/>
        <v>0</v>
      </c>
      <c r="AS699" s="9">
        <f t="shared" si="2031"/>
        <v>1</v>
      </c>
      <c r="AT699" s="9">
        <f t="shared" si="2031"/>
        <v>2</v>
      </c>
      <c r="AU699" s="9">
        <f t="shared" si="2031"/>
        <v>0</v>
      </c>
      <c r="AV699" s="9">
        <f t="shared" si="2031"/>
        <v>2</v>
      </c>
      <c r="AW699" s="9">
        <f t="shared" si="2031"/>
        <v>0</v>
      </c>
      <c r="AX699" s="10" t="s">
        <v>0</v>
      </c>
      <c r="AY699" s="9">
        <f t="shared" si="1951"/>
        <v>1</v>
      </c>
      <c r="AZ699" s="9">
        <f t="shared" si="1952"/>
        <v>1</v>
      </c>
      <c r="BA699" s="9">
        <f t="shared" si="1953"/>
        <v>1</v>
      </c>
      <c r="BB699" s="9">
        <f t="shared" si="1954"/>
        <v>0</v>
      </c>
      <c r="BC699" s="9">
        <f t="shared" si="1955"/>
        <v>1</v>
      </c>
      <c r="BD699" s="9">
        <f t="shared" si="1956"/>
        <v>1</v>
      </c>
      <c r="BE699" s="9">
        <f t="shared" si="1957"/>
        <v>0</v>
      </c>
      <c r="BF699" s="9">
        <f t="shared" si="1958"/>
        <v>0</v>
      </c>
      <c r="BG699" s="9">
        <f t="shared" si="1959"/>
        <v>0</v>
      </c>
      <c r="BH699" s="5">
        <f t="shared" si="1960"/>
        <v>0</v>
      </c>
      <c r="BI699" s="5">
        <f t="shared" si="1961"/>
        <v>0</v>
      </c>
      <c r="BJ699" s="5">
        <f t="shared" si="1962"/>
        <v>0</v>
      </c>
      <c r="BK699" s="5">
        <f t="shared" si="1963"/>
        <v>0</v>
      </c>
      <c r="BL699" s="5">
        <f t="shared" si="1964"/>
        <v>1</v>
      </c>
      <c r="BM699" s="5">
        <f t="shared" si="1965"/>
        <v>0</v>
      </c>
      <c r="BN699" s="10" t="s">
        <v>0</v>
      </c>
      <c r="BO699" s="9">
        <f t="shared" ref="BO699:CC699" si="2032">( 0
+ IF(MOD($B701,15)=BO$53,1,0)
+ IF(MOD($C701,15)=BO$53,1,0)
+ IF(MOD($D701,15)=BO$53,1,0)
+ IF(MOD($E701,15)=BO$53,1,0)
+ IF(MOD($F701,15)=BO$53,1,0)
+ IF(MOD($G701,11)=BO$53,1,0)
)</f>
        <v>0</v>
      </c>
      <c r="BP699" s="9">
        <f t="shared" si="2032"/>
        <v>1</v>
      </c>
      <c r="BQ699" s="9">
        <f t="shared" si="2032"/>
        <v>1</v>
      </c>
      <c r="BR699" s="9">
        <f t="shared" si="2032"/>
        <v>0</v>
      </c>
      <c r="BS699" s="9">
        <f t="shared" si="2032"/>
        <v>0</v>
      </c>
      <c r="BT699" s="9">
        <f t="shared" si="2032"/>
        <v>1</v>
      </c>
      <c r="BU699" s="9">
        <f t="shared" si="2032"/>
        <v>0</v>
      </c>
      <c r="BV699" s="9">
        <f t="shared" si="2032"/>
        <v>2</v>
      </c>
      <c r="BW699" s="9">
        <f t="shared" si="2032"/>
        <v>0</v>
      </c>
      <c r="BX699" s="9">
        <f t="shared" si="2032"/>
        <v>0</v>
      </c>
      <c r="BY699" s="9">
        <f t="shared" si="2032"/>
        <v>0</v>
      </c>
      <c r="BZ699" s="9">
        <f t="shared" si="2032"/>
        <v>0</v>
      </c>
      <c r="CA699" s="9">
        <f t="shared" si="2032"/>
        <v>0</v>
      </c>
      <c r="CB699" s="9">
        <f t="shared" si="2032"/>
        <v>0</v>
      </c>
      <c r="CC699" s="9">
        <f t="shared" si="2032"/>
        <v>1</v>
      </c>
      <c r="CD699" s="10" t="s">
        <v>0</v>
      </c>
      <c r="CE699" s="5">
        <f t="shared" si="1967"/>
        <v>84</v>
      </c>
      <c r="CF699" s="10" t="s">
        <v>0</v>
      </c>
      <c r="CG699" s="5">
        <f t="shared" si="1968"/>
        <v>2</v>
      </c>
      <c r="CH699" s="10" t="s">
        <v>0</v>
      </c>
      <c r="CI699" s="12">
        <f t="shared" ca="1" si="1969"/>
        <v>2</v>
      </c>
      <c r="CJ699" s="10" t="s">
        <v>0</v>
      </c>
      <c r="CK699" s="12">
        <f t="shared" si="1970"/>
        <v>0</v>
      </c>
    </row>
    <row r="700" spans="1:89" ht="9" customHeight="1" x14ac:dyDescent="0.25">
      <c r="A700" s="10">
        <v>365</v>
      </c>
      <c r="B700" s="2">
        <v>5</v>
      </c>
      <c r="C700" s="2">
        <v>15</v>
      </c>
      <c r="D700" s="2">
        <v>21</v>
      </c>
      <c r="E700" s="2">
        <v>25</v>
      </c>
      <c r="F700" s="2">
        <v>26</v>
      </c>
      <c r="G700" s="2">
        <v>30</v>
      </c>
      <c r="H700" s="3">
        <v>31</v>
      </c>
      <c r="I700" s="10" t="s">
        <v>0</v>
      </c>
      <c r="J700" s="36">
        <f t="shared" ca="1" si="1872"/>
        <v>5</v>
      </c>
      <c r="K700" s="36" t="str">
        <f t="shared" ca="1" si="1873"/>
        <v>0</v>
      </c>
      <c r="L700" s="36" t="str">
        <f t="shared" ca="1" si="1874"/>
        <v>0</v>
      </c>
      <c r="M700" s="36" t="str">
        <f t="shared" ca="1" si="1875"/>
        <v>0</v>
      </c>
      <c r="N700" s="36" t="str">
        <f t="shared" ca="1" si="1876"/>
        <v>0</v>
      </c>
      <c r="O700" s="36" t="str">
        <f t="shared" ca="1" si="1877"/>
        <v>0</v>
      </c>
      <c r="P700" s="21">
        <f t="shared" ca="1" si="1981"/>
        <v>1</v>
      </c>
      <c r="Q700" s="12"/>
      <c r="R700" s="10" t="s">
        <v>0</v>
      </c>
      <c r="S700" s="9">
        <f t="shared" si="1880"/>
        <v>1</v>
      </c>
      <c r="T700" s="9">
        <f t="shared" si="1881"/>
        <v>1</v>
      </c>
      <c r="U700" s="9">
        <f t="shared" si="1882"/>
        <v>3</v>
      </c>
      <c r="V700" s="9">
        <f t="shared" si="1883"/>
        <v>1</v>
      </c>
      <c r="W700" s="9">
        <f t="shared" si="1884"/>
        <v>0</v>
      </c>
      <c r="X700" s="10" t="s">
        <v>0</v>
      </c>
      <c r="Y700" s="9">
        <f t="shared" si="1986"/>
        <v>4</v>
      </c>
      <c r="Z700" s="9">
        <f t="shared" si="1986"/>
        <v>2</v>
      </c>
      <c r="AA700" s="9">
        <f t="shared" si="1986"/>
        <v>0</v>
      </c>
      <c r="AB700" s="9">
        <f t="shared" si="1986"/>
        <v>0</v>
      </c>
      <c r="AC700" s="9">
        <f t="shared" si="1986"/>
        <v>0</v>
      </c>
      <c r="AD700" s="10" t="s">
        <v>0</v>
      </c>
      <c r="AE700" s="9">
        <f t="shared" si="1941"/>
        <v>0</v>
      </c>
      <c r="AF700" s="9">
        <f t="shared" si="1942"/>
        <v>0</v>
      </c>
      <c r="AG700" s="9">
        <f t="shared" si="1943"/>
        <v>3</v>
      </c>
      <c r="AH700" s="9">
        <f t="shared" si="1944"/>
        <v>0</v>
      </c>
      <c r="AI700" s="9">
        <f t="shared" si="1945"/>
        <v>1</v>
      </c>
      <c r="AJ700" s="9">
        <f t="shared" si="1946"/>
        <v>0</v>
      </c>
      <c r="AK700" s="9">
        <f t="shared" si="1947"/>
        <v>1</v>
      </c>
      <c r="AL700" s="9">
        <f t="shared" si="1948"/>
        <v>1</v>
      </c>
      <c r="AM700" s="9">
        <f t="shared" si="1949"/>
        <v>0</v>
      </c>
      <c r="AN700" s="10" t="s">
        <v>0</v>
      </c>
      <c r="AO700" s="9">
        <f t="shared" ref="AO700:AW700" si="2033">( 0
+ IF(MOD($B702,9)=AO$53,1,0)
+ IF(MOD($C702,9)=AO$53,1,0)
+ IF(MOD($D702,9)=AO$53,1,0)
+ IF(MOD($E702,9)=AO$53,1,0)
+ IF(MOD($F702,9)=AO$53,1,0)
+ IF(MOD($G702,9)=AO$53,1,0)
)</f>
        <v>0</v>
      </c>
      <c r="AP700" s="9">
        <f t="shared" si="2033"/>
        <v>0</v>
      </c>
      <c r="AQ700" s="9">
        <f t="shared" si="2033"/>
        <v>2</v>
      </c>
      <c r="AR700" s="9">
        <f t="shared" si="2033"/>
        <v>2</v>
      </c>
      <c r="AS700" s="9">
        <f t="shared" si="2033"/>
        <v>0</v>
      </c>
      <c r="AT700" s="9">
        <f t="shared" si="2033"/>
        <v>2</v>
      </c>
      <c r="AU700" s="9">
        <f t="shared" si="2033"/>
        <v>0</v>
      </c>
      <c r="AV700" s="9">
        <f t="shared" si="2033"/>
        <v>0</v>
      </c>
      <c r="AW700" s="9">
        <f t="shared" si="2033"/>
        <v>0</v>
      </c>
      <c r="AX700" s="10" t="s">
        <v>0</v>
      </c>
      <c r="AY700" s="9">
        <f t="shared" si="1951"/>
        <v>0</v>
      </c>
      <c r="AZ700" s="9">
        <f t="shared" si="1952"/>
        <v>0</v>
      </c>
      <c r="BA700" s="9">
        <f t="shared" si="1953"/>
        <v>0</v>
      </c>
      <c r="BB700" s="9">
        <f t="shared" si="1954"/>
        <v>2</v>
      </c>
      <c r="BC700" s="9">
        <f t="shared" si="1955"/>
        <v>1</v>
      </c>
      <c r="BD700" s="9">
        <f t="shared" si="1956"/>
        <v>0</v>
      </c>
      <c r="BE700" s="9">
        <f t="shared" si="1957"/>
        <v>1</v>
      </c>
      <c r="BF700" s="9">
        <f t="shared" si="1958"/>
        <v>0</v>
      </c>
      <c r="BG700" s="9">
        <f t="shared" si="1959"/>
        <v>0</v>
      </c>
      <c r="BH700" s="5">
        <f t="shared" si="1960"/>
        <v>0</v>
      </c>
      <c r="BI700" s="5">
        <f t="shared" si="1961"/>
        <v>1</v>
      </c>
      <c r="BJ700" s="5">
        <f t="shared" si="1962"/>
        <v>0</v>
      </c>
      <c r="BK700" s="5">
        <f t="shared" si="1963"/>
        <v>1</v>
      </c>
      <c r="BL700" s="5">
        <f t="shared" si="1964"/>
        <v>0</v>
      </c>
      <c r="BM700" s="5">
        <f t="shared" si="1965"/>
        <v>0</v>
      </c>
      <c r="BN700" s="10" t="s">
        <v>0</v>
      </c>
      <c r="BO700" s="9">
        <f t="shared" ref="BO700:CC700" si="2034">( 0
+ IF(MOD($B702,15)=BO$53,1,0)
+ IF(MOD($C702,15)=BO$53,1,0)
+ IF(MOD($D702,15)=BO$53,1,0)
+ IF(MOD($E702,15)=BO$53,1,0)
+ IF(MOD($F702,15)=BO$53,1,0)
+ IF(MOD($G702,11)=BO$53,1,0)
)</f>
        <v>0</v>
      </c>
      <c r="BP700" s="9">
        <f t="shared" si="2034"/>
        <v>0</v>
      </c>
      <c r="BQ700" s="9">
        <f t="shared" si="2034"/>
        <v>1</v>
      </c>
      <c r="BR700" s="9">
        <f t="shared" si="2034"/>
        <v>0</v>
      </c>
      <c r="BS700" s="9">
        <f t="shared" si="2034"/>
        <v>0</v>
      </c>
      <c r="BT700" s="9">
        <f t="shared" si="2034"/>
        <v>1</v>
      </c>
      <c r="BU700" s="9">
        <f t="shared" si="2034"/>
        <v>1</v>
      </c>
      <c r="BV700" s="9">
        <f t="shared" si="2034"/>
        <v>0</v>
      </c>
      <c r="BW700" s="9">
        <f t="shared" si="2034"/>
        <v>0</v>
      </c>
      <c r="BX700" s="9">
        <f t="shared" si="2034"/>
        <v>0</v>
      </c>
      <c r="BY700" s="9">
        <f t="shared" si="2034"/>
        <v>0</v>
      </c>
      <c r="BZ700" s="9">
        <f t="shared" si="2034"/>
        <v>1</v>
      </c>
      <c r="CA700" s="9">
        <f t="shared" si="2034"/>
        <v>1</v>
      </c>
      <c r="CB700" s="9">
        <f t="shared" si="2034"/>
        <v>0</v>
      </c>
      <c r="CC700" s="9">
        <f t="shared" si="2034"/>
        <v>1</v>
      </c>
      <c r="CD700" s="10" t="s">
        <v>0</v>
      </c>
      <c r="CE700" s="5">
        <f t="shared" si="1967"/>
        <v>128</v>
      </c>
      <c r="CF700" s="10" t="s">
        <v>0</v>
      </c>
      <c r="CG700" s="5">
        <f t="shared" si="1968"/>
        <v>2</v>
      </c>
      <c r="CH700" s="10" t="s">
        <v>0</v>
      </c>
      <c r="CI700" s="12">
        <f t="shared" ca="1" si="1969"/>
        <v>1</v>
      </c>
      <c r="CJ700" s="10" t="s">
        <v>0</v>
      </c>
      <c r="CK700" s="12">
        <f t="shared" si="1970"/>
        <v>1</v>
      </c>
    </row>
    <row r="701" spans="1:89" ht="9" customHeight="1" x14ac:dyDescent="0.25">
      <c r="A701" s="10">
        <v>364</v>
      </c>
      <c r="B701" s="2">
        <v>2</v>
      </c>
      <c r="C701" s="2">
        <v>5</v>
      </c>
      <c r="D701" s="2">
        <v>7</v>
      </c>
      <c r="E701" s="2">
        <v>14</v>
      </c>
      <c r="F701" s="2">
        <v>16</v>
      </c>
      <c r="G701" s="2">
        <v>40</v>
      </c>
      <c r="H701" s="3">
        <v>4</v>
      </c>
      <c r="I701" s="10" t="s">
        <v>0</v>
      </c>
      <c r="J701" s="36" t="str">
        <f t="shared" ca="1" si="1872"/>
        <v>0</v>
      </c>
      <c r="K701" s="36" t="str">
        <f t="shared" ca="1" si="1873"/>
        <v>0</v>
      </c>
      <c r="L701" s="36" t="str">
        <f t="shared" ca="1" si="1874"/>
        <v>0</v>
      </c>
      <c r="M701" s="36">
        <f t="shared" ca="1" si="1875"/>
        <v>14</v>
      </c>
      <c r="N701" s="36" t="str">
        <f t="shared" ca="1" si="1876"/>
        <v>0</v>
      </c>
      <c r="O701" s="36" t="str">
        <f t="shared" ca="1" si="1877"/>
        <v>0</v>
      </c>
      <c r="P701" s="21">
        <f t="shared" ca="1" si="1981"/>
        <v>1</v>
      </c>
      <c r="Q701" s="12"/>
      <c r="R701" s="10" t="s">
        <v>0</v>
      </c>
      <c r="S701" s="9">
        <f t="shared" si="1880"/>
        <v>3</v>
      </c>
      <c r="T701" s="9">
        <f t="shared" si="1881"/>
        <v>2</v>
      </c>
      <c r="U701" s="9">
        <f t="shared" si="1882"/>
        <v>0</v>
      </c>
      <c r="V701" s="9">
        <f t="shared" si="1883"/>
        <v>0</v>
      </c>
      <c r="W701" s="9">
        <f t="shared" si="1884"/>
        <v>1</v>
      </c>
      <c r="X701" s="10" t="s">
        <v>0</v>
      </c>
      <c r="Y701" s="9">
        <f t="shared" si="1986"/>
        <v>2</v>
      </c>
      <c r="Z701" s="9">
        <f t="shared" si="1986"/>
        <v>1</v>
      </c>
      <c r="AA701" s="9">
        <f t="shared" si="1986"/>
        <v>2</v>
      </c>
      <c r="AB701" s="9">
        <f t="shared" si="1986"/>
        <v>0</v>
      </c>
      <c r="AC701" s="9">
        <f t="shared" si="1986"/>
        <v>1</v>
      </c>
      <c r="AD701" s="10" t="s">
        <v>0</v>
      </c>
      <c r="AE701" s="9">
        <f t="shared" si="1941"/>
        <v>2</v>
      </c>
      <c r="AF701" s="9">
        <f t="shared" si="1942"/>
        <v>0</v>
      </c>
      <c r="AG701" s="9">
        <f t="shared" si="1943"/>
        <v>0</v>
      </c>
      <c r="AH701" s="9">
        <f t="shared" si="1944"/>
        <v>0</v>
      </c>
      <c r="AI701" s="9">
        <f t="shared" si="1945"/>
        <v>1</v>
      </c>
      <c r="AJ701" s="9">
        <f t="shared" si="1946"/>
        <v>2</v>
      </c>
      <c r="AK701" s="9">
        <f t="shared" si="1947"/>
        <v>0</v>
      </c>
      <c r="AL701" s="9">
        <f t="shared" si="1948"/>
        <v>1</v>
      </c>
      <c r="AM701" s="9">
        <f t="shared" si="1949"/>
        <v>0</v>
      </c>
      <c r="AN701" s="10" t="s">
        <v>0</v>
      </c>
      <c r="AO701" s="9">
        <f t="shared" ref="AO701:AW701" si="2035">( 0
+ IF(MOD($B703,9)=AO$53,1,0)
+ IF(MOD($C703,9)=AO$53,1,0)
+ IF(MOD($D703,9)=AO$53,1,0)
+ IF(MOD($E703,9)=AO$53,1,0)
+ IF(MOD($F703,9)=AO$53,1,0)
+ IF(MOD($G703,9)=AO$53,1,0)
)</f>
        <v>1</v>
      </c>
      <c r="AP701" s="9">
        <f t="shared" si="2035"/>
        <v>0</v>
      </c>
      <c r="AQ701" s="9">
        <f t="shared" si="2035"/>
        <v>1</v>
      </c>
      <c r="AR701" s="9">
        <f t="shared" si="2035"/>
        <v>2</v>
      </c>
      <c r="AS701" s="9">
        <f t="shared" si="2035"/>
        <v>2</v>
      </c>
      <c r="AT701" s="9">
        <f t="shared" si="2035"/>
        <v>0</v>
      </c>
      <c r="AU701" s="9">
        <f t="shared" si="2035"/>
        <v>0</v>
      </c>
      <c r="AV701" s="9">
        <f t="shared" si="2035"/>
        <v>0</v>
      </c>
      <c r="AW701" s="9">
        <f t="shared" si="2035"/>
        <v>0</v>
      </c>
      <c r="AX701" s="10" t="s">
        <v>0</v>
      </c>
      <c r="AY701" s="9">
        <f t="shared" si="1951"/>
        <v>2</v>
      </c>
      <c r="AZ701" s="9">
        <f t="shared" si="1952"/>
        <v>0</v>
      </c>
      <c r="BA701" s="9">
        <f t="shared" si="1953"/>
        <v>0</v>
      </c>
      <c r="BB701" s="9">
        <f t="shared" si="1954"/>
        <v>0</v>
      </c>
      <c r="BC701" s="9">
        <f t="shared" si="1955"/>
        <v>0</v>
      </c>
      <c r="BD701" s="9">
        <f t="shared" si="1956"/>
        <v>0</v>
      </c>
      <c r="BE701" s="9">
        <f t="shared" si="1957"/>
        <v>0</v>
      </c>
      <c r="BF701" s="9">
        <f t="shared" si="1958"/>
        <v>1</v>
      </c>
      <c r="BG701" s="9">
        <f t="shared" si="1959"/>
        <v>1</v>
      </c>
      <c r="BH701" s="5">
        <f t="shared" si="1960"/>
        <v>1</v>
      </c>
      <c r="BI701" s="5">
        <f t="shared" si="1961"/>
        <v>0</v>
      </c>
      <c r="BJ701" s="5">
        <f t="shared" si="1962"/>
        <v>0</v>
      </c>
      <c r="BK701" s="5">
        <f t="shared" si="1963"/>
        <v>0</v>
      </c>
      <c r="BL701" s="5">
        <f t="shared" si="1964"/>
        <v>1</v>
      </c>
      <c r="BM701" s="5">
        <f t="shared" si="1965"/>
        <v>0</v>
      </c>
      <c r="BN701" s="10" t="s">
        <v>0</v>
      </c>
      <c r="BO701" s="9">
        <f t="shared" ref="BO701:CC701" si="2036">( 0
+ IF(MOD($B703,15)=BO$53,1,0)
+ IF(MOD($C703,15)=BO$53,1,0)
+ IF(MOD($D703,15)=BO$53,1,0)
+ IF(MOD($E703,15)=BO$53,1,0)
+ IF(MOD($F703,15)=BO$53,1,0)
+ IF(MOD($G703,11)=BO$53,1,0)
)</f>
        <v>1</v>
      </c>
      <c r="BP701" s="9">
        <f t="shared" si="2036"/>
        <v>0</v>
      </c>
      <c r="BQ701" s="9">
        <f t="shared" si="2036"/>
        <v>1</v>
      </c>
      <c r="BR701" s="9">
        <f t="shared" si="2036"/>
        <v>1</v>
      </c>
      <c r="BS701" s="9">
        <f t="shared" si="2036"/>
        <v>0</v>
      </c>
      <c r="BT701" s="9">
        <f t="shared" si="2036"/>
        <v>0</v>
      </c>
      <c r="BU701" s="9">
        <f t="shared" si="2036"/>
        <v>0</v>
      </c>
      <c r="BV701" s="9">
        <f t="shared" si="2036"/>
        <v>2</v>
      </c>
      <c r="BW701" s="9">
        <f t="shared" si="2036"/>
        <v>0</v>
      </c>
      <c r="BX701" s="9">
        <f t="shared" si="2036"/>
        <v>0</v>
      </c>
      <c r="BY701" s="9">
        <f t="shared" si="2036"/>
        <v>0</v>
      </c>
      <c r="BZ701" s="9">
        <f t="shared" si="2036"/>
        <v>0</v>
      </c>
      <c r="CA701" s="9">
        <f t="shared" si="2036"/>
        <v>1</v>
      </c>
      <c r="CB701" s="9">
        <f t="shared" si="2036"/>
        <v>0</v>
      </c>
      <c r="CC701" s="9">
        <f t="shared" si="2036"/>
        <v>0</v>
      </c>
      <c r="CD701" s="10" t="s">
        <v>0</v>
      </c>
      <c r="CE701" s="5">
        <f t="shared" si="1967"/>
        <v>124</v>
      </c>
      <c r="CF701" s="10" t="s">
        <v>0</v>
      </c>
      <c r="CG701" s="5">
        <f t="shared" si="1968"/>
        <v>2</v>
      </c>
      <c r="CH701" s="10" t="s">
        <v>0</v>
      </c>
      <c r="CI701" s="12">
        <f t="shared" ca="1" si="1969"/>
        <v>1</v>
      </c>
      <c r="CJ701" s="10" t="s">
        <v>0</v>
      </c>
      <c r="CK701" s="12">
        <f t="shared" si="1970"/>
        <v>1</v>
      </c>
    </row>
    <row r="702" spans="1:89" ht="9" customHeight="1" x14ac:dyDescent="0.25">
      <c r="A702" s="10">
        <v>363</v>
      </c>
      <c r="B702" s="2">
        <v>11</v>
      </c>
      <c r="C702" s="2">
        <v>12</v>
      </c>
      <c r="D702" s="2">
        <v>14</v>
      </c>
      <c r="E702" s="2">
        <v>21</v>
      </c>
      <c r="F702" s="2">
        <v>32</v>
      </c>
      <c r="G702" s="2">
        <v>38</v>
      </c>
      <c r="H702" s="3">
        <v>6</v>
      </c>
      <c r="I702" s="10" t="s">
        <v>0</v>
      </c>
      <c r="J702" s="36" t="str">
        <f t="shared" ca="1" si="1872"/>
        <v>0</v>
      </c>
      <c r="K702" s="36" t="str">
        <f t="shared" ca="1" si="1873"/>
        <v>0</v>
      </c>
      <c r="L702" s="36" t="str">
        <f t="shared" ca="1" si="1874"/>
        <v>0</v>
      </c>
      <c r="M702" s="36" t="str">
        <f t="shared" ca="1" si="1875"/>
        <v>0</v>
      </c>
      <c r="N702" s="36" t="str">
        <f t="shared" ca="1" si="1876"/>
        <v>0</v>
      </c>
      <c r="O702" s="36" t="str">
        <f t="shared" ca="1" si="1877"/>
        <v>0</v>
      </c>
      <c r="P702" s="21">
        <f t="shared" ca="1" si="1981"/>
        <v>0</v>
      </c>
      <c r="Q702" s="12"/>
      <c r="R702" s="10" t="s">
        <v>0</v>
      </c>
      <c r="S702" s="9">
        <f t="shared" si="1880"/>
        <v>0</v>
      </c>
      <c r="T702" s="9">
        <f t="shared" si="1881"/>
        <v>3</v>
      </c>
      <c r="U702" s="9">
        <f t="shared" si="1882"/>
        <v>1</v>
      </c>
      <c r="V702" s="9">
        <f t="shared" si="1883"/>
        <v>1</v>
      </c>
      <c r="W702" s="9">
        <f t="shared" si="1884"/>
        <v>1</v>
      </c>
      <c r="X702" s="10" t="s">
        <v>0</v>
      </c>
      <c r="Y702" s="9">
        <f t="shared" si="1986"/>
        <v>0</v>
      </c>
      <c r="Z702" s="9">
        <f t="shared" si="1986"/>
        <v>2</v>
      </c>
      <c r="AA702" s="9">
        <f t="shared" si="1986"/>
        <v>2</v>
      </c>
      <c r="AB702" s="9">
        <f t="shared" si="1986"/>
        <v>1</v>
      </c>
      <c r="AC702" s="9">
        <f t="shared" si="1986"/>
        <v>1</v>
      </c>
      <c r="AD702" s="10" t="s">
        <v>0</v>
      </c>
      <c r="AE702" s="9">
        <f t="shared" si="1941"/>
        <v>1</v>
      </c>
      <c r="AF702" s="9">
        <f t="shared" si="1942"/>
        <v>1</v>
      </c>
      <c r="AG702" s="9">
        <f t="shared" si="1943"/>
        <v>0</v>
      </c>
      <c r="AH702" s="9">
        <f t="shared" si="1944"/>
        <v>1</v>
      </c>
      <c r="AI702" s="9">
        <f t="shared" si="1945"/>
        <v>1</v>
      </c>
      <c r="AJ702" s="9">
        <f t="shared" si="1946"/>
        <v>1</v>
      </c>
      <c r="AK702" s="9">
        <f t="shared" si="1947"/>
        <v>1</v>
      </c>
      <c r="AL702" s="9">
        <f t="shared" si="1948"/>
        <v>0</v>
      </c>
      <c r="AM702" s="9">
        <f t="shared" si="1949"/>
        <v>0</v>
      </c>
      <c r="AN702" s="10" t="s">
        <v>0</v>
      </c>
      <c r="AO702" s="9">
        <f t="shared" ref="AO702:AW702" si="2037">( 0
+ IF(MOD($B704,9)=AO$53,1,0)
+ IF(MOD($C704,9)=AO$53,1,0)
+ IF(MOD($D704,9)=AO$53,1,0)
+ IF(MOD($E704,9)=AO$53,1,0)
+ IF(MOD($F704,9)=AO$53,1,0)
+ IF(MOD($G704,9)=AO$53,1,0)
)</f>
        <v>1</v>
      </c>
      <c r="AP702" s="9">
        <f t="shared" si="2037"/>
        <v>1</v>
      </c>
      <c r="AQ702" s="9">
        <f t="shared" si="2037"/>
        <v>0</v>
      </c>
      <c r="AR702" s="9">
        <f t="shared" si="2037"/>
        <v>0</v>
      </c>
      <c r="AS702" s="9">
        <f t="shared" si="2037"/>
        <v>0</v>
      </c>
      <c r="AT702" s="9">
        <f t="shared" si="2037"/>
        <v>1</v>
      </c>
      <c r="AU702" s="9">
        <f t="shared" si="2037"/>
        <v>1</v>
      </c>
      <c r="AV702" s="9">
        <f t="shared" si="2037"/>
        <v>1</v>
      </c>
      <c r="AW702" s="9">
        <f t="shared" si="2037"/>
        <v>1</v>
      </c>
      <c r="AX702" s="10" t="s">
        <v>0</v>
      </c>
      <c r="AY702" s="9">
        <f t="shared" si="1951"/>
        <v>0</v>
      </c>
      <c r="AZ702" s="9">
        <f t="shared" si="1952"/>
        <v>1</v>
      </c>
      <c r="BA702" s="9">
        <f t="shared" si="1953"/>
        <v>0</v>
      </c>
      <c r="BB702" s="9">
        <f t="shared" si="1954"/>
        <v>1</v>
      </c>
      <c r="BC702" s="9">
        <f t="shared" si="1955"/>
        <v>0</v>
      </c>
      <c r="BD702" s="9">
        <f t="shared" si="1956"/>
        <v>1</v>
      </c>
      <c r="BE702" s="9">
        <f t="shared" si="1957"/>
        <v>0</v>
      </c>
      <c r="BF702" s="9">
        <f t="shared" si="1958"/>
        <v>1</v>
      </c>
      <c r="BG702" s="9">
        <f t="shared" si="1959"/>
        <v>1</v>
      </c>
      <c r="BH702" s="5">
        <f t="shared" si="1960"/>
        <v>0</v>
      </c>
      <c r="BI702" s="5">
        <f t="shared" si="1961"/>
        <v>0</v>
      </c>
      <c r="BJ702" s="5">
        <f t="shared" si="1962"/>
        <v>1</v>
      </c>
      <c r="BK702" s="5">
        <f t="shared" si="1963"/>
        <v>0</v>
      </c>
      <c r="BL702" s="5">
        <f t="shared" si="1964"/>
        <v>0</v>
      </c>
      <c r="BM702" s="5">
        <f t="shared" si="1965"/>
        <v>0</v>
      </c>
      <c r="BN702" s="10" t="s">
        <v>0</v>
      </c>
      <c r="BO702" s="9">
        <f t="shared" ref="BO702:CC702" si="2038">( 0
+ IF(MOD($B704,15)=BO$53,1,0)
+ IF(MOD($C704,15)=BO$53,1,0)
+ IF(MOD($D704,15)=BO$53,1,0)
+ IF(MOD($E704,15)=BO$53,1,0)
+ IF(MOD($F704,15)=BO$53,1,0)
+ IF(MOD($G704,11)=BO$53,1,0)
)</f>
        <v>0</v>
      </c>
      <c r="BP702" s="9">
        <f t="shared" si="2038"/>
        <v>1</v>
      </c>
      <c r="BQ702" s="9">
        <f t="shared" si="2038"/>
        <v>1</v>
      </c>
      <c r="BR702" s="9">
        <f t="shared" si="2038"/>
        <v>0</v>
      </c>
      <c r="BS702" s="9">
        <f t="shared" si="2038"/>
        <v>0</v>
      </c>
      <c r="BT702" s="9">
        <f t="shared" si="2038"/>
        <v>1</v>
      </c>
      <c r="BU702" s="9">
        <f t="shared" si="2038"/>
        <v>0</v>
      </c>
      <c r="BV702" s="9">
        <f t="shared" si="2038"/>
        <v>0</v>
      </c>
      <c r="BW702" s="9">
        <f t="shared" si="2038"/>
        <v>0</v>
      </c>
      <c r="BX702" s="9">
        <f t="shared" si="2038"/>
        <v>1</v>
      </c>
      <c r="BY702" s="9">
        <f t="shared" si="2038"/>
        <v>1</v>
      </c>
      <c r="BZ702" s="9">
        <f t="shared" si="2038"/>
        <v>0</v>
      </c>
      <c r="CA702" s="9">
        <f t="shared" si="2038"/>
        <v>1</v>
      </c>
      <c r="CB702" s="9">
        <f t="shared" si="2038"/>
        <v>0</v>
      </c>
      <c r="CC702" s="9">
        <f t="shared" si="2038"/>
        <v>0</v>
      </c>
      <c r="CD702" s="10" t="s">
        <v>0</v>
      </c>
      <c r="CE702" s="5">
        <f t="shared" si="1967"/>
        <v>117</v>
      </c>
      <c r="CF702" s="10" t="s">
        <v>0</v>
      </c>
      <c r="CG702" s="5">
        <f t="shared" si="1968"/>
        <v>3</v>
      </c>
      <c r="CH702" s="10" t="s">
        <v>0</v>
      </c>
      <c r="CI702" s="12">
        <f t="shared" ca="1" si="1969"/>
        <v>0</v>
      </c>
      <c r="CJ702" s="10" t="s">
        <v>0</v>
      </c>
      <c r="CK702" s="12">
        <f t="shared" si="1970"/>
        <v>0</v>
      </c>
    </row>
    <row r="703" spans="1:89" ht="9" customHeight="1" x14ac:dyDescent="0.25">
      <c r="A703" s="10">
        <v>362</v>
      </c>
      <c r="B703" s="2">
        <v>2</v>
      </c>
      <c r="C703" s="2">
        <v>3</v>
      </c>
      <c r="D703" s="2">
        <v>22</v>
      </c>
      <c r="E703" s="2">
        <v>27</v>
      </c>
      <c r="F703" s="2">
        <v>30</v>
      </c>
      <c r="G703" s="2">
        <v>40</v>
      </c>
      <c r="H703" s="3">
        <v>29</v>
      </c>
      <c r="I703" s="10" t="s">
        <v>0</v>
      </c>
      <c r="J703" s="36" t="str">
        <f t="shared" ca="1" si="1872"/>
        <v>0</v>
      </c>
      <c r="K703" s="36" t="str">
        <f t="shared" ca="1" si="1873"/>
        <v>0</v>
      </c>
      <c r="L703" s="36" t="str">
        <f t="shared" ca="1" si="1874"/>
        <v>0</v>
      </c>
      <c r="M703" s="36">
        <f t="shared" ca="1" si="1875"/>
        <v>27</v>
      </c>
      <c r="N703" s="36" t="str">
        <f t="shared" ca="1" si="1876"/>
        <v>0</v>
      </c>
      <c r="O703" s="36" t="str">
        <f t="shared" ca="1" si="1877"/>
        <v>0</v>
      </c>
      <c r="P703" s="21">
        <f t="shared" ca="1" si="1981"/>
        <v>1</v>
      </c>
      <c r="Q703" s="12"/>
      <c r="R703" s="10" t="s">
        <v>0</v>
      </c>
      <c r="S703" s="9">
        <f t="shared" si="1880"/>
        <v>2</v>
      </c>
      <c r="T703" s="9">
        <f t="shared" si="1881"/>
        <v>0</v>
      </c>
      <c r="U703" s="9">
        <f t="shared" si="1882"/>
        <v>2</v>
      </c>
      <c r="V703" s="9">
        <f t="shared" si="1883"/>
        <v>1</v>
      </c>
      <c r="W703" s="9">
        <f t="shared" si="1884"/>
        <v>1</v>
      </c>
      <c r="X703" s="10" t="s">
        <v>0</v>
      </c>
      <c r="Y703" s="9">
        <f t="shared" si="1986"/>
        <v>2</v>
      </c>
      <c r="Z703" s="9">
        <f t="shared" si="1986"/>
        <v>0</v>
      </c>
      <c r="AA703" s="9">
        <f t="shared" si="1986"/>
        <v>3</v>
      </c>
      <c r="AB703" s="9">
        <f t="shared" si="1986"/>
        <v>1</v>
      </c>
      <c r="AC703" s="9">
        <f t="shared" si="1986"/>
        <v>0</v>
      </c>
      <c r="AD703" s="10" t="s">
        <v>0</v>
      </c>
      <c r="AE703" s="9">
        <f t="shared" si="1941"/>
        <v>1</v>
      </c>
      <c r="AF703" s="9">
        <f t="shared" si="1942"/>
        <v>0</v>
      </c>
      <c r="AG703" s="9">
        <f t="shared" si="1943"/>
        <v>0</v>
      </c>
      <c r="AH703" s="9">
        <f t="shared" si="1944"/>
        <v>1</v>
      </c>
      <c r="AI703" s="9">
        <f t="shared" si="1945"/>
        <v>2</v>
      </c>
      <c r="AJ703" s="9">
        <f t="shared" si="1946"/>
        <v>0</v>
      </c>
      <c r="AK703" s="9">
        <f t="shared" si="1947"/>
        <v>1</v>
      </c>
      <c r="AL703" s="9">
        <f t="shared" si="1948"/>
        <v>1</v>
      </c>
      <c r="AM703" s="9">
        <f t="shared" si="1949"/>
        <v>0</v>
      </c>
      <c r="AN703" s="10" t="s">
        <v>0</v>
      </c>
      <c r="AO703" s="9">
        <f t="shared" ref="AO703:AW703" si="2039">( 0
+ IF(MOD($B705,9)=AO$53,1,0)
+ IF(MOD($C705,9)=AO$53,1,0)
+ IF(MOD($D705,9)=AO$53,1,0)
+ IF(MOD($E705,9)=AO$53,1,0)
+ IF(MOD($F705,9)=AO$53,1,0)
+ IF(MOD($G705,9)=AO$53,1,0)
)</f>
        <v>0</v>
      </c>
      <c r="AP703" s="9">
        <f t="shared" si="2039"/>
        <v>0</v>
      </c>
      <c r="AQ703" s="9">
        <f t="shared" si="2039"/>
        <v>0</v>
      </c>
      <c r="AR703" s="9">
        <f t="shared" si="2039"/>
        <v>0</v>
      </c>
      <c r="AS703" s="9">
        <f t="shared" si="2039"/>
        <v>2</v>
      </c>
      <c r="AT703" s="9">
        <f t="shared" si="2039"/>
        <v>1</v>
      </c>
      <c r="AU703" s="9">
        <f t="shared" si="2039"/>
        <v>0</v>
      </c>
      <c r="AV703" s="9">
        <f t="shared" si="2039"/>
        <v>2</v>
      </c>
      <c r="AW703" s="9">
        <f t="shared" si="2039"/>
        <v>1</v>
      </c>
      <c r="AX703" s="10" t="s">
        <v>0</v>
      </c>
      <c r="AY703" s="9">
        <f t="shared" si="1951"/>
        <v>0</v>
      </c>
      <c r="AZ703" s="9">
        <f t="shared" si="1952"/>
        <v>1</v>
      </c>
      <c r="BA703" s="9">
        <f t="shared" si="1953"/>
        <v>0</v>
      </c>
      <c r="BB703" s="9">
        <f t="shared" si="1954"/>
        <v>0</v>
      </c>
      <c r="BC703" s="9">
        <f t="shared" si="1955"/>
        <v>0</v>
      </c>
      <c r="BD703" s="9">
        <f t="shared" si="1956"/>
        <v>1</v>
      </c>
      <c r="BE703" s="9">
        <f t="shared" si="1957"/>
        <v>0</v>
      </c>
      <c r="BF703" s="9">
        <f t="shared" si="1958"/>
        <v>1</v>
      </c>
      <c r="BG703" s="9">
        <f t="shared" si="1959"/>
        <v>1</v>
      </c>
      <c r="BH703" s="5">
        <f t="shared" si="1960"/>
        <v>0</v>
      </c>
      <c r="BI703" s="5">
        <f t="shared" si="1961"/>
        <v>0</v>
      </c>
      <c r="BJ703" s="5">
        <f t="shared" si="1962"/>
        <v>1</v>
      </c>
      <c r="BK703" s="5">
        <f t="shared" si="1963"/>
        <v>0</v>
      </c>
      <c r="BL703" s="5">
        <f t="shared" si="1964"/>
        <v>1</v>
      </c>
      <c r="BM703" s="5">
        <f t="shared" si="1965"/>
        <v>0</v>
      </c>
      <c r="BN703" s="10" t="s">
        <v>0</v>
      </c>
      <c r="BO703" s="9">
        <f t="shared" ref="BO703:CC703" si="2040">( 0
+ IF(MOD($B705,15)=BO$53,1,0)
+ IF(MOD($C705,15)=BO$53,1,0)
+ IF(MOD($D705,15)=BO$53,1,0)
+ IF(MOD($E705,15)=BO$53,1,0)
+ IF(MOD($F705,15)=BO$53,1,0)
+ IF(MOD($G705,11)=BO$53,1,0)
)</f>
        <v>0</v>
      </c>
      <c r="BP703" s="9">
        <f t="shared" si="2040"/>
        <v>1</v>
      </c>
      <c r="BQ703" s="9">
        <f t="shared" si="2040"/>
        <v>0</v>
      </c>
      <c r="BR703" s="9">
        <f t="shared" si="2040"/>
        <v>0</v>
      </c>
      <c r="BS703" s="9">
        <f t="shared" si="2040"/>
        <v>1</v>
      </c>
      <c r="BT703" s="9">
        <f t="shared" si="2040"/>
        <v>1</v>
      </c>
      <c r="BU703" s="9">
        <f t="shared" si="2040"/>
        <v>0</v>
      </c>
      <c r="BV703" s="9">
        <f t="shared" si="2040"/>
        <v>1</v>
      </c>
      <c r="BW703" s="9">
        <f t="shared" si="2040"/>
        <v>1</v>
      </c>
      <c r="BX703" s="9">
        <f t="shared" si="2040"/>
        <v>0</v>
      </c>
      <c r="BY703" s="9">
        <f t="shared" si="2040"/>
        <v>1</v>
      </c>
      <c r="BZ703" s="9">
        <f t="shared" si="2040"/>
        <v>0</v>
      </c>
      <c r="CA703" s="9">
        <f t="shared" si="2040"/>
        <v>0</v>
      </c>
      <c r="CB703" s="9">
        <f t="shared" si="2040"/>
        <v>0</v>
      </c>
      <c r="CC703" s="9">
        <f t="shared" si="2040"/>
        <v>0</v>
      </c>
      <c r="CD703" s="10" t="s">
        <v>0</v>
      </c>
      <c r="CE703" s="5">
        <f t="shared" si="1967"/>
        <v>143</v>
      </c>
      <c r="CF703" s="10" t="s">
        <v>0</v>
      </c>
      <c r="CG703" s="5">
        <f t="shared" si="1968"/>
        <v>3</v>
      </c>
      <c r="CH703" s="10" t="s">
        <v>0</v>
      </c>
      <c r="CI703" s="12">
        <f t="shared" ca="1" si="1969"/>
        <v>1</v>
      </c>
      <c r="CJ703" s="10" t="s">
        <v>0</v>
      </c>
      <c r="CK703" s="12">
        <f t="shared" si="1970"/>
        <v>0</v>
      </c>
    </row>
    <row r="704" spans="1:89" ht="9" customHeight="1" x14ac:dyDescent="0.25">
      <c r="A704" s="10">
        <v>361</v>
      </c>
      <c r="B704" s="2">
        <v>5</v>
      </c>
      <c r="C704" s="2">
        <v>10</v>
      </c>
      <c r="D704" s="2">
        <v>16</v>
      </c>
      <c r="E704" s="2">
        <v>24</v>
      </c>
      <c r="F704" s="2">
        <v>27</v>
      </c>
      <c r="G704" s="2">
        <v>35</v>
      </c>
      <c r="H704" s="3">
        <v>33</v>
      </c>
      <c r="I704" s="10" t="s">
        <v>0</v>
      </c>
      <c r="J704" s="36" t="str">
        <f t="shared" ref="J704:J767" ca="1" si="2041">IF(COUNTIF(OFFSET($B704,1,0,$J$54,6),B704)&gt;0,OFFSET(J704,0,-8,1,1),"0")</f>
        <v>0</v>
      </c>
      <c r="K704" s="36" t="str">
        <f t="shared" ref="K704:K767" ca="1" si="2042">IF(COUNTIF(OFFSET($B704,1,0,$J$54,6),C704)&gt;0,OFFSET(K704,0,-8,1,1),"0")</f>
        <v>0</v>
      </c>
      <c r="L704" s="36">
        <f t="shared" ref="L704:L767" ca="1" si="2043">IF(COUNTIF(OFFSET($B704,1,0,$J$54,6),D704)&gt;0,OFFSET(L704,0,-8,1,1),"0")</f>
        <v>16</v>
      </c>
      <c r="M704" s="36" t="str">
        <f t="shared" ref="M704:M767" ca="1" si="2044">IF(COUNTIF(OFFSET($B704,1,0,$J$54,6),E704)&gt;0,OFFSET(M704,0,-8,1,1),"0")</f>
        <v>0</v>
      </c>
      <c r="N704" s="36" t="str">
        <f t="shared" ref="N704:N767" ca="1" si="2045">IF(COUNTIF(OFFSET($B704,1,0,$J$54,6),F704)&gt;0,OFFSET(N704,0,-8,1,1),"0")</f>
        <v>0</v>
      </c>
      <c r="O704" s="36">
        <f t="shared" ref="O704:O767" ca="1" si="2046">IF(COUNTIF(OFFSET($B704,1,0,$J$54,6),G704)&gt;0,OFFSET(O704,0,-8,1,1),"0")</f>
        <v>35</v>
      </c>
      <c r="P704" s="21">
        <f t="shared" ca="1" si="1981"/>
        <v>2</v>
      </c>
      <c r="Q704" s="12"/>
      <c r="R704" s="10" t="s">
        <v>0</v>
      </c>
      <c r="S704" s="9">
        <f t="shared" si="1880"/>
        <v>1</v>
      </c>
      <c r="T704" s="9">
        <f t="shared" si="1881"/>
        <v>2</v>
      </c>
      <c r="U704" s="9">
        <f t="shared" si="1882"/>
        <v>2</v>
      </c>
      <c r="V704" s="9">
        <f t="shared" si="1883"/>
        <v>1</v>
      </c>
      <c r="W704" s="9">
        <f t="shared" si="1884"/>
        <v>0</v>
      </c>
      <c r="X704" s="10" t="s">
        <v>0</v>
      </c>
      <c r="Y704" s="9">
        <f t="shared" si="1986"/>
        <v>3</v>
      </c>
      <c r="Z704" s="9">
        <f t="shared" si="1986"/>
        <v>1</v>
      </c>
      <c r="AA704" s="9">
        <f t="shared" si="1986"/>
        <v>1</v>
      </c>
      <c r="AB704" s="9">
        <f t="shared" si="1986"/>
        <v>0</v>
      </c>
      <c r="AC704" s="9">
        <f t="shared" si="1986"/>
        <v>1</v>
      </c>
      <c r="AD704" s="10" t="s">
        <v>0</v>
      </c>
      <c r="AE704" s="9">
        <f t="shared" si="1941"/>
        <v>1</v>
      </c>
      <c r="AF704" s="9">
        <f t="shared" si="1942"/>
        <v>1</v>
      </c>
      <c r="AG704" s="9">
        <f t="shared" si="1943"/>
        <v>0</v>
      </c>
      <c r="AH704" s="9">
        <f t="shared" si="1944"/>
        <v>2</v>
      </c>
      <c r="AI704" s="9">
        <f t="shared" si="1945"/>
        <v>1</v>
      </c>
      <c r="AJ704" s="9">
        <f t="shared" si="1946"/>
        <v>0</v>
      </c>
      <c r="AK704" s="9">
        <f t="shared" si="1947"/>
        <v>0</v>
      </c>
      <c r="AL704" s="9">
        <f t="shared" si="1948"/>
        <v>1</v>
      </c>
      <c r="AM704" s="9">
        <f t="shared" si="1949"/>
        <v>0</v>
      </c>
      <c r="AN704" s="10" t="s">
        <v>0</v>
      </c>
      <c r="AO704" s="9">
        <f t="shared" ref="AO704:AW704" si="2047">( 0
+ IF(MOD($B706,9)=AO$53,1,0)
+ IF(MOD($C706,9)=AO$53,1,0)
+ IF(MOD($D706,9)=AO$53,1,0)
+ IF(MOD($E706,9)=AO$53,1,0)
+ IF(MOD($F706,9)=AO$53,1,0)
+ IF(MOD($G706,9)=AO$53,1,0)
)</f>
        <v>0</v>
      </c>
      <c r="AP704" s="9">
        <f t="shared" si="2047"/>
        <v>3</v>
      </c>
      <c r="AQ704" s="9">
        <f t="shared" si="2047"/>
        <v>1</v>
      </c>
      <c r="AR704" s="9">
        <f t="shared" si="2047"/>
        <v>0</v>
      </c>
      <c r="AS704" s="9">
        <f t="shared" si="2047"/>
        <v>1</v>
      </c>
      <c r="AT704" s="9">
        <f t="shared" si="2047"/>
        <v>0</v>
      </c>
      <c r="AU704" s="9">
        <f t="shared" si="2047"/>
        <v>1</v>
      </c>
      <c r="AV704" s="9">
        <f t="shared" si="2047"/>
        <v>0</v>
      </c>
      <c r="AW704" s="9">
        <f t="shared" si="2047"/>
        <v>0</v>
      </c>
      <c r="AX704" s="10" t="s">
        <v>0</v>
      </c>
      <c r="AY704" s="9">
        <f t="shared" si="1951"/>
        <v>1</v>
      </c>
      <c r="AZ704" s="9">
        <f t="shared" si="1952"/>
        <v>0</v>
      </c>
      <c r="BA704" s="9">
        <f t="shared" si="1953"/>
        <v>0</v>
      </c>
      <c r="BB704" s="9">
        <f t="shared" si="1954"/>
        <v>1</v>
      </c>
      <c r="BC704" s="9">
        <f t="shared" si="1955"/>
        <v>0</v>
      </c>
      <c r="BD704" s="9">
        <f t="shared" si="1956"/>
        <v>0</v>
      </c>
      <c r="BE704" s="9">
        <f t="shared" si="1957"/>
        <v>2</v>
      </c>
      <c r="BF704" s="9">
        <f t="shared" si="1958"/>
        <v>1</v>
      </c>
      <c r="BG704" s="9">
        <f t="shared" si="1959"/>
        <v>0</v>
      </c>
      <c r="BH704" s="5">
        <f t="shared" si="1960"/>
        <v>0</v>
      </c>
      <c r="BI704" s="5">
        <f t="shared" si="1961"/>
        <v>0</v>
      </c>
      <c r="BJ704" s="5">
        <f t="shared" si="1962"/>
        <v>0</v>
      </c>
      <c r="BK704" s="5">
        <f t="shared" si="1963"/>
        <v>0</v>
      </c>
      <c r="BL704" s="5">
        <f t="shared" si="1964"/>
        <v>1</v>
      </c>
      <c r="BM704" s="5">
        <f t="shared" si="1965"/>
        <v>0</v>
      </c>
      <c r="BN704" s="10" t="s">
        <v>0</v>
      </c>
      <c r="BO704" s="9">
        <f t="shared" ref="BO704:CC704" si="2048">( 0
+ IF(MOD($B706,15)=BO$53,1,0)
+ IF(MOD($C706,15)=BO$53,1,0)
+ IF(MOD($D706,15)=BO$53,1,0)
+ IF(MOD($E706,15)=BO$53,1,0)
+ IF(MOD($F706,15)=BO$53,1,0)
+ IF(MOD($G706,11)=BO$53,1,0)
)</f>
        <v>0</v>
      </c>
      <c r="BP704" s="9">
        <f t="shared" si="2048"/>
        <v>1</v>
      </c>
      <c r="BQ704" s="9">
        <f t="shared" si="2048"/>
        <v>0</v>
      </c>
      <c r="BR704" s="9">
        <f t="shared" si="2048"/>
        <v>0</v>
      </c>
      <c r="BS704" s="9">
        <f t="shared" si="2048"/>
        <v>1</v>
      </c>
      <c r="BT704" s="9">
        <f t="shared" si="2048"/>
        <v>1</v>
      </c>
      <c r="BU704" s="9">
        <f t="shared" si="2048"/>
        <v>0</v>
      </c>
      <c r="BV704" s="9">
        <f t="shared" si="2048"/>
        <v>1</v>
      </c>
      <c r="BW704" s="9">
        <f t="shared" si="2048"/>
        <v>0</v>
      </c>
      <c r="BX704" s="9">
        <f t="shared" si="2048"/>
        <v>1</v>
      </c>
      <c r="BY704" s="9">
        <f t="shared" si="2048"/>
        <v>1</v>
      </c>
      <c r="BZ704" s="9">
        <f t="shared" si="2048"/>
        <v>0</v>
      </c>
      <c r="CA704" s="9">
        <f t="shared" si="2048"/>
        <v>0</v>
      </c>
      <c r="CB704" s="9">
        <f t="shared" si="2048"/>
        <v>0</v>
      </c>
      <c r="CC704" s="9">
        <f t="shared" si="2048"/>
        <v>0</v>
      </c>
      <c r="CD704" s="10" t="s">
        <v>0</v>
      </c>
      <c r="CE704" s="5">
        <f t="shared" si="1967"/>
        <v>114</v>
      </c>
      <c r="CF704" s="10" t="s">
        <v>0</v>
      </c>
      <c r="CG704" s="5">
        <f t="shared" si="1968"/>
        <v>2</v>
      </c>
      <c r="CH704" s="10" t="s">
        <v>0</v>
      </c>
      <c r="CI704" s="12">
        <f t="shared" ca="1" si="1969"/>
        <v>2</v>
      </c>
      <c r="CJ704" s="10" t="s">
        <v>0</v>
      </c>
      <c r="CK704" s="12">
        <f t="shared" si="1970"/>
        <v>1</v>
      </c>
    </row>
    <row r="705" spans="1:89" ht="9" customHeight="1" x14ac:dyDescent="0.25">
      <c r="A705" s="10">
        <v>360</v>
      </c>
      <c r="B705" s="2">
        <v>4</v>
      </c>
      <c r="C705" s="2">
        <v>16</v>
      </c>
      <c r="D705" s="2">
        <v>23</v>
      </c>
      <c r="E705" s="2">
        <v>25</v>
      </c>
      <c r="F705" s="2">
        <v>35</v>
      </c>
      <c r="G705" s="2">
        <v>40</v>
      </c>
      <c r="H705" s="3">
        <v>27</v>
      </c>
      <c r="I705" s="10" t="s">
        <v>0</v>
      </c>
      <c r="J705" s="36" t="str">
        <f t="shared" ca="1" si="2041"/>
        <v>0</v>
      </c>
      <c r="K705" s="36" t="str">
        <f t="shared" ca="1" si="2042"/>
        <v>0</v>
      </c>
      <c r="L705" s="36" t="str">
        <f t="shared" ca="1" si="2043"/>
        <v>0</v>
      </c>
      <c r="M705" s="36" t="str">
        <f t="shared" ca="1" si="2044"/>
        <v>0</v>
      </c>
      <c r="N705" s="36" t="str">
        <f t="shared" ca="1" si="2045"/>
        <v>0</v>
      </c>
      <c r="O705" s="36">
        <f t="shared" ca="1" si="2046"/>
        <v>40</v>
      </c>
      <c r="P705" s="21">
        <f t="shared" ca="1" si="1981"/>
        <v>1</v>
      </c>
      <c r="Q705" s="12"/>
      <c r="R705" s="10" t="s">
        <v>0</v>
      </c>
      <c r="S705" s="9">
        <f t="shared" ref="S705:S768" si="2049" xml:space="preserve"> IF( INT( ($B705-1) / 9)= 0, 1, 0)
+ IF( INT( ($C705-1) / 9)= 0, 1, 0)
+ IF( INT( ($D705-1) / 9)= 0, 1, 0)
+ IF( INT( ($E705-1) / 9)= 0, 1, 0)
+ IF( INT( ($F705-1) / 9)= 0, 1, 0)
+ IF( INT( ($G705-1) / 9)= 0, 1, 0)</f>
        <v>1</v>
      </c>
      <c r="T705" s="9">
        <f t="shared" ref="T705:T768" si="2050" xml:space="preserve"> IF( INT( ($B705-1) / 9)= 1, 1, 0)
+ IF( INT( ($C705-1) / 9)= 1, 1, 0)
+ IF( INT( ($D705-1) / 9)= 1, 1, 0)
+ IF( INT( ($E705-1) / 9)= 1, 1, 0)
+ IF( INT( ($F705-1) / 9)= 1, 1, 0)
+ IF( INT( ($G705-1) / 9)= 1, 1, 0)</f>
        <v>1</v>
      </c>
      <c r="U705" s="9">
        <f t="shared" ref="U705:U768" si="2051" xml:space="preserve"> IF( INT( ($B705-1) / 9)= 2, 1, 0)
+ IF( INT( ($C705-1) / 9)= 2, 1, 0)
+ IF( INT( ($D705-1) / 9)= 2, 1, 0)
+ IF( INT( ($E705-1) / 9)= 2, 1, 0)
+ IF( INT( ($F705-1) / 9)= 2, 1, 0)
+ IF( INT( ($G705-1) / 9)=2, 1, 0)</f>
        <v>2</v>
      </c>
      <c r="V705" s="9">
        <f t="shared" ref="V705:V768" si="2052" xml:space="preserve"> IF( INT( ($B705-1) / 9)= 3, 1, 0)
+ IF( INT( ($C705-1) / 9)= 3, 1, 0)
+ IF( INT( ($D705-1) / 9)= 3, 1, 0)
+ IF( INT( ($E705-1) / 9)= 3, 1, 0)
+ IF( INT( ($F705-1) / 9)= 3, 1, 0)
+ IF( INT( ($G705-1) / 9)=3, 1, 0)</f>
        <v>1</v>
      </c>
      <c r="W705" s="9">
        <f t="shared" ref="W705:W768" si="2053" xml:space="preserve"> IF( INT( ($B705-1) / 9)= 4, 1, 0)
+ IF( INT( ($C705-1) / 9)= 4, 1, 0)
+ IF( INT( ($D705-1) / 9)= 4, 1, 0)
+ IF( INT( ($E705-1) / 9)= 4, 1, 0)
+ IF( INT( ($F705-1) / 9)= 4, 1, 0)
+ IF( INT( ($G705-1) / 9)=4, 1, 0)</f>
        <v>1</v>
      </c>
      <c r="X705" s="10" t="s">
        <v>0</v>
      </c>
      <c r="Y705" s="9">
        <f t="shared" si="1986"/>
        <v>3</v>
      </c>
      <c r="Z705" s="9">
        <f t="shared" si="1986"/>
        <v>1</v>
      </c>
      <c r="AA705" s="9">
        <f t="shared" si="1986"/>
        <v>0</v>
      </c>
      <c r="AB705" s="9">
        <f t="shared" si="1986"/>
        <v>1</v>
      </c>
      <c r="AC705" s="9">
        <f t="shared" si="1986"/>
        <v>1</v>
      </c>
      <c r="AD705" s="10" t="s">
        <v>0</v>
      </c>
      <c r="AE705" s="9">
        <f t="shared" si="1941"/>
        <v>1</v>
      </c>
      <c r="AF705" s="9">
        <f t="shared" si="1942"/>
        <v>2</v>
      </c>
      <c r="AG705" s="9">
        <f t="shared" si="1943"/>
        <v>1</v>
      </c>
      <c r="AH705" s="9">
        <f t="shared" si="1944"/>
        <v>0</v>
      </c>
      <c r="AI705" s="9">
        <f t="shared" si="1945"/>
        <v>1</v>
      </c>
      <c r="AJ705" s="9">
        <f t="shared" si="1946"/>
        <v>0</v>
      </c>
      <c r="AK705" s="9">
        <f t="shared" si="1947"/>
        <v>0</v>
      </c>
      <c r="AL705" s="9">
        <f t="shared" si="1948"/>
        <v>1</v>
      </c>
      <c r="AM705" s="9">
        <f t="shared" si="1949"/>
        <v>0</v>
      </c>
      <c r="AN705" s="10" t="s">
        <v>0</v>
      </c>
      <c r="AO705" s="9">
        <f t="shared" ref="AO705:AW705" si="2054">( 0
+ IF(MOD($B707,9)=AO$53,1,0)
+ IF(MOD($C707,9)=AO$53,1,0)
+ IF(MOD($D707,9)=AO$53,1,0)
+ IF(MOD($E707,9)=AO$53,1,0)
+ IF(MOD($F707,9)=AO$53,1,0)
+ IF(MOD($G707,9)=AO$53,1,0)
)</f>
        <v>1</v>
      </c>
      <c r="AP705" s="9">
        <f t="shared" si="2054"/>
        <v>2</v>
      </c>
      <c r="AQ705" s="9">
        <f t="shared" si="2054"/>
        <v>0</v>
      </c>
      <c r="AR705" s="9">
        <f t="shared" si="2054"/>
        <v>2</v>
      </c>
      <c r="AS705" s="9">
        <f t="shared" si="2054"/>
        <v>1</v>
      </c>
      <c r="AT705" s="9">
        <f t="shared" si="2054"/>
        <v>0</v>
      </c>
      <c r="AU705" s="9">
        <f t="shared" si="2054"/>
        <v>0</v>
      </c>
      <c r="AV705" s="9">
        <f t="shared" si="2054"/>
        <v>0</v>
      </c>
      <c r="AW705" s="9">
        <f t="shared" si="2054"/>
        <v>0</v>
      </c>
      <c r="AX705" s="10" t="s">
        <v>0</v>
      </c>
      <c r="AY705" s="9">
        <f t="shared" si="1951"/>
        <v>1</v>
      </c>
      <c r="AZ705" s="9">
        <f t="shared" si="1952"/>
        <v>0</v>
      </c>
      <c r="BA705" s="9">
        <f t="shared" si="1953"/>
        <v>1</v>
      </c>
      <c r="BB705" s="9">
        <f t="shared" si="1954"/>
        <v>2</v>
      </c>
      <c r="BC705" s="9">
        <f t="shared" si="1955"/>
        <v>0</v>
      </c>
      <c r="BD705" s="9">
        <f t="shared" si="1956"/>
        <v>0</v>
      </c>
      <c r="BE705" s="9">
        <f t="shared" si="1957"/>
        <v>1</v>
      </c>
      <c r="BF705" s="9">
        <f t="shared" si="1958"/>
        <v>0</v>
      </c>
      <c r="BG705" s="9">
        <f t="shared" si="1959"/>
        <v>0</v>
      </c>
      <c r="BH705" s="5">
        <f t="shared" si="1960"/>
        <v>0</v>
      </c>
      <c r="BI705" s="5">
        <f t="shared" si="1961"/>
        <v>0</v>
      </c>
      <c r="BJ705" s="5">
        <f t="shared" si="1962"/>
        <v>0</v>
      </c>
      <c r="BK705" s="5">
        <f t="shared" si="1963"/>
        <v>0</v>
      </c>
      <c r="BL705" s="5">
        <f t="shared" si="1964"/>
        <v>1</v>
      </c>
      <c r="BM705" s="5">
        <f t="shared" si="1965"/>
        <v>0</v>
      </c>
      <c r="BN705" s="10" t="s">
        <v>0</v>
      </c>
      <c r="BO705" s="9">
        <f t="shared" ref="BO705:CC705" si="2055">( 0
+ IF(MOD($B707,15)=BO$53,1,0)
+ IF(MOD($C707,15)=BO$53,1,0)
+ IF(MOD($D707,15)=BO$53,1,0)
+ IF(MOD($E707,15)=BO$53,1,0)
+ IF(MOD($F707,15)=BO$53,1,0)
+ IF(MOD($G707,11)=BO$53,1,0)
)</f>
        <v>0</v>
      </c>
      <c r="BP705" s="9">
        <f t="shared" si="2055"/>
        <v>1</v>
      </c>
      <c r="BQ705" s="9">
        <f t="shared" si="2055"/>
        <v>0</v>
      </c>
      <c r="BR705" s="9">
        <f t="shared" si="2055"/>
        <v>0</v>
      </c>
      <c r="BS705" s="9">
        <f t="shared" si="2055"/>
        <v>0</v>
      </c>
      <c r="BT705" s="9">
        <f t="shared" si="2055"/>
        <v>0</v>
      </c>
      <c r="BU705" s="9">
        <f t="shared" si="2055"/>
        <v>1</v>
      </c>
      <c r="BV705" s="9">
        <f t="shared" si="2055"/>
        <v>1</v>
      </c>
      <c r="BW705" s="9">
        <f t="shared" si="2055"/>
        <v>0</v>
      </c>
      <c r="BX705" s="9">
        <f t="shared" si="2055"/>
        <v>1</v>
      </c>
      <c r="BY705" s="9">
        <f t="shared" si="2055"/>
        <v>1</v>
      </c>
      <c r="BZ705" s="9">
        <f t="shared" si="2055"/>
        <v>0</v>
      </c>
      <c r="CA705" s="9">
        <f t="shared" si="2055"/>
        <v>1</v>
      </c>
      <c r="CB705" s="9">
        <f t="shared" si="2055"/>
        <v>0</v>
      </c>
      <c r="CC705" s="9">
        <f t="shared" si="2055"/>
        <v>0</v>
      </c>
      <c r="CD705" s="10" t="s">
        <v>0</v>
      </c>
      <c r="CE705" s="5">
        <f t="shared" si="1967"/>
        <v>93</v>
      </c>
      <c r="CF705" s="10" t="s">
        <v>0</v>
      </c>
      <c r="CG705" s="5">
        <f t="shared" si="1968"/>
        <v>3</v>
      </c>
      <c r="CH705" s="10" t="s">
        <v>0</v>
      </c>
      <c r="CI705" s="12">
        <f t="shared" ca="1" si="1969"/>
        <v>1</v>
      </c>
      <c r="CJ705" s="10" t="s">
        <v>0</v>
      </c>
      <c r="CK705" s="12">
        <f t="shared" si="1970"/>
        <v>1</v>
      </c>
    </row>
    <row r="706" spans="1:89" ht="9" customHeight="1" x14ac:dyDescent="0.25">
      <c r="A706" s="10">
        <v>359</v>
      </c>
      <c r="B706" s="2">
        <v>1</v>
      </c>
      <c r="C706" s="2">
        <v>10</v>
      </c>
      <c r="D706" s="2">
        <v>19</v>
      </c>
      <c r="E706" s="2">
        <v>20</v>
      </c>
      <c r="F706" s="2">
        <v>24</v>
      </c>
      <c r="G706" s="2">
        <v>40</v>
      </c>
      <c r="H706" s="3">
        <v>23</v>
      </c>
      <c r="I706" s="10" t="s">
        <v>0</v>
      </c>
      <c r="J706" s="36">
        <f t="shared" ca="1" si="2041"/>
        <v>1</v>
      </c>
      <c r="K706" s="36">
        <f t="shared" ca="1" si="2042"/>
        <v>10</v>
      </c>
      <c r="L706" s="36" t="str">
        <f t="shared" ca="1" si="2043"/>
        <v>0</v>
      </c>
      <c r="M706" s="36" t="str">
        <f t="shared" ca="1" si="2044"/>
        <v>0</v>
      </c>
      <c r="N706" s="36" t="str">
        <f t="shared" ca="1" si="2045"/>
        <v>0</v>
      </c>
      <c r="O706" s="36">
        <f t="shared" ca="1" si="2046"/>
        <v>40</v>
      </c>
      <c r="P706" s="21">
        <f t="shared" ca="1" si="1981"/>
        <v>3</v>
      </c>
      <c r="Q706" s="12"/>
      <c r="R706" s="10" t="s">
        <v>0</v>
      </c>
      <c r="S706" s="9">
        <f t="shared" si="2049"/>
        <v>1</v>
      </c>
      <c r="T706" s="9">
        <f t="shared" si="2050"/>
        <v>1</v>
      </c>
      <c r="U706" s="9">
        <f t="shared" si="2051"/>
        <v>3</v>
      </c>
      <c r="V706" s="9">
        <f t="shared" si="2052"/>
        <v>0</v>
      </c>
      <c r="W706" s="9">
        <f t="shared" si="2053"/>
        <v>1</v>
      </c>
      <c r="X706" s="10" t="s">
        <v>0</v>
      </c>
      <c r="Y706" s="9">
        <f t="shared" si="1986"/>
        <v>3</v>
      </c>
      <c r="Z706" s="9">
        <f t="shared" si="1986"/>
        <v>1</v>
      </c>
      <c r="AA706" s="9">
        <f t="shared" si="1986"/>
        <v>0</v>
      </c>
      <c r="AB706" s="9">
        <f t="shared" si="1986"/>
        <v>0</v>
      </c>
      <c r="AC706" s="9">
        <f t="shared" si="1986"/>
        <v>2</v>
      </c>
      <c r="AD706" s="10" t="s">
        <v>0</v>
      </c>
      <c r="AE706" s="9">
        <f t="shared" si="1941"/>
        <v>0</v>
      </c>
      <c r="AF706" s="9">
        <f t="shared" si="1942"/>
        <v>1</v>
      </c>
      <c r="AG706" s="9">
        <f t="shared" si="1943"/>
        <v>1</v>
      </c>
      <c r="AH706" s="9">
        <f t="shared" si="1944"/>
        <v>1</v>
      </c>
      <c r="AI706" s="9">
        <f t="shared" si="1945"/>
        <v>1</v>
      </c>
      <c r="AJ706" s="9">
        <f t="shared" si="1946"/>
        <v>0</v>
      </c>
      <c r="AK706" s="9">
        <f t="shared" si="1947"/>
        <v>0</v>
      </c>
      <c r="AL706" s="9">
        <f t="shared" si="1948"/>
        <v>2</v>
      </c>
      <c r="AM706" s="9">
        <f t="shared" si="1949"/>
        <v>0</v>
      </c>
      <c r="AN706" s="10" t="s">
        <v>0</v>
      </c>
      <c r="AO706" s="9">
        <f t="shared" ref="AO706:AW706" si="2056">( 0
+ IF(MOD($B708,9)=AO$53,1,0)
+ IF(MOD($C708,9)=AO$53,1,0)
+ IF(MOD($D708,9)=AO$53,1,0)
+ IF(MOD($E708,9)=AO$53,1,0)
+ IF(MOD($F708,9)=AO$53,1,0)
+ IF(MOD($G708,9)=AO$53,1,0)
)</f>
        <v>2</v>
      </c>
      <c r="AP706" s="9">
        <f t="shared" si="2056"/>
        <v>2</v>
      </c>
      <c r="AQ706" s="9">
        <f t="shared" si="2056"/>
        <v>0</v>
      </c>
      <c r="AR706" s="9">
        <f t="shared" si="2056"/>
        <v>1</v>
      </c>
      <c r="AS706" s="9">
        <f t="shared" si="2056"/>
        <v>0</v>
      </c>
      <c r="AT706" s="9">
        <f t="shared" si="2056"/>
        <v>1</v>
      </c>
      <c r="AU706" s="9">
        <f t="shared" si="2056"/>
        <v>0</v>
      </c>
      <c r="AV706" s="9">
        <f t="shared" si="2056"/>
        <v>0</v>
      </c>
      <c r="AW706" s="9">
        <f t="shared" si="2056"/>
        <v>0</v>
      </c>
      <c r="AX706" s="10" t="s">
        <v>0</v>
      </c>
      <c r="AY706" s="9">
        <f t="shared" si="1951"/>
        <v>0</v>
      </c>
      <c r="AZ706" s="9">
        <f t="shared" si="1952"/>
        <v>0</v>
      </c>
      <c r="BA706" s="9">
        <f t="shared" si="1953"/>
        <v>0</v>
      </c>
      <c r="BB706" s="9">
        <f t="shared" si="1954"/>
        <v>1</v>
      </c>
      <c r="BC706" s="9">
        <f t="shared" si="1955"/>
        <v>1</v>
      </c>
      <c r="BD706" s="9">
        <f t="shared" si="1956"/>
        <v>1</v>
      </c>
      <c r="BE706" s="9">
        <f t="shared" si="1957"/>
        <v>1</v>
      </c>
      <c r="BF706" s="9">
        <f t="shared" si="1958"/>
        <v>0</v>
      </c>
      <c r="BG706" s="9">
        <f t="shared" si="1959"/>
        <v>0</v>
      </c>
      <c r="BH706" s="5">
        <f t="shared" si="1960"/>
        <v>0</v>
      </c>
      <c r="BI706" s="5">
        <f t="shared" si="1961"/>
        <v>0</v>
      </c>
      <c r="BJ706" s="5">
        <f t="shared" si="1962"/>
        <v>1</v>
      </c>
      <c r="BK706" s="5">
        <f t="shared" si="1963"/>
        <v>1</v>
      </c>
      <c r="BL706" s="5">
        <f t="shared" si="1964"/>
        <v>0</v>
      </c>
      <c r="BM706" s="5">
        <f t="shared" si="1965"/>
        <v>0</v>
      </c>
      <c r="BN706" s="10" t="s">
        <v>0</v>
      </c>
      <c r="BO706" s="9">
        <f t="shared" ref="BO706:CC706" si="2057">( 0
+ IF(MOD($B708,15)=BO$53,1,0)
+ IF(MOD($C708,15)=BO$53,1,0)
+ IF(MOD($D708,15)=BO$53,1,0)
+ IF(MOD($E708,15)=BO$53,1,0)
+ IF(MOD($F708,15)=BO$53,1,0)
+ IF(MOD($G708,11)=BO$53,1,0)
)</f>
        <v>0</v>
      </c>
      <c r="BP706" s="9">
        <f t="shared" si="2057"/>
        <v>0</v>
      </c>
      <c r="BQ706" s="9">
        <f t="shared" si="2057"/>
        <v>0</v>
      </c>
      <c r="BR706" s="9">
        <f t="shared" si="2057"/>
        <v>1</v>
      </c>
      <c r="BS706" s="9">
        <f t="shared" si="2057"/>
        <v>1</v>
      </c>
      <c r="BT706" s="9">
        <f t="shared" si="2057"/>
        <v>0</v>
      </c>
      <c r="BU706" s="9">
        <f t="shared" si="2057"/>
        <v>2</v>
      </c>
      <c r="BV706" s="9">
        <f t="shared" si="2057"/>
        <v>0</v>
      </c>
      <c r="BW706" s="9">
        <f t="shared" si="2057"/>
        <v>0</v>
      </c>
      <c r="BX706" s="9">
        <f t="shared" si="2057"/>
        <v>0</v>
      </c>
      <c r="BY706" s="9">
        <f t="shared" si="2057"/>
        <v>1</v>
      </c>
      <c r="BZ706" s="9">
        <f t="shared" si="2057"/>
        <v>0</v>
      </c>
      <c r="CA706" s="9">
        <f t="shared" si="2057"/>
        <v>0</v>
      </c>
      <c r="CB706" s="9">
        <f t="shared" si="2057"/>
        <v>0</v>
      </c>
      <c r="CC706" s="9">
        <f t="shared" si="2057"/>
        <v>1</v>
      </c>
      <c r="CD706" s="10" t="s">
        <v>0</v>
      </c>
      <c r="CE706" s="5">
        <f t="shared" si="1967"/>
        <v>136</v>
      </c>
      <c r="CF706" s="10" t="s">
        <v>0</v>
      </c>
      <c r="CG706" s="5">
        <f t="shared" si="1968"/>
        <v>2</v>
      </c>
      <c r="CH706" s="10" t="s">
        <v>0</v>
      </c>
      <c r="CI706" s="12">
        <f t="shared" ca="1" si="1969"/>
        <v>3</v>
      </c>
      <c r="CJ706" s="10" t="s">
        <v>0</v>
      </c>
      <c r="CK706" s="12">
        <f t="shared" si="1970"/>
        <v>1</v>
      </c>
    </row>
    <row r="707" spans="1:89" ht="9" customHeight="1" x14ac:dyDescent="0.25">
      <c r="A707" s="10">
        <v>358</v>
      </c>
      <c r="B707" s="2">
        <v>1</v>
      </c>
      <c r="C707" s="2">
        <v>9</v>
      </c>
      <c r="D707" s="2">
        <v>10</v>
      </c>
      <c r="E707" s="2">
        <v>12</v>
      </c>
      <c r="F707" s="2">
        <v>21</v>
      </c>
      <c r="G707" s="2">
        <v>40</v>
      </c>
      <c r="H707" s="3">
        <v>37</v>
      </c>
      <c r="I707" s="10" t="s">
        <v>0</v>
      </c>
      <c r="J707" s="36" t="str">
        <f t="shared" ca="1" si="2041"/>
        <v>0</v>
      </c>
      <c r="K707" s="36" t="str">
        <f t="shared" ca="1" si="2042"/>
        <v>0</v>
      </c>
      <c r="L707" s="36">
        <f t="shared" ca="1" si="2043"/>
        <v>10</v>
      </c>
      <c r="M707" s="36" t="str">
        <f t="shared" ca="1" si="2044"/>
        <v>0</v>
      </c>
      <c r="N707" s="36">
        <f t="shared" ca="1" si="2045"/>
        <v>21</v>
      </c>
      <c r="O707" s="36" t="str">
        <f t="shared" ca="1" si="2046"/>
        <v>0</v>
      </c>
      <c r="P707" s="21">
        <f t="shared" ca="1" si="1981"/>
        <v>2</v>
      </c>
      <c r="Q707" s="12"/>
      <c r="R707" s="10" t="s">
        <v>0</v>
      </c>
      <c r="S707" s="9">
        <f t="shared" si="2049"/>
        <v>2</v>
      </c>
      <c r="T707" s="9">
        <f t="shared" si="2050"/>
        <v>2</v>
      </c>
      <c r="U707" s="9">
        <f t="shared" si="2051"/>
        <v>1</v>
      </c>
      <c r="V707" s="9">
        <f t="shared" si="2052"/>
        <v>0</v>
      </c>
      <c r="W707" s="9">
        <f t="shared" si="2053"/>
        <v>1</v>
      </c>
      <c r="X707" s="10" t="s">
        <v>0</v>
      </c>
      <c r="Y707" s="9">
        <f t="shared" si="1986"/>
        <v>2</v>
      </c>
      <c r="Z707" s="9">
        <f t="shared" si="1986"/>
        <v>2</v>
      </c>
      <c r="AA707" s="9">
        <f t="shared" si="1986"/>
        <v>1</v>
      </c>
      <c r="AB707" s="9">
        <f t="shared" si="1986"/>
        <v>0</v>
      </c>
      <c r="AC707" s="9">
        <f t="shared" si="1986"/>
        <v>1</v>
      </c>
      <c r="AD707" s="10" t="s">
        <v>0</v>
      </c>
      <c r="AE707" s="9">
        <f t="shared" si="1941"/>
        <v>1</v>
      </c>
      <c r="AF707" s="9">
        <f t="shared" si="1942"/>
        <v>1</v>
      </c>
      <c r="AG707" s="9">
        <f t="shared" si="1943"/>
        <v>1</v>
      </c>
      <c r="AH707" s="9">
        <f t="shared" si="1944"/>
        <v>0</v>
      </c>
      <c r="AI707" s="9">
        <f t="shared" si="1945"/>
        <v>1</v>
      </c>
      <c r="AJ707" s="9">
        <f t="shared" si="1946"/>
        <v>1</v>
      </c>
      <c r="AK707" s="9">
        <f t="shared" si="1947"/>
        <v>0</v>
      </c>
      <c r="AL707" s="9">
        <f t="shared" si="1948"/>
        <v>0</v>
      </c>
      <c r="AM707" s="9">
        <f t="shared" si="1949"/>
        <v>1</v>
      </c>
      <c r="AN707" s="10" t="s">
        <v>0</v>
      </c>
      <c r="AO707" s="9">
        <f t="shared" ref="AO707:AW707" si="2058">( 0
+ IF(MOD($B709,9)=AO$53,1,0)
+ IF(MOD($C709,9)=AO$53,1,0)
+ IF(MOD($D709,9)=AO$53,1,0)
+ IF(MOD($E709,9)=AO$53,1,0)
+ IF(MOD($F709,9)=AO$53,1,0)
+ IF(MOD($G709,9)=AO$53,1,0)
)</f>
        <v>1</v>
      </c>
      <c r="AP707" s="9">
        <f t="shared" si="2058"/>
        <v>0</v>
      </c>
      <c r="AQ707" s="9">
        <f t="shared" si="2058"/>
        <v>2</v>
      </c>
      <c r="AR707" s="9">
        <f t="shared" si="2058"/>
        <v>0</v>
      </c>
      <c r="AS707" s="9">
        <f t="shared" si="2058"/>
        <v>0</v>
      </c>
      <c r="AT707" s="9">
        <f t="shared" si="2058"/>
        <v>1</v>
      </c>
      <c r="AU707" s="9">
        <f t="shared" si="2058"/>
        <v>0</v>
      </c>
      <c r="AV707" s="9">
        <f t="shared" si="2058"/>
        <v>1</v>
      </c>
      <c r="AW707" s="9">
        <f t="shared" si="2058"/>
        <v>1</v>
      </c>
      <c r="AX707" s="10" t="s">
        <v>0</v>
      </c>
      <c r="AY707" s="9">
        <f t="shared" si="1951"/>
        <v>1</v>
      </c>
      <c r="AZ707" s="9">
        <f t="shared" si="1952"/>
        <v>0</v>
      </c>
      <c r="BA707" s="9">
        <f t="shared" si="1953"/>
        <v>1</v>
      </c>
      <c r="BB707" s="9">
        <f t="shared" si="1954"/>
        <v>0</v>
      </c>
      <c r="BC707" s="9">
        <f t="shared" si="1955"/>
        <v>1</v>
      </c>
      <c r="BD707" s="9">
        <f t="shared" si="1956"/>
        <v>0</v>
      </c>
      <c r="BE707" s="9">
        <f t="shared" si="1957"/>
        <v>0</v>
      </c>
      <c r="BF707" s="9">
        <f t="shared" si="1958"/>
        <v>0</v>
      </c>
      <c r="BG707" s="9">
        <f t="shared" si="1959"/>
        <v>1</v>
      </c>
      <c r="BH707" s="5">
        <f t="shared" si="1960"/>
        <v>1</v>
      </c>
      <c r="BI707" s="5">
        <f t="shared" si="1961"/>
        <v>0</v>
      </c>
      <c r="BJ707" s="5">
        <f t="shared" si="1962"/>
        <v>0</v>
      </c>
      <c r="BK707" s="5">
        <f t="shared" si="1963"/>
        <v>0</v>
      </c>
      <c r="BL707" s="5">
        <f t="shared" si="1964"/>
        <v>0</v>
      </c>
      <c r="BM707" s="5">
        <f t="shared" si="1965"/>
        <v>1</v>
      </c>
      <c r="BN707" s="10" t="s">
        <v>0</v>
      </c>
      <c r="BO707" s="9">
        <f t="shared" ref="BO707:CC707" si="2059">( 0
+ IF(MOD($B709,15)=BO$53,1,0)
+ IF(MOD($C709,15)=BO$53,1,0)
+ IF(MOD($D709,15)=BO$53,1,0)
+ IF(MOD($E709,15)=BO$53,1,0)
+ IF(MOD($F709,15)=BO$53,1,0)
+ IF(MOD($G709,11)=BO$53,1,0)
)</f>
        <v>0</v>
      </c>
      <c r="BP707" s="9">
        <f t="shared" si="2059"/>
        <v>1</v>
      </c>
      <c r="BQ707" s="9">
        <f t="shared" si="2059"/>
        <v>1</v>
      </c>
      <c r="BR707" s="9">
        <f t="shared" si="2059"/>
        <v>0</v>
      </c>
      <c r="BS707" s="9">
        <f t="shared" si="2059"/>
        <v>0</v>
      </c>
      <c r="BT707" s="9">
        <f t="shared" si="2059"/>
        <v>0</v>
      </c>
      <c r="BU707" s="9">
        <f t="shared" si="2059"/>
        <v>0</v>
      </c>
      <c r="BV707" s="9">
        <f t="shared" si="2059"/>
        <v>0</v>
      </c>
      <c r="BW707" s="9">
        <f t="shared" si="2059"/>
        <v>1</v>
      </c>
      <c r="BX707" s="9">
        <f t="shared" si="2059"/>
        <v>0</v>
      </c>
      <c r="BY707" s="9">
        <f t="shared" si="2059"/>
        <v>1</v>
      </c>
      <c r="BZ707" s="9">
        <f t="shared" si="2059"/>
        <v>0</v>
      </c>
      <c r="CA707" s="9">
        <f t="shared" si="2059"/>
        <v>0</v>
      </c>
      <c r="CB707" s="9">
        <f t="shared" si="2059"/>
        <v>0</v>
      </c>
      <c r="CC707" s="9">
        <f t="shared" si="2059"/>
        <v>2</v>
      </c>
      <c r="CD707" s="10" t="s">
        <v>0</v>
      </c>
      <c r="CE707" s="5">
        <f t="shared" si="1967"/>
        <v>123</v>
      </c>
      <c r="CF707" s="10" t="s">
        <v>0</v>
      </c>
      <c r="CG707" s="5">
        <f t="shared" si="1968"/>
        <v>3</v>
      </c>
      <c r="CH707" s="10" t="s">
        <v>0</v>
      </c>
      <c r="CI707" s="12">
        <f t="shared" ca="1" si="1969"/>
        <v>2</v>
      </c>
      <c r="CJ707" s="10" t="s">
        <v>0</v>
      </c>
      <c r="CK707" s="12">
        <f t="shared" si="1970"/>
        <v>0</v>
      </c>
    </row>
    <row r="708" spans="1:89" ht="9" customHeight="1" x14ac:dyDescent="0.25">
      <c r="A708" s="10">
        <v>357</v>
      </c>
      <c r="B708" s="2">
        <v>10</v>
      </c>
      <c r="C708" s="2">
        <v>14</v>
      </c>
      <c r="D708" s="2">
        <v>18</v>
      </c>
      <c r="E708" s="2">
        <v>21</v>
      </c>
      <c r="F708" s="2">
        <v>36</v>
      </c>
      <c r="G708" s="2">
        <v>37</v>
      </c>
      <c r="H708" s="3">
        <v>5</v>
      </c>
      <c r="I708" s="10" t="s">
        <v>0</v>
      </c>
      <c r="J708" s="36" t="str">
        <f t="shared" ca="1" si="2041"/>
        <v>0</v>
      </c>
      <c r="K708" s="36">
        <f t="shared" ca="1" si="2042"/>
        <v>14</v>
      </c>
      <c r="L708" s="36" t="str">
        <f t="shared" ca="1" si="2043"/>
        <v>0</v>
      </c>
      <c r="M708" s="36" t="str">
        <f t="shared" ca="1" si="2044"/>
        <v>0</v>
      </c>
      <c r="N708" s="36" t="str">
        <f t="shared" ca="1" si="2045"/>
        <v>0</v>
      </c>
      <c r="O708" s="36" t="str">
        <f t="shared" ca="1" si="2046"/>
        <v>0</v>
      </c>
      <c r="P708" s="21">
        <f t="shared" ca="1" si="1981"/>
        <v>1</v>
      </c>
      <c r="Q708" s="12"/>
      <c r="R708" s="10" t="s">
        <v>0</v>
      </c>
      <c r="S708" s="9">
        <f t="shared" si="2049"/>
        <v>0</v>
      </c>
      <c r="T708" s="9">
        <f t="shared" si="2050"/>
        <v>3</v>
      </c>
      <c r="U708" s="9">
        <f t="shared" si="2051"/>
        <v>1</v>
      </c>
      <c r="V708" s="9">
        <f t="shared" si="2052"/>
        <v>1</v>
      </c>
      <c r="W708" s="9">
        <f t="shared" si="2053"/>
        <v>1</v>
      </c>
      <c r="X708" s="10" t="s">
        <v>0</v>
      </c>
      <c r="Y708" s="9">
        <f t="shared" si="1986"/>
        <v>1</v>
      </c>
      <c r="Z708" s="9">
        <f t="shared" si="1986"/>
        <v>2</v>
      </c>
      <c r="AA708" s="9">
        <f t="shared" si="1986"/>
        <v>1</v>
      </c>
      <c r="AB708" s="9">
        <f t="shared" si="1986"/>
        <v>1</v>
      </c>
      <c r="AC708" s="9">
        <f t="shared" si="1986"/>
        <v>1</v>
      </c>
      <c r="AD708" s="10" t="s">
        <v>0</v>
      </c>
      <c r="AE708" s="9">
        <f t="shared" si="1941"/>
        <v>1</v>
      </c>
      <c r="AF708" s="9">
        <f t="shared" si="1942"/>
        <v>1</v>
      </c>
      <c r="AG708" s="9">
        <f t="shared" si="1943"/>
        <v>0</v>
      </c>
      <c r="AH708" s="9">
        <f t="shared" si="1944"/>
        <v>0</v>
      </c>
      <c r="AI708" s="9">
        <f t="shared" si="1945"/>
        <v>0</v>
      </c>
      <c r="AJ708" s="9">
        <f t="shared" si="1946"/>
        <v>2</v>
      </c>
      <c r="AK708" s="9">
        <f t="shared" si="1947"/>
        <v>1</v>
      </c>
      <c r="AL708" s="9">
        <f t="shared" si="1948"/>
        <v>0</v>
      </c>
      <c r="AM708" s="9">
        <f t="shared" si="1949"/>
        <v>1</v>
      </c>
      <c r="AN708" s="10" t="s">
        <v>0</v>
      </c>
      <c r="AO708" s="9">
        <f t="shared" ref="AO708:AW708" si="2060">( 0
+ IF(MOD($B710,9)=AO$53,1,0)
+ IF(MOD($C710,9)=AO$53,1,0)
+ IF(MOD($D710,9)=AO$53,1,0)
+ IF(MOD($E710,9)=AO$53,1,0)
+ IF(MOD($F710,9)=AO$53,1,0)
+ IF(MOD($G710,9)=AO$53,1,0)
)</f>
        <v>0</v>
      </c>
      <c r="AP708" s="9">
        <f t="shared" si="2060"/>
        <v>0</v>
      </c>
      <c r="AQ708" s="9">
        <f t="shared" si="2060"/>
        <v>1</v>
      </c>
      <c r="AR708" s="9">
        <f t="shared" si="2060"/>
        <v>1</v>
      </c>
      <c r="AS708" s="9">
        <f t="shared" si="2060"/>
        <v>0</v>
      </c>
      <c r="AT708" s="9">
        <f t="shared" si="2060"/>
        <v>1</v>
      </c>
      <c r="AU708" s="9">
        <f t="shared" si="2060"/>
        <v>0</v>
      </c>
      <c r="AV708" s="9">
        <f t="shared" si="2060"/>
        <v>0</v>
      </c>
      <c r="AW708" s="9">
        <f t="shared" si="2060"/>
        <v>3</v>
      </c>
      <c r="AX708" s="10" t="s">
        <v>0</v>
      </c>
      <c r="AY708" s="9">
        <f t="shared" si="1951"/>
        <v>0</v>
      </c>
      <c r="AZ708" s="9">
        <f t="shared" si="1952"/>
        <v>1</v>
      </c>
      <c r="BA708" s="9">
        <f t="shared" si="1953"/>
        <v>1</v>
      </c>
      <c r="BB708" s="9">
        <f t="shared" si="1954"/>
        <v>0</v>
      </c>
      <c r="BC708" s="9">
        <f t="shared" si="1955"/>
        <v>0</v>
      </c>
      <c r="BD708" s="9">
        <f t="shared" si="1956"/>
        <v>0</v>
      </c>
      <c r="BE708" s="9">
        <f t="shared" si="1957"/>
        <v>0</v>
      </c>
      <c r="BF708" s="9">
        <f t="shared" si="1958"/>
        <v>0</v>
      </c>
      <c r="BG708" s="9">
        <f t="shared" si="1959"/>
        <v>0</v>
      </c>
      <c r="BH708" s="5">
        <f t="shared" si="1960"/>
        <v>2</v>
      </c>
      <c r="BI708" s="5">
        <f t="shared" si="1961"/>
        <v>0</v>
      </c>
      <c r="BJ708" s="5">
        <f t="shared" si="1962"/>
        <v>1</v>
      </c>
      <c r="BK708" s="5">
        <f t="shared" si="1963"/>
        <v>0</v>
      </c>
      <c r="BL708" s="5">
        <f t="shared" si="1964"/>
        <v>0</v>
      </c>
      <c r="BM708" s="5">
        <f t="shared" si="1965"/>
        <v>1</v>
      </c>
      <c r="BN708" s="10" t="s">
        <v>0</v>
      </c>
      <c r="BO708" s="9">
        <f t="shared" ref="BO708:CC708" si="2061">( 0
+ IF(MOD($B710,15)=BO$53,1,0)
+ IF(MOD($C710,15)=BO$53,1,0)
+ IF(MOD($D710,15)=BO$53,1,0)
+ IF(MOD($E710,15)=BO$53,1,0)
+ IF(MOD($F710,15)=BO$53,1,0)
+ IF(MOD($G710,11)=BO$53,1,0)
)</f>
        <v>2</v>
      </c>
      <c r="BP708" s="9">
        <f t="shared" si="2061"/>
        <v>0</v>
      </c>
      <c r="BQ708" s="9">
        <f t="shared" si="2061"/>
        <v>0</v>
      </c>
      <c r="BR708" s="9">
        <f t="shared" si="2061"/>
        <v>0</v>
      </c>
      <c r="BS708" s="9">
        <f t="shared" si="2061"/>
        <v>0</v>
      </c>
      <c r="BT708" s="9">
        <f t="shared" si="2061"/>
        <v>2</v>
      </c>
      <c r="BU708" s="9">
        <f t="shared" si="2061"/>
        <v>0</v>
      </c>
      <c r="BV708" s="9">
        <f t="shared" si="2061"/>
        <v>0</v>
      </c>
      <c r="BW708" s="9">
        <f t="shared" si="2061"/>
        <v>1</v>
      </c>
      <c r="BX708" s="9">
        <f t="shared" si="2061"/>
        <v>0</v>
      </c>
      <c r="BY708" s="9">
        <f t="shared" si="2061"/>
        <v>0</v>
      </c>
      <c r="BZ708" s="9">
        <f t="shared" si="2061"/>
        <v>0</v>
      </c>
      <c r="CA708" s="9">
        <f t="shared" si="2061"/>
        <v>0</v>
      </c>
      <c r="CB708" s="9">
        <f t="shared" si="2061"/>
        <v>0</v>
      </c>
      <c r="CC708" s="9">
        <f t="shared" si="2061"/>
        <v>1</v>
      </c>
      <c r="CD708" s="10" t="s">
        <v>0</v>
      </c>
      <c r="CE708" s="5">
        <f t="shared" si="1967"/>
        <v>151</v>
      </c>
      <c r="CF708" s="10" t="s">
        <v>0</v>
      </c>
      <c r="CG708" s="5">
        <f t="shared" si="1968"/>
        <v>3</v>
      </c>
      <c r="CH708" s="10" t="s">
        <v>0</v>
      </c>
      <c r="CI708" s="12">
        <f t="shared" ca="1" si="1969"/>
        <v>1</v>
      </c>
      <c r="CJ708" s="10" t="s">
        <v>0</v>
      </c>
      <c r="CK708" s="12">
        <f t="shared" si="1970"/>
        <v>1</v>
      </c>
    </row>
    <row r="709" spans="1:89" ht="9" customHeight="1" x14ac:dyDescent="0.25">
      <c r="A709" s="10">
        <v>356</v>
      </c>
      <c r="B709" s="2">
        <v>2</v>
      </c>
      <c r="C709" s="2">
        <v>8</v>
      </c>
      <c r="D709" s="2">
        <v>14</v>
      </c>
      <c r="E709" s="2">
        <v>25</v>
      </c>
      <c r="F709" s="2">
        <v>29</v>
      </c>
      <c r="G709" s="2">
        <v>45</v>
      </c>
      <c r="H709" s="3">
        <v>24</v>
      </c>
      <c r="I709" s="10" t="s">
        <v>0</v>
      </c>
      <c r="J709" s="36" t="str">
        <f t="shared" ca="1" si="2041"/>
        <v>0</v>
      </c>
      <c r="K709" s="36">
        <f t="shared" ca="1" si="2042"/>
        <v>8</v>
      </c>
      <c r="L709" s="36" t="str">
        <f t="shared" ca="1" si="2043"/>
        <v>0</v>
      </c>
      <c r="M709" s="36" t="str">
        <f t="shared" ca="1" si="2044"/>
        <v>0</v>
      </c>
      <c r="N709" s="36">
        <f t="shared" ca="1" si="2045"/>
        <v>29</v>
      </c>
      <c r="O709" s="36" t="str">
        <f t="shared" ca="1" si="2046"/>
        <v>0</v>
      </c>
      <c r="P709" s="21">
        <f t="shared" ca="1" si="1981"/>
        <v>2</v>
      </c>
      <c r="Q709" s="12"/>
      <c r="R709" s="10" t="s">
        <v>0</v>
      </c>
      <c r="S709" s="9">
        <f t="shared" si="2049"/>
        <v>2</v>
      </c>
      <c r="T709" s="9">
        <f t="shared" si="2050"/>
        <v>1</v>
      </c>
      <c r="U709" s="9">
        <f t="shared" si="2051"/>
        <v>1</v>
      </c>
      <c r="V709" s="9">
        <f t="shared" si="2052"/>
        <v>1</v>
      </c>
      <c r="W709" s="9">
        <f t="shared" si="2053"/>
        <v>1</v>
      </c>
      <c r="X709" s="10" t="s">
        <v>0</v>
      </c>
      <c r="Y709" s="9">
        <f t="shared" si="1986"/>
        <v>2</v>
      </c>
      <c r="Z709" s="9">
        <f t="shared" si="1986"/>
        <v>0</v>
      </c>
      <c r="AA709" s="9">
        <f t="shared" si="1986"/>
        <v>1</v>
      </c>
      <c r="AB709" s="9">
        <f t="shared" si="1986"/>
        <v>1</v>
      </c>
      <c r="AC709" s="9">
        <f t="shared" si="1986"/>
        <v>2</v>
      </c>
      <c r="AD709" s="10" t="s">
        <v>0</v>
      </c>
      <c r="AE709" s="9">
        <f t="shared" si="1941"/>
        <v>0</v>
      </c>
      <c r="AF709" s="9">
        <f t="shared" si="1942"/>
        <v>0</v>
      </c>
      <c r="AG709" s="9">
        <f t="shared" si="1943"/>
        <v>1</v>
      </c>
      <c r="AH709" s="9">
        <f t="shared" si="1944"/>
        <v>1</v>
      </c>
      <c r="AI709" s="9">
        <f t="shared" si="1945"/>
        <v>0</v>
      </c>
      <c r="AJ709" s="9">
        <f t="shared" si="1946"/>
        <v>0</v>
      </c>
      <c r="AK709" s="9">
        <f t="shared" si="1947"/>
        <v>0</v>
      </c>
      <c r="AL709" s="9">
        <f t="shared" si="1948"/>
        <v>1</v>
      </c>
      <c r="AM709" s="9">
        <f t="shared" si="1949"/>
        <v>3</v>
      </c>
      <c r="AN709" s="10" t="s">
        <v>0</v>
      </c>
      <c r="AO709" s="9">
        <f t="shared" ref="AO709:AW709" si="2062">( 0
+ IF(MOD($B711,9)=AO$53,1,0)
+ IF(MOD($C711,9)=AO$53,1,0)
+ IF(MOD($D711,9)=AO$53,1,0)
+ IF(MOD($E711,9)=AO$53,1,0)
+ IF(MOD($F711,9)=AO$53,1,0)
+ IF(MOD($G711,9)=AO$53,1,0)
)</f>
        <v>2</v>
      </c>
      <c r="AP709" s="9">
        <f t="shared" si="2062"/>
        <v>1</v>
      </c>
      <c r="AQ709" s="9">
        <f t="shared" si="2062"/>
        <v>0</v>
      </c>
      <c r="AR709" s="9">
        <f t="shared" si="2062"/>
        <v>0</v>
      </c>
      <c r="AS709" s="9">
        <f t="shared" si="2062"/>
        <v>0</v>
      </c>
      <c r="AT709" s="9">
        <f t="shared" si="2062"/>
        <v>1</v>
      </c>
      <c r="AU709" s="9">
        <f t="shared" si="2062"/>
        <v>0</v>
      </c>
      <c r="AV709" s="9">
        <f t="shared" si="2062"/>
        <v>1</v>
      </c>
      <c r="AW709" s="9">
        <f t="shared" si="2062"/>
        <v>1</v>
      </c>
      <c r="AX709" s="10" t="s">
        <v>0</v>
      </c>
      <c r="AY709" s="9">
        <f t="shared" si="1951"/>
        <v>0</v>
      </c>
      <c r="AZ709" s="9">
        <f t="shared" si="1952"/>
        <v>0</v>
      </c>
      <c r="BA709" s="9">
        <f t="shared" si="1953"/>
        <v>0</v>
      </c>
      <c r="BB709" s="9">
        <f t="shared" si="1954"/>
        <v>0</v>
      </c>
      <c r="BC709" s="9">
        <f t="shared" si="1955"/>
        <v>1</v>
      </c>
      <c r="BD709" s="9">
        <f t="shared" si="1956"/>
        <v>0</v>
      </c>
      <c r="BE709" s="9">
        <f t="shared" si="1957"/>
        <v>1</v>
      </c>
      <c r="BF709" s="9">
        <f t="shared" si="1958"/>
        <v>0</v>
      </c>
      <c r="BG709" s="9">
        <f t="shared" si="1959"/>
        <v>0</v>
      </c>
      <c r="BH709" s="5">
        <f t="shared" si="1960"/>
        <v>0</v>
      </c>
      <c r="BI709" s="5">
        <f t="shared" si="1961"/>
        <v>0</v>
      </c>
      <c r="BJ709" s="5">
        <f t="shared" si="1962"/>
        <v>1</v>
      </c>
      <c r="BK709" s="5">
        <f t="shared" si="1963"/>
        <v>0</v>
      </c>
      <c r="BL709" s="5">
        <f t="shared" si="1964"/>
        <v>0</v>
      </c>
      <c r="BM709" s="5">
        <f t="shared" si="1965"/>
        <v>3</v>
      </c>
      <c r="BN709" s="10" t="s">
        <v>0</v>
      </c>
      <c r="BO709" s="9">
        <f t="shared" ref="BO709:CC709" si="2063">( 0
+ IF(MOD($B711,15)=BO$53,1,0)
+ IF(MOD($C711,15)=BO$53,1,0)
+ IF(MOD($D711,15)=BO$53,1,0)
+ IF(MOD($E711,15)=BO$53,1,0)
+ IF(MOD($F711,15)=BO$53,1,0)
+ IF(MOD($G711,11)=BO$53,1,0)
)</f>
        <v>0</v>
      </c>
      <c r="BP709" s="9">
        <f t="shared" si="2063"/>
        <v>1</v>
      </c>
      <c r="BQ709" s="9">
        <f t="shared" si="2063"/>
        <v>0</v>
      </c>
      <c r="BR709" s="9">
        <f t="shared" si="2063"/>
        <v>0</v>
      </c>
      <c r="BS709" s="9">
        <f t="shared" si="2063"/>
        <v>1</v>
      </c>
      <c r="BT709" s="9">
        <f t="shared" si="2063"/>
        <v>0</v>
      </c>
      <c r="BU709" s="9">
        <f t="shared" si="2063"/>
        <v>1</v>
      </c>
      <c r="BV709" s="9">
        <f t="shared" si="2063"/>
        <v>0</v>
      </c>
      <c r="BW709" s="9">
        <f t="shared" si="2063"/>
        <v>0</v>
      </c>
      <c r="BX709" s="9">
        <f t="shared" si="2063"/>
        <v>0</v>
      </c>
      <c r="BY709" s="9">
        <f t="shared" si="2063"/>
        <v>0</v>
      </c>
      <c r="BZ709" s="9">
        <f t="shared" si="2063"/>
        <v>0</v>
      </c>
      <c r="CA709" s="9">
        <f t="shared" si="2063"/>
        <v>0</v>
      </c>
      <c r="CB709" s="9">
        <f t="shared" si="2063"/>
        <v>1</v>
      </c>
      <c r="CC709" s="9">
        <f t="shared" si="2063"/>
        <v>2</v>
      </c>
      <c r="CD709" s="10" t="s">
        <v>0</v>
      </c>
      <c r="CE709" s="5">
        <f t="shared" si="1967"/>
        <v>201</v>
      </c>
      <c r="CF709" s="10" t="s">
        <v>0</v>
      </c>
      <c r="CG709" s="5">
        <f t="shared" si="1968"/>
        <v>3</v>
      </c>
      <c r="CH709" s="10" t="s">
        <v>0</v>
      </c>
      <c r="CI709" s="12">
        <f t="shared" ca="1" si="1969"/>
        <v>2</v>
      </c>
      <c r="CJ709" s="10" t="s">
        <v>0</v>
      </c>
      <c r="CK709" s="12">
        <f t="shared" si="1970"/>
        <v>2</v>
      </c>
    </row>
    <row r="710" spans="1:89" ht="9" customHeight="1" x14ac:dyDescent="0.25">
      <c r="A710" s="10">
        <v>355</v>
      </c>
      <c r="B710" s="2">
        <v>5</v>
      </c>
      <c r="C710" s="2">
        <v>8</v>
      </c>
      <c r="D710" s="2">
        <v>29</v>
      </c>
      <c r="E710" s="2">
        <v>30</v>
      </c>
      <c r="F710" s="2">
        <v>35</v>
      </c>
      <c r="G710" s="2">
        <v>44</v>
      </c>
      <c r="H710" s="3">
        <v>38</v>
      </c>
      <c r="I710" s="10" t="s">
        <v>0</v>
      </c>
      <c r="J710" s="36" t="str">
        <f t="shared" ca="1" si="2041"/>
        <v>0</v>
      </c>
      <c r="K710" s="36" t="str">
        <f t="shared" ca="1" si="2042"/>
        <v>0</v>
      </c>
      <c r="L710" s="36" t="str">
        <f t="shared" ca="1" si="2043"/>
        <v>0</v>
      </c>
      <c r="M710" s="36" t="str">
        <f t="shared" ca="1" si="2044"/>
        <v>0</v>
      </c>
      <c r="N710" s="36" t="str">
        <f t="shared" ca="1" si="2045"/>
        <v>0</v>
      </c>
      <c r="O710" s="36">
        <f t="shared" ca="1" si="2046"/>
        <v>44</v>
      </c>
      <c r="P710" s="21">
        <f t="shared" ca="1" si="1981"/>
        <v>1</v>
      </c>
      <c r="Q710" s="12"/>
      <c r="R710" s="10" t="s">
        <v>0</v>
      </c>
      <c r="S710" s="9">
        <f t="shared" si="2049"/>
        <v>2</v>
      </c>
      <c r="T710" s="9">
        <f t="shared" si="2050"/>
        <v>0</v>
      </c>
      <c r="U710" s="9">
        <f t="shared" si="2051"/>
        <v>0</v>
      </c>
      <c r="V710" s="9">
        <f t="shared" si="2052"/>
        <v>3</v>
      </c>
      <c r="W710" s="9">
        <f t="shared" si="2053"/>
        <v>1</v>
      </c>
      <c r="X710" s="10" t="s">
        <v>0</v>
      </c>
      <c r="Y710" s="9">
        <f t="shared" si="1986"/>
        <v>3</v>
      </c>
      <c r="Z710" s="9">
        <f t="shared" si="1986"/>
        <v>0</v>
      </c>
      <c r="AA710" s="9">
        <f t="shared" si="1986"/>
        <v>0</v>
      </c>
      <c r="AB710" s="9">
        <f t="shared" si="1986"/>
        <v>1</v>
      </c>
      <c r="AC710" s="9">
        <f t="shared" si="1986"/>
        <v>2</v>
      </c>
      <c r="AD710" s="10" t="s">
        <v>0</v>
      </c>
      <c r="AE710" s="9">
        <f t="shared" si="1941"/>
        <v>0</v>
      </c>
      <c r="AF710" s="9">
        <f t="shared" si="1942"/>
        <v>0</v>
      </c>
      <c r="AG710" s="9">
        <f t="shared" si="1943"/>
        <v>1</v>
      </c>
      <c r="AH710" s="9">
        <f t="shared" si="1944"/>
        <v>2</v>
      </c>
      <c r="AI710" s="9">
        <f t="shared" si="1945"/>
        <v>1</v>
      </c>
      <c r="AJ710" s="9">
        <f t="shared" si="1946"/>
        <v>1</v>
      </c>
      <c r="AK710" s="9">
        <f t="shared" si="1947"/>
        <v>0</v>
      </c>
      <c r="AL710" s="9">
        <f t="shared" si="1948"/>
        <v>1</v>
      </c>
      <c r="AM710" s="9">
        <f t="shared" si="1949"/>
        <v>0</v>
      </c>
      <c r="AN710" s="10" t="s">
        <v>0</v>
      </c>
      <c r="AO710" s="9">
        <f t="shared" ref="AO710:AW710" si="2064">( 0
+ IF(MOD($B712,9)=AO$53,1,0)
+ IF(MOD($C712,9)=AO$53,1,0)
+ IF(MOD($D712,9)=AO$53,1,0)
+ IF(MOD($E712,9)=AO$53,1,0)
+ IF(MOD($F712,9)=AO$53,1,0)
+ IF(MOD($G712,9)=AO$53,1,0)
)</f>
        <v>1</v>
      </c>
      <c r="AP710" s="9">
        <f t="shared" si="2064"/>
        <v>1</v>
      </c>
      <c r="AQ710" s="9">
        <f t="shared" si="2064"/>
        <v>2</v>
      </c>
      <c r="AR710" s="9">
        <f t="shared" si="2064"/>
        <v>0</v>
      </c>
      <c r="AS710" s="9">
        <f t="shared" si="2064"/>
        <v>1</v>
      </c>
      <c r="AT710" s="9">
        <f t="shared" si="2064"/>
        <v>0</v>
      </c>
      <c r="AU710" s="9">
        <f t="shared" si="2064"/>
        <v>0</v>
      </c>
      <c r="AV710" s="9">
        <f t="shared" si="2064"/>
        <v>1</v>
      </c>
      <c r="AW710" s="9">
        <f t="shared" si="2064"/>
        <v>0</v>
      </c>
      <c r="AX710" s="10" t="s">
        <v>0</v>
      </c>
      <c r="AY710" s="9">
        <f t="shared" si="1951"/>
        <v>0</v>
      </c>
      <c r="AZ710" s="9">
        <f t="shared" si="1952"/>
        <v>0</v>
      </c>
      <c r="BA710" s="9">
        <f t="shared" si="1953"/>
        <v>0</v>
      </c>
      <c r="BB710" s="9">
        <f t="shared" si="1954"/>
        <v>1</v>
      </c>
      <c r="BC710" s="9">
        <f t="shared" si="1955"/>
        <v>0</v>
      </c>
      <c r="BD710" s="9">
        <f t="shared" si="1956"/>
        <v>1</v>
      </c>
      <c r="BE710" s="9">
        <f t="shared" si="1957"/>
        <v>1</v>
      </c>
      <c r="BF710" s="9">
        <f t="shared" si="1958"/>
        <v>1</v>
      </c>
      <c r="BG710" s="9">
        <f t="shared" si="1959"/>
        <v>0</v>
      </c>
      <c r="BH710" s="5">
        <f t="shared" si="1960"/>
        <v>1</v>
      </c>
      <c r="BI710" s="5">
        <f t="shared" si="1961"/>
        <v>0</v>
      </c>
      <c r="BJ710" s="5">
        <f t="shared" si="1962"/>
        <v>1</v>
      </c>
      <c r="BK710" s="5">
        <f t="shared" si="1963"/>
        <v>0</v>
      </c>
      <c r="BL710" s="5">
        <f t="shared" si="1964"/>
        <v>0</v>
      </c>
      <c r="BM710" s="5">
        <f t="shared" si="1965"/>
        <v>0</v>
      </c>
      <c r="BN710" s="10" t="s">
        <v>0</v>
      </c>
      <c r="BO710" s="9">
        <f t="shared" ref="BO710:CC710" si="2065">( 0
+ IF(MOD($B712,15)=BO$53,1,0)
+ IF(MOD($C712,15)=BO$53,1,0)
+ IF(MOD($D712,15)=BO$53,1,0)
+ IF(MOD($E712,15)=BO$53,1,0)
+ IF(MOD($F712,15)=BO$53,1,0)
+ IF(MOD($G712,11)=BO$53,1,0)
)</f>
        <v>0</v>
      </c>
      <c r="BP710" s="9">
        <f t="shared" si="2065"/>
        <v>1</v>
      </c>
      <c r="BQ710" s="9">
        <f t="shared" si="2065"/>
        <v>0</v>
      </c>
      <c r="BR710" s="9">
        <f t="shared" si="2065"/>
        <v>1</v>
      </c>
      <c r="BS710" s="9">
        <f t="shared" si="2065"/>
        <v>1</v>
      </c>
      <c r="BT710" s="9">
        <f t="shared" si="2065"/>
        <v>0</v>
      </c>
      <c r="BU710" s="9">
        <f t="shared" si="2065"/>
        <v>0</v>
      </c>
      <c r="BV710" s="9">
        <f t="shared" si="2065"/>
        <v>1</v>
      </c>
      <c r="BW710" s="9">
        <f t="shared" si="2065"/>
        <v>0</v>
      </c>
      <c r="BX710" s="9">
        <f t="shared" si="2065"/>
        <v>0</v>
      </c>
      <c r="BY710" s="9">
        <f t="shared" si="2065"/>
        <v>0</v>
      </c>
      <c r="BZ710" s="9">
        <f t="shared" si="2065"/>
        <v>1</v>
      </c>
      <c r="CA710" s="9">
        <f t="shared" si="2065"/>
        <v>0</v>
      </c>
      <c r="CB710" s="9">
        <f t="shared" si="2065"/>
        <v>0</v>
      </c>
      <c r="CC710" s="9">
        <f t="shared" si="2065"/>
        <v>1</v>
      </c>
      <c r="CD710" s="10" t="s">
        <v>0</v>
      </c>
      <c r="CE710" s="5">
        <f t="shared" si="1967"/>
        <v>133</v>
      </c>
      <c r="CF710" s="10" t="s">
        <v>0</v>
      </c>
      <c r="CG710" s="5">
        <f t="shared" si="1968"/>
        <v>3</v>
      </c>
      <c r="CH710" s="10" t="s">
        <v>0</v>
      </c>
      <c r="CI710" s="12">
        <f t="shared" ca="1" si="1969"/>
        <v>1</v>
      </c>
      <c r="CJ710" s="10" t="s">
        <v>0</v>
      </c>
      <c r="CK710" s="12">
        <f t="shared" si="1970"/>
        <v>0</v>
      </c>
    </row>
    <row r="711" spans="1:89" ht="9" customHeight="1" x14ac:dyDescent="0.25">
      <c r="A711" s="10">
        <v>354</v>
      </c>
      <c r="B711" s="2">
        <v>14</v>
      </c>
      <c r="C711" s="2">
        <v>19</v>
      </c>
      <c r="D711" s="2">
        <v>36</v>
      </c>
      <c r="E711" s="2">
        <v>43</v>
      </c>
      <c r="F711" s="2">
        <v>44</v>
      </c>
      <c r="G711" s="2">
        <v>45</v>
      </c>
      <c r="H711" s="3">
        <v>1</v>
      </c>
      <c r="I711" s="10" t="s">
        <v>0</v>
      </c>
      <c r="J711" s="36" t="str">
        <f t="shared" ca="1" si="2041"/>
        <v>0</v>
      </c>
      <c r="K711" s="36">
        <f t="shared" ca="1" si="2042"/>
        <v>19</v>
      </c>
      <c r="L711" s="36">
        <f t="shared" ca="1" si="2043"/>
        <v>36</v>
      </c>
      <c r="M711" s="36" t="str">
        <f t="shared" ca="1" si="2044"/>
        <v>0</v>
      </c>
      <c r="N711" s="36" t="str">
        <f t="shared" ca="1" si="2045"/>
        <v>0</v>
      </c>
      <c r="O711" s="36" t="str">
        <f t="shared" ca="1" si="2046"/>
        <v>0</v>
      </c>
      <c r="P711" s="21">
        <f t="shared" ca="1" si="1981"/>
        <v>2</v>
      </c>
      <c r="Q711" s="12"/>
      <c r="R711" s="10" t="s">
        <v>0</v>
      </c>
      <c r="S711" s="9">
        <f t="shared" si="2049"/>
        <v>0</v>
      </c>
      <c r="T711" s="9">
        <f t="shared" si="2050"/>
        <v>1</v>
      </c>
      <c r="U711" s="9">
        <f t="shared" si="2051"/>
        <v>1</v>
      </c>
      <c r="V711" s="9">
        <f t="shared" si="2052"/>
        <v>1</v>
      </c>
      <c r="W711" s="9">
        <f t="shared" si="2053"/>
        <v>3</v>
      </c>
      <c r="X711" s="10" t="s">
        <v>0</v>
      </c>
      <c r="Y711" s="9">
        <f t="shared" si="1986"/>
        <v>1</v>
      </c>
      <c r="Z711" s="9">
        <f t="shared" si="1986"/>
        <v>1</v>
      </c>
      <c r="AA711" s="9">
        <f t="shared" si="1986"/>
        <v>0</v>
      </c>
      <c r="AB711" s="9">
        <f t="shared" si="1986"/>
        <v>1</v>
      </c>
      <c r="AC711" s="9">
        <f t="shared" si="1986"/>
        <v>3</v>
      </c>
      <c r="AD711" s="10" t="s">
        <v>0</v>
      </c>
      <c r="AE711" s="9">
        <f t="shared" si="1941"/>
        <v>1</v>
      </c>
      <c r="AF711" s="9">
        <f t="shared" si="1942"/>
        <v>0</v>
      </c>
      <c r="AG711" s="9">
        <f t="shared" si="1943"/>
        <v>0</v>
      </c>
      <c r="AH711" s="9">
        <f t="shared" si="1944"/>
        <v>3</v>
      </c>
      <c r="AI711" s="9">
        <f t="shared" si="1945"/>
        <v>0</v>
      </c>
      <c r="AJ711" s="9">
        <f t="shared" si="1946"/>
        <v>1</v>
      </c>
      <c r="AK711" s="9">
        <f t="shared" si="1947"/>
        <v>0</v>
      </c>
      <c r="AL711" s="9">
        <f t="shared" si="1948"/>
        <v>0</v>
      </c>
      <c r="AM711" s="9">
        <f t="shared" si="1949"/>
        <v>1</v>
      </c>
      <c r="AN711" s="10" t="s">
        <v>0</v>
      </c>
      <c r="AO711" s="9">
        <f t="shared" ref="AO711:AW711" si="2066">( 0
+ IF(MOD($B713,9)=AO$53,1,0)
+ IF(MOD($C713,9)=AO$53,1,0)
+ IF(MOD($D713,9)=AO$53,1,0)
+ IF(MOD($E713,9)=AO$53,1,0)
+ IF(MOD($F713,9)=AO$53,1,0)
+ IF(MOD($G713,9)=AO$53,1,0)
)</f>
        <v>0</v>
      </c>
      <c r="AP711" s="9">
        <f t="shared" si="2066"/>
        <v>0</v>
      </c>
      <c r="AQ711" s="9">
        <f t="shared" si="2066"/>
        <v>1</v>
      </c>
      <c r="AR711" s="9">
        <f t="shared" si="2066"/>
        <v>0</v>
      </c>
      <c r="AS711" s="9">
        <f t="shared" si="2066"/>
        <v>0</v>
      </c>
      <c r="AT711" s="9">
        <f t="shared" si="2066"/>
        <v>2</v>
      </c>
      <c r="AU711" s="9">
        <f t="shared" si="2066"/>
        <v>0</v>
      </c>
      <c r="AV711" s="9">
        <f t="shared" si="2066"/>
        <v>1</v>
      </c>
      <c r="AW711" s="9">
        <f t="shared" si="2066"/>
        <v>2</v>
      </c>
      <c r="AX711" s="10" t="s">
        <v>0</v>
      </c>
      <c r="AY711" s="9">
        <f t="shared" si="1951"/>
        <v>0</v>
      </c>
      <c r="AZ711" s="9">
        <f t="shared" si="1952"/>
        <v>1</v>
      </c>
      <c r="BA711" s="9">
        <f t="shared" si="1953"/>
        <v>0</v>
      </c>
      <c r="BB711" s="9">
        <f t="shared" si="1954"/>
        <v>0</v>
      </c>
      <c r="BC711" s="9">
        <f t="shared" si="1955"/>
        <v>0</v>
      </c>
      <c r="BD711" s="9">
        <f t="shared" si="1956"/>
        <v>2</v>
      </c>
      <c r="BE711" s="9">
        <f t="shared" si="1957"/>
        <v>1</v>
      </c>
      <c r="BF711" s="9">
        <f t="shared" si="1958"/>
        <v>0</v>
      </c>
      <c r="BG711" s="9">
        <f t="shared" si="1959"/>
        <v>1</v>
      </c>
      <c r="BH711" s="5">
        <f t="shared" si="1960"/>
        <v>0</v>
      </c>
      <c r="BI711" s="5">
        <f t="shared" si="1961"/>
        <v>0</v>
      </c>
      <c r="BJ711" s="5">
        <f t="shared" si="1962"/>
        <v>0</v>
      </c>
      <c r="BK711" s="5">
        <f t="shared" si="1963"/>
        <v>0</v>
      </c>
      <c r="BL711" s="5">
        <f t="shared" si="1964"/>
        <v>1</v>
      </c>
      <c r="BM711" s="5">
        <f t="shared" si="1965"/>
        <v>0</v>
      </c>
      <c r="BN711" s="10" t="s">
        <v>0</v>
      </c>
      <c r="BO711" s="9">
        <f t="shared" ref="BO711:CC711" si="2067">( 0
+ IF(MOD($B713,15)=BO$53,1,0)
+ IF(MOD($C713,15)=BO$53,1,0)
+ IF(MOD($D713,15)=BO$53,1,0)
+ IF(MOD($E713,15)=BO$53,1,0)
+ IF(MOD($F713,15)=BO$53,1,0)
+ IF(MOD($G713,11)=BO$53,1,0)
)</f>
        <v>0</v>
      </c>
      <c r="BP711" s="9">
        <f t="shared" si="2067"/>
        <v>1</v>
      </c>
      <c r="BQ711" s="9">
        <f t="shared" si="2067"/>
        <v>1</v>
      </c>
      <c r="BR711" s="9">
        <f t="shared" si="2067"/>
        <v>0</v>
      </c>
      <c r="BS711" s="9">
        <f t="shared" si="2067"/>
        <v>0</v>
      </c>
      <c r="BT711" s="9">
        <f t="shared" si="2067"/>
        <v>2</v>
      </c>
      <c r="BU711" s="9">
        <f t="shared" si="2067"/>
        <v>0</v>
      </c>
      <c r="BV711" s="9">
        <f t="shared" si="2067"/>
        <v>0</v>
      </c>
      <c r="BW711" s="9">
        <f t="shared" si="2067"/>
        <v>1</v>
      </c>
      <c r="BX711" s="9">
        <f t="shared" si="2067"/>
        <v>0</v>
      </c>
      <c r="BY711" s="9">
        <f t="shared" si="2067"/>
        <v>0</v>
      </c>
      <c r="BZ711" s="9">
        <f t="shared" si="2067"/>
        <v>1</v>
      </c>
      <c r="CA711" s="9">
        <f t="shared" si="2067"/>
        <v>0</v>
      </c>
      <c r="CB711" s="9">
        <f t="shared" si="2067"/>
        <v>0</v>
      </c>
      <c r="CC711" s="9">
        <f t="shared" si="2067"/>
        <v>0</v>
      </c>
      <c r="CD711" s="10" t="s">
        <v>0</v>
      </c>
      <c r="CE711" s="5">
        <f t="shared" si="1967"/>
        <v>125</v>
      </c>
      <c r="CF711" s="10" t="s">
        <v>0</v>
      </c>
      <c r="CG711" s="5">
        <f t="shared" si="1968"/>
        <v>3</v>
      </c>
      <c r="CH711" s="10" t="s">
        <v>0</v>
      </c>
      <c r="CI711" s="12">
        <f t="shared" ca="1" si="1969"/>
        <v>2</v>
      </c>
      <c r="CJ711" s="10" t="s">
        <v>0</v>
      </c>
      <c r="CK711" s="12">
        <f t="shared" si="1970"/>
        <v>1</v>
      </c>
    </row>
    <row r="712" spans="1:89" ht="9" customHeight="1" x14ac:dyDescent="0.25">
      <c r="A712" s="10">
        <v>353</v>
      </c>
      <c r="B712" s="2">
        <v>11</v>
      </c>
      <c r="C712" s="2">
        <v>16</v>
      </c>
      <c r="D712" s="2">
        <v>19</v>
      </c>
      <c r="E712" s="2">
        <v>22</v>
      </c>
      <c r="F712" s="2">
        <v>29</v>
      </c>
      <c r="G712" s="2">
        <v>36</v>
      </c>
      <c r="H712" s="3">
        <v>26</v>
      </c>
      <c r="I712" s="10" t="s">
        <v>0</v>
      </c>
      <c r="J712" s="36" t="str">
        <f t="shared" ca="1" si="2041"/>
        <v>0</v>
      </c>
      <c r="K712" s="36">
        <f t="shared" ca="1" si="2042"/>
        <v>16</v>
      </c>
      <c r="L712" s="36" t="str">
        <f t="shared" ca="1" si="2043"/>
        <v>0</v>
      </c>
      <c r="M712" s="36" t="str">
        <f t="shared" ca="1" si="2044"/>
        <v>0</v>
      </c>
      <c r="N712" s="36" t="str">
        <f t="shared" ca="1" si="2045"/>
        <v>0</v>
      </c>
      <c r="O712" s="36" t="str">
        <f t="shared" ca="1" si="2046"/>
        <v>0</v>
      </c>
      <c r="P712" s="21">
        <f t="shared" ca="1" si="1981"/>
        <v>1</v>
      </c>
      <c r="Q712" s="12"/>
      <c r="R712" s="10" t="s">
        <v>0</v>
      </c>
      <c r="S712" s="9">
        <f t="shared" si="2049"/>
        <v>0</v>
      </c>
      <c r="T712" s="9">
        <f t="shared" si="2050"/>
        <v>2</v>
      </c>
      <c r="U712" s="9">
        <f t="shared" si="2051"/>
        <v>2</v>
      </c>
      <c r="V712" s="9">
        <f t="shared" si="2052"/>
        <v>2</v>
      </c>
      <c r="W712" s="9">
        <f t="shared" si="2053"/>
        <v>0</v>
      </c>
      <c r="X712" s="10" t="s">
        <v>0</v>
      </c>
      <c r="Y712" s="9">
        <f t="shared" si="1986"/>
        <v>0</v>
      </c>
      <c r="Z712" s="9">
        <f t="shared" si="1986"/>
        <v>3</v>
      </c>
      <c r="AA712" s="9">
        <f t="shared" si="1986"/>
        <v>1</v>
      </c>
      <c r="AB712" s="9">
        <f t="shared" si="1986"/>
        <v>0</v>
      </c>
      <c r="AC712" s="9">
        <f t="shared" si="1986"/>
        <v>2</v>
      </c>
      <c r="AD712" s="10" t="s">
        <v>0</v>
      </c>
      <c r="AE712" s="9">
        <f t="shared" si="1941"/>
        <v>1</v>
      </c>
      <c r="AF712" s="9">
        <f t="shared" si="1942"/>
        <v>0</v>
      </c>
      <c r="AG712" s="9">
        <f t="shared" si="1943"/>
        <v>0</v>
      </c>
      <c r="AH712" s="9">
        <f t="shared" si="1944"/>
        <v>0</v>
      </c>
      <c r="AI712" s="9">
        <f t="shared" si="1945"/>
        <v>1</v>
      </c>
      <c r="AJ712" s="9">
        <f t="shared" si="1946"/>
        <v>2</v>
      </c>
      <c r="AK712" s="9">
        <f t="shared" si="1947"/>
        <v>1</v>
      </c>
      <c r="AL712" s="9">
        <f t="shared" si="1948"/>
        <v>1</v>
      </c>
      <c r="AM712" s="9">
        <f t="shared" si="1949"/>
        <v>0</v>
      </c>
      <c r="AN712" s="10" t="s">
        <v>0</v>
      </c>
      <c r="AO712" s="9">
        <f t="shared" ref="AO712:AW712" si="2068">( 0
+ IF(MOD($B714,9)=AO$53,1,0)
+ IF(MOD($C714,9)=AO$53,1,0)
+ IF(MOD($D714,9)=AO$53,1,0)
+ IF(MOD($E714,9)=AO$53,1,0)
+ IF(MOD($F714,9)=AO$53,1,0)
+ IF(MOD($G714,9)=AO$53,1,0)
)</f>
        <v>2</v>
      </c>
      <c r="AP712" s="9">
        <f t="shared" si="2068"/>
        <v>0</v>
      </c>
      <c r="AQ712" s="9">
        <f t="shared" si="2068"/>
        <v>1</v>
      </c>
      <c r="AR712" s="9">
        <f t="shared" si="2068"/>
        <v>0</v>
      </c>
      <c r="AS712" s="9">
        <f t="shared" si="2068"/>
        <v>0</v>
      </c>
      <c r="AT712" s="9">
        <f t="shared" si="2068"/>
        <v>1</v>
      </c>
      <c r="AU712" s="9">
        <f t="shared" si="2068"/>
        <v>0</v>
      </c>
      <c r="AV712" s="9">
        <f t="shared" si="2068"/>
        <v>2</v>
      </c>
      <c r="AW712" s="9">
        <f t="shared" si="2068"/>
        <v>0</v>
      </c>
      <c r="AX712" s="10" t="s">
        <v>0</v>
      </c>
      <c r="AY712" s="9">
        <f t="shared" si="1951"/>
        <v>0</v>
      </c>
      <c r="AZ712" s="9">
        <f t="shared" si="1952"/>
        <v>1</v>
      </c>
      <c r="BA712" s="9">
        <f t="shared" si="1953"/>
        <v>0</v>
      </c>
      <c r="BB712" s="9">
        <f t="shared" si="1954"/>
        <v>0</v>
      </c>
      <c r="BC712" s="9">
        <f t="shared" si="1955"/>
        <v>0</v>
      </c>
      <c r="BD712" s="9">
        <f t="shared" si="1956"/>
        <v>0</v>
      </c>
      <c r="BE712" s="9">
        <f t="shared" si="1957"/>
        <v>0</v>
      </c>
      <c r="BF712" s="9">
        <f t="shared" si="1958"/>
        <v>0</v>
      </c>
      <c r="BG712" s="9">
        <f t="shared" si="1959"/>
        <v>2</v>
      </c>
      <c r="BH712" s="5">
        <f t="shared" si="1960"/>
        <v>1</v>
      </c>
      <c r="BI712" s="5">
        <f t="shared" si="1961"/>
        <v>0</v>
      </c>
      <c r="BJ712" s="5">
        <f t="shared" si="1962"/>
        <v>2</v>
      </c>
      <c r="BK712" s="5">
        <f t="shared" si="1963"/>
        <v>0</v>
      </c>
      <c r="BL712" s="5">
        <f t="shared" si="1964"/>
        <v>0</v>
      </c>
      <c r="BM712" s="5">
        <f t="shared" si="1965"/>
        <v>0</v>
      </c>
      <c r="BN712" s="10" t="s">
        <v>0</v>
      </c>
      <c r="BO712" s="9">
        <f t="shared" ref="BO712:CC712" si="2069">( 0
+ IF(MOD($B714,15)=BO$53,1,0)
+ IF(MOD($C714,15)=BO$53,1,0)
+ IF(MOD($D714,15)=BO$53,1,0)
+ IF(MOD($E714,15)=BO$53,1,0)
+ IF(MOD($F714,15)=BO$53,1,0)
+ IF(MOD($G714,11)=BO$53,1,0)
)</f>
        <v>0</v>
      </c>
      <c r="BP712" s="9">
        <f t="shared" si="2069"/>
        <v>0</v>
      </c>
      <c r="BQ712" s="9">
        <f t="shared" si="2069"/>
        <v>0</v>
      </c>
      <c r="BR712" s="9">
        <f t="shared" si="2069"/>
        <v>1</v>
      </c>
      <c r="BS712" s="9">
        <f t="shared" si="2069"/>
        <v>1</v>
      </c>
      <c r="BT712" s="9">
        <f t="shared" si="2069"/>
        <v>1</v>
      </c>
      <c r="BU712" s="9">
        <f t="shared" si="2069"/>
        <v>0</v>
      </c>
      <c r="BV712" s="9">
        <f t="shared" si="2069"/>
        <v>0</v>
      </c>
      <c r="BW712" s="9">
        <f t="shared" si="2069"/>
        <v>0</v>
      </c>
      <c r="BX712" s="9">
        <f t="shared" si="2069"/>
        <v>0</v>
      </c>
      <c r="BY712" s="9">
        <f t="shared" si="2069"/>
        <v>1</v>
      </c>
      <c r="BZ712" s="9">
        <f t="shared" si="2069"/>
        <v>0</v>
      </c>
      <c r="CA712" s="9">
        <f t="shared" si="2069"/>
        <v>1</v>
      </c>
      <c r="CB712" s="9">
        <f t="shared" si="2069"/>
        <v>0</v>
      </c>
      <c r="CC712" s="9">
        <f t="shared" si="2069"/>
        <v>1</v>
      </c>
      <c r="CD712" s="10" t="s">
        <v>0</v>
      </c>
      <c r="CE712" s="5">
        <f t="shared" si="1967"/>
        <v>156</v>
      </c>
      <c r="CF712" s="10" t="s">
        <v>0</v>
      </c>
      <c r="CG712" s="5">
        <f t="shared" si="1968"/>
        <v>4</v>
      </c>
      <c r="CH712" s="10" t="s">
        <v>0</v>
      </c>
      <c r="CI712" s="12">
        <f t="shared" ca="1" si="1969"/>
        <v>1</v>
      </c>
      <c r="CJ712" s="10" t="s">
        <v>0</v>
      </c>
      <c r="CK712" s="12">
        <f t="shared" si="1970"/>
        <v>0</v>
      </c>
    </row>
    <row r="713" spans="1:89" ht="9" customHeight="1" x14ac:dyDescent="0.25">
      <c r="A713" s="10">
        <v>352</v>
      </c>
      <c r="B713" s="2">
        <v>5</v>
      </c>
      <c r="C713" s="2">
        <v>16</v>
      </c>
      <c r="D713" s="2">
        <v>17</v>
      </c>
      <c r="E713" s="2">
        <v>20</v>
      </c>
      <c r="F713" s="2">
        <v>26</v>
      </c>
      <c r="G713" s="2">
        <v>41</v>
      </c>
      <c r="H713" s="3">
        <v>24</v>
      </c>
      <c r="I713" s="10" t="s">
        <v>0</v>
      </c>
      <c r="J713" s="36">
        <f t="shared" ca="1" si="2041"/>
        <v>5</v>
      </c>
      <c r="K713" s="36" t="str">
        <f t="shared" ca="1" si="2042"/>
        <v>0</v>
      </c>
      <c r="L713" s="36" t="str">
        <f t="shared" ca="1" si="2043"/>
        <v>0</v>
      </c>
      <c r="M713" s="36" t="str">
        <f t="shared" ca="1" si="2044"/>
        <v>0</v>
      </c>
      <c r="N713" s="36" t="str">
        <f t="shared" ca="1" si="2045"/>
        <v>0</v>
      </c>
      <c r="O713" s="36" t="str">
        <f t="shared" ca="1" si="2046"/>
        <v>0</v>
      </c>
      <c r="P713" s="21">
        <f t="shared" ca="1" si="1981"/>
        <v>1</v>
      </c>
      <c r="Q713" s="12"/>
      <c r="R713" s="10" t="s">
        <v>0</v>
      </c>
      <c r="S713" s="9">
        <f t="shared" si="2049"/>
        <v>1</v>
      </c>
      <c r="T713" s="9">
        <f t="shared" si="2050"/>
        <v>2</v>
      </c>
      <c r="U713" s="9">
        <f t="shared" si="2051"/>
        <v>2</v>
      </c>
      <c r="V713" s="9">
        <f t="shared" si="2052"/>
        <v>0</v>
      </c>
      <c r="W713" s="9">
        <f t="shared" si="2053"/>
        <v>1</v>
      </c>
      <c r="X713" s="10" t="s">
        <v>0</v>
      </c>
      <c r="Y713" s="9">
        <f t="shared" si="1986"/>
        <v>2</v>
      </c>
      <c r="Z713" s="9">
        <f t="shared" si="1986"/>
        <v>3</v>
      </c>
      <c r="AA713" s="9">
        <f t="shared" si="1986"/>
        <v>1</v>
      </c>
      <c r="AB713" s="9">
        <f t="shared" si="1986"/>
        <v>0</v>
      </c>
      <c r="AC713" s="9">
        <f t="shared" si="1986"/>
        <v>0</v>
      </c>
      <c r="AD713" s="10" t="s">
        <v>0</v>
      </c>
      <c r="AE713" s="9">
        <f t="shared" si="1941"/>
        <v>1</v>
      </c>
      <c r="AF713" s="9">
        <f t="shared" si="1942"/>
        <v>1</v>
      </c>
      <c r="AG713" s="9">
        <f t="shared" si="1943"/>
        <v>0</v>
      </c>
      <c r="AH713" s="9">
        <f t="shared" si="1944"/>
        <v>1</v>
      </c>
      <c r="AI713" s="9">
        <f t="shared" si="1945"/>
        <v>1</v>
      </c>
      <c r="AJ713" s="9">
        <f t="shared" si="1946"/>
        <v>1</v>
      </c>
      <c r="AK713" s="9">
        <f t="shared" si="1947"/>
        <v>1</v>
      </c>
      <c r="AL713" s="9">
        <f t="shared" si="1948"/>
        <v>0</v>
      </c>
      <c r="AM713" s="9">
        <f t="shared" si="1949"/>
        <v>0</v>
      </c>
      <c r="AN713" s="10" t="s">
        <v>0</v>
      </c>
      <c r="AO713" s="9">
        <f t="shared" ref="AO713:AW713" si="2070">( 0
+ IF(MOD($B715,9)=AO$53,1,0)
+ IF(MOD($C715,9)=AO$53,1,0)
+ IF(MOD($D715,9)=AO$53,1,0)
+ IF(MOD($E715,9)=AO$53,1,0)
+ IF(MOD($F715,9)=AO$53,1,0)
+ IF(MOD($G715,9)=AO$53,1,0)
)</f>
        <v>1</v>
      </c>
      <c r="AP713" s="9">
        <f t="shared" si="2070"/>
        <v>1</v>
      </c>
      <c r="AQ713" s="9">
        <f t="shared" si="2070"/>
        <v>1</v>
      </c>
      <c r="AR713" s="9">
        <f t="shared" si="2070"/>
        <v>0</v>
      </c>
      <c r="AS713" s="9">
        <f t="shared" si="2070"/>
        <v>0</v>
      </c>
      <c r="AT713" s="9">
        <f t="shared" si="2070"/>
        <v>0</v>
      </c>
      <c r="AU713" s="9">
        <f t="shared" si="2070"/>
        <v>2</v>
      </c>
      <c r="AV713" s="9">
        <f t="shared" si="2070"/>
        <v>0</v>
      </c>
      <c r="AW713" s="9">
        <f t="shared" si="2070"/>
        <v>1</v>
      </c>
      <c r="AX713" s="10" t="s">
        <v>0</v>
      </c>
      <c r="AY713" s="9">
        <f t="shared" si="1951"/>
        <v>1</v>
      </c>
      <c r="AZ713" s="9">
        <f t="shared" si="1952"/>
        <v>0</v>
      </c>
      <c r="BA713" s="9">
        <f t="shared" si="1953"/>
        <v>1</v>
      </c>
      <c r="BB713" s="9">
        <f t="shared" si="1954"/>
        <v>0</v>
      </c>
      <c r="BC713" s="9">
        <f t="shared" si="1955"/>
        <v>0</v>
      </c>
      <c r="BD713" s="9">
        <f t="shared" si="1956"/>
        <v>1</v>
      </c>
      <c r="BE713" s="9">
        <f t="shared" si="1957"/>
        <v>0</v>
      </c>
      <c r="BF713" s="9">
        <f t="shared" si="1958"/>
        <v>1</v>
      </c>
      <c r="BG713" s="9">
        <f t="shared" si="1959"/>
        <v>0</v>
      </c>
      <c r="BH713" s="5">
        <f t="shared" si="1960"/>
        <v>1</v>
      </c>
      <c r="BI713" s="5">
        <f t="shared" si="1961"/>
        <v>1</v>
      </c>
      <c r="BJ713" s="5">
        <f t="shared" si="1962"/>
        <v>0</v>
      </c>
      <c r="BK713" s="5">
        <f t="shared" si="1963"/>
        <v>0</v>
      </c>
      <c r="BL713" s="5">
        <f t="shared" si="1964"/>
        <v>0</v>
      </c>
      <c r="BM713" s="5">
        <f t="shared" si="1965"/>
        <v>0</v>
      </c>
      <c r="BN713" s="10" t="s">
        <v>0</v>
      </c>
      <c r="BO713" s="9">
        <f t="shared" ref="BO713:CC713" si="2071">( 0
+ IF(MOD($B715,15)=BO$53,1,0)
+ IF(MOD($C715,15)=BO$53,1,0)
+ IF(MOD($D715,15)=BO$53,1,0)
+ IF(MOD($E715,15)=BO$53,1,0)
+ IF(MOD($F715,15)=BO$53,1,0)
+ IF(MOD($G715,11)=BO$53,1,0)
)</f>
        <v>1</v>
      </c>
      <c r="BP713" s="9">
        <f t="shared" si="2071"/>
        <v>1</v>
      </c>
      <c r="BQ713" s="9">
        <f t="shared" si="2071"/>
        <v>0</v>
      </c>
      <c r="BR713" s="9">
        <f t="shared" si="2071"/>
        <v>1</v>
      </c>
      <c r="BS713" s="9">
        <f t="shared" si="2071"/>
        <v>0</v>
      </c>
      <c r="BT713" s="9">
        <f t="shared" si="2071"/>
        <v>0</v>
      </c>
      <c r="BU713" s="9">
        <f t="shared" si="2071"/>
        <v>0</v>
      </c>
      <c r="BV713" s="9">
        <f t="shared" si="2071"/>
        <v>0</v>
      </c>
      <c r="BW713" s="9">
        <f t="shared" si="2071"/>
        <v>1</v>
      </c>
      <c r="BX713" s="9">
        <f t="shared" si="2071"/>
        <v>1</v>
      </c>
      <c r="BY713" s="9">
        <f t="shared" si="2071"/>
        <v>0</v>
      </c>
      <c r="BZ713" s="9">
        <f t="shared" si="2071"/>
        <v>0</v>
      </c>
      <c r="CA713" s="9">
        <f t="shared" si="2071"/>
        <v>0</v>
      </c>
      <c r="CB713" s="9">
        <f t="shared" si="2071"/>
        <v>0</v>
      </c>
      <c r="CC713" s="9">
        <f t="shared" si="2071"/>
        <v>1</v>
      </c>
      <c r="CD713" s="10" t="s">
        <v>0</v>
      </c>
      <c r="CE713" s="5">
        <f t="shared" si="1967"/>
        <v>113</v>
      </c>
      <c r="CF713" s="10" t="s">
        <v>0</v>
      </c>
      <c r="CG713" s="5">
        <f t="shared" si="1968"/>
        <v>3</v>
      </c>
      <c r="CH713" s="10" t="s">
        <v>0</v>
      </c>
      <c r="CI713" s="12">
        <f t="shared" ca="1" si="1969"/>
        <v>1</v>
      </c>
      <c r="CJ713" s="10" t="s">
        <v>0</v>
      </c>
      <c r="CK713" s="12">
        <f t="shared" si="1970"/>
        <v>0</v>
      </c>
    </row>
    <row r="714" spans="1:89" ht="9" customHeight="1" x14ac:dyDescent="0.25">
      <c r="A714" s="10">
        <v>351</v>
      </c>
      <c r="B714" s="2">
        <v>5</v>
      </c>
      <c r="C714" s="2">
        <v>25</v>
      </c>
      <c r="D714" s="2">
        <v>27</v>
      </c>
      <c r="E714" s="2">
        <v>29</v>
      </c>
      <c r="F714" s="2">
        <v>34</v>
      </c>
      <c r="G714" s="2">
        <v>36</v>
      </c>
      <c r="H714" s="3">
        <v>33</v>
      </c>
      <c r="I714" s="10" t="s">
        <v>0</v>
      </c>
      <c r="J714" s="36" t="str">
        <f t="shared" ca="1" si="2041"/>
        <v>0</v>
      </c>
      <c r="K714" s="36" t="str">
        <f t="shared" ca="1" si="2042"/>
        <v>0</v>
      </c>
      <c r="L714" s="36" t="str">
        <f t="shared" ca="1" si="2043"/>
        <v>0</v>
      </c>
      <c r="M714" s="36">
        <f t="shared" ca="1" si="2044"/>
        <v>29</v>
      </c>
      <c r="N714" s="36" t="str">
        <f t="shared" ca="1" si="2045"/>
        <v>0</v>
      </c>
      <c r="O714" s="36" t="str">
        <f t="shared" ca="1" si="2046"/>
        <v>0</v>
      </c>
      <c r="P714" s="21">
        <f t="shared" ca="1" si="1981"/>
        <v>1</v>
      </c>
      <c r="Q714" s="12"/>
      <c r="R714" s="10" t="s">
        <v>0</v>
      </c>
      <c r="S714" s="9">
        <f t="shared" si="2049"/>
        <v>1</v>
      </c>
      <c r="T714" s="9">
        <f t="shared" si="2050"/>
        <v>0</v>
      </c>
      <c r="U714" s="9">
        <f t="shared" si="2051"/>
        <v>2</v>
      </c>
      <c r="V714" s="9">
        <f t="shared" si="2052"/>
        <v>3</v>
      </c>
      <c r="W714" s="9">
        <f t="shared" si="2053"/>
        <v>0</v>
      </c>
      <c r="X714" s="10" t="s">
        <v>0</v>
      </c>
      <c r="Y714" s="9">
        <f t="shared" si="1986"/>
        <v>2</v>
      </c>
      <c r="Z714" s="9">
        <f t="shared" si="1986"/>
        <v>1</v>
      </c>
      <c r="AA714" s="9">
        <f t="shared" si="1986"/>
        <v>1</v>
      </c>
      <c r="AB714" s="9">
        <f t="shared" si="1986"/>
        <v>0</v>
      </c>
      <c r="AC714" s="9">
        <f t="shared" si="1986"/>
        <v>2</v>
      </c>
      <c r="AD714" s="10" t="s">
        <v>0</v>
      </c>
      <c r="AE714" s="9">
        <f t="shared" si="1941"/>
        <v>1</v>
      </c>
      <c r="AF714" s="9">
        <f t="shared" si="1942"/>
        <v>0</v>
      </c>
      <c r="AG714" s="9">
        <f t="shared" si="1943"/>
        <v>2</v>
      </c>
      <c r="AH714" s="9">
        <f t="shared" si="1944"/>
        <v>1</v>
      </c>
      <c r="AI714" s="9">
        <f t="shared" si="1945"/>
        <v>2</v>
      </c>
      <c r="AJ714" s="9">
        <f t="shared" si="1946"/>
        <v>0</v>
      </c>
      <c r="AK714" s="9">
        <f t="shared" si="1947"/>
        <v>0</v>
      </c>
      <c r="AL714" s="9">
        <f t="shared" si="1948"/>
        <v>0</v>
      </c>
      <c r="AM714" s="9">
        <f t="shared" si="1949"/>
        <v>0</v>
      </c>
      <c r="AN714" s="10" t="s">
        <v>0</v>
      </c>
      <c r="AO714" s="9">
        <f t="shared" ref="AO714:AW714" si="2072">( 0
+ IF(MOD($B716,9)=AO$53,1,0)
+ IF(MOD($C716,9)=AO$53,1,0)
+ IF(MOD($D716,9)=AO$53,1,0)
+ IF(MOD($E716,9)=AO$53,1,0)
+ IF(MOD($F716,9)=AO$53,1,0)
+ IF(MOD($G716,9)=AO$53,1,0)
)</f>
        <v>0</v>
      </c>
      <c r="AP714" s="9">
        <f t="shared" si="2072"/>
        <v>0</v>
      </c>
      <c r="AQ714" s="9">
        <f t="shared" si="2072"/>
        <v>1</v>
      </c>
      <c r="AR714" s="9">
        <f t="shared" si="2072"/>
        <v>0</v>
      </c>
      <c r="AS714" s="9">
        <f t="shared" si="2072"/>
        <v>1</v>
      </c>
      <c r="AT714" s="9">
        <f t="shared" si="2072"/>
        <v>2</v>
      </c>
      <c r="AU714" s="9">
        <f t="shared" si="2072"/>
        <v>1</v>
      </c>
      <c r="AV714" s="9">
        <f t="shared" si="2072"/>
        <v>1</v>
      </c>
      <c r="AW714" s="9">
        <f t="shared" si="2072"/>
        <v>0</v>
      </c>
      <c r="AX714" s="10" t="s">
        <v>0</v>
      </c>
      <c r="AY714" s="9">
        <f t="shared" si="1951"/>
        <v>0</v>
      </c>
      <c r="AZ714" s="9">
        <f t="shared" si="1952"/>
        <v>1</v>
      </c>
      <c r="BA714" s="9">
        <f t="shared" si="1953"/>
        <v>0</v>
      </c>
      <c r="BB714" s="9">
        <f t="shared" si="1954"/>
        <v>0</v>
      </c>
      <c r="BC714" s="9">
        <f t="shared" si="1955"/>
        <v>2</v>
      </c>
      <c r="BD714" s="9">
        <f t="shared" si="1956"/>
        <v>0</v>
      </c>
      <c r="BE714" s="9">
        <f t="shared" si="1957"/>
        <v>1</v>
      </c>
      <c r="BF714" s="9">
        <f t="shared" si="1958"/>
        <v>1</v>
      </c>
      <c r="BG714" s="9">
        <f t="shared" si="1959"/>
        <v>1</v>
      </c>
      <c r="BH714" s="5">
        <f t="shared" si="1960"/>
        <v>0</v>
      </c>
      <c r="BI714" s="5">
        <f t="shared" si="1961"/>
        <v>0</v>
      </c>
      <c r="BJ714" s="5">
        <f t="shared" si="1962"/>
        <v>0</v>
      </c>
      <c r="BK714" s="5">
        <f t="shared" si="1963"/>
        <v>0</v>
      </c>
      <c r="BL714" s="5">
        <f t="shared" si="1964"/>
        <v>0</v>
      </c>
      <c r="BM714" s="5">
        <f t="shared" si="1965"/>
        <v>0</v>
      </c>
      <c r="BN714" s="10" t="s">
        <v>0</v>
      </c>
      <c r="BO714" s="9">
        <f t="shared" ref="BO714:CC714" si="2073">( 0
+ IF(MOD($B716,15)=BO$53,1,0)
+ IF(MOD($C716,15)=BO$53,1,0)
+ IF(MOD($D716,15)=BO$53,1,0)
+ IF(MOD($E716,15)=BO$53,1,0)
+ IF(MOD($F716,15)=BO$53,1,0)
+ IF(MOD($G716,11)=BO$53,1,0)
)</f>
        <v>0</v>
      </c>
      <c r="BP714" s="9">
        <f t="shared" si="2073"/>
        <v>0</v>
      </c>
      <c r="BQ714" s="9">
        <f t="shared" si="2073"/>
        <v>0</v>
      </c>
      <c r="BR714" s="9">
        <f t="shared" si="2073"/>
        <v>1</v>
      </c>
      <c r="BS714" s="9">
        <f t="shared" si="2073"/>
        <v>0</v>
      </c>
      <c r="BT714" s="9">
        <f t="shared" si="2073"/>
        <v>2</v>
      </c>
      <c r="BU714" s="9">
        <f t="shared" si="2073"/>
        <v>0</v>
      </c>
      <c r="BV714" s="9">
        <f t="shared" si="2073"/>
        <v>0</v>
      </c>
      <c r="BW714" s="9">
        <f t="shared" si="2073"/>
        <v>0</v>
      </c>
      <c r="BX714" s="9">
        <f t="shared" si="2073"/>
        <v>1</v>
      </c>
      <c r="BY714" s="9">
        <f t="shared" si="2073"/>
        <v>0</v>
      </c>
      <c r="BZ714" s="9">
        <f t="shared" si="2073"/>
        <v>0</v>
      </c>
      <c r="CA714" s="9">
        <f t="shared" si="2073"/>
        <v>0</v>
      </c>
      <c r="CB714" s="9">
        <f t="shared" si="2073"/>
        <v>1</v>
      </c>
      <c r="CC714" s="9">
        <f t="shared" si="2073"/>
        <v>1</v>
      </c>
      <c r="CD714" s="10" t="s">
        <v>0</v>
      </c>
      <c r="CE714" s="5">
        <f t="shared" si="1967"/>
        <v>101</v>
      </c>
      <c r="CF714" s="10" t="s">
        <v>0</v>
      </c>
      <c r="CG714" s="5">
        <f t="shared" si="1968"/>
        <v>3</v>
      </c>
      <c r="CH714" s="10" t="s">
        <v>0</v>
      </c>
      <c r="CI714" s="12">
        <f t="shared" ca="1" si="1969"/>
        <v>1</v>
      </c>
      <c r="CJ714" s="10" t="s">
        <v>0</v>
      </c>
      <c r="CK714" s="12">
        <f t="shared" si="1970"/>
        <v>2</v>
      </c>
    </row>
    <row r="715" spans="1:89" ht="9" customHeight="1" x14ac:dyDescent="0.25">
      <c r="A715" s="10">
        <v>350</v>
      </c>
      <c r="B715" s="2">
        <v>1</v>
      </c>
      <c r="C715" s="2">
        <v>8</v>
      </c>
      <c r="D715" s="2">
        <v>18</v>
      </c>
      <c r="E715" s="2">
        <v>24</v>
      </c>
      <c r="F715" s="2">
        <v>29</v>
      </c>
      <c r="G715" s="2">
        <v>33</v>
      </c>
      <c r="H715" s="3">
        <v>35</v>
      </c>
      <c r="I715" s="10" t="s">
        <v>0</v>
      </c>
      <c r="J715" s="36" t="str">
        <f t="shared" ca="1" si="2041"/>
        <v>0</v>
      </c>
      <c r="K715" s="36" t="str">
        <f t="shared" ca="1" si="2042"/>
        <v>0</v>
      </c>
      <c r="L715" s="36" t="str">
        <f t="shared" ca="1" si="2043"/>
        <v>0</v>
      </c>
      <c r="M715" s="36">
        <f t="shared" ca="1" si="2044"/>
        <v>24</v>
      </c>
      <c r="N715" s="36" t="str">
        <f t="shared" ca="1" si="2045"/>
        <v>0</v>
      </c>
      <c r="O715" s="36" t="str">
        <f t="shared" ca="1" si="2046"/>
        <v>0</v>
      </c>
      <c r="P715" s="21">
        <f t="shared" ca="1" si="1981"/>
        <v>1</v>
      </c>
      <c r="Q715" s="12"/>
      <c r="R715" s="10" t="s">
        <v>0</v>
      </c>
      <c r="S715" s="9">
        <f t="shared" si="2049"/>
        <v>2</v>
      </c>
      <c r="T715" s="9">
        <f t="shared" si="2050"/>
        <v>1</v>
      </c>
      <c r="U715" s="9">
        <f t="shared" si="2051"/>
        <v>1</v>
      </c>
      <c r="V715" s="9">
        <f t="shared" si="2052"/>
        <v>2</v>
      </c>
      <c r="W715" s="9">
        <f t="shared" si="2053"/>
        <v>0</v>
      </c>
      <c r="X715" s="10" t="s">
        <v>0</v>
      </c>
      <c r="Y715" s="9">
        <f t="shared" si="1986"/>
        <v>0</v>
      </c>
      <c r="Z715" s="9">
        <f t="shared" si="1986"/>
        <v>1</v>
      </c>
      <c r="AA715" s="9">
        <f t="shared" si="1986"/>
        <v>0</v>
      </c>
      <c r="AB715" s="9">
        <f t="shared" si="1986"/>
        <v>3</v>
      </c>
      <c r="AC715" s="9">
        <f t="shared" si="1986"/>
        <v>2</v>
      </c>
      <c r="AD715" s="10" t="s">
        <v>0</v>
      </c>
      <c r="AE715" s="9">
        <f t="shared" si="1941"/>
        <v>1</v>
      </c>
      <c r="AF715" s="9">
        <f t="shared" si="1942"/>
        <v>0</v>
      </c>
      <c r="AG715" s="9">
        <f t="shared" si="1943"/>
        <v>1</v>
      </c>
      <c r="AH715" s="9">
        <f t="shared" si="1944"/>
        <v>2</v>
      </c>
      <c r="AI715" s="9">
        <f t="shared" si="1945"/>
        <v>1</v>
      </c>
      <c r="AJ715" s="9">
        <f t="shared" si="1946"/>
        <v>0</v>
      </c>
      <c r="AK715" s="9">
        <f t="shared" si="1947"/>
        <v>1</v>
      </c>
      <c r="AL715" s="9">
        <f t="shared" si="1948"/>
        <v>0</v>
      </c>
      <c r="AM715" s="9">
        <f t="shared" si="1949"/>
        <v>0</v>
      </c>
      <c r="AN715" s="10" t="s">
        <v>0</v>
      </c>
      <c r="AO715" s="9">
        <f t="shared" ref="AO715:AW715" si="2074">( 0
+ IF(MOD($B717,9)=AO$53,1,0)
+ IF(MOD($C717,9)=AO$53,1,0)
+ IF(MOD($D717,9)=AO$53,1,0)
+ IF(MOD($E717,9)=AO$53,1,0)
+ IF(MOD($F717,9)=AO$53,1,0)
+ IF(MOD($G717,9)=AO$53,1,0)
)</f>
        <v>0</v>
      </c>
      <c r="AP715" s="9">
        <f t="shared" si="2074"/>
        <v>0</v>
      </c>
      <c r="AQ715" s="9">
        <f t="shared" si="2074"/>
        <v>1</v>
      </c>
      <c r="AR715" s="9">
        <f t="shared" si="2074"/>
        <v>1</v>
      </c>
      <c r="AS715" s="9">
        <f t="shared" si="2074"/>
        <v>1</v>
      </c>
      <c r="AT715" s="9">
        <f t="shared" si="2074"/>
        <v>1</v>
      </c>
      <c r="AU715" s="9">
        <f t="shared" si="2074"/>
        <v>1</v>
      </c>
      <c r="AV715" s="9">
        <f t="shared" si="2074"/>
        <v>0</v>
      </c>
      <c r="AW715" s="9">
        <f t="shared" si="2074"/>
        <v>1</v>
      </c>
      <c r="AX715" s="10" t="s">
        <v>0</v>
      </c>
      <c r="AY715" s="9">
        <f t="shared" si="1951"/>
        <v>1</v>
      </c>
      <c r="AZ715" s="9">
        <f t="shared" si="1952"/>
        <v>0</v>
      </c>
      <c r="BA715" s="9">
        <f t="shared" si="1953"/>
        <v>0</v>
      </c>
      <c r="BB715" s="9">
        <f t="shared" si="1954"/>
        <v>0</v>
      </c>
      <c r="BC715" s="9">
        <f t="shared" si="1955"/>
        <v>1</v>
      </c>
      <c r="BD715" s="9">
        <f t="shared" si="1956"/>
        <v>1</v>
      </c>
      <c r="BE715" s="9">
        <f t="shared" si="1957"/>
        <v>1</v>
      </c>
      <c r="BF715" s="9">
        <f t="shared" si="1958"/>
        <v>1</v>
      </c>
      <c r="BG715" s="9">
        <f t="shared" si="1959"/>
        <v>0</v>
      </c>
      <c r="BH715" s="5">
        <f t="shared" si="1960"/>
        <v>0</v>
      </c>
      <c r="BI715" s="5">
        <f t="shared" si="1961"/>
        <v>1</v>
      </c>
      <c r="BJ715" s="5">
        <f t="shared" si="1962"/>
        <v>0</v>
      </c>
      <c r="BK715" s="5">
        <f t="shared" si="1963"/>
        <v>0</v>
      </c>
      <c r="BL715" s="5">
        <f t="shared" si="1964"/>
        <v>0</v>
      </c>
      <c r="BM715" s="5">
        <f t="shared" si="1965"/>
        <v>0</v>
      </c>
      <c r="BN715" s="10" t="s">
        <v>0</v>
      </c>
      <c r="BO715" s="9">
        <f t="shared" ref="BO715:CC715" si="2075">( 0
+ IF(MOD($B717,15)=BO$53,1,0)
+ IF(MOD($C717,15)=BO$53,1,0)
+ IF(MOD($D717,15)=BO$53,1,0)
+ IF(MOD($E717,15)=BO$53,1,0)
+ IF(MOD($F717,15)=BO$53,1,0)
+ IF(MOD($G717,11)=BO$53,1,0)
)</f>
        <v>0</v>
      </c>
      <c r="BP715" s="9">
        <f t="shared" si="2075"/>
        <v>0</v>
      </c>
      <c r="BQ715" s="9">
        <f t="shared" si="2075"/>
        <v>1</v>
      </c>
      <c r="BR715" s="9">
        <f t="shared" si="2075"/>
        <v>1</v>
      </c>
      <c r="BS715" s="9">
        <f t="shared" si="2075"/>
        <v>0</v>
      </c>
      <c r="BT715" s="9">
        <f t="shared" si="2075"/>
        <v>1</v>
      </c>
      <c r="BU715" s="9">
        <f t="shared" si="2075"/>
        <v>0</v>
      </c>
      <c r="BV715" s="9">
        <f t="shared" si="2075"/>
        <v>0</v>
      </c>
      <c r="BW715" s="9">
        <f t="shared" si="2075"/>
        <v>0</v>
      </c>
      <c r="BX715" s="9">
        <f t="shared" si="2075"/>
        <v>2</v>
      </c>
      <c r="BY715" s="9">
        <f t="shared" si="2075"/>
        <v>0</v>
      </c>
      <c r="BZ715" s="9">
        <f t="shared" si="2075"/>
        <v>0</v>
      </c>
      <c r="CA715" s="9">
        <f t="shared" si="2075"/>
        <v>0</v>
      </c>
      <c r="CB715" s="9">
        <f t="shared" si="2075"/>
        <v>0</v>
      </c>
      <c r="CC715" s="9">
        <f t="shared" si="2075"/>
        <v>1</v>
      </c>
      <c r="CD715" s="10" t="s">
        <v>0</v>
      </c>
      <c r="CE715" s="5">
        <f t="shared" si="1967"/>
        <v>109</v>
      </c>
      <c r="CF715" s="10" t="s">
        <v>0</v>
      </c>
      <c r="CG715" s="5">
        <f t="shared" si="1968"/>
        <v>3</v>
      </c>
      <c r="CH715" s="10" t="s">
        <v>0</v>
      </c>
      <c r="CI715" s="12">
        <f t="shared" ca="1" si="1969"/>
        <v>1</v>
      </c>
      <c r="CJ715" s="10" t="s">
        <v>0</v>
      </c>
      <c r="CK715" s="12">
        <f t="shared" si="1970"/>
        <v>0</v>
      </c>
    </row>
    <row r="716" spans="1:89" ht="9" customHeight="1" x14ac:dyDescent="0.25">
      <c r="A716" s="10">
        <v>349</v>
      </c>
      <c r="B716" s="2">
        <v>5</v>
      </c>
      <c r="C716" s="2">
        <v>13</v>
      </c>
      <c r="D716" s="2">
        <v>14</v>
      </c>
      <c r="E716" s="2">
        <v>20</v>
      </c>
      <c r="F716" s="2">
        <v>24</v>
      </c>
      <c r="G716" s="2">
        <v>25</v>
      </c>
      <c r="H716" s="3">
        <v>36</v>
      </c>
      <c r="I716" s="10" t="s">
        <v>0</v>
      </c>
      <c r="J716" s="36" t="str">
        <f t="shared" ca="1" si="2041"/>
        <v>0</v>
      </c>
      <c r="K716" s="36" t="str">
        <f t="shared" ca="1" si="2042"/>
        <v>0</v>
      </c>
      <c r="L716" s="36">
        <f t="shared" ca="1" si="2043"/>
        <v>14</v>
      </c>
      <c r="M716" s="36">
        <f t="shared" ca="1" si="2044"/>
        <v>20</v>
      </c>
      <c r="N716" s="36">
        <f t="shared" ca="1" si="2045"/>
        <v>24</v>
      </c>
      <c r="O716" s="36" t="str">
        <f t="shared" ca="1" si="2046"/>
        <v>0</v>
      </c>
      <c r="P716" s="21">
        <f t="shared" ca="1" si="1981"/>
        <v>3</v>
      </c>
      <c r="Q716" s="12"/>
      <c r="R716" s="10" t="s">
        <v>0</v>
      </c>
      <c r="S716" s="9">
        <f t="shared" si="2049"/>
        <v>1</v>
      </c>
      <c r="T716" s="9">
        <f t="shared" si="2050"/>
        <v>2</v>
      </c>
      <c r="U716" s="9">
        <f t="shared" si="2051"/>
        <v>3</v>
      </c>
      <c r="V716" s="9">
        <f t="shared" si="2052"/>
        <v>0</v>
      </c>
      <c r="W716" s="9">
        <f t="shared" si="2053"/>
        <v>0</v>
      </c>
      <c r="X716" s="10" t="s">
        <v>0</v>
      </c>
      <c r="Y716" s="9">
        <f t="shared" si="1986"/>
        <v>3</v>
      </c>
      <c r="Z716" s="9">
        <f t="shared" si="1986"/>
        <v>0</v>
      </c>
      <c r="AA716" s="9">
        <f t="shared" si="1986"/>
        <v>0</v>
      </c>
      <c r="AB716" s="9">
        <f t="shared" si="1986"/>
        <v>1</v>
      </c>
      <c r="AC716" s="9">
        <f t="shared" si="1986"/>
        <v>2</v>
      </c>
      <c r="AD716" s="10" t="s">
        <v>0</v>
      </c>
      <c r="AE716" s="9">
        <f t="shared" si="1941"/>
        <v>1</v>
      </c>
      <c r="AF716" s="9">
        <f t="shared" si="1942"/>
        <v>1</v>
      </c>
      <c r="AG716" s="9">
        <f t="shared" si="1943"/>
        <v>1</v>
      </c>
      <c r="AH716" s="9">
        <f t="shared" si="1944"/>
        <v>0</v>
      </c>
      <c r="AI716" s="9">
        <f t="shared" si="1945"/>
        <v>0</v>
      </c>
      <c r="AJ716" s="9">
        <f t="shared" si="1946"/>
        <v>1</v>
      </c>
      <c r="AK716" s="9">
        <f t="shared" si="1947"/>
        <v>1</v>
      </c>
      <c r="AL716" s="9">
        <f t="shared" si="1948"/>
        <v>0</v>
      </c>
      <c r="AM716" s="9">
        <f t="shared" si="1949"/>
        <v>1</v>
      </c>
      <c r="AN716" s="10" t="s">
        <v>0</v>
      </c>
      <c r="AO716" s="9">
        <f t="shared" ref="AO716:AW716" si="2076">( 0
+ IF(MOD($B718,9)=AO$53,1,0)
+ IF(MOD($C718,9)=AO$53,1,0)
+ IF(MOD($D718,9)=AO$53,1,0)
+ IF(MOD($E718,9)=AO$53,1,0)
+ IF(MOD($F718,9)=AO$53,1,0)
+ IF(MOD($G718,9)=AO$53,1,0)
)</f>
        <v>1</v>
      </c>
      <c r="AP716" s="9">
        <f t="shared" si="2076"/>
        <v>0</v>
      </c>
      <c r="AQ716" s="9">
        <f t="shared" si="2076"/>
        <v>0</v>
      </c>
      <c r="AR716" s="9">
        <f t="shared" si="2076"/>
        <v>1</v>
      </c>
      <c r="AS716" s="9">
        <f t="shared" si="2076"/>
        <v>1</v>
      </c>
      <c r="AT716" s="9">
        <f t="shared" si="2076"/>
        <v>1</v>
      </c>
      <c r="AU716" s="9">
        <f t="shared" si="2076"/>
        <v>1</v>
      </c>
      <c r="AV716" s="9">
        <f t="shared" si="2076"/>
        <v>0</v>
      </c>
      <c r="AW716" s="9">
        <f t="shared" si="2076"/>
        <v>1</v>
      </c>
      <c r="AX716" s="10" t="s">
        <v>0</v>
      </c>
      <c r="AY716" s="9">
        <f t="shared" si="1951"/>
        <v>1</v>
      </c>
      <c r="AZ716" s="9">
        <f t="shared" si="1952"/>
        <v>0</v>
      </c>
      <c r="BA716" s="9">
        <f t="shared" si="1953"/>
        <v>1</v>
      </c>
      <c r="BB716" s="9">
        <f t="shared" si="1954"/>
        <v>0</v>
      </c>
      <c r="BC716" s="9">
        <f t="shared" si="1955"/>
        <v>1</v>
      </c>
      <c r="BD716" s="9">
        <f t="shared" si="1956"/>
        <v>0</v>
      </c>
      <c r="BE716" s="9">
        <f t="shared" si="1957"/>
        <v>0</v>
      </c>
      <c r="BF716" s="9">
        <f t="shared" si="1958"/>
        <v>0</v>
      </c>
      <c r="BG716" s="9">
        <f t="shared" si="1959"/>
        <v>1</v>
      </c>
      <c r="BH716" s="5">
        <f t="shared" si="1960"/>
        <v>0</v>
      </c>
      <c r="BI716" s="5">
        <f t="shared" si="1961"/>
        <v>1</v>
      </c>
      <c r="BJ716" s="5">
        <f t="shared" si="1962"/>
        <v>0</v>
      </c>
      <c r="BK716" s="5">
        <f t="shared" si="1963"/>
        <v>0</v>
      </c>
      <c r="BL716" s="5">
        <f t="shared" si="1964"/>
        <v>1</v>
      </c>
      <c r="BM716" s="5">
        <f t="shared" si="1965"/>
        <v>0</v>
      </c>
      <c r="BN716" s="10" t="s">
        <v>0</v>
      </c>
      <c r="BO716" s="9">
        <f t="shared" ref="BO716:CC716" si="2077">( 0
+ IF(MOD($B718,15)=BO$53,1,0)
+ IF(MOD($C718,15)=BO$53,1,0)
+ IF(MOD($D718,15)=BO$53,1,0)
+ IF(MOD($E718,15)=BO$53,1,0)
+ IF(MOD($F718,15)=BO$53,1,0)
+ IF(MOD($G718,11)=BO$53,1,0)
)</f>
        <v>0</v>
      </c>
      <c r="BP716" s="9">
        <f t="shared" si="2077"/>
        <v>0</v>
      </c>
      <c r="BQ716" s="9">
        <f t="shared" si="2077"/>
        <v>1</v>
      </c>
      <c r="BR716" s="9">
        <f t="shared" si="2077"/>
        <v>1</v>
      </c>
      <c r="BS716" s="9">
        <f t="shared" si="2077"/>
        <v>0</v>
      </c>
      <c r="BT716" s="9">
        <f t="shared" si="2077"/>
        <v>0</v>
      </c>
      <c r="BU716" s="9">
        <f t="shared" si="2077"/>
        <v>0</v>
      </c>
      <c r="BV716" s="9">
        <f t="shared" si="2077"/>
        <v>0</v>
      </c>
      <c r="BW716" s="9">
        <f t="shared" si="2077"/>
        <v>1</v>
      </c>
      <c r="BX716" s="9">
        <f t="shared" si="2077"/>
        <v>1</v>
      </c>
      <c r="BY716" s="9">
        <f t="shared" si="2077"/>
        <v>0</v>
      </c>
      <c r="BZ716" s="9">
        <f t="shared" si="2077"/>
        <v>0</v>
      </c>
      <c r="CA716" s="9">
        <f t="shared" si="2077"/>
        <v>1</v>
      </c>
      <c r="CB716" s="9">
        <f t="shared" si="2077"/>
        <v>1</v>
      </c>
      <c r="CC716" s="9">
        <f t="shared" si="2077"/>
        <v>0</v>
      </c>
      <c r="CD716" s="10" t="s">
        <v>0</v>
      </c>
      <c r="CE716" s="5">
        <f t="shared" si="1967"/>
        <v>125</v>
      </c>
      <c r="CF716" s="10" t="s">
        <v>0</v>
      </c>
      <c r="CG716" s="5">
        <f t="shared" si="1968"/>
        <v>3</v>
      </c>
      <c r="CH716" s="10" t="s">
        <v>0</v>
      </c>
      <c r="CI716" s="12">
        <f t="shared" ca="1" si="1969"/>
        <v>3</v>
      </c>
      <c r="CJ716" s="10" t="s">
        <v>0</v>
      </c>
      <c r="CK716" s="12">
        <f t="shared" si="1970"/>
        <v>0</v>
      </c>
    </row>
    <row r="717" spans="1:89" ht="9" customHeight="1" x14ac:dyDescent="0.25">
      <c r="A717" s="10">
        <v>348</v>
      </c>
      <c r="B717" s="2">
        <v>3</v>
      </c>
      <c r="C717" s="2">
        <v>14</v>
      </c>
      <c r="D717" s="2">
        <v>17</v>
      </c>
      <c r="E717" s="2">
        <v>20</v>
      </c>
      <c r="F717" s="2">
        <v>24</v>
      </c>
      <c r="G717" s="2">
        <v>31</v>
      </c>
      <c r="H717" s="3">
        <v>34</v>
      </c>
      <c r="I717" s="10" t="s">
        <v>0</v>
      </c>
      <c r="J717" s="36">
        <f t="shared" ca="1" si="2041"/>
        <v>3</v>
      </c>
      <c r="K717" s="36" t="str">
        <f t="shared" ca="1" si="2042"/>
        <v>0</v>
      </c>
      <c r="L717" s="36" t="str">
        <f t="shared" ca="1" si="2043"/>
        <v>0</v>
      </c>
      <c r="M717" s="36" t="str">
        <f t="shared" ca="1" si="2044"/>
        <v>0</v>
      </c>
      <c r="N717" s="36" t="str">
        <f t="shared" ca="1" si="2045"/>
        <v>0</v>
      </c>
      <c r="O717" s="36" t="str">
        <f t="shared" ca="1" si="2046"/>
        <v>0</v>
      </c>
      <c r="P717" s="21">
        <f t="shared" ca="1" si="1981"/>
        <v>1</v>
      </c>
      <c r="Q717" s="12"/>
      <c r="R717" s="10" t="s">
        <v>0</v>
      </c>
      <c r="S717" s="9">
        <f t="shared" si="2049"/>
        <v>1</v>
      </c>
      <c r="T717" s="9">
        <f t="shared" si="2050"/>
        <v>2</v>
      </c>
      <c r="U717" s="9">
        <f t="shared" si="2051"/>
        <v>2</v>
      </c>
      <c r="V717" s="9">
        <f t="shared" si="2052"/>
        <v>1</v>
      </c>
      <c r="W717" s="9">
        <f t="shared" si="2053"/>
        <v>0</v>
      </c>
      <c r="X717" s="10" t="s">
        <v>0</v>
      </c>
      <c r="Y717" s="9">
        <f t="shared" si="1986"/>
        <v>1</v>
      </c>
      <c r="Z717" s="9">
        <f t="shared" si="1986"/>
        <v>1</v>
      </c>
      <c r="AA717" s="9">
        <f t="shared" si="1986"/>
        <v>1</v>
      </c>
      <c r="AB717" s="9">
        <f t="shared" si="1986"/>
        <v>1</v>
      </c>
      <c r="AC717" s="9">
        <f t="shared" si="1986"/>
        <v>2</v>
      </c>
      <c r="AD717" s="10" t="s">
        <v>0</v>
      </c>
      <c r="AE717" s="9">
        <f t="shared" si="1941"/>
        <v>1</v>
      </c>
      <c r="AF717" s="9">
        <f t="shared" si="1942"/>
        <v>0</v>
      </c>
      <c r="AG717" s="9">
        <f t="shared" si="1943"/>
        <v>2</v>
      </c>
      <c r="AH717" s="9">
        <f t="shared" si="1944"/>
        <v>0</v>
      </c>
      <c r="AI717" s="9">
        <f t="shared" si="1945"/>
        <v>1</v>
      </c>
      <c r="AJ717" s="9">
        <f t="shared" si="1946"/>
        <v>0</v>
      </c>
      <c r="AK717" s="9">
        <f t="shared" si="1947"/>
        <v>0</v>
      </c>
      <c r="AL717" s="9">
        <f t="shared" si="1948"/>
        <v>0</v>
      </c>
      <c r="AM717" s="9">
        <f t="shared" si="1949"/>
        <v>2</v>
      </c>
      <c r="AN717" s="10" t="s">
        <v>0</v>
      </c>
      <c r="AO717" s="9">
        <f t="shared" ref="AO717:AW717" si="2078">( 0
+ IF(MOD($B719,9)=AO$53,1,0)
+ IF(MOD($C719,9)=AO$53,1,0)
+ IF(MOD($D719,9)=AO$53,1,0)
+ IF(MOD($E719,9)=AO$53,1,0)
+ IF(MOD($F719,9)=AO$53,1,0)
+ IF(MOD($G719,9)=AO$53,1,0)
)</f>
        <v>1</v>
      </c>
      <c r="AP717" s="9">
        <f t="shared" si="2078"/>
        <v>0</v>
      </c>
      <c r="AQ717" s="9">
        <f t="shared" si="2078"/>
        <v>0</v>
      </c>
      <c r="AR717" s="9">
        <f t="shared" si="2078"/>
        <v>0</v>
      </c>
      <c r="AS717" s="9">
        <f t="shared" si="2078"/>
        <v>2</v>
      </c>
      <c r="AT717" s="9">
        <f t="shared" si="2078"/>
        <v>2</v>
      </c>
      <c r="AU717" s="9">
        <f t="shared" si="2078"/>
        <v>0</v>
      </c>
      <c r="AV717" s="9">
        <f t="shared" si="2078"/>
        <v>0</v>
      </c>
      <c r="AW717" s="9">
        <f t="shared" si="2078"/>
        <v>1</v>
      </c>
      <c r="AX717" s="10" t="s">
        <v>0</v>
      </c>
      <c r="AY717" s="9">
        <f t="shared" si="1951"/>
        <v>0</v>
      </c>
      <c r="AZ717" s="9">
        <f t="shared" si="1952"/>
        <v>1</v>
      </c>
      <c r="BA717" s="9">
        <f t="shared" si="1953"/>
        <v>0</v>
      </c>
      <c r="BB717" s="9">
        <f t="shared" si="1954"/>
        <v>0</v>
      </c>
      <c r="BC717" s="9">
        <f t="shared" si="1955"/>
        <v>2</v>
      </c>
      <c r="BD717" s="9">
        <f t="shared" si="1956"/>
        <v>0</v>
      </c>
      <c r="BE717" s="9">
        <f t="shared" si="1957"/>
        <v>0</v>
      </c>
      <c r="BF717" s="9">
        <f t="shared" si="1958"/>
        <v>1</v>
      </c>
      <c r="BG717" s="9">
        <f t="shared" si="1959"/>
        <v>0</v>
      </c>
      <c r="BH717" s="5">
        <f t="shared" si="1960"/>
        <v>0</v>
      </c>
      <c r="BI717" s="5">
        <f t="shared" si="1961"/>
        <v>0</v>
      </c>
      <c r="BJ717" s="5">
        <f t="shared" si="1962"/>
        <v>0</v>
      </c>
      <c r="BK717" s="5">
        <f t="shared" si="1963"/>
        <v>0</v>
      </c>
      <c r="BL717" s="5">
        <f t="shared" si="1964"/>
        <v>0</v>
      </c>
      <c r="BM717" s="5">
        <f t="shared" si="1965"/>
        <v>2</v>
      </c>
      <c r="BN717" s="10" t="s">
        <v>0</v>
      </c>
      <c r="BO717" s="9">
        <f t="shared" ref="BO717:CC717" si="2079">( 0
+ IF(MOD($B719,15)=BO$53,1,0)
+ IF(MOD($C719,15)=BO$53,1,0)
+ IF(MOD($D719,15)=BO$53,1,0)
+ IF(MOD($E719,15)=BO$53,1,0)
+ IF(MOD($F719,15)=BO$53,1,0)
+ IF(MOD($G719,11)=BO$53,1,0)
)</f>
        <v>0</v>
      </c>
      <c r="BP717" s="9">
        <f t="shared" si="2079"/>
        <v>1</v>
      </c>
      <c r="BQ717" s="9">
        <f t="shared" si="2079"/>
        <v>0</v>
      </c>
      <c r="BR717" s="9">
        <f t="shared" si="2079"/>
        <v>0</v>
      </c>
      <c r="BS717" s="9">
        <f t="shared" si="2079"/>
        <v>0</v>
      </c>
      <c r="BT717" s="9">
        <f t="shared" si="2079"/>
        <v>1</v>
      </c>
      <c r="BU717" s="9">
        <f t="shared" si="2079"/>
        <v>0</v>
      </c>
      <c r="BV717" s="9">
        <f t="shared" si="2079"/>
        <v>1</v>
      </c>
      <c r="BW717" s="9">
        <f t="shared" si="2079"/>
        <v>0</v>
      </c>
      <c r="BX717" s="9">
        <f t="shared" si="2079"/>
        <v>0</v>
      </c>
      <c r="BY717" s="9">
        <f t="shared" si="2079"/>
        <v>0</v>
      </c>
      <c r="BZ717" s="9">
        <f t="shared" si="2079"/>
        <v>0</v>
      </c>
      <c r="CA717" s="9">
        <f t="shared" si="2079"/>
        <v>0</v>
      </c>
      <c r="CB717" s="9">
        <f t="shared" si="2079"/>
        <v>1</v>
      </c>
      <c r="CC717" s="9">
        <f t="shared" si="2079"/>
        <v>2</v>
      </c>
      <c r="CD717" s="10" t="s">
        <v>0</v>
      </c>
      <c r="CE717" s="5">
        <f t="shared" si="1967"/>
        <v>143</v>
      </c>
      <c r="CF717" s="10" t="s">
        <v>0</v>
      </c>
      <c r="CG717" s="5">
        <f t="shared" si="1968"/>
        <v>3</v>
      </c>
      <c r="CH717" s="10" t="s">
        <v>0</v>
      </c>
      <c r="CI717" s="12">
        <f t="shared" ca="1" si="1969"/>
        <v>1</v>
      </c>
      <c r="CJ717" s="10" t="s">
        <v>0</v>
      </c>
      <c r="CK717" s="12">
        <f t="shared" si="1970"/>
        <v>2</v>
      </c>
    </row>
    <row r="718" spans="1:89" ht="9" customHeight="1" x14ac:dyDescent="0.25">
      <c r="A718" s="10">
        <v>347</v>
      </c>
      <c r="B718" s="2">
        <v>3</v>
      </c>
      <c r="C718" s="2">
        <v>8</v>
      </c>
      <c r="D718" s="2">
        <v>13</v>
      </c>
      <c r="E718" s="2">
        <v>27</v>
      </c>
      <c r="F718" s="2">
        <v>32</v>
      </c>
      <c r="G718" s="2">
        <v>42</v>
      </c>
      <c r="H718" s="3">
        <v>10</v>
      </c>
      <c r="I718" s="10" t="s">
        <v>0</v>
      </c>
      <c r="J718" s="36" t="str">
        <f t="shared" ca="1" si="2041"/>
        <v>0</v>
      </c>
      <c r="K718" s="36" t="str">
        <f t="shared" ca="1" si="2042"/>
        <v>0</v>
      </c>
      <c r="L718" s="36">
        <f t="shared" ca="1" si="2043"/>
        <v>13</v>
      </c>
      <c r="M718" s="36" t="str">
        <f t="shared" ca="1" si="2044"/>
        <v>0</v>
      </c>
      <c r="N718" s="36" t="str">
        <f t="shared" ca="1" si="2045"/>
        <v>0</v>
      </c>
      <c r="O718" s="36" t="str">
        <f t="shared" ca="1" si="2046"/>
        <v>0</v>
      </c>
      <c r="P718" s="21">
        <f t="shared" ca="1" si="1981"/>
        <v>1</v>
      </c>
      <c r="Q718" s="12"/>
      <c r="R718" s="10" t="s">
        <v>0</v>
      </c>
      <c r="S718" s="9">
        <f t="shared" si="2049"/>
        <v>2</v>
      </c>
      <c r="T718" s="9">
        <f t="shared" si="2050"/>
        <v>1</v>
      </c>
      <c r="U718" s="9">
        <f t="shared" si="2051"/>
        <v>1</v>
      </c>
      <c r="V718" s="9">
        <f t="shared" si="2052"/>
        <v>1</v>
      </c>
      <c r="W718" s="9">
        <f t="shared" si="2053"/>
        <v>1</v>
      </c>
      <c r="X718" s="10" t="s">
        <v>0</v>
      </c>
      <c r="Y718" s="9">
        <f t="shared" si="1986"/>
        <v>0</v>
      </c>
      <c r="Z718" s="9">
        <f t="shared" si="1986"/>
        <v>0</v>
      </c>
      <c r="AA718" s="9">
        <f t="shared" si="1986"/>
        <v>3</v>
      </c>
      <c r="AB718" s="9">
        <f t="shared" si="1986"/>
        <v>3</v>
      </c>
      <c r="AC718" s="9">
        <f t="shared" si="1986"/>
        <v>0</v>
      </c>
      <c r="AD718" s="10" t="s">
        <v>0</v>
      </c>
      <c r="AE718" s="9">
        <f t="shared" si="1941"/>
        <v>0</v>
      </c>
      <c r="AF718" s="9">
        <f t="shared" si="1942"/>
        <v>0</v>
      </c>
      <c r="AG718" s="9">
        <f t="shared" si="1943"/>
        <v>1</v>
      </c>
      <c r="AH718" s="9">
        <f t="shared" si="1944"/>
        <v>1</v>
      </c>
      <c r="AI718" s="9">
        <f t="shared" si="1945"/>
        <v>1</v>
      </c>
      <c r="AJ718" s="9">
        <f t="shared" si="1946"/>
        <v>1</v>
      </c>
      <c r="AK718" s="9">
        <f t="shared" si="1947"/>
        <v>0</v>
      </c>
      <c r="AL718" s="9">
        <f t="shared" si="1948"/>
        <v>1</v>
      </c>
      <c r="AM718" s="9">
        <f t="shared" si="1949"/>
        <v>1</v>
      </c>
      <c r="AN718" s="10" t="s">
        <v>0</v>
      </c>
      <c r="AO718" s="9">
        <f t="shared" ref="AO718:AW718" si="2080">( 0
+ IF(MOD($B720,9)=AO$53,1,0)
+ IF(MOD($C720,9)=AO$53,1,0)
+ IF(MOD($D720,9)=AO$53,1,0)
+ IF(MOD($E720,9)=AO$53,1,0)
+ IF(MOD($F720,9)=AO$53,1,0)
+ IF(MOD($G720,9)=AO$53,1,0)
)</f>
        <v>0</v>
      </c>
      <c r="AP718" s="9">
        <f t="shared" si="2080"/>
        <v>0</v>
      </c>
      <c r="AQ718" s="9">
        <f t="shared" si="2080"/>
        <v>2</v>
      </c>
      <c r="AR718" s="9">
        <f t="shared" si="2080"/>
        <v>1</v>
      </c>
      <c r="AS718" s="9">
        <f t="shared" si="2080"/>
        <v>0</v>
      </c>
      <c r="AT718" s="9">
        <f t="shared" si="2080"/>
        <v>1</v>
      </c>
      <c r="AU718" s="9">
        <f t="shared" si="2080"/>
        <v>2</v>
      </c>
      <c r="AV718" s="9">
        <f t="shared" si="2080"/>
        <v>0</v>
      </c>
      <c r="AW718" s="9">
        <f t="shared" si="2080"/>
        <v>0</v>
      </c>
      <c r="AX718" s="10" t="s">
        <v>0</v>
      </c>
      <c r="AY718" s="9">
        <f t="shared" si="1951"/>
        <v>0</v>
      </c>
      <c r="AZ718" s="9">
        <f t="shared" si="1952"/>
        <v>0</v>
      </c>
      <c r="BA718" s="9">
        <f t="shared" si="1953"/>
        <v>0</v>
      </c>
      <c r="BB718" s="9">
        <f t="shared" si="1954"/>
        <v>0</v>
      </c>
      <c r="BC718" s="9">
        <f t="shared" si="1955"/>
        <v>1</v>
      </c>
      <c r="BD718" s="9">
        <f t="shared" si="1956"/>
        <v>0</v>
      </c>
      <c r="BE718" s="9">
        <f t="shared" si="1957"/>
        <v>1</v>
      </c>
      <c r="BF718" s="9">
        <f t="shared" si="1958"/>
        <v>1</v>
      </c>
      <c r="BG718" s="9">
        <f t="shared" si="1959"/>
        <v>0</v>
      </c>
      <c r="BH718" s="5">
        <f t="shared" si="1960"/>
        <v>1</v>
      </c>
      <c r="BI718" s="5">
        <f t="shared" si="1961"/>
        <v>0</v>
      </c>
      <c r="BJ718" s="5">
        <f t="shared" si="1962"/>
        <v>0</v>
      </c>
      <c r="BK718" s="5">
        <f t="shared" si="1963"/>
        <v>1</v>
      </c>
      <c r="BL718" s="5">
        <f t="shared" si="1964"/>
        <v>1</v>
      </c>
      <c r="BM718" s="5">
        <f t="shared" si="1965"/>
        <v>0</v>
      </c>
      <c r="BN718" s="10" t="s">
        <v>0</v>
      </c>
      <c r="BO718" s="9">
        <f t="shared" ref="BO718:CC718" si="2081">( 0
+ IF(MOD($B720,15)=BO$53,1,0)
+ IF(MOD($C720,15)=BO$53,1,0)
+ IF(MOD($D720,15)=BO$53,1,0)
+ IF(MOD($E720,15)=BO$53,1,0)
+ IF(MOD($F720,15)=BO$53,1,0)
+ IF(MOD($G720,11)=BO$53,1,0)
)</f>
        <v>1</v>
      </c>
      <c r="BP718" s="9">
        <f t="shared" si="2081"/>
        <v>0</v>
      </c>
      <c r="BQ718" s="9">
        <f t="shared" si="2081"/>
        <v>0</v>
      </c>
      <c r="BR718" s="9">
        <f t="shared" si="2081"/>
        <v>0</v>
      </c>
      <c r="BS718" s="9">
        <f t="shared" si="2081"/>
        <v>0</v>
      </c>
      <c r="BT718" s="9">
        <f t="shared" si="2081"/>
        <v>1</v>
      </c>
      <c r="BU718" s="9">
        <f t="shared" si="2081"/>
        <v>0</v>
      </c>
      <c r="BV718" s="9">
        <f t="shared" si="2081"/>
        <v>0</v>
      </c>
      <c r="BW718" s="9">
        <f t="shared" si="2081"/>
        <v>1</v>
      </c>
      <c r="BX718" s="9">
        <f t="shared" si="2081"/>
        <v>2</v>
      </c>
      <c r="BY718" s="9">
        <f t="shared" si="2081"/>
        <v>0</v>
      </c>
      <c r="BZ718" s="9">
        <f t="shared" si="2081"/>
        <v>0</v>
      </c>
      <c r="CA718" s="9">
        <f t="shared" si="2081"/>
        <v>0</v>
      </c>
      <c r="CB718" s="9">
        <f t="shared" si="2081"/>
        <v>0</v>
      </c>
      <c r="CC718" s="9">
        <f t="shared" si="2081"/>
        <v>1</v>
      </c>
      <c r="CD718" s="10" t="s">
        <v>0</v>
      </c>
      <c r="CE718" s="5">
        <f t="shared" si="1967"/>
        <v>168</v>
      </c>
      <c r="CF718" s="10" t="s">
        <v>0</v>
      </c>
      <c r="CG718" s="5">
        <f t="shared" si="1968"/>
        <v>4</v>
      </c>
      <c r="CH718" s="10" t="s">
        <v>0</v>
      </c>
      <c r="CI718" s="12">
        <f t="shared" ca="1" si="1969"/>
        <v>1</v>
      </c>
      <c r="CJ718" s="10" t="s">
        <v>0</v>
      </c>
      <c r="CK718" s="12">
        <f t="shared" si="1970"/>
        <v>0</v>
      </c>
    </row>
    <row r="719" spans="1:89" ht="9" customHeight="1" x14ac:dyDescent="0.25">
      <c r="A719" s="10">
        <v>346</v>
      </c>
      <c r="B719" s="2">
        <v>5</v>
      </c>
      <c r="C719" s="2">
        <v>13</v>
      </c>
      <c r="D719" s="2">
        <v>14</v>
      </c>
      <c r="E719" s="2">
        <v>22</v>
      </c>
      <c r="F719" s="2">
        <v>44</v>
      </c>
      <c r="G719" s="2">
        <v>45</v>
      </c>
      <c r="H719" s="3">
        <v>33</v>
      </c>
      <c r="I719" s="10" t="s">
        <v>0</v>
      </c>
      <c r="J719" s="36" t="str">
        <f t="shared" ca="1" si="2041"/>
        <v>0</v>
      </c>
      <c r="K719" s="36" t="str">
        <f t="shared" ca="1" si="2042"/>
        <v>0</v>
      </c>
      <c r="L719" s="36" t="str">
        <f t="shared" ca="1" si="2043"/>
        <v>0</v>
      </c>
      <c r="M719" s="36" t="str">
        <f t="shared" ca="1" si="2044"/>
        <v>0</v>
      </c>
      <c r="N719" s="36" t="str">
        <f t="shared" ca="1" si="2045"/>
        <v>0</v>
      </c>
      <c r="O719" s="36" t="str">
        <f t="shared" ca="1" si="2046"/>
        <v>0</v>
      </c>
      <c r="P719" s="21">
        <f t="shared" ca="1" si="1981"/>
        <v>0</v>
      </c>
      <c r="Q719" s="12"/>
      <c r="R719" s="10" t="s">
        <v>0</v>
      </c>
      <c r="S719" s="9">
        <f t="shared" si="2049"/>
        <v>1</v>
      </c>
      <c r="T719" s="9">
        <f t="shared" si="2050"/>
        <v>2</v>
      </c>
      <c r="U719" s="9">
        <f t="shared" si="2051"/>
        <v>1</v>
      </c>
      <c r="V719" s="9">
        <f t="shared" si="2052"/>
        <v>0</v>
      </c>
      <c r="W719" s="9">
        <f t="shared" si="2053"/>
        <v>2</v>
      </c>
      <c r="X719" s="10" t="s">
        <v>0</v>
      </c>
      <c r="Y719" s="9">
        <f t="shared" si="1986"/>
        <v>2</v>
      </c>
      <c r="Z719" s="9">
        <f t="shared" si="1986"/>
        <v>0</v>
      </c>
      <c r="AA719" s="9">
        <f t="shared" si="1986"/>
        <v>1</v>
      </c>
      <c r="AB719" s="9">
        <f t="shared" si="1986"/>
        <v>1</v>
      </c>
      <c r="AC719" s="9">
        <f t="shared" si="1986"/>
        <v>2</v>
      </c>
      <c r="AD719" s="10" t="s">
        <v>0</v>
      </c>
      <c r="AE719" s="9">
        <f t="shared" si="1941"/>
        <v>2</v>
      </c>
      <c r="AF719" s="9">
        <f t="shared" si="1942"/>
        <v>0</v>
      </c>
      <c r="AG719" s="9">
        <f t="shared" si="1943"/>
        <v>1</v>
      </c>
      <c r="AH719" s="9">
        <f t="shared" si="1944"/>
        <v>0</v>
      </c>
      <c r="AI719" s="9">
        <f t="shared" si="1945"/>
        <v>0</v>
      </c>
      <c r="AJ719" s="9">
        <f t="shared" si="1946"/>
        <v>1</v>
      </c>
      <c r="AK719" s="9">
        <f t="shared" si="1947"/>
        <v>1</v>
      </c>
      <c r="AL719" s="9">
        <f t="shared" si="1948"/>
        <v>0</v>
      </c>
      <c r="AM719" s="9">
        <f t="shared" si="1949"/>
        <v>1</v>
      </c>
      <c r="AN719" s="10" t="s">
        <v>0</v>
      </c>
      <c r="AO719" s="9">
        <f t="shared" ref="AO719:AW719" si="2082">( 0
+ IF(MOD($B721,9)=AO$53,1,0)
+ IF(MOD($C721,9)=AO$53,1,0)
+ IF(MOD($D721,9)=AO$53,1,0)
+ IF(MOD($E721,9)=AO$53,1,0)
+ IF(MOD($F721,9)=AO$53,1,0)
+ IF(MOD($G721,9)=AO$53,1,0)
)</f>
        <v>1</v>
      </c>
      <c r="AP719" s="9">
        <f t="shared" si="2082"/>
        <v>2</v>
      </c>
      <c r="AQ719" s="9">
        <f t="shared" si="2082"/>
        <v>1</v>
      </c>
      <c r="AR719" s="9">
        <f t="shared" si="2082"/>
        <v>0</v>
      </c>
      <c r="AS719" s="9">
        <f t="shared" si="2082"/>
        <v>0</v>
      </c>
      <c r="AT719" s="9">
        <f t="shared" si="2082"/>
        <v>0</v>
      </c>
      <c r="AU719" s="9">
        <f t="shared" si="2082"/>
        <v>1</v>
      </c>
      <c r="AV719" s="9">
        <f t="shared" si="2082"/>
        <v>1</v>
      </c>
      <c r="AW719" s="9">
        <f t="shared" si="2082"/>
        <v>0</v>
      </c>
      <c r="AX719" s="10" t="s">
        <v>0</v>
      </c>
      <c r="AY719" s="9">
        <f t="shared" si="1951"/>
        <v>2</v>
      </c>
      <c r="AZ719" s="9">
        <f t="shared" si="1952"/>
        <v>0</v>
      </c>
      <c r="BA719" s="9">
        <f t="shared" si="1953"/>
        <v>0</v>
      </c>
      <c r="BB719" s="9">
        <f t="shared" si="1954"/>
        <v>0</v>
      </c>
      <c r="BC719" s="9">
        <f t="shared" si="1955"/>
        <v>1</v>
      </c>
      <c r="BD719" s="9">
        <f t="shared" si="1956"/>
        <v>0</v>
      </c>
      <c r="BE719" s="9">
        <f t="shared" si="1957"/>
        <v>0</v>
      </c>
      <c r="BF719" s="9">
        <f t="shared" si="1958"/>
        <v>0</v>
      </c>
      <c r="BG719" s="9">
        <f t="shared" si="1959"/>
        <v>0</v>
      </c>
      <c r="BH719" s="5">
        <f t="shared" si="1960"/>
        <v>1</v>
      </c>
      <c r="BI719" s="5">
        <f t="shared" si="1961"/>
        <v>0</v>
      </c>
      <c r="BJ719" s="5">
        <f t="shared" si="1962"/>
        <v>1</v>
      </c>
      <c r="BK719" s="5">
        <f t="shared" si="1963"/>
        <v>0</v>
      </c>
      <c r="BL719" s="5">
        <f t="shared" si="1964"/>
        <v>0</v>
      </c>
      <c r="BM719" s="5">
        <f t="shared" si="1965"/>
        <v>1</v>
      </c>
      <c r="BN719" s="10" t="s">
        <v>0</v>
      </c>
      <c r="BO719" s="9">
        <f t="shared" ref="BO719:CC719" si="2083">( 0
+ IF(MOD($B721,15)=BO$53,1,0)
+ IF(MOD($C721,15)=BO$53,1,0)
+ IF(MOD($D721,15)=BO$53,1,0)
+ IF(MOD($E721,15)=BO$53,1,0)
+ IF(MOD($F721,15)=BO$53,1,0)
+ IF(MOD($G721,11)=BO$53,1,0)
)</f>
        <v>1</v>
      </c>
      <c r="BP719" s="9">
        <f t="shared" si="2083"/>
        <v>2</v>
      </c>
      <c r="BQ719" s="9">
        <f t="shared" si="2083"/>
        <v>1</v>
      </c>
      <c r="BR719" s="9">
        <f t="shared" si="2083"/>
        <v>0</v>
      </c>
      <c r="BS719" s="9">
        <f t="shared" si="2083"/>
        <v>1</v>
      </c>
      <c r="BT719" s="9">
        <f t="shared" si="2083"/>
        <v>0</v>
      </c>
      <c r="BU719" s="9">
        <f t="shared" si="2083"/>
        <v>0</v>
      </c>
      <c r="BV719" s="9">
        <f t="shared" si="2083"/>
        <v>0</v>
      </c>
      <c r="BW719" s="9">
        <f t="shared" si="2083"/>
        <v>0</v>
      </c>
      <c r="BX719" s="9">
        <f t="shared" si="2083"/>
        <v>0</v>
      </c>
      <c r="BY719" s="9">
        <f t="shared" si="2083"/>
        <v>0</v>
      </c>
      <c r="BZ719" s="9">
        <f t="shared" si="2083"/>
        <v>0</v>
      </c>
      <c r="CA719" s="9">
        <f t="shared" si="2083"/>
        <v>0</v>
      </c>
      <c r="CB719" s="9">
        <f t="shared" si="2083"/>
        <v>1</v>
      </c>
      <c r="CC719" s="9">
        <f t="shared" si="2083"/>
        <v>0</v>
      </c>
      <c r="CD719" s="10" t="s">
        <v>0</v>
      </c>
      <c r="CE719" s="5">
        <f t="shared" si="1967"/>
        <v>125</v>
      </c>
      <c r="CF719" s="10" t="s">
        <v>0</v>
      </c>
      <c r="CG719" s="5">
        <f t="shared" si="1968"/>
        <v>3</v>
      </c>
      <c r="CH719" s="10" t="s">
        <v>0</v>
      </c>
      <c r="CI719" s="12">
        <f t="shared" ca="1" si="1969"/>
        <v>0</v>
      </c>
      <c r="CJ719" s="10" t="s">
        <v>0</v>
      </c>
      <c r="CK719" s="12">
        <f t="shared" si="1970"/>
        <v>1</v>
      </c>
    </row>
    <row r="720" spans="1:89" ht="9" customHeight="1" x14ac:dyDescent="0.25">
      <c r="A720" s="10">
        <v>345</v>
      </c>
      <c r="B720" s="2">
        <v>15</v>
      </c>
      <c r="C720" s="2">
        <v>20</v>
      </c>
      <c r="D720" s="2">
        <v>23</v>
      </c>
      <c r="E720" s="2">
        <v>29</v>
      </c>
      <c r="F720" s="2">
        <v>39</v>
      </c>
      <c r="G720" s="2">
        <v>42</v>
      </c>
      <c r="H720" s="3">
        <v>2</v>
      </c>
      <c r="I720" s="10" t="s">
        <v>0</v>
      </c>
      <c r="J720" s="36">
        <f t="shared" ca="1" si="2041"/>
        <v>15</v>
      </c>
      <c r="K720" s="36" t="str">
        <f t="shared" ca="1" si="2042"/>
        <v>0</v>
      </c>
      <c r="L720" s="36" t="str">
        <f t="shared" ca="1" si="2043"/>
        <v>0</v>
      </c>
      <c r="M720" s="36" t="str">
        <f t="shared" ca="1" si="2044"/>
        <v>0</v>
      </c>
      <c r="N720" s="36" t="str">
        <f t="shared" ca="1" si="2045"/>
        <v>0</v>
      </c>
      <c r="O720" s="36" t="str">
        <f t="shared" ca="1" si="2046"/>
        <v>0</v>
      </c>
      <c r="P720" s="21">
        <f t="shared" ca="1" si="1981"/>
        <v>1</v>
      </c>
      <c r="Q720" s="12"/>
      <c r="R720" s="10" t="s">
        <v>0</v>
      </c>
      <c r="S720" s="9">
        <f t="shared" si="2049"/>
        <v>0</v>
      </c>
      <c r="T720" s="9">
        <f t="shared" si="2050"/>
        <v>1</v>
      </c>
      <c r="U720" s="9">
        <f t="shared" si="2051"/>
        <v>2</v>
      </c>
      <c r="V720" s="9">
        <f t="shared" si="2052"/>
        <v>1</v>
      </c>
      <c r="W720" s="9">
        <f t="shared" si="2053"/>
        <v>2</v>
      </c>
      <c r="X720" s="10" t="s">
        <v>0</v>
      </c>
      <c r="Y720" s="9">
        <f t="shared" si="1986"/>
        <v>2</v>
      </c>
      <c r="Z720" s="9">
        <f t="shared" si="1986"/>
        <v>0</v>
      </c>
      <c r="AA720" s="9">
        <f t="shared" si="1986"/>
        <v>1</v>
      </c>
      <c r="AB720" s="9">
        <f t="shared" si="1986"/>
        <v>1</v>
      </c>
      <c r="AC720" s="9">
        <f t="shared" si="1986"/>
        <v>2</v>
      </c>
      <c r="AD720" s="10" t="s">
        <v>0</v>
      </c>
      <c r="AE720" s="9">
        <f t="shared" si="1941"/>
        <v>1</v>
      </c>
      <c r="AF720" s="9">
        <f t="shared" si="1942"/>
        <v>1</v>
      </c>
      <c r="AG720" s="9">
        <f t="shared" si="1943"/>
        <v>0</v>
      </c>
      <c r="AH720" s="9">
        <f t="shared" si="1944"/>
        <v>1</v>
      </c>
      <c r="AI720" s="9">
        <f t="shared" si="1945"/>
        <v>0</v>
      </c>
      <c r="AJ720" s="9">
        <f t="shared" si="1946"/>
        <v>1</v>
      </c>
      <c r="AK720" s="9">
        <f t="shared" si="1947"/>
        <v>1</v>
      </c>
      <c r="AL720" s="9">
        <f t="shared" si="1948"/>
        <v>0</v>
      </c>
      <c r="AM720" s="9">
        <f t="shared" si="1949"/>
        <v>1</v>
      </c>
      <c r="AN720" s="10" t="s">
        <v>0</v>
      </c>
      <c r="AO720" s="9">
        <f t="shared" ref="AO720:AW720" si="2084">( 0
+ IF(MOD($B722,9)=AO$53,1,0)
+ IF(MOD($C722,9)=AO$53,1,0)
+ IF(MOD($D722,9)=AO$53,1,0)
+ IF(MOD($E722,9)=AO$53,1,0)
+ IF(MOD($F722,9)=AO$53,1,0)
+ IF(MOD($G722,9)=AO$53,1,0)
)</f>
        <v>0</v>
      </c>
      <c r="AP720" s="9">
        <f t="shared" si="2084"/>
        <v>2</v>
      </c>
      <c r="AQ720" s="9">
        <f t="shared" si="2084"/>
        <v>1</v>
      </c>
      <c r="AR720" s="9">
        <f t="shared" si="2084"/>
        <v>0</v>
      </c>
      <c r="AS720" s="9">
        <f t="shared" si="2084"/>
        <v>1</v>
      </c>
      <c r="AT720" s="9">
        <f t="shared" si="2084"/>
        <v>0</v>
      </c>
      <c r="AU720" s="9">
        <f t="shared" si="2084"/>
        <v>0</v>
      </c>
      <c r="AV720" s="9">
        <f t="shared" si="2084"/>
        <v>1</v>
      </c>
      <c r="AW720" s="9">
        <f t="shared" si="2084"/>
        <v>1</v>
      </c>
      <c r="AX720" s="10" t="s">
        <v>0</v>
      </c>
      <c r="AY720" s="9">
        <f t="shared" si="1951"/>
        <v>1</v>
      </c>
      <c r="AZ720" s="9">
        <f t="shared" si="1952"/>
        <v>0</v>
      </c>
      <c r="BA720" s="9">
        <f t="shared" si="1953"/>
        <v>0</v>
      </c>
      <c r="BB720" s="9">
        <f t="shared" si="1954"/>
        <v>1</v>
      </c>
      <c r="BC720" s="9">
        <f t="shared" si="1955"/>
        <v>0</v>
      </c>
      <c r="BD720" s="9">
        <f t="shared" si="1956"/>
        <v>1</v>
      </c>
      <c r="BE720" s="9">
        <f t="shared" si="1957"/>
        <v>0</v>
      </c>
      <c r="BF720" s="9">
        <f t="shared" si="1958"/>
        <v>0</v>
      </c>
      <c r="BG720" s="9">
        <f t="shared" si="1959"/>
        <v>0</v>
      </c>
      <c r="BH720" s="5">
        <f t="shared" si="1960"/>
        <v>1</v>
      </c>
      <c r="BI720" s="5">
        <f t="shared" si="1961"/>
        <v>1</v>
      </c>
      <c r="BJ720" s="5">
        <f t="shared" si="1962"/>
        <v>0</v>
      </c>
      <c r="BK720" s="5">
        <f t="shared" si="1963"/>
        <v>0</v>
      </c>
      <c r="BL720" s="5">
        <f t="shared" si="1964"/>
        <v>0</v>
      </c>
      <c r="BM720" s="5">
        <f t="shared" si="1965"/>
        <v>1</v>
      </c>
      <c r="BN720" s="10" t="s">
        <v>0</v>
      </c>
      <c r="BO720" s="9">
        <f t="shared" ref="BO720:CC720" si="2085">( 0
+ IF(MOD($B722,15)=BO$53,1,0)
+ IF(MOD($C722,15)=BO$53,1,0)
+ IF(MOD($D722,15)=BO$53,1,0)
+ IF(MOD($E722,15)=BO$53,1,0)
+ IF(MOD($F722,15)=BO$53,1,0)
+ IF(MOD($G722,11)=BO$53,1,0)
)</f>
        <v>0</v>
      </c>
      <c r="BP720" s="9">
        <f t="shared" si="2085"/>
        <v>2</v>
      </c>
      <c r="BQ720" s="9">
        <f t="shared" si="2085"/>
        <v>1</v>
      </c>
      <c r="BR720" s="9">
        <f t="shared" si="2085"/>
        <v>0</v>
      </c>
      <c r="BS720" s="9">
        <f t="shared" si="2085"/>
        <v>0</v>
      </c>
      <c r="BT720" s="9">
        <f t="shared" si="2085"/>
        <v>0</v>
      </c>
      <c r="BU720" s="9">
        <f t="shared" si="2085"/>
        <v>0</v>
      </c>
      <c r="BV720" s="9">
        <f t="shared" si="2085"/>
        <v>0</v>
      </c>
      <c r="BW720" s="9">
        <f t="shared" si="2085"/>
        <v>0</v>
      </c>
      <c r="BX720" s="9">
        <f t="shared" si="2085"/>
        <v>0</v>
      </c>
      <c r="BY720" s="9">
        <f t="shared" si="2085"/>
        <v>2</v>
      </c>
      <c r="BZ720" s="9">
        <f t="shared" si="2085"/>
        <v>0</v>
      </c>
      <c r="CA720" s="9">
        <f t="shared" si="2085"/>
        <v>0</v>
      </c>
      <c r="CB720" s="9">
        <f t="shared" si="2085"/>
        <v>0</v>
      </c>
      <c r="CC720" s="9">
        <f t="shared" si="2085"/>
        <v>1</v>
      </c>
      <c r="CD720" s="10" t="s">
        <v>0</v>
      </c>
      <c r="CE720" s="5">
        <f t="shared" si="1967"/>
        <v>131</v>
      </c>
      <c r="CF720" s="10" t="s">
        <v>0</v>
      </c>
      <c r="CG720" s="5">
        <f t="shared" si="1968"/>
        <v>5</v>
      </c>
      <c r="CH720" s="10" t="s">
        <v>0</v>
      </c>
      <c r="CI720" s="12">
        <f t="shared" ca="1" si="1969"/>
        <v>1</v>
      </c>
      <c r="CJ720" s="10" t="s">
        <v>0</v>
      </c>
      <c r="CK720" s="12">
        <f t="shared" si="1970"/>
        <v>0</v>
      </c>
    </row>
    <row r="721" spans="1:89" ht="9" customHeight="1" x14ac:dyDescent="0.25">
      <c r="A721" s="10">
        <v>344</v>
      </c>
      <c r="B721" s="2">
        <v>1</v>
      </c>
      <c r="C721" s="2">
        <v>2</v>
      </c>
      <c r="D721" s="2">
        <v>15</v>
      </c>
      <c r="E721" s="2">
        <v>28</v>
      </c>
      <c r="F721" s="2">
        <v>34</v>
      </c>
      <c r="G721" s="2">
        <v>45</v>
      </c>
      <c r="H721" s="3">
        <v>38</v>
      </c>
      <c r="I721" s="10" t="s">
        <v>0</v>
      </c>
      <c r="J721" s="36">
        <f t="shared" ca="1" si="2041"/>
        <v>1</v>
      </c>
      <c r="K721" s="36" t="str">
        <f t="shared" ca="1" si="2042"/>
        <v>0</v>
      </c>
      <c r="L721" s="36" t="str">
        <f t="shared" ca="1" si="2043"/>
        <v>0</v>
      </c>
      <c r="M721" s="36" t="str">
        <f t="shared" ca="1" si="2044"/>
        <v>0</v>
      </c>
      <c r="N721" s="36" t="str">
        <f t="shared" ca="1" si="2045"/>
        <v>0</v>
      </c>
      <c r="O721" s="36" t="str">
        <f t="shared" ca="1" si="2046"/>
        <v>0</v>
      </c>
      <c r="P721" s="21">
        <f t="shared" ca="1" si="1981"/>
        <v>1</v>
      </c>
      <c r="Q721" s="12"/>
      <c r="R721" s="10" t="s">
        <v>0</v>
      </c>
      <c r="S721" s="9">
        <f t="shared" si="2049"/>
        <v>2</v>
      </c>
      <c r="T721" s="9">
        <f t="shared" si="2050"/>
        <v>1</v>
      </c>
      <c r="U721" s="9">
        <f t="shared" si="2051"/>
        <v>0</v>
      </c>
      <c r="V721" s="9">
        <f t="shared" si="2052"/>
        <v>2</v>
      </c>
      <c r="W721" s="9">
        <f t="shared" si="2053"/>
        <v>1</v>
      </c>
      <c r="X721" s="10" t="s">
        <v>0</v>
      </c>
      <c r="Y721" s="9">
        <f t="shared" si="1986"/>
        <v>2</v>
      </c>
      <c r="Z721" s="9">
        <f t="shared" si="1986"/>
        <v>1</v>
      </c>
      <c r="AA721" s="9">
        <f t="shared" si="1986"/>
        <v>1</v>
      </c>
      <c r="AB721" s="9">
        <f t="shared" si="1986"/>
        <v>1</v>
      </c>
      <c r="AC721" s="9">
        <f t="shared" si="1986"/>
        <v>1</v>
      </c>
      <c r="AD721" s="10" t="s">
        <v>0</v>
      </c>
      <c r="AE721" s="9">
        <f t="shared" si="1941"/>
        <v>1</v>
      </c>
      <c r="AF721" s="9">
        <f t="shared" si="1942"/>
        <v>0</v>
      </c>
      <c r="AG721" s="9">
        <f t="shared" si="1943"/>
        <v>2</v>
      </c>
      <c r="AH721" s="9">
        <f t="shared" si="1944"/>
        <v>0</v>
      </c>
      <c r="AI721" s="9">
        <f t="shared" si="1945"/>
        <v>0</v>
      </c>
      <c r="AJ721" s="9">
        <f t="shared" si="1946"/>
        <v>0</v>
      </c>
      <c r="AK721" s="9">
        <f t="shared" si="1947"/>
        <v>2</v>
      </c>
      <c r="AL721" s="9">
        <f t="shared" si="1948"/>
        <v>0</v>
      </c>
      <c r="AM721" s="9">
        <f t="shared" si="1949"/>
        <v>1</v>
      </c>
      <c r="AN721" s="10" t="s">
        <v>0</v>
      </c>
      <c r="AO721" s="9">
        <f t="shared" ref="AO721:AW721" si="2086">( 0
+ IF(MOD($B723,9)=AO$53,1,0)
+ IF(MOD($C723,9)=AO$53,1,0)
+ IF(MOD($D723,9)=AO$53,1,0)
+ IF(MOD($E723,9)=AO$53,1,0)
+ IF(MOD($F723,9)=AO$53,1,0)
+ IF(MOD($G723,9)=AO$53,1,0)
)</f>
        <v>0</v>
      </c>
      <c r="AP721" s="9">
        <f t="shared" si="2086"/>
        <v>1</v>
      </c>
      <c r="AQ721" s="9">
        <f t="shared" si="2086"/>
        <v>0</v>
      </c>
      <c r="AR721" s="9">
        <f t="shared" si="2086"/>
        <v>0</v>
      </c>
      <c r="AS721" s="9">
        <f t="shared" si="2086"/>
        <v>1</v>
      </c>
      <c r="AT721" s="9">
        <f t="shared" si="2086"/>
        <v>1</v>
      </c>
      <c r="AU721" s="9">
        <f t="shared" si="2086"/>
        <v>1</v>
      </c>
      <c r="AV721" s="9">
        <f t="shared" si="2086"/>
        <v>2</v>
      </c>
      <c r="AW721" s="9">
        <f t="shared" si="2086"/>
        <v>0</v>
      </c>
      <c r="AX721" s="10" t="s">
        <v>0</v>
      </c>
      <c r="AY721" s="9">
        <f t="shared" si="1951"/>
        <v>1</v>
      </c>
      <c r="AZ721" s="9">
        <f t="shared" si="1952"/>
        <v>0</v>
      </c>
      <c r="BA721" s="9">
        <f t="shared" si="1953"/>
        <v>0</v>
      </c>
      <c r="BB721" s="9">
        <f t="shared" si="1954"/>
        <v>0</v>
      </c>
      <c r="BC721" s="9">
        <f t="shared" si="1955"/>
        <v>2</v>
      </c>
      <c r="BD721" s="9">
        <f t="shared" si="1956"/>
        <v>0</v>
      </c>
      <c r="BE721" s="9">
        <f t="shared" si="1957"/>
        <v>0</v>
      </c>
      <c r="BF721" s="9">
        <f t="shared" si="1958"/>
        <v>0</v>
      </c>
      <c r="BG721" s="9">
        <f t="shared" si="1959"/>
        <v>0</v>
      </c>
      <c r="BH721" s="5">
        <f t="shared" si="1960"/>
        <v>0</v>
      </c>
      <c r="BI721" s="5">
        <f t="shared" si="1961"/>
        <v>1</v>
      </c>
      <c r="BJ721" s="5">
        <f t="shared" si="1962"/>
        <v>1</v>
      </c>
      <c r="BK721" s="5">
        <f t="shared" si="1963"/>
        <v>0</v>
      </c>
      <c r="BL721" s="5">
        <f t="shared" si="1964"/>
        <v>0</v>
      </c>
      <c r="BM721" s="5">
        <f t="shared" si="1965"/>
        <v>1</v>
      </c>
      <c r="BN721" s="10" t="s">
        <v>0</v>
      </c>
      <c r="BO721" s="9">
        <f t="shared" ref="BO721:CC721" si="2087">( 0
+ IF(MOD($B723,15)=BO$53,1,0)
+ IF(MOD($C723,15)=BO$53,1,0)
+ IF(MOD($D723,15)=BO$53,1,0)
+ IF(MOD($E723,15)=BO$53,1,0)
+ IF(MOD($F723,15)=BO$53,1,0)
+ IF(MOD($G723,11)=BO$53,1,0)
)</f>
        <v>0</v>
      </c>
      <c r="BP721" s="9">
        <f t="shared" si="2087"/>
        <v>1</v>
      </c>
      <c r="BQ721" s="9">
        <f t="shared" si="2087"/>
        <v>0</v>
      </c>
      <c r="BR721" s="9">
        <f t="shared" si="2087"/>
        <v>1</v>
      </c>
      <c r="BS721" s="9">
        <f t="shared" si="2087"/>
        <v>1</v>
      </c>
      <c r="BT721" s="9">
        <f t="shared" si="2087"/>
        <v>0</v>
      </c>
      <c r="BU721" s="9">
        <f t="shared" si="2087"/>
        <v>0</v>
      </c>
      <c r="BV721" s="9">
        <f t="shared" si="2087"/>
        <v>0</v>
      </c>
      <c r="BW721" s="9">
        <f t="shared" si="2087"/>
        <v>0</v>
      </c>
      <c r="BX721" s="9">
        <f t="shared" si="2087"/>
        <v>0</v>
      </c>
      <c r="BY721" s="9">
        <f t="shared" si="2087"/>
        <v>1</v>
      </c>
      <c r="BZ721" s="9">
        <f t="shared" si="2087"/>
        <v>0</v>
      </c>
      <c r="CA721" s="9">
        <f t="shared" si="2087"/>
        <v>0</v>
      </c>
      <c r="CB721" s="9">
        <f t="shared" si="2087"/>
        <v>1</v>
      </c>
      <c r="CC721" s="9">
        <f t="shared" si="2087"/>
        <v>1</v>
      </c>
      <c r="CD721" s="10" t="s">
        <v>0</v>
      </c>
      <c r="CE721" s="5">
        <f t="shared" si="1967"/>
        <v>138</v>
      </c>
      <c r="CF721" s="10" t="s">
        <v>0</v>
      </c>
      <c r="CG721" s="5">
        <f t="shared" si="1968"/>
        <v>4</v>
      </c>
      <c r="CH721" s="10" t="s">
        <v>0</v>
      </c>
      <c r="CI721" s="12">
        <f t="shared" ca="1" si="1969"/>
        <v>1</v>
      </c>
      <c r="CJ721" s="10" t="s">
        <v>0</v>
      </c>
      <c r="CK721" s="12">
        <f t="shared" si="1970"/>
        <v>2</v>
      </c>
    </row>
    <row r="722" spans="1:89" ht="9" customHeight="1" x14ac:dyDescent="0.25">
      <c r="A722" s="10">
        <v>343</v>
      </c>
      <c r="B722" s="2">
        <v>1</v>
      </c>
      <c r="C722" s="2">
        <v>10</v>
      </c>
      <c r="D722" s="2">
        <v>17</v>
      </c>
      <c r="E722" s="2">
        <v>29</v>
      </c>
      <c r="F722" s="2">
        <v>31</v>
      </c>
      <c r="G722" s="2">
        <v>43</v>
      </c>
      <c r="H722" s="3">
        <v>15</v>
      </c>
      <c r="I722" s="10" t="s">
        <v>0</v>
      </c>
      <c r="J722" s="36">
        <f t="shared" ca="1" si="2041"/>
        <v>1</v>
      </c>
      <c r="K722" s="36" t="str">
        <f t="shared" ca="1" si="2042"/>
        <v>0</v>
      </c>
      <c r="L722" s="36" t="str">
        <f t="shared" ca="1" si="2043"/>
        <v>0</v>
      </c>
      <c r="M722" s="36" t="str">
        <f t="shared" ca="1" si="2044"/>
        <v>0</v>
      </c>
      <c r="N722" s="36" t="str">
        <f t="shared" ca="1" si="2045"/>
        <v>0</v>
      </c>
      <c r="O722" s="36">
        <f t="shared" ca="1" si="2046"/>
        <v>43</v>
      </c>
      <c r="P722" s="21">
        <f t="shared" ca="1" si="1981"/>
        <v>2</v>
      </c>
      <c r="Q722" s="12"/>
      <c r="R722" s="10" t="s">
        <v>0</v>
      </c>
      <c r="S722" s="9">
        <f t="shared" si="2049"/>
        <v>1</v>
      </c>
      <c r="T722" s="9">
        <f t="shared" si="2050"/>
        <v>2</v>
      </c>
      <c r="U722" s="9">
        <f t="shared" si="2051"/>
        <v>0</v>
      </c>
      <c r="V722" s="9">
        <f t="shared" si="2052"/>
        <v>2</v>
      </c>
      <c r="W722" s="9">
        <f t="shared" si="2053"/>
        <v>1</v>
      </c>
      <c r="X722" s="10" t="s">
        <v>0</v>
      </c>
      <c r="Y722" s="9">
        <f t="shared" si="1986"/>
        <v>1</v>
      </c>
      <c r="Z722" s="9">
        <f t="shared" si="1986"/>
        <v>2</v>
      </c>
      <c r="AA722" s="9">
        <f t="shared" si="1986"/>
        <v>1</v>
      </c>
      <c r="AB722" s="9">
        <f t="shared" si="1986"/>
        <v>1</v>
      </c>
      <c r="AC722" s="9">
        <f t="shared" si="1986"/>
        <v>1</v>
      </c>
      <c r="AD722" s="10" t="s">
        <v>0</v>
      </c>
      <c r="AE722" s="9">
        <f t="shared" si="1941"/>
        <v>1</v>
      </c>
      <c r="AF722" s="9">
        <f t="shared" si="1942"/>
        <v>1</v>
      </c>
      <c r="AG722" s="9">
        <f t="shared" si="1943"/>
        <v>0</v>
      </c>
      <c r="AH722" s="9">
        <f t="shared" si="1944"/>
        <v>1</v>
      </c>
      <c r="AI722" s="9">
        <f t="shared" si="1945"/>
        <v>0</v>
      </c>
      <c r="AJ722" s="9">
        <f t="shared" si="1946"/>
        <v>0</v>
      </c>
      <c r="AK722" s="9">
        <f t="shared" si="1947"/>
        <v>1</v>
      </c>
      <c r="AL722" s="9">
        <f t="shared" si="1948"/>
        <v>1</v>
      </c>
      <c r="AM722" s="9">
        <f t="shared" si="1949"/>
        <v>1</v>
      </c>
      <c r="AN722" s="10" t="s">
        <v>0</v>
      </c>
      <c r="AO722" s="9">
        <f t="shared" ref="AO722:AW722" si="2088">( 0
+ IF(MOD($B724,9)=AO$53,1,0)
+ IF(MOD($C724,9)=AO$53,1,0)
+ IF(MOD($D724,9)=AO$53,1,0)
+ IF(MOD($E724,9)=AO$53,1,0)
+ IF(MOD($F724,9)=AO$53,1,0)
+ IF(MOD($G724,9)=AO$53,1,0)
)</f>
        <v>0</v>
      </c>
      <c r="AP722" s="9">
        <f t="shared" si="2088"/>
        <v>2</v>
      </c>
      <c r="AQ722" s="9">
        <f t="shared" si="2088"/>
        <v>0</v>
      </c>
      <c r="AR722" s="9">
        <f t="shared" si="2088"/>
        <v>1</v>
      </c>
      <c r="AS722" s="9">
        <f t="shared" si="2088"/>
        <v>0</v>
      </c>
      <c r="AT722" s="9">
        <f t="shared" si="2088"/>
        <v>0</v>
      </c>
      <c r="AU722" s="9">
        <f t="shared" si="2088"/>
        <v>0</v>
      </c>
      <c r="AV722" s="9">
        <f t="shared" si="2088"/>
        <v>2</v>
      </c>
      <c r="AW722" s="9">
        <f t="shared" si="2088"/>
        <v>1</v>
      </c>
      <c r="AX722" s="10" t="s">
        <v>0</v>
      </c>
      <c r="AY722" s="9">
        <f t="shared" si="1951"/>
        <v>1</v>
      </c>
      <c r="AZ722" s="9">
        <f t="shared" si="1952"/>
        <v>0</v>
      </c>
      <c r="BA722" s="9">
        <f t="shared" si="1953"/>
        <v>1</v>
      </c>
      <c r="BB722" s="9">
        <f t="shared" si="1954"/>
        <v>0</v>
      </c>
      <c r="BC722" s="9">
        <f t="shared" si="1955"/>
        <v>0</v>
      </c>
      <c r="BD722" s="9">
        <f t="shared" si="1956"/>
        <v>0</v>
      </c>
      <c r="BE722" s="9">
        <f t="shared" si="1957"/>
        <v>1</v>
      </c>
      <c r="BF722" s="9">
        <f t="shared" si="1958"/>
        <v>0</v>
      </c>
      <c r="BG722" s="9">
        <f t="shared" si="1959"/>
        <v>0</v>
      </c>
      <c r="BH722" s="5">
        <f t="shared" si="1960"/>
        <v>0</v>
      </c>
      <c r="BI722" s="5">
        <f t="shared" si="1961"/>
        <v>0</v>
      </c>
      <c r="BJ722" s="5">
        <f t="shared" si="1962"/>
        <v>1</v>
      </c>
      <c r="BK722" s="5">
        <f t="shared" si="1963"/>
        <v>1</v>
      </c>
      <c r="BL722" s="5">
        <f t="shared" si="1964"/>
        <v>0</v>
      </c>
      <c r="BM722" s="5">
        <f t="shared" si="1965"/>
        <v>1</v>
      </c>
      <c r="BN722" s="10" t="s">
        <v>0</v>
      </c>
      <c r="BO722" s="9">
        <f t="shared" ref="BO722:CC722" si="2089">( 0
+ IF(MOD($B724,15)=BO$53,1,0)
+ IF(MOD($C724,15)=BO$53,1,0)
+ IF(MOD($D724,15)=BO$53,1,0)
+ IF(MOD($E724,15)=BO$53,1,0)
+ IF(MOD($F724,15)=BO$53,1,0)
+ IF(MOD($G724,11)=BO$53,1,0)
)</f>
        <v>0</v>
      </c>
      <c r="BP722" s="9">
        <f t="shared" si="2089"/>
        <v>1</v>
      </c>
      <c r="BQ722" s="9">
        <f t="shared" si="2089"/>
        <v>0</v>
      </c>
      <c r="BR722" s="9">
        <f t="shared" si="2089"/>
        <v>0</v>
      </c>
      <c r="BS722" s="9">
        <f t="shared" si="2089"/>
        <v>2</v>
      </c>
      <c r="BT722" s="9">
        <f t="shared" si="2089"/>
        <v>0</v>
      </c>
      <c r="BU722" s="9">
        <f t="shared" si="2089"/>
        <v>0</v>
      </c>
      <c r="BV722" s="9">
        <f t="shared" si="2089"/>
        <v>0</v>
      </c>
      <c r="BW722" s="9">
        <f t="shared" si="2089"/>
        <v>1</v>
      </c>
      <c r="BX722" s="9">
        <f t="shared" si="2089"/>
        <v>1</v>
      </c>
      <c r="BY722" s="9">
        <f t="shared" si="2089"/>
        <v>1</v>
      </c>
      <c r="BZ722" s="9">
        <f t="shared" si="2089"/>
        <v>0</v>
      </c>
      <c r="CA722" s="9">
        <f t="shared" si="2089"/>
        <v>0</v>
      </c>
      <c r="CB722" s="9">
        <f t="shared" si="2089"/>
        <v>0</v>
      </c>
      <c r="CC722" s="9">
        <f t="shared" si="2089"/>
        <v>0</v>
      </c>
      <c r="CD722" s="10" t="s">
        <v>0</v>
      </c>
      <c r="CE722" s="5">
        <f t="shared" si="1967"/>
        <v>144</v>
      </c>
      <c r="CF722" s="10" t="s">
        <v>0</v>
      </c>
      <c r="CG722" s="5">
        <f t="shared" si="1968"/>
        <v>4</v>
      </c>
      <c r="CH722" s="10" t="s">
        <v>0</v>
      </c>
      <c r="CI722" s="12">
        <f t="shared" ca="1" si="1969"/>
        <v>2</v>
      </c>
      <c r="CJ722" s="10" t="s">
        <v>0</v>
      </c>
      <c r="CK722" s="12">
        <f t="shared" si="1970"/>
        <v>0</v>
      </c>
    </row>
    <row r="723" spans="1:89" ht="9" customHeight="1" x14ac:dyDescent="0.25">
      <c r="A723" s="10">
        <v>342</v>
      </c>
      <c r="B723" s="2">
        <v>1</v>
      </c>
      <c r="C723" s="2">
        <v>13</v>
      </c>
      <c r="D723" s="2">
        <v>14</v>
      </c>
      <c r="E723" s="2">
        <v>33</v>
      </c>
      <c r="F723" s="2">
        <v>34</v>
      </c>
      <c r="G723" s="2">
        <v>43</v>
      </c>
      <c r="H723" s="3">
        <v>25</v>
      </c>
      <c r="I723" s="10" t="s">
        <v>0</v>
      </c>
      <c r="J723" s="36">
        <f t="shared" ca="1" si="2041"/>
        <v>1</v>
      </c>
      <c r="K723" s="36" t="str">
        <f t="shared" ca="1" si="2042"/>
        <v>0</v>
      </c>
      <c r="L723" s="36" t="str">
        <f t="shared" ca="1" si="2043"/>
        <v>0</v>
      </c>
      <c r="M723" s="36" t="str">
        <f t="shared" ca="1" si="2044"/>
        <v>0</v>
      </c>
      <c r="N723" s="36">
        <f t="shared" ca="1" si="2045"/>
        <v>34</v>
      </c>
      <c r="O723" s="36">
        <f t="shared" ca="1" si="2046"/>
        <v>43</v>
      </c>
      <c r="P723" s="21">
        <f t="shared" ca="1" si="1981"/>
        <v>3</v>
      </c>
      <c r="Q723" s="12"/>
      <c r="R723" s="10" t="s">
        <v>0</v>
      </c>
      <c r="S723" s="9">
        <f t="shared" si="2049"/>
        <v>1</v>
      </c>
      <c r="T723" s="9">
        <f t="shared" si="2050"/>
        <v>2</v>
      </c>
      <c r="U723" s="9">
        <f t="shared" si="2051"/>
        <v>0</v>
      </c>
      <c r="V723" s="9">
        <f t="shared" si="2052"/>
        <v>2</v>
      </c>
      <c r="W723" s="9">
        <f t="shared" si="2053"/>
        <v>1</v>
      </c>
      <c r="X723" s="10" t="s">
        <v>0</v>
      </c>
      <c r="Y723" s="9">
        <f t="shared" si="1986"/>
        <v>0</v>
      </c>
      <c r="Z723" s="9">
        <f t="shared" si="1986"/>
        <v>1</v>
      </c>
      <c r="AA723" s="9">
        <f t="shared" si="1986"/>
        <v>0</v>
      </c>
      <c r="AB723" s="9">
        <f t="shared" si="1986"/>
        <v>3</v>
      </c>
      <c r="AC723" s="9">
        <f t="shared" si="1986"/>
        <v>2</v>
      </c>
      <c r="AD723" s="10" t="s">
        <v>0</v>
      </c>
      <c r="AE723" s="9">
        <f t="shared" si="1941"/>
        <v>0</v>
      </c>
      <c r="AF723" s="9">
        <f t="shared" si="1942"/>
        <v>0</v>
      </c>
      <c r="AG723" s="9">
        <f t="shared" si="1943"/>
        <v>0</v>
      </c>
      <c r="AH723" s="9">
        <f t="shared" si="1944"/>
        <v>1</v>
      </c>
      <c r="AI723" s="9">
        <f t="shared" si="1945"/>
        <v>1</v>
      </c>
      <c r="AJ723" s="9">
        <f t="shared" si="1946"/>
        <v>2</v>
      </c>
      <c r="AK723" s="9">
        <f t="shared" si="1947"/>
        <v>1</v>
      </c>
      <c r="AL723" s="9">
        <f t="shared" si="1948"/>
        <v>1</v>
      </c>
      <c r="AM723" s="9">
        <f t="shared" si="1949"/>
        <v>0</v>
      </c>
      <c r="AN723" s="10" t="s">
        <v>0</v>
      </c>
      <c r="AO723" s="9">
        <f t="shared" ref="AO723:AW723" si="2090">( 0
+ IF(MOD($B725,9)=AO$53,1,0)
+ IF(MOD($C725,9)=AO$53,1,0)
+ IF(MOD($D725,9)=AO$53,1,0)
+ IF(MOD($E725,9)=AO$53,1,0)
+ IF(MOD($F725,9)=AO$53,1,0)
+ IF(MOD($G725,9)=AO$53,1,0)
)</f>
        <v>1</v>
      </c>
      <c r="AP723" s="9">
        <f t="shared" si="2090"/>
        <v>0</v>
      </c>
      <c r="AQ723" s="9">
        <f t="shared" si="2090"/>
        <v>2</v>
      </c>
      <c r="AR723" s="9">
        <f t="shared" si="2090"/>
        <v>0</v>
      </c>
      <c r="AS723" s="9">
        <f t="shared" si="2090"/>
        <v>0</v>
      </c>
      <c r="AT723" s="9">
        <f t="shared" si="2090"/>
        <v>0</v>
      </c>
      <c r="AU723" s="9">
        <f t="shared" si="2090"/>
        <v>1</v>
      </c>
      <c r="AV723" s="9">
        <f t="shared" si="2090"/>
        <v>1</v>
      </c>
      <c r="AW723" s="9">
        <f t="shared" si="2090"/>
        <v>1</v>
      </c>
      <c r="AX723" s="10" t="s">
        <v>0</v>
      </c>
      <c r="AY723" s="9">
        <f t="shared" si="1951"/>
        <v>0</v>
      </c>
      <c r="AZ723" s="9">
        <f t="shared" si="1952"/>
        <v>0</v>
      </c>
      <c r="BA723" s="9">
        <f t="shared" si="1953"/>
        <v>0</v>
      </c>
      <c r="BB723" s="9">
        <f t="shared" si="1954"/>
        <v>0</v>
      </c>
      <c r="BC723" s="9">
        <f t="shared" si="1955"/>
        <v>0</v>
      </c>
      <c r="BD723" s="9">
        <f t="shared" si="1956"/>
        <v>1</v>
      </c>
      <c r="BE723" s="9">
        <f t="shared" si="1957"/>
        <v>0</v>
      </c>
      <c r="BF723" s="9">
        <f t="shared" si="1958"/>
        <v>1</v>
      </c>
      <c r="BG723" s="9">
        <f t="shared" si="1959"/>
        <v>1</v>
      </c>
      <c r="BH723" s="5">
        <f t="shared" si="1960"/>
        <v>1</v>
      </c>
      <c r="BI723" s="5">
        <f t="shared" si="1961"/>
        <v>0</v>
      </c>
      <c r="BJ723" s="5">
        <f t="shared" si="1962"/>
        <v>1</v>
      </c>
      <c r="BK723" s="5">
        <f t="shared" si="1963"/>
        <v>1</v>
      </c>
      <c r="BL723" s="5">
        <f t="shared" si="1964"/>
        <v>0</v>
      </c>
      <c r="BM723" s="5">
        <f t="shared" si="1965"/>
        <v>0</v>
      </c>
      <c r="BN723" s="10" t="s">
        <v>0</v>
      </c>
      <c r="BO723" s="9">
        <f t="shared" ref="BO723:CC723" si="2091">( 0
+ IF(MOD($B725,15)=BO$53,1,0)
+ IF(MOD($C725,15)=BO$53,1,0)
+ IF(MOD($D725,15)=BO$53,1,0)
+ IF(MOD($E725,15)=BO$53,1,0)
+ IF(MOD($F725,15)=BO$53,1,0)
+ IF(MOD($G725,11)=BO$53,1,0)
)</f>
        <v>0</v>
      </c>
      <c r="BP723" s="9">
        <f t="shared" si="2091"/>
        <v>0</v>
      </c>
      <c r="BQ723" s="9">
        <f t="shared" si="2091"/>
        <v>0</v>
      </c>
      <c r="BR723" s="9">
        <f t="shared" si="2091"/>
        <v>1</v>
      </c>
      <c r="BS723" s="9">
        <f t="shared" si="2091"/>
        <v>1</v>
      </c>
      <c r="BT723" s="9">
        <f t="shared" si="2091"/>
        <v>1</v>
      </c>
      <c r="BU723" s="9">
        <f t="shared" si="2091"/>
        <v>0</v>
      </c>
      <c r="BV723" s="9">
        <f t="shared" si="2091"/>
        <v>0</v>
      </c>
      <c r="BW723" s="9">
        <f t="shared" si="2091"/>
        <v>0</v>
      </c>
      <c r="BX723" s="9">
        <f t="shared" si="2091"/>
        <v>1</v>
      </c>
      <c r="BY723" s="9">
        <f t="shared" si="2091"/>
        <v>0</v>
      </c>
      <c r="BZ723" s="9">
        <f t="shared" si="2091"/>
        <v>1</v>
      </c>
      <c r="CA723" s="9">
        <f t="shared" si="2091"/>
        <v>0</v>
      </c>
      <c r="CB723" s="9">
        <f t="shared" si="2091"/>
        <v>0</v>
      </c>
      <c r="CC723" s="9">
        <f t="shared" si="2091"/>
        <v>1</v>
      </c>
      <c r="CD723" s="10" t="s">
        <v>0</v>
      </c>
      <c r="CE723" s="5">
        <f t="shared" si="1967"/>
        <v>169</v>
      </c>
      <c r="CF723" s="10" t="s">
        <v>0</v>
      </c>
      <c r="CG723" s="5">
        <f t="shared" si="1968"/>
        <v>1</v>
      </c>
      <c r="CH723" s="10" t="s">
        <v>0</v>
      </c>
      <c r="CI723" s="12">
        <f t="shared" ca="1" si="1969"/>
        <v>3</v>
      </c>
      <c r="CJ723" s="10" t="s">
        <v>0</v>
      </c>
      <c r="CK723" s="12">
        <f t="shared" si="1970"/>
        <v>0</v>
      </c>
    </row>
    <row r="724" spans="1:89" ht="9" customHeight="1" x14ac:dyDescent="0.25">
      <c r="A724" s="10">
        <v>341</v>
      </c>
      <c r="B724" s="2">
        <v>1</v>
      </c>
      <c r="C724" s="2">
        <v>8</v>
      </c>
      <c r="D724" s="2">
        <v>19</v>
      </c>
      <c r="E724" s="2">
        <v>34</v>
      </c>
      <c r="F724" s="2">
        <v>39</v>
      </c>
      <c r="G724" s="2">
        <v>43</v>
      </c>
      <c r="H724" s="3">
        <v>41</v>
      </c>
      <c r="I724" s="10" t="s">
        <v>0</v>
      </c>
      <c r="J724" s="36" t="str">
        <f t="shared" ca="1" si="2041"/>
        <v>0</v>
      </c>
      <c r="K724" s="36" t="str">
        <f t="shared" ca="1" si="2042"/>
        <v>0</v>
      </c>
      <c r="L724" s="36" t="str">
        <f t="shared" ca="1" si="2043"/>
        <v>0</v>
      </c>
      <c r="M724" s="36">
        <f t="shared" ca="1" si="2044"/>
        <v>34</v>
      </c>
      <c r="N724" s="36" t="str">
        <f t="shared" ca="1" si="2045"/>
        <v>0</v>
      </c>
      <c r="O724" s="36" t="str">
        <f t="shared" ca="1" si="2046"/>
        <v>0</v>
      </c>
      <c r="P724" s="21">
        <f t="shared" ca="1" si="1981"/>
        <v>1</v>
      </c>
      <c r="Q724" s="12"/>
      <c r="R724" s="10" t="s">
        <v>0</v>
      </c>
      <c r="S724" s="9">
        <f t="shared" si="2049"/>
        <v>2</v>
      </c>
      <c r="T724" s="9">
        <f t="shared" si="2050"/>
        <v>0</v>
      </c>
      <c r="U724" s="9">
        <f t="shared" si="2051"/>
        <v>1</v>
      </c>
      <c r="V724" s="9">
        <f t="shared" si="2052"/>
        <v>1</v>
      </c>
      <c r="W724" s="9">
        <f t="shared" si="2053"/>
        <v>2</v>
      </c>
      <c r="X724" s="10" t="s">
        <v>0</v>
      </c>
      <c r="Y724" s="9">
        <f t="shared" si="1986"/>
        <v>0</v>
      </c>
      <c r="Z724" s="9">
        <f t="shared" si="1986"/>
        <v>1</v>
      </c>
      <c r="AA724" s="9">
        <f t="shared" si="1986"/>
        <v>0</v>
      </c>
      <c r="AB724" s="9">
        <f t="shared" si="1986"/>
        <v>2</v>
      </c>
      <c r="AC724" s="9">
        <f t="shared" si="1986"/>
        <v>3</v>
      </c>
      <c r="AD724" s="10" t="s">
        <v>0</v>
      </c>
      <c r="AE724" s="9">
        <f t="shared" si="1941"/>
        <v>0</v>
      </c>
      <c r="AF724" s="9">
        <f t="shared" si="1942"/>
        <v>2</v>
      </c>
      <c r="AG724" s="9">
        <f t="shared" si="1943"/>
        <v>1</v>
      </c>
      <c r="AH724" s="9">
        <f t="shared" si="1944"/>
        <v>0</v>
      </c>
      <c r="AI724" s="9">
        <f t="shared" si="1945"/>
        <v>1</v>
      </c>
      <c r="AJ724" s="9">
        <f t="shared" si="1946"/>
        <v>1</v>
      </c>
      <c r="AK724" s="9">
        <f t="shared" si="1947"/>
        <v>0</v>
      </c>
      <c r="AL724" s="9">
        <f t="shared" si="1948"/>
        <v>1</v>
      </c>
      <c r="AM724" s="9">
        <f t="shared" si="1949"/>
        <v>0</v>
      </c>
      <c r="AN724" s="10" t="s">
        <v>0</v>
      </c>
      <c r="AO724" s="9">
        <f t="shared" ref="AO724:AW724" si="2092">( 0
+ IF(MOD($B726,9)=AO$53,1,0)
+ IF(MOD($C726,9)=AO$53,1,0)
+ IF(MOD($D726,9)=AO$53,1,0)
+ IF(MOD($E726,9)=AO$53,1,0)
+ IF(MOD($F726,9)=AO$53,1,0)
+ IF(MOD($G726,9)=AO$53,1,0)
)</f>
        <v>0</v>
      </c>
      <c r="AP724" s="9">
        <f t="shared" si="2092"/>
        <v>1</v>
      </c>
      <c r="AQ724" s="9">
        <f t="shared" si="2092"/>
        <v>0</v>
      </c>
      <c r="AR724" s="9">
        <f t="shared" si="2092"/>
        <v>2</v>
      </c>
      <c r="AS724" s="9">
        <f t="shared" si="2092"/>
        <v>0</v>
      </c>
      <c r="AT724" s="9">
        <f t="shared" si="2092"/>
        <v>1</v>
      </c>
      <c r="AU724" s="9">
        <f t="shared" si="2092"/>
        <v>1</v>
      </c>
      <c r="AV724" s="9">
        <f t="shared" si="2092"/>
        <v>0</v>
      </c>
      <c r="AW724" s="9">
        <f t="shared" si="2092"/>
        <v>1</v>
      </c>
      <c r="AX724" s="10" t="s">
        <v>0</v>
      </c>
      <c r="AY724" s="9">
        <f t="shared" si="1951"/>
        <v>0</v>
      </c>
      <c r="AZ724" s="9">
        <f t="shared" si="1952"/>
        <v>1</v>
      </c>
      <c r="BA724" s="9">
        <f t="shared" si="1953"/>
        <v>1</v>
      </c>
      <c r="BB724" s="9">
        <f t="shared" si="1954"/>
        <v>0</v>
      </c>
      <c r="BC724" s="9">
        <f t="shared" si="1955"/>
        <v>1</v>
      </c>
      <c r="BD724" s="9">
        <f t="shared" si="1956"/>
        <v>0</v>
      </c>
      <c r="BE724" s="9">
        <f t="shared" si="1957"/>
        <v>1</v>
      </c>
      <c r="BF724" s="9">
        <f t="shared" si="1958"/>
        <v>0</v>
      </c>
      <c r="BG724" s="9">
        <f t="shared" si="1959"/>
        <v>0</v>
      </c>
      <c r="BH724" s="5">
        <f t="shared" si="1960"/>
        <v>1</v>
      </c>
      <c r="BI724" s="5">
        <f t="shared" si="1961"/>
        <v>0</v>
      </c>
      <c r="BJ724" s="5">
        <f t="shared" si="1962"/>
        <v>0</v>
      </c>
      <c r="BK724" s="5">
        <f t="shared" si="1963"/>
        <v>1</v>
      </c>
      <c r="BL724" s="5">
        <f t="shared" si="1964"/>
        <v>0</v>
      </c>
      <c r="BM724" s="5">
        <f t="shared" si="1965"/>
        <v>0</v>
      </c>
      <c r="BN724" s="10" t="s">
        <v>0</v>
      </c>
      <c r="BO724" s="9">
        <f t="shared" ref="BO724:CC724" si="2093">( 0
+ IF(MOD($B726,15)=BO$53,1,0)
+ IF(MOD($C726,15)=BO$53,1,0)
+ IF(MOD($D726,15)=BO$53,1,0)
+ IF(MOD($E726,15)=BO$53,1,0)
+ IF(MOD($F726,15)=BO$53,1,0)
+ IF(MOD($G726,11)=BO$53,1,0)
)</f>
        <v>1</v>
      </c>
      <c r="BP724" s="9">
        <f t="shared" si="2093"/>
        <v>0</v>
      </c>
      <c r="BQ724" s="9">
        <f t="shared" si="2093"/>
        <v>0</v>
      </c>
      <c r="BR724" s="9">
        <f t="shared" si="2093"/>
        <v>0</v>
      </c>
      <c r="BS724" s="9">
        <f t="shared" si="2093"/>
        <v>1</v>
      </c>
      <c r="BT724" s="9">
        <f t="shared" si="2093"/>
        <v>0</v>
      </c>
      <c r="BU724" s="9">
        <f t="shared" si="2093"/>
        <v>2</v>
      </c>
      <c r="BV724" s="9">
        <f t="shared" si="2093"/>
        <v>0</v>
      </c>
      <c r="BW724" s="9">
        <f t="shared" si="2093"/>
        <v>1</v>
      </c>
      <c r="BX724" s="9">
        <f t="shared" si="2093"/>
        <v>0</v>
      </c>
      <c r="BY724" s="9">
        <f t="shared" si="2093"/>
        <v>0</v>
      </c>
      <c r="BZ724" s="9">
        <f t="shared" si="2093"/>
        <v>0</v>
      </c>
      <c r="CA724" s="9">
        <f t="shared" si="2093"/>
        <v>0</v>
      </c>
      <c r="CB724" s="9">
        <f t="shared" si="2093"/>
        <v>0</v>
      </c>
      <c r="CC724" s="9">
        <f t="shared" si="2093"/>
        <v>1</v>
      </c>
      <c r="CD724" s="10" t="s">
        <v>0</v>
      </c>
      <c r="CE724" s="5">
        <f t="shared" si="1967"/>
        <v>116</v>
      </c>
      <c r="CF724" s="10" t="s">
        <v>0</v>
      </c>
      <c r="CG724" s="5">
        <f t="shared" si="1968"/>
        <v>2</v>
      </c>
      <c r="CH724" s="10" t="s">
        <v>0</v>
      </c>
      <c r="CI724" s="12">
        <f t="shared" ca="1" si="1969"/>
        <v>1</v>
      </c>
      <c r="CJ724" s="10" t="s">
        <v>0</v>
      </c>
      <c r="CK724" s="12">
        <f t="shared" si="1970"/>
        <v>0</v>
      </c>
    </row>
    <row r="725" spans="1:89" ht="9" customHeight="1" x14ac:dyDescent="0.25">
      <c r="A725" s="10">
        <v>340</v>
      </c>
      <c r="B725" s="2">
        <v>18</v>
      </c>
      <c r="C725" s="2">
        <v>24</v>
      </c>
      <c r="D725" s="2">
        <v>26</v>
      </c>
      <c r="E725" s="2">
        <v>29</v>
      </c>
      <c r="F725" s="2">
        <v>34</v>
      </c>
      <c r="G725" s="2">
        <v>38</v>
      </c>
      <c r="H725" s="3">
        <v>32</v>
      </c>
      <c r="I725" s="10" t="s">
        <v>0</v>
      </c>
      <c r="J725" s="36" t="str">
        <f t="shared" ca="1" si="2041"/>
        <v>0</v>
      </c>
      <c r="K725" s="36" t="str">
        <f t="shared" ca="1" si="2042"/>
        <v>0</v>
      </c>
      <c r="L725" s="36" t="str">
        <f t="shared" ca="1" si="2043"/>
        <v>0</v>
      </c>
      <c r="M725" s="36" t="str">
        <f t="shared" ca="1" si="2044"/>
        <v>0</v>
      </c>
      <c r="N725" s="36" t="str">
        <f t="shared" ca="1" si="2045"/>
        <v>0</v>
      </c>
      <c r="O725" s="36" t="str">
        <f t="shared" ca="1" si="2046"/>
        <v>0</v>
      </c>
      <c r="P725" s="21">
        <f t="shared" ca="1" si="1981"/>
        <v>0</v>
      </c>
      <c r="Q725" s="12"/>
      <c r="R725" s="10" t="s">
        <v>0</v>
      </c>
      <c r="S725" s="9">
        <f t="shared" si="2049"/>
        <v>0</v>
      </c>
      <c r="T725" s="9">
        <f t="shared" si="2050"/>
        <v>1</v>
      </c>
      <c r="U725" s="9">
        <f t="shared" si="2051"/>
        <v>2</v>
      </c>
      <c r="V725" s="9">
        <f t="shared" si="2052"/>
        <v>2</v>
      </c>
      <c r="W725" s="9">
        <f t="shared" si="2053"/>
        <v>1</v>
      </c>
      <c r="X725" s="10" t="s">
        <v>0</v>
      </c>
      <c r="Y725" s="9">
        <f t="shared" si="1986"/>
        <v>0</v>
      </c>
      <c r="Z725" s="9">
        <f t="shared" si="1986"/>
        <v>1</v>
      </c>
      <c r="AA725" s="9">
        <f t="shared" si="1986"/>
        <v>0</v>
      </c>
      <c r="AB725" s="9">
        <f t="shared" si="1986"/>
        <v>2</v>
      </c>
      <c r="AC725" s="9">
        <f t="shared" si="1986"/>
        <v>3</v>
      </c>
      <c r="AD725" s="10" t="s">
        <v>0</v>
      </c>
      <c r="AE725" s="9">
        <f t="shared" si="1941"/>
        <v>1</v>
      </c>
      <c r="AF725" s="9">
        <f t="shared" si="1942"/>
        <v>0</v>
      </c>
      <c r="AG725" s="9">
        <f t="shared" si="1943"/>
        <v>1</v>
      </c>
      <c r="AH725" s="9">
        <f t="shared" si="1944"/>
        <v>0</v>
      </c>
      <c r="AI725" s="9">
        <f t="shared" si="1945"/>
        <v>0</v>
      </c>
      <c r="AJ725" s="9">
        <f t="shared" si="1946"/>
        <v>0</v>
      </c>
      <c r="AK725" s="9">
        <f t="shared" si="1947"/>
        <v>1</v>
      </c>
      <c r="AL725" s="9">
        <f t="shared" si="1948"/>
        <v>1</v>
      </c>
      <c r="AM725" s="9">
        <f t="shared" si="1949"/>
        <v>2</v>
      </c>
      <c r="AN725" s="10" t="s">
        <v>0</v>
      </c>
      <c r="AO725" s="9">
        <f t="shared" ref="AO725:AW725" si="2094">( 0
+ IF(MOD($B727,9)=AO$53,1,0)
+ IF(MOD($C727,9)=AO$53,1,0)
+ IF(MOD($D727,9)=AO$53,1,0)
+ IF(MOD($E727,9)=AO$53,1,0)
+ IF(MOD($F727,9)=AO$53,1,0)
+ IF(MOD($G727,9)=AO$53,1,0)
)</f>
        <v>1</v>
      </c>
      <c r="AP725" s="9">
        <f t="shared" si="2094"/>
        <v>0</v>
      </c>
      <c r="AQ725" s="9">
        <f t="shared" si="2094"/>
        <v>2</v>
      </c>
      <c r="AR725" s="9">
        <f t="shared" si="2094"/>
        <v>0</v>
      </c>
      <c r="AS725" s="9">
        <f t="shared" si="2094"/>
        <v>1</v>
      </c>
      <c r="AT725" s="9">
        <f t="shared" si="2094"/>
        <v>0</v>
      </c>
      <c r="AU725" s="9">
        <f t="shared" si="2094"/>
        <v>1</v>
      </c>
      <c r="AV725" s="9">
        <f t="shared" si="2094"/>
        <v>1</v>
      </c>
      <c r="AW725" s="9">
        <f t="shared" si="2094"/>
        <v>0</v>
      </c>
      <c r="AX725" s="10" t="s">
        <v>0</v>
      </c>
      <c r="AY725" s="9">
        <f t="shared" si="1951"/>
        <v>1</v>
      </c>
      <c r="AZ725" s="9">
        <f t="shared" si="1952"/>
        <v>0</v>
      </c>
      <c r="BA725" s="9">
        <f t="shared" si="1953"/>
        <v>0</v>
      </c>
      <c r="BB725" s="9">
        <f t="shared" si="1954"/>
        <v>0</v>
      </c>
      <c r="BC725" s="9">
        <f t="shared" si="1955"/>
        <v>1</v>
      </c>
      <c r="BD725" s="9">
        <f t="shared" si="1956"/>
        <v>0</v>
      </c>
      <c r="BE725" s="9">
        <f t="shared" si="1957"/>
        <v>0</v>
      </c>
      <c r="BF725" s="9">
        <f t="shared" si="1958"/>
        <v>0</v>
      </c>
      <c r="BG725" s="9">
        <f t="shared" si="1959"/>
        <v>0</v>
      </c>
      <c r="BH725" s="5">
        <f t="shared" si="1960"/>
        <v>0</v>
      </c>
      <c r="BI725" s="5">
        <f t="shared" si="1961"/>
        <v>0</v>
      </c>
      <c r="BJ725" s="5">
        <f t="shared" si="1962"/>
        <v>1</v>
      </c>
      <c r="BK725" s="5">
        <f t="shared" si="1963"/>
        <v>1</v>
      </c>
      <c r="BL725" s="5">
        <f t="shared" si="1964"/>
        <v>1</v>
      </c>
      <c r="BM725" s="5">
        <f t="shared" si="1965"/>
        <v>1</v>
      </c>
      <c r="BN725" s="10" t="s">
        <v>0</v>
      </c>
      <c r="BO725" s="9">
        <f t="shared" ref="BO725:CC725" si="2095">( 0
+ IF(MOD($B727,15)=BO$53,1,0)
+ IF(MOD($C727,15)=BO$53,1,0)
+ IF(MOD($D727,15)=BO$53,1,0)
+ IF(MOD($E727,15)=BO$53,1,0)
+ IF(MOD($F727,15)=BO$53,1,0)
+ IF(MOD($G727,11)=BO$53,1,0)
)</f>
        <v>0</v>
      </c>
      <c r="BP725" s="9">
        <f t="shared" si="2095"/>
        <v>1</v>
      </c>
      <c r="BQ725" s="9">
        <f t="shared" si="2095"/>
        <v>1</v>
      </c>
      <c r="BR725" s="9">
        <f t="shared" si="2095"/>
        <v>0</v>
      </c>
      <c r="BS725" s="9">
        <f t="shared" si="2095"/>
        <v>1</v>
      </c>
      <c r="BT725" s="9">
        <f t="shared" si="2095"/>
        <v>0</v>
      </c>
      <c r="BU725" s="9">
        <f t="shared" si="2095"/>
        <v>0</v>
      </c>
      <c r="BV725" s="9">
        <f t="shared" si="2095"/>
        <v>0</v>
      </c>
      <c r="BW725" s="9">
        <f t="shared" si="2095"/>
        <v>1</v>
      </c>
      <c r="BX725" s="9">
        <f t="shared" si="2095"/>
        <v>0</v>
      </c>
      <c r="BY725" s="9">
        <f t="shared" si="2095"/>
        <v>0</v>
      </c>
      <c r="BZ725" s="9">
        <f t="shared" si="2095"/>
        <v>0</v>
      </c>
      <c r="CA725" s="9">
        <f t="shared" si="2095"/>
        <v>1</v>
      </c>
      <c r="CB725" s="9">
        <f t="shared" si="2095"/>
        <v>1</v>
      </c>
      <c r="CC725" s="9">
        <f t="shared" si="2095"/>
        <v>0</v>
      </c>
      <c r="CD725" s="10" t="s">
        <v>0</v>
      </c>
      <c r="CE725" s="5">
        <f t="shared" si="1967"/>
        <v>174</v>
      </c>
      <c r="CF725" s="10" t="s">
        <v>0</v>
      </c>
      <c r="CG725" s="5">
        <f t="shared" si="1968"/>
        <v>2</v>
      </c>
      <c r="CH725" s="10" t="s">
        <v>0</v>
      </c>
      <c r="CI725" s="12">
        <f t="shared" ca="1" si="1969"/>
        <v>0</v>
      </c>
      <c r="CJ725" s="10" t="s">
        <v>0</v>
      </c>
      <c r="CK725" s="12">
        <f t="shared" si="1970"/>
        <v>0</v>
      </c>
    </row>
    <row r="726" spans="1:89" ht="9" customHeight="1" x14ac:dyDescent="0.25">
      <c r="A726" s="10">
        <v>339</v>
      </c>
      <c r="B726" s="2">
        <v>6</v>
      </c>
      <c r="C726" s="2">
        <v>8</v>
      </c>
      <c r="D726" s="2">
        <v>14</v>
      </c>
      <c r="E726" s="2">
        <v>21</v>
      </c>
      <c r="F726" s="2">
        <v>30</v>
      </c>
      <c r="G726" s="2">
        <v>37</v>
      </c>
      <c r="H726" s="3">
        <v>45</v>
      </c>
      <c r="I726" s="10" t="s">
        <v>0</v>
      </c>
      <c r="J726" s="36" t="str">
        <f t="shared" ca="1" si="2041"/>
        <v>0</v>
      </c>
      <c r="K726" s="36" t="str">
        <f t="shared" ca="1" si="2042"/>
        <v>0</v>
      </c>
      <c r="L726" s="36" t="str">
        <f t="shared" ca="1" si="2043"/>
        <v>0</v>
      </c>
      <c r="M726" s="36" t="str">
        <f t="shared" ca="1" si="2044"/>
        <v>0</v>
      </c>
      <c r="N726" s="36" t="str">
        <f t="shared" ca="1" si="2045"/>
        <v>0</v>
      </c>
      <c r="O726" s="36" t="str">
        <f t="shared" ca="1" si="2046"/>
        <v>0</v>
      </c>
      <c r="P726" s="21">
        <f t="shared" ca="1" si="1981"/>
        <v>0</v>
      </c>
      <c r="Q726" s="12"/>
      <c r="R726" s="10" t="s">
        <v>0</v>
      </c>
      <c r="S726" s="9">
        <f t="shared" si="2049"/>
        <v>2</v>
      </c>
      <c r="T726" s="9">
        <f t="shared" si="2050"/>
        <v>1</v>
      </c>
      <c r="U726" s="9">
        <f t="shared" si="2051"/>
        <v>1</v>
      </c>
      <c r="V726" s="9">
        <f t="shared" si="2052"/>
        <v>1</v>
      </c>
      <c r="W726" s="9">
        <f t="shared" si="2053"/>
        <v>1</v>
      </c>
      <c r="X726" s="10" t="s">
        <v>0</v>
      </c>
      <c r="Y726" s="9">
        <f t="shared" si="1986"/>
        <v>1</v>
      </c>
      <c r="Z726" s="9">
        <f t="shared" si="1986"/>
        <v>2</v>
      </c>
      <c r="AA726" s="9">
        <f t="shared" si="1986"/>
        <v>1</v>
      </c>
      <c r="AB726" s="9">
        <f t="shared" si="1986"/>
        <v>1</v>
      </c>
      <c r="AC726" s="9">
        <f t="shared" si="1986"/>
        <v>1</v>
      </c>
      <c r="AD726" s="10" t="s">
        <v>0</v>
      </c>
      <c r="AE726" s="9">
        <f t="shared" si="1941"/>
        <v>2</v>
      </c>
      <c r="AF726" s="9">
        <f t="shared" si="1942"/>
        <v>0</v>
      </c>
      <c r="AG726" s="9">
        <f t="shared" si="1943"/>
        <v>1</v>
      </c>
      <c r="AH726" s="9">
        <f t="shared" si="1944"/>
        <v>1</v>
      </c>
      <c r="AI726" s="9">
        <f t="shared" si="1945"/>
        <v>0</v>
      </c>
      <c r="AJ726" s="9">
        <f t="shared" si="1946"/>
        <v>0</v>
      </c>
      <c r="AK726" s="9">
        <f t="shared" si="1947"/>
        <v>1</v>
      </c>
      <c r="AL726" s="9">
        <f t="shared" si="1948"/>
        <v>1</v>
      </c>
      <c r="AM726" s="9">
        <f t="shared" si="1949"/>
        <v>0</v>
      </c>
      <c r="AN726" s="10" t="s">
        <v>0</v>
      </c>
      <c r="AO726" s="9">
        <f t="shared" ref="AO726:AW726" si="2096">( 0
+ IF(MOD($B728,9)=AO$53,1,0)
+ IF(MOD($C728,9)=AO$53,1,0)
+ IF(MOD($D728,9)=AO$53,1,0)
+ IF(MOD($E728,9)=AO$53,1,0)
+ IF(MOD($F728,9)=AO$53,1,0)
+ IF(MOD($G728,9)=AO$53,1,0)
)</f>
        <v>1</v>
      </c>
      <c r="AP726" s="9">
        <f t="shared" si="2096"/>
        <v>2</v>
      </c>
      <c r="AQ726" s="9">
        <f t="shared" si="2096"/>
        <v>0</v>
      </c>
      <c r="AR726" s="9">
        <f t="shared" si="2096"/>
        <v>0</v>
      </c>
      <c r="AS726" s="9">
        <f t="shared" si="2096"/>
        <v>0</v>
      </c>
      <c r="AT726" s="9">
        <f t="shared" si="2096"/>
        <v>3</v>
      </c>
      <c r="AU726" s="9">
        <f t="shared" si="2096"/>
        <v>0</v>
      </c>
      <c r="AV726" s="9">
        <f t="shared" si="2096"/>
        <v>0</v>
      </c>
      <c r="AW726" s="9">
        <f t="shared" si="2096"/>
        <v>0</v>
      </c>
      <c r="AX726" s="10" t="s">
        <v>0</v>
      </c>
      <c r="AY726" s="9">
        <f t="shared" si="1951"/>
        <v>1</v>
      </c>
      <c r="AZ726" s="9">
        <f t="shared" si="1952"/>
        <v>1</v>
      </c>
      <c r="BA726" s="9">
        <f t="shared" si="1953"/>
        <v>0</v>
      </c>
      <c r="BB726" s="9">
        <f t="shared" si="1954"/>
        <v>0</v>
      </c>
      <c r="BC726" s="9">
        <f t="shared" si="1955"/>
        <v>1</v>
      </c>
      <c r="BD726" s="9">
        <f t="shared" si="1956"/>
        <v>1</v>
      </c>
      <c r="BE726" s="9">
        <f t="shared" si="1957"/>
        <v>0</v>
      </c>
      <c r="BF726" s="9">
        <f t="shared" si="1958"/>
        <v>0</v>
      </c>
      <c r="BG726" s="9">
        <f t="shared" si="1959"/>
        <v>0</v>
      </c>
      <c r="BH726" s="5">
        <f t="shared" si="1960"/>
        <v>0</v>
      </c>
      <c r="BI726" s="5">
        <f t="shared" si="1961"/>
        <v>1</v>
      </c>
      <c r="BJ726" s="5">
        <f t="shared" si="1962"/>
        <v>0</v>
      </c>
      <c r="BK726" s="5">
        <f t="shared" si="1963"/>
        <v>1</v>
      </c>
      <c r="BL726" s="5">
        <f t="shared" si="1964"/>
        <v>0</v>
      </c>
      <c r="BM726" s="5">
        <f t="shared" si="1965"/>
        <v>0</v>
      </c>
      <c r="BN726" s="10" t="s">
        <v>0</v>
      </c>
      <c r="BO726" s="9">
        <f t="shared" ref="BO726:CC726" si="2097">( 0
+ IF(MOD($B728,15)=BO$53,1,0)
+ IF(MOD($C728,15)=BO$53,1,0)
+ IF(MOD($D728,15)=BO$53,1,0)
+ IF(MOD($E728,15)=BO$53,1,0)
+ IF(MOD($F728,15)=BO$53,1,0)
+ IF(MOD($G728,11)=BO$53,1,0)
)</f>
        <v>0</v>
      </c>
      <c r="BP726" s="9">
        <f t="shared" si="2097"/>
        <v>1</v>
      </c>
      <c r="BQ726" s="9">
        <f t="shared" si="2097"/>
        <v>1</v>
      </c>
      <c r="BR726" s="9">
        <f t="shared" si="2097"/>
        <v>1</v>
      </c>
      <c r="BS726" s="9">
        <f t="shared" si="2097"/>
        <v>1</v>
      </c>
      <c r="BT726" s="9">
        <f t="shared" si="2097"/>
        <v>1</v>
      </c>
      <c r="BU726" s="9">
        <f t="shared" si="2097"/>
        <v>0</v>
      </c>
      <c r="BV726" s="9">
        <f t="shared" si="2097"/>
        <v>0</v>
      </c>
      <c r="BW726" s="9">
        <f t="shared" si="2097"/>
        <v>0</v>
      </c>
      <c r="BX726" s="9">
        <f t="shared" si="2097"/>
        <v>0</v>
      </c>
      <c r="BY726" s="9">
        <f t="shared" si="2097"/>
        <v>0</v>
      </c>
      <c r="BZ726" s="9">
        <f t="shared" si="2097"/>
        <v>0</v>
      </c>
      <c r="CA726" s="9">
        <f t="shared" si="2097"/>
        <v>0</v>
      </c>
      <c r="CB726" s="9">
        <f t="shared" si="2097"/>
        <v>0</v>
      </c>
      <c r="CC726" s="9">
        <f t="shared" si="2097"/>
        <v>1</v>
      </c>
      <c r="CD726" s="10" t="s">
        <v>0</v>
      </c>
      <c r="CE726" s="5">
        <f t="shared" si="1967"/>
        <v>107</v>
      </c>
      <c r="CF726" s="10" t="s">
        <v>0</v>
      </c>
      <c r="CG726" s="5">
        <f t="shared" si="1968"/>
        <v>3</v>
      </c>
      <c r="CH726" s="10" t="s">
        <v>0</v>
      </c>
      <c r="CI726" s="12">
        <f t="shared" ca="1" si="1969"/>
        <v>0</v>
      </c>
      <c r="CJ726" s="10" t="s">
        <v>0</v>
      </c>
      <c r="CK726" s="12">
        <f t="shared" si="1970"/>
        <v>0</v>
      </c>
    </row>
    <row r="727" spans="1:89" ht="9" customHeight="1" x14ac:dyDescent="0.25">
      <c r="A727" s="10">
        <v>338</v>
      </c>
      <c r="B727" s="2">
        <v>2</v>
      </c>
      <c r="C727" s="2">
        <v>13</v>
      </c>
      <c r="D727" s="2">
        <v>34</v>
      </c>
      <c r="E727" s="2">
        <v>38</v>
      </c>
      <c r="F727" s="2">
        <v>42</v>
      </c>
      <c r="G727" s="2">
        <v>45</v>
      </c>
      <c r="H727" s="3">
        <v>16</v>
      </c>
      <c r="I727" s="10" t="s">
        <v>0</v>
      </c>
      <c r="J727" s="36" t="str">
        <f t="shared" ca="1" si="2041"/>
        <v>0</v>
      </c>
      <c r="K727" s="36" t="str">
        <f t="shared" ca="1" si="2042"/>
        <v>0</v>
      </c>
      <c r="L727" s="36" t="str">
        <f t="shared" ca="1" si="2043"/>
        <v>0</v>
      </c>
      <c r="M727" s="36" t="str">
        <f t="shared" ca="1" si="2044"/>
        <v>0</v>
      </c>
      <c r="N727" s="36" t="str">
        <f t="shared" ca="1" si="2045"/>
        <v>0</v>
      </c>
      <c r="O727" s="36" t="str">
        <f t="shared" ca="1" si="2046"/>
        <v>0</v>
      </c>
      <c r="P727" s="21">
        <f t="shared" ca="1" si="1981"/>
        <v>0</v>
      </c>
      <c r="Q727" s="12"/>
      <c r="R727" s="10" t="s">
        <v>0</v>
      </c>
      <c r="S727" s="9">
        <f t="shared" si="2049"/>
        <v>1</v>
      </c>
      <c r="T727" s="9">
        <f t="shared" si="2050"/>
        <v>1</v>
      </c>
      <c r="U727" s="9">
        <f t="shared" si="2051"/>
        <v>0</v>
      </c>
      <c r="V727" s="9">
        <f t="shared" si="2052"/>
        <v>1</v>
      </c>
      <c r="W727" s="9">
        <f t="shared" si="2053"/>
        <v>3</v>
      </c>
      <c r="X727" s="10" t="s">
        <v>0</v>
      </c>
      <c r="Y727" s="9">
        <f t="shared" si="1986"/>
        <v>1</v>
      </c>
      <c r="Z727" s="9">
        <f t="shared" si="1986"/>
        <v>0</v>
      </c>
      <c r="AA727" s="9">
        <f t="shared" si="1986"/>
        <v>2</v>
      </c>
      <c r="AB727" s="9">
        <f t="shared" si="1986"/>
        <v>2</v>
      </c>
      <c r="AC727" s="9">
        <f t="shared" si="1986"/>
        <v>1</v>
      </c>
      <c r="AD727" s="10" t="s">
        <v>0</v>
      </c>
      <c r="AE727" s="9">
        <f t="shared" si="1941"/>
        <v>2</v>
      </c>
      <c r="AF727" s="9">
        <f t="shared" si="1942"/>
        <v>0</v>
      </c>
      <c r="AG727" s="9">
        <f t="shared" si="1943"/>
        <v>0</v>
      </c>
      <c r="AH727" s="9">
        <f t="shared" si="1944"/>
        <v>1</v>
      </c>
      <c r="AI727" s="9">
        <f t="shared" si="1945"/>
        <v>0</v>
      </c>
      <c r="AJ727" s="9">
        <f t="shared" si="1946"/>
        <v>0</v>
      </c>
      <c r="AK727" s="9">
        <f t="shared" si="1947"/>
        <v>2</v>
      </c>
      <c r="AL727" s="9">
        <f t="shared" si="1948"/>
        <v>0</v>
      </c>
      <c r="AM727" s="9">
        <f t="shared" si="1949"/>
        <v>1</v>
      </c>
      <c r="AN727" s="10" t="s">
        <v>0</v>
      </c>
      <c r="AO727" s="9">
        <f t="shared" ref="AO727:AW727" si="2098">( 0
+ IF(MOD($B729,9)=AO$53,1,0)
+ IF(MOD($C729,9)=AO$53,1,0)
+ IF(MOD($D729,9)=AO$53,1,0)
+ IF(MOD($E729,9)=AO$53,1,0)
+ IF(MOD($F729,9)=AO$53,1,0)
+ IF(MOD($G729,9)=AO$53,1,0)
)</f>
        <v>0</v>
      </c>
      <c r="AP727" s="9">
        <f t="shared" si="2098"/>
        <v>0</v>
      </c>
      <c r="AQ727" s="9">
        <f t="shared" si="2098"/>
        <v>1</v>
      </c>
      <c r="AR727" s="9">
        <f t="shared" si="2098"/>
        <v>1</v>
      </c>
      <c r="AS727" s="9">
        <f t="shared" si="2098"/>
        <v>0</v>
      </c>
      <c r="AT727" s="9">
        <f t="shared" si="2098"/>
        <v>1</v>
      </c>
      <c r="AU727" s="9">
        <f t="shared" si="2098"/>
        <v>0</v>
      </c>
      <c r="AV727" s="9">
        <f t="shared" si="2098"/>
        <v>1</v>
      </c>
      <c r="AW727" s="9">
        <f t="shared" si="2098"/>
        <v>2</v>
      </c>
      <c r="AX727" s="10" t="s">
        <v>0</v>
      </c>
      <c r="AY727" s="9">
        <f t="shared" si="1951"/>
        <v>1</v>
      </c>
      <c r="AZ727" s="9">
        <f t="shared" si="1952"/>
        <v>1</v>
      </c>
      <c r="BA727" s="9">
        <f t="shared" si="1953"/>
        <v>0</v>
      </c>
      <c r="BB727" s="9">
        <f t="shared" si="1954"/>
        <v>0</v>
      </c>
      <c r="BC727" s="9">
        <f t="shared" si="1955"/>
        <v>0</v>
      </c>
      <c r="BD727" s="9">
        <f t="shared" si="1956"/>
        <v>0</v>
      </c>
      <c r="BE727" s="9">
        <f t="shared" si="1957"/>
        <v>1</v>
      </c>
      <c r="BF727" s="9">
        <f t="shared" si="1958"/>
        <v>0</v>
      </c>
      <c r="BG727" s="9">
        <f t="shared" si="1959"/>
        <v>0</v>
      </c>
      <c r="BH727" s="5">
        <f t="shared" si="1960"/>
        <v>0</v>
      </c>
      <c r="BI727" s="5">
        <f t="shared" si="1961"/>
        <v>0</v>
      </c>
      <c r="BJ727" s="5">
        <f t="shared" si="1962"/>
        <v>2</v>
      </c>
      <c r="BK727" s="5">
        <f t="shared" si="1963"/>
        <v>0</v>
      </c>
      <c r="BL727" s="5">
        <f t="shared" si="1964"/>
        <v>0</v>
      </c>
      <c r="BM727" s="5">
        <f t="shared" si="1965"/>
        <v>1</v>
      </c>
      <c r="BN727" s="10" t="s">
        <v>0</v>
      </c>
      <c r="BO727" s="9">
        <f t="shared" ref="BO727:CC727" si="2099">( 0
+ IF(MOD($B729,15)=BO$53,1,0)
+ IF(MOD($C729,15)=BO$53,1,0)
+ IF(MOD($D729,15)=BO$53,1,0)
+ IF(MOD($E729,15)=BO$53,1,0)
+ IF(MOD($F729,15)=BO$53,1,0)
+ IF(MOD($G729,11)=BO$53,1,0)
)</f>
        <v>1</v>
      </c>
      <c r="BP727" s="9">
        <f t="shared" si="2099"/>
        <v>0</v>
      </c>
      <c r="BQ727" s="9">
        <f t="shared" si="2099"/>
        <v>0</v>
      </c>
      <c r="BR727" s="9">
        <f t="shared" si="2099"/>
        <v>1</v>
      </c>
      <c r="BS727" s="9">
        <f t="shared" si="2099"/>
        <v>1</v>
      </c>
      <c r="BT727" s="9">
        <f t="shared" si="2099"/>
        <v>3</v>
      </c>
      <c r="BU727" s="9">
        <f t="shared" si="2099"/>
        <v>0</v>
      </c>
      <c r="BV727" s="9">
        <f t="shared" si="2099"/>
        <v>0</v>
      </c>
      <c r="BW727" s="9">
        <f t="shared" si="2099"/>
        <v>0</v>
      </c>
      <c r="BX727" s="9">
        <f t="shared" si="2099"/>
        <v>0</v>
      </c>
      <c r="BY727" s="9">
        <f t="shared" si="2099"/>
        <v>0</v>
      </c>
      <c r="BZ727" s="9">
        <f t="shared" si="2099"/>
        <v>0</v>
      </c>
      <c r="CA727" s="9">
        <f t="shared" si="2099"/>
        <v>0</v>
      </c>
      <c r="CB727" s="9">
        <f t="shared" si="2099"/>
        <v>0</v>
      </c>
      <c r="CC727" s="9">
        <f t="shared" si="2099"/>
        <v>0</v>
      </c>
      <c r="CD727" s="10" t="s">
        <v>0</v>
      </c>
      <c r="CE727" s="5">
        <f t="shared" si="1967"/>
        <v>141</v>
      </c>
      <c r="CF727" s="10" t="s">
        <v>0</v>
      </c>
      <c r="CG727" s="5">
        <f t="shared" si="1968"/>
        <v>3</v>
      </c>
      <c r="CH727" s="10" t="s">
        <v>0</v>
      </c>
      <c r="CI727" s="12">
        <f t="shared" ca="1" si="1969"/>
        <v>0</v>
      </c>
      <c r="CJ727" s="10" t="s">
        <v>0</v>
      </c>
      <c r="CK727" s="12">
        <f t="shared" si="1970"/>
        <v>1</v>
      </c>
    </row>
    <row r="728" spans="1:89" ht="9" customHeight="1" x14ac:dyDescent="0.25">
      <c r="A728" s="10">
        <v>337</v>
      </c>
      <c r="B728" s="2">
        <v>1</v>
      </c>
      <c r="C728" s="2">
        <v>5</v>
      </c>
      <c r="D728" s="2">
        <v>14</v>
      </c>
      <c r="E728" s="2">
        <v>18</v>
      </c>
      <c r="F728" s="2">
        <v>32</v>
      </c>
      <c r="G728" s="2">
        <v>37</v>
      </c>
      <c r="H728" s="3">
        <v>4</v>
      </c>
      <c r="I728" s="10" t="s">
        <v>0</v>
      </c>
      <c r="J728" s="36" t="str">
        <f t="shared" ca="1" si="2041"/>
        <v>0</v>
      </c>
      <c r="K728" s="36">
        <f t="shared" ca="1" si="2042"/>
        <v>5</v>
      </c>
      <c r="L728" s="36" t="str">
        <f t="shared" ca="1" si="2043"/>
        <v>0</v>
      </c>
      <c r="M728" s="36" t="str">
        <f t="shared" ca="1" si="2044"/>
        <v>0</v>
      </c>
      <c r="N728" s="36" t="str">
        <f t="shared" ca="1" si="2045"/>
        <v>0</v>
      </c>
      <c r="O728" s="36" t="str">
        <f t="shared" ca="1" si="2046"/>
        <v>0</v>
      </c>
      <c r="P728" s="21">
        <f t="shared" ca="1" si="1981"/>
        <v>1</v>
      </c>
      <c r="Q728" s="12"/>
      <c r="R728" s="10" t="s">
        <v>0</v>
      </c>
      <c r="S728" s="9">
        <f t="shared" si="2049"/>
        <v>2</v>
      </c>
      <c r="T728" s="9">
        <f t="shared" si="2050"/>
        <v>2</v>
      </c>
      <c r="U728" s="9">
        <f t="shared" si="2051"/>
        <v>0</v>
      </c>
      <c r="V728" s="9">
        <f t="shared" si="2052"/>
        <v>1</v>
      </c>
      <c r="W728" s="9">
        <f t="shared" si="2053"/>
        <v>1</v>
      </c>
      <c r="X728" s="10" t="s">
        <v>0</v>
      </c>
      <c r="Y728" s="9">
        <f t="shared" ref="Y728:AC778" si="2100">( 0
+ IF(MOD($B728,5)=Y$53,1,0)
+ IF(MOD($C728,5)=Y$53,1,0)
+ IF(MOD($D728,5)=Y$53,1,0)
+ IF(MOD($E728,5)=Y$53,1,0)
+ IF(MOD($F728,5)=Y$53,1,0)
+ IF(MOD($G728,5)=Y$53,1,0)
)</f>
        <v>1</v>
      </c>
      <c r="Z728" s="9">
        <f t="shared" si="2100"/>
        <v>1</v>
      </c>
      <c r="AA728" s="9">
        <f t="shared" si="2100"/>
        <v>2</v>
      </c>
      <c r="AB728" s="9">
        <f t="shared" si="2100"/>
        <v>1</v>
      </c>
      <c r="AC728" s="9">
        <f t="shared" si="2100"/>
        <v>1</v>
      </c>
      <c r="AD728" s="10" t="s">
        <v>0</v>
      </c>
      <c r="AE728" s="9">
        <f t="shared" si="1941"/>
        <v>1</v>
      </c>
      <c r="AF728" s="9">
        <f t="shared" si="1942"/>
        <v>1</v>
      </c>
      <c r="AG728" s="9">
        <f t="shared" si="1943"/>
        <v>0</v>
      </c>
      <c r="AH728" s="9">
        <f t="shared" si="1944"/>
        <v>1</v>
      </c>
      <c r="AI728" s="9">
        <f t="shared" si="1945"/>
        <v>1</v>
      </c>
      <c r="AJ728" s="9">
        <f t="shared" si="1946"/>
        <v>1</v>
      </c>
      <c r="AK728" s="9">
        <f t="shared" si="1947"/>
        <v>0</v>
      </c>
      <c r="AL728" s="9">
        <f t="shared" si="1948"/>
        <v>0</v>
      </c>
      <c r="AM728" s="9">
        <f t="shared" si="1949"/>
        <v>1</v>
      </c>
      <c r="AN728" s="10" t="s">
        <v>0</v>
      </c>
      <c r="AO728" s="9">
        <f t="shared" ref="AO728:AW728" si="2101">( 0
+ IF(MOD($B730,9)=AO$53,1,0)
+ IF(MOD($C730,9)=AO$53,1,0)
+ IF(MOD($D730,9)=AO$53,1,0)
+ IF(MOD($E730,9)=AO$53,1,0)
+ IF(MOD($F730,9)=AO$53,1,0)
+ IF(MOD($G730,9)=AO$53,1,0)
)</f>
        <v>2</v>
      </c>
      <c r="AP728" s="9">
        <f t="shared" si="2101"/>
        <v>0</v>
      </c>
      <c r="AQ728" s="9">
        <f t="shared" si="2101"/>
        <v>0</v>
      </c>
      <c r="AR728" s="9">
        <f t="shared" si="2101"/>
        <v>0</v>
      </c>
      <c r="AS728" s="9">
        <f t="shared" si="2101"/>
        <v>0</v>
      </c>
      <c r="AT728" s="9">
        <f t="shared" si="2101"/>
        <v>2</v>
      </c>
      <c r="AU728" s="9">
        <f t="shared" si="2101"/>
        <v>0</v>
      </c>
      <c r="AV728" s="9">
        <f t="shared" si="2101"/>
        <v>1</v>
      </c>
      <c r="AW728" s="9">
        <f t="shared" si="2101"/>
        <v>1</v>
      </c>
      <c r="AX728" s="10" t="s">
        <v>0</v>
      </c>
      <c r="AY728" s="9">
        <f t="shared" si="1951"/>
        <v>0</v>
      </c>
      <c r="AZ728" s="9">
        <f t="shared" si="1952"/>
        <v>1</v>
      </c>
      <c r="BA728" s="9">
        <f t="shared" si="1953"/>
        <v>1</v>
      </c>
      <c r="BB728" s="9">
        <f t="shared" si="1954"/>
        <v>0</v>
      </c>
      <c r="BC728" s="9">
        <f t="shared" si="1955"/>
        <v>0</v>
      </c>
      <c r="BD728" s="9">
        <f t="shared" si="1956"/>
        <v>1</v>
      </c>
      <c r="BE728" s="9">
        <f t="shared" si="1957"/>
        <v>0</v>
      </c>
      <c r="BF728" s="9">
        <f t="shared" si="1958"/>
        <v>1</v>
      </c>
      <c r="BG728" s="9">
        <f t="shared" si="1959"/>
        <v>1</v>
      </c>
      <c r="BH728" s="5">
        <f t="shared" si="1960"/>
        <v>0</v>
      </c>
      <c r="BI728" s="5">
        <f t="shared" si="1961"/>
        <v>0</v>
      </c>
      <c r="BJ728" s="5">
        <f t="shared" si="1962"/>
        <v>0</v>
      </c>
      <c r="BK728" s="5">
        <f t="shared" si="1963"/>
        <v>0</v>
      </c>
      <c r="BL728" s="5">
        <f t="shared" si="1964"/>
        <v>0</v>
      </c>
      <c r="BM728" s="5">
        <f t="shared" si="1965"/>
        <v>1</v>
      </c>
      <c r="BN728" s="10" t="s">
        <v>0</v>
      </c>
      <c r="BO728" s="9">
        <f t="shared" ref="BO728:CC728" si="2102">( 0
+ IF(MOD($B730,15)=BO$53,1,0)
+ IF(MOD($C730,15)=BO$53,1,0)
+ IF(MOD($D730,15)=BO$53,1,0)
+ IF(MOD($E730,15)=BO$53,1,0)
+ IF(MOD($F730,15)=BO$53,1,0)
+ IF(MOD($G730,11)=BO$53,1,0)
)</f>
        <v>0</v>
      </c>
      <c r="BP728" s="9">
        <f t="shared" si="2102"/>
        <v>2</v>
      </c>
      <c r="BQ728" s="9">
        <f t="shared" si="2102"/>
        <v>0</v>
      </c>
      <c r="BR728" s="9">
        <f t="shared" si="2102"/>
        <v>0</v>
      </c>
      <c r="BS728" s="9">
        <f t="shared" si="2102"/>
        <v>0</v>
      </c>
      <c r="BT728" s="9">
        <f t="shared" si="2102"/>
        <v>1</v>
      </c>
      <c r="BU728" s="9">
        <f t="shared" si="2102"/>
        <v>0</v>
      </c>
      <c r="BV728" s="9">
        <f t="shared" si="2102"/>
        <v>0</v>
      </c>
      <c r="BW728" s="9">
        <f t="shared" si="2102"/>
        <v>1</v>
      </c>
      <c r="BX728" s="9">
        <f t="shared" si="2102"/>
        <v>1</v>
      </c>
      <c r="BY728" s="9">
        <f t="shared" si="2102"/>
        <v>0</v>
      </c>
      <c r="BZ728" s="9">
        <f t="shared" si="2102"/>
        <v>1</v>
      </c>
      <c r="CA728" s="9">
        <f t="shared" si="2102"/>
        <v>0</v>
      </c>
      <c r="CB728" s="9">
        <f t="shared" si="2102"/>
        <v>0</v>
      </c>
      <c r="CC728" s="9">
        <f t="shared" si="2102"/>
        <v>0</v>
      </c>
      <c r="CD728" s="10" t="s">
        <v>0</v>
      </c>
      <c r="CE728" s="5">
        <f t="shared" si="1967"/>
        <v>124</v>
      </c>
      <c r="CF728" s="10" t="s">
        <v>0</v>
      </c>
      <c r="CG728" s="5">
        <f t="shared" si="1968"/>
        <v>4</v>
      </c>
      <c r="CH728" s="10" t="s">
        <v>0</v>
      </c>
      <c r="CI728" s="12">
        <f t="shared" ca="1" si="1969"/>
        <v>1</v>
      </c>
      <c r="CJ728" s="10" t="s">
        <v>0</v>
      </c>
      <c r="CK728" s="12">
        <f t="shared" si="1970"/>
        <v>0</v>
      </c>
    </row>
    <row r="729" spans="1:89" ht="9" customHeight="1" x14ac:dyDescent="0.25">
      <c r="A729" s="10">
        <v>336</v>
      </c>
      <c r="B729" s="2">
        <v>3</v>
      </c>
      <c r="C729" s="2">
        <v>5</v>
      </c>
      <c r="D729" s="2">
        <v>20</v>
      </c>
      <c r="E729" s="2">
        <v>34</v>
      </c>
      <c r="F729" s="2">
        <v>35</v>
      </c>
      <c r="G729" s="2">
        <v>44</v>
      </c>
      <c r="H729" s="3">
        <v>16</v>
      </c>
      <c r="I729" s="10" t="s">
        <v>0</v>
      </c>
      <c r="J729" s="36" t="str">
        <f t="shared" ca="1" si="2041"/>
        <v>0</v>
      </c>
      <c r="K729" s="36">
        <f t="shared" ca="1" si="2042"/>
        <v>5</v>
      </c>
      <c r="L729" s="36" t="str">
        <f t="shared" ca="1" si="2043"/>
        <v>0</v>
      </c>
      <c r="M729" s="36" t="str">
        <f t="shared" ca="1" si="2044"/>
        <v>0</v>
      </c>
      <c r="N729" s="36" t="str">
        <f t="shared" ca="1" si="2045"/>
        <v>0</v>
      </c>
      <c r="O729" s="36" t="str">
        <f t="shared" ca="1" si="2046"/>
        <v>0</v>
      </c>
      <c r="P729" s="21">
        <f t="shared" ca="1" si="1981"/>
        <v>1</v>
      </c>
      <c r="Q729" s="12"/>
      <c r="R729" s="10" t="s">
        <v>0</v>
      </c>
      <c r="S729" s="9">
        <f t="shared" si="2049"/>
        <v>2</v>
      </c>
      <c r="T729" s="9">
        <f t="shared" si="2050"/>
        <v>0</v>
      </c>
      <c r="U729" s="9">
        <f t="shared" si="2051"/>
        <v>1</v>
      </c>
      <c r="V729" s="9">
        <f t="shared" si="2052"/>
        <v>2</v>
      </c>
      <c r="W729" s="9">
        <f t="shared" si="2053"/>
        <v>1</v>
      </c>
      <c r="X729" s="10" t="s">
        <v>0</v>
      </c>
      <c r="Y729" s="9">
        <f t="shared" si="2100"/>
        <v>3</v>
      </c>
      <c r="Z729" s="9">
        <f t="shared" si="2100"/>
        <v>0</v>
      </c>
      <c r="AA729" s="9">
        <f t="shared" si="2100"/>
        <v>0</v>
      </c>
      <c r="AB729" s="9">
        <f t="shared" si="2100"/>
        <v>1</v>
      </c>
      <c r="AC729" s="9">
        <f t="shared" si="2100"/>
        <v>2</v>
      </c>
      <c r="AD729" s="10" t="s">
        <v>0</v>
      </c>
      <c r="AE729" s="9">
        <f t="shared" si="1941"/>
        <v>0</v>
      </c>
      <c r="AF729" s="9">
        <f t="shared" si="1942"/>
        <v>0</v>
      </c>
      <c r="AG729" s="9">
        <f t="shared" si="1943"/>
        <v>2</v>
      </c>
      <c r="AH729" s="9">
        <f t="shared" si="1944"/>
        <v>0</v>
      </c>
      <c r="AI729" s="9">
        <f t="shared" si="1945"/>
        <v>1</v>
      </c>
      <c r="AJ729" s="9">
        <f t="shared" si="1946"/>
        <v>1</v>
      </c>
      <c r="AK729" s="9">
        <f t="shared" si="1947"/>
        <v>0</v>
      </c>
      <c r="AL729" s="9">
        <f t="shared" si="1948"/>
        <v>1</v>
      </c>
      <c r="AM729" s="9">
        <f t="shared" si="1949"/>
        <v>1</v>
      </c>
      <c r="AN729" s="10" t="s">
        <v>0</v>
      </c>
      <c r="AO729" s="9">
        <f t="shared" ref="AO729:AW729" si="2103">( 0
+ IF(MOD($B731,9)=AO$53,1,0)
+ IF(MOD($C731,9)=AO$53,1,0)
+ IF(MOD($D731,9)=AO$53,1,0)
+ IF(MOD($E731,9)=AO$53,1,0)
+ IF(MOD($F731,9)=AO$53,1,0)
+ IF(MOD($G731,9)=AO$53,1,0)
)</f>
        <v>0</v>
      </c>
      <c r="AP729" s="9">
        <f t="shared" si="2103"/>
        <v>0</v>
      </c>
      <c r="AQ729" s="9">
        <f t="shared" si="2103"/>
        <v>1</v>
      </c>
      <c r="AR729" s="9">
        <f t="shared" si="2103"/>
        <v>2</v>
      </c>
      <c r="AS729" s="9">
        <f t="shared" si="2103"/>
        <v>1</v>
      </c>
      <c r="AT729" s="9">
        <f t="shared" si="2103"/>
        <v>0</v>
      </c>
      <c r="AU729" s="9">
        <f t="shared" si="2103"/>
        <v>1</v>
      </c>
      <c r="AV729" s="9">
        <f t="shared" si="2103"/>
        <v>1</v>
      </c>
      <c r="AW729" s="9">
        <f t="shared" si="2103"/>
        <v>0</v>
      </c>
      <c r="AX729" s="10" t="s">
        <v>0</v>
      </c>
      <c r="AY729" s="9">
        <f t="shared" si="1951"/>
        <v>0</v>
      </c>
      <c r="AZ729" s="9">
        <f t="shared" si="1952"/>
        <v>0</v>
      </c>
      <c r="BA729" s="9">
        <f t="shared" si="1953"/>
        <v>0</v>
      </c>
      <c r="BB729" s="9">
        <f t="shared" si="1954"/>
        <v>0</v>
      </c>
      <c r="BC729" s="9">
        <f t="shared" si="1955"/>
        <v>2</v>
      </c>
      <c r="BD729" s="9">
        <f t="shared" si="1956"/>
        <v>0</v>
      </c>
      <c r="BE729" s="9">
        <f t="shared" si="1957"/>
        <v>1</v>
      </c>
      <c r="BF729" s="9">
        <f t="shared" si="1958"/>
        <v>0</v>
      </c>
      <c r="BG729" s="9">
        <f t="shared" si="1959"/>
        <v>0</v>
      </c>
      <c r="BH729" s="5">
        <f t="shared" si="1960"/>
        <v>1</v>
      </c>
      <c r="BI729" s="5">
        <f t="shared" si="1961"/>
        <v>0</v>
      </c>
      <c r="BJ729" s="5">
        <f t="shared" si="1962"/>
        <v>0</v>
      </c>
      <c r="BK729" s="5">
        <f t="shared" si="1963"/>
        <v>1</v>
      </c>
      <c r="BL729" s="5">
        <f t="shared" si="1964"/>
        <v>0</v>
      </c>
      <c r="BM729" s="5">
        <f t="shared" si="1965"/>
        <v>1</v>
      </c>
      <c r="BN729" s="10" t="s">
        <v>0</v>
      </c>
      <c r="BO729" s="9">
        <f t="shared" ref="BO729:CC729" si="2104">( 0
+ IF(MOD($B731,15)=BO$53,1,0)
+ IF(MOD($C731,15)=BO$53,1,0)
+ IF(MOD($D731,15)=BO$53,1,0)
+ IF(MOD($E731,15)=BO$53,1,0)
+ IF(MOD($F731,15)=BO$53,1,0)
+ IF(MOD($G731,11)=BO$53,1,0)
)</f>
        <v>1</v>
      </c>
      <c r="BP729" s="9">
        <f t="shared" si="2104"/>
        <v>0</v>
      </c>
      <c r="BQ729" s="9">
        <f t="shared" si="2104"/>
        <v>0</v>
      </c>
      <c r="BR729" s="9">
        <f t="shared" si="2104"/>
        <v>0</v>
      </c>
      <c r="BS729" s="9">
        <f t="shared" si="2104"/>
        <v>0</v>
      </c>
      <c r="BT729" s="9">
        <f t="shared" si="2104"/>
        <v>0</v>
      </c>
      <c r="BU729" s="9">
        <f t="shared" si="2104"/>
        <v>1</v>
      </c>
      <c r="BV729" s="9">
        <f t="shared" si="2104"/>
        <v>0</v>
      </c>
      <c r="BW729" s="9">
        <f t="shared" si="2104"/>
        <v>0</v>
      </c>
      <c r="BX729" s="9">
        <f t="shared" si="2104"/>
        <v>1</v>
      </c>
      <c r="BY729" s="9">
        <f t="shared" si="2104"/>
        <v>1</v>
      </c>
      <c r="BZ729" s="9">
        <f t="shared" si="2104"/>
        <v>0</v>
      </c>
      <c r="CA729" s="9">
        <f t="shared" si="2104"/>
        <v>0</v>
      </c>
      <c r="CB729" s="9">
        <f t="shared" si="2104"/>
        <v>1</v>
      </c>
      <c r="CC729" s="9">
        <f t="shared" si="2104"/>
        <v>1</v>
      </c>
      <c r="CD729" s="10" t="s">
        <v>0</v>
      </c>
      <c r="CE729" s="5">
        <f t="shared" si="1967"/>
        <v>160</v>
      </c>
      <c r="CF729" s="10" t="s">
        <v>0</v>
      </c>
      <c r="CG729" s="5">
        <f t="shared" si="1968"/>
        <v>6</v>
      </c>
      <c r="CH729" s="10" t="s">
        <v>0</v>
      </c>
      <c r="CI729" s="12">
        <f t="shared" ca="1" si="1969"/>
        <v>1</v>
      </c>
      <c r="CJ729" s="10" t="s">
        <v>0</v>
      </c>
      <c r="CK729" s="12">
        <f t="shared" si="1970"/>
        <v>0</v>
      </c>
    </row>
    <row r="730" spans="1:89" ht="9" customHeight="1" x14ac:dyDescent="0.25">
      <c r="A730" s="10">
        <v>335</v>
      </c>
      <c r="B730" s="2">
        <v>5</v>
      </c>
      <c r="C730" s="2">
        <v>9</v>
      </c>
      <c r="D730" s="2">
        <v>16</v>
      </c>
      <c r="E730" s="2">
        <v>23</v>
      </c>
      <c r="F730" s="2">
        <v>26</v>
      </c>
      <c r="G730" s="2">
        <v>45</v>
      </c>
      <c r="H730" s="3">
        <v>21</v>
      </c>
      <c r="I730" s="10" t="s">
        <v>0</v>
      </c>
      <c r="J730" s="36" t="str">
        <f t="shared" ca="1" si="2041"/>
        <v>0</v>
      </c>
      <c r="K730" s="36" t="str">
        <f t="shared" ca="1" si="2042"/>
        <v>0</v>
      </c>
      <c r="L730" s="36" t="str">
        <f t="shared" ca="1" si="2043"/>
        <v>0</v>
      </c>
      <c r="M730" s="36" t="str">
        <f t="shared" ca="1" si="2044"/>
        <v>0</v>
      </c>
      <c r="N730" s="36" t="str">
        <f t="shared" ca="1" si="2045"/>
        <v>0</v>
      </c>
      <c r="O730" s="36" t="str">
        <f t="shared" ca="1" si="2046"/>
        <v>0</v>
      </c>
      <c r="P730" s="21">
        <f t="shared" ca="1" si="1981"/>
        <v>0</v>
      </c>
      <c r="Q730" s="12"/>
      <c r="R730" s="10" t="s">
        <v>0</v>
      </c>
      <c r="S730" s="9">
        <f t="shared" si="2049"/>
        <v>2</v>
      </c>
      <c r="T730" s="9">
        <f t="shared" si="2050"/>
        <v>1</v>
      </c>
      <c r="U730" s="9">
        <f t="shared" si="2051"/>
        <v>2</v>
      </c>
      <c r="V730" s="9">
        <f t="shared" si="2052"/>
        <v>0</v>
      </c>
      <c r="W730" s="9">
        <f t="shared" si="2053"/>
        <v>1</v>
      </c>
      <c r="X730" s="10" t="s">
        <v>0</v>
      </c>
      <c r="Y730" s="9">
        <f t="shared" si="2100"/>
        <v>2</v>
      </c>
      <c r="Z730" s="9">
        <f t="shared" si="2100"/>
        <v>2</v>
      </c>
      <c r="AA730" s="9">
        <f t="shared" si="2100"/>
        <v>0</v>
      </c>
      <c r="AB730" s="9">
        <f t="shared" si="2100"/>
        <v>1</v>
      </c>
      <c r="AC730" s="9">
        <f t="shared" si="2100"/>
        <v>1</v>
      </c>
      <c r="AD730" s="10" t="s">
        <v>0</v>
      </c>
      <c r="AE730" s="9">
        <f t="shared" si="1941"/>
        <v>1</v>
      </c>
      <c r="AF730" s="9">
        <f t="shared" si="1942"/>
        <v>0</v>
      </c>
      <c r="AG730" s="9">
        <f t="shared" si="1943"/>
        <v>1</v>
      </c>
      <c r="AH730" s="9">
        <f t="shared" si="1944"/>
        <v>0</v>
      </c>
      <c r="AI730" s="9">
        <f t="shared" si="1945"/>
        <v>0</v>
      </c>
      <c r="AJ730" s="9">
        <f t="shared" si="1946"/>
        <v>2</v>
      </c>
      <c r="AK730" s="9">
        <f t="shared" si="1947"/>
        <v>0</v>
      </c>
      <c r="AL730" s="9">
        <f t="shared" si="1948"/>
        <v>1</v>
      </c>
      <c r="AM730" s="9">
        <f t="shared" si="1949"/>
        <v>1</v>
      </c>
      <c r="AN730" s="10" t="s">
        <v>0</v>
      </c>
      <c r="AO730" s="9">
        <f t="shared" ref="AO730:AW730" si="2105">( 0
+ IF(MOD($B732,9)=AO$53,1,0)
+ IF(MOD($C732,9)=AO$53,1,0)
+ IF(MOD($D732,9)=AO$53,1,0)
+ IF(MOD($E732,9)=AO$53,1,0)
+ IF(MOD($F732,9)=AO$53,1,0)
+ IF(MOD($G732,9)=AO$53,1,0)
)</f>
        <v>1</v>
      </c>
      <c r="AP730" s="9">
        <f t="shared" si="2105"/>
        <v>0</v>
      </c>
      <c r="AQ730" s="9">
        <f t="shared" si="2105"/>
        <v>0</v>
      </c>
      <c r="AR730" s="9">
        <f t="shared" si="2105"/>
        <v>2</v>
      </c>
      <c r="AS730" s="9">
        <f t="shared" si="2105"/>
        <v>0</v>
      </c>
      <c r="AT730" s="9">
        <f t="shared" si="2105"/>
        <v>2</v>
      </c>
      <c r="AU730" s="9">
        <f t="shared" si="2105"/>
        <v>0</v>
      </c>
      <c r="AV730" s="9">
        <f t="shared" si="2105"/>
        <v>1</v>
      </c>
      <c r="AW730" s="9">
        <f t="shared" si="2105"/>
        <v>0</v>
      </c>
      <c r="AX730" s="10" t="s">
        <v>0</v>
      </c>
      <c r="AY730" s="9">
        <f t="shared" si="1951"/>
        <v>0</v>
      </c>
      <c r="AZ730" s="9">
        <f t="shared" si="1952"/>
        <v>1</v>
      </c>
      <c r="BA730" s="9">
        <f t="shared" si="1953"/>
        <v>0</v>
      </c>
      <c r="BB730" s="9">
        <f t="shared" si="1954"/>
        <v>0</v>
      </c>
      <c r="BC730" s="9">
        <f t="shared" si="1955"/>
        <v>1</v>
      </c>
      <c r="BD730" s="9">
        <f t="shared" si="1956"/>
        <v>0</v>
      </c>
      <c r="BE730" s="9">
        <f t="shared" si="1957"/>
        <v>0</v>
      </c>
      <c r="BF730" s="9">
        <f t="shared" si="1958"/>
        <v>0</v>
      </c>
      <c r="BG730" s="9">
        <f t="shared" si="1959"/>
        <v>1</v>
      </c>
      <c r="BH730" s="5">
        <f t="shared" si="1960"/>
        <v>1</v>
      </c>
      <c r="BI730" s="5">
        <f t="shared" si="1961"/>
        <v>0</v>
      </c>
      <c r="BJ730" s="5">
        <f t="shared" si="1962"/>
        <v>0</v>
      </c>
      <c r="BK730" s="5">
        <f t="shared" si="1963"/>
        <v>1</v>
      </c>
      <c r="BL730" s="5">
        <f t="shared" si="1964"/>
        <v>0</v>
      </c>
      <c r="BM730" s="5">
        <f t="shared" si="1965"/>
        <v>1</v>
      </c>
      <c r="BN730" s="10" t="s">
        <v>0</v>
      </c>
      <c r="BO730" s="9">
        <f t="shared" ref="BO730:CC730" si="2106">( 0
+ IF(MOD($B732,15)=BO$53,1,0)
+ IF(MOD($C732,15)=BO$53,1,0)
+ IF(MOD($D732,15)=BO$53,1,0)
+ IF(MOD($E732,15)=BO$53,1,0)
+ IF(MOD($F732,15)=BO$53,1,0)
+ IF(MOD($G732,11)=BO$53,1,0)
)</f>
        <v>1</v>
      </c>
      <c r="BP730" s="9">
        <f t="shared" si="2106"/>
        <v>0</v>
      </c>
      <c r="BQ730" s="9">
        <f t="shared" si="2106"/>
        <v>0</v>
      </c>
      <c r="BR730" s="9">
        <f t="shared" si="2106"/>
        <v>0</v>
      </c>
      <c r="BS730" s="9">
        <f t="shared" si="2106"/>
        <v>0</v>
      </c>
      <c r="BT730" s="9">
        <f t="shared" si="2106"/>
        <v>1</v>
      </c>
      <c r="BU730" s="9">
        <f t="shared" si="2106"/>
        <v>0</v>
      </c>
      <c r="BV730" s="9">
        <f t="shared" si="2106"/>
        <v>0</v>
      </c>
      <c r="BW730" s="9">
        <f t="shared" si="2106"/>
        <v>0</v>
      </c>
      <c r="BX730" s="9">
        <f t="shared" si="2106"/>
        <v>1</v>
      </c>
      <c r="BY730" s="9">
        <f t="shared" si="2106"/>
        <v>1</v>
      </c>
      <c r="BZ730" s="9">
        <f t="shared" si="2106"/>
        <v>0</v>
      </c>
      <c r="CA730" s="9">
        <f t="shared" si="2106"/>
        <v>1</v>
      </c>
      <c r="CB730" s="9">
        <f t="shared" si="2106"/>
        <v>0</v>
      </c>
      <c r="CC730" s="9">
        <f t="shared" si="2106"/>
        <v>1</v>
      </c>
      <c r="CD730" s="10" t="s">
        <v>0</v>
      </c>
      <c r="CE730" s="5">
        <f t="shared" si="1967"/>
        <v>158</v>
      </c>
      <c r="CF730" s="10" t="s">
        <v>0</v>
      </c>
      <c r="CG730" s="5">
        <f t="shared" si="1968"/>
        <v>4</v>
      </c>
      <c r="CH730" s="10" t="s">
        <v>0</v>
      </c>
      <c r="CI730" s="12">
        <f t="shared" ca="1" si="1969"/>
        <v>0</v>
      </c>
      <c r="CJ730" s="10" t="s">
        <v>0</v>
      </c>
      <c r="CK730" s="12">
        <f t="shared" si="1970"/>
        <v>0</v>
      </c>
    </row>
    <row r="731" spans="1:89" ht="9" customHeight="1" x14ac:dyDescent="0.25">
      <c r="A731" s="10">
        <v>334</v>
      </c>
      <c r="B731" s="2">
        <v>13</v>
      </c>
      <c r="C731" s="2">
        <v>15</v>
      </c>
      <c r="D731" s="2">
        <v>21</v>
      </c>
      <c r="E731" s="2">
        <v>29</v>
      </c>
      <c r="F731" s="2">
        <v>39</v>
      </c>
      <c r="G731" s="2">
        <v>43</v>
      </c>
      <c r="H731" s="3">
        <v>33</v>
      </c>
      <c r="I731" s="10" t="s">
        <v>0</v>
      </c>
      <c r="J731" s="36" t="str">
        <f t="shared" ca="1" si="2041"/>
        <v>0</v>
      </c>
      <c r="K731" s="36" t="str">
        <f t="shared" ca="1" si="2042"/>
        <v>0</v>
      </c>
      <c r="L731" s="36" t="str">
        <f t="shared" ca="1" si="2043"/>
        <v>0</v>
      </c>
      <c r="M731" s="36" t="str">
        <f t="shared" ca="1" si="2044"/>
        <v>0</v>
      </c>
      <c r="N731" s="36">
        <f t="shared" ca="1" si="2045"/>
        <v>39</v>
      </c>
      <c r="O731" s="36">
        <f t="shared" ca="1" si="2046"/>
        <v>43</v>
      </c>
      <c r="P731" s="21">
        <f t="shared" ca="1" si="1981"/>
        <v>2</v>
      </c>
      <c r="Q731" s="12"/>
      <c r="R731" s="10" t="s">
        <v>0</v>
      </c>
      <c r="S731" s="9">
        <f t="shared" si="2049"/>
        <v>0</v>
      </c>
      <c r="T731" s="9">
        <f t="shared" si="2050"/>
        <v>2</v>
      </c>
      <c r="U731" s="9">
        <f t="shared" si="2051"/>
        <v>1</v>
      </c>
      <c r="V731" s="9">
        <f t="shared" si="2052"/>
        <v>1</v>
      </c>
      <c r="W731" s="9">
        <f t="shared" si="2053"/>
        <v>2</v>
      </c>
      <c r="X731" s="10" t="s">
        <v>0</v>
      </c>
      <c r="Y731" s="9">
        <f t="shared" si="2100"/>
        <v>1</v>
      </c>
      <c r="Z731" s="9">
        <f t="shared" si="2100"/>
        <v>1</v>
      </c>
      <c r="AA731" s="9">
        <f t="shared" si="2100"/>
        <v>0</v>
      </c>
      <c r="AB731" s="9">
        <f t="shared" si="2100"/>
        <v>2</v>
      </c>
      <c r="AC731" s="9">
        <f t="shared" si="2100"/>
        <v>2</v>
      </c>
      <c r="AD731" s="10" t="s">
        <v>0</v>
      </c>
      <c r="AE731" s="9">
        <f t="shared" si="1941"/>
        <v>0</v>
      </c>
      <c r="AF731" s="9">
        <f t="shared" si="1942"/>
        <v>0</v>
      </c>
      <c r="AG731" s="9">
        <f t="shared" si="1943"/>
        <v>0</v>
      </c>
      <c r="AH731" s="9">
        <f t="shared" si="1944"/>
        <v>2</v>
      </c>
      <c r="AI731" s="9">
        <f t="shared" si="1945"/>
        <v>0</v>
      </c>
      <c r="AJ731" s="9">
        <f t="shared" si="1946"/>
        <v>0</v>
      </c>
      <c r="AK731" s="9">
        <f t="shared" si="1947"/>
        <v>1</v>
      </c>
      <c r="AL731" s="9">
        <f t="shared" si="1948"/>
        <v>1</v>
      </c>
      <c r="AM731" s="9">
        <f t="shared" si="1949"/>
        <v>2</v>
      </c>
      <c r="AN731" s="10" t="s">
        <v>0</v>
      </c>
      <c r="AO731" s="9">
        <f t="shared" ref="AO731:AW731" si="2107">( 0
+ IF(MOD($B733,9)=AO$53,1,0)
+ IF(MOD($C733,9)=AO$53,1,0)
+ IF(MOD($D733,9)=AO$53,1,0)
+ IF(MOD($E733,9)=AO$53,1,0)
+ IF(MOD($F733,9)=AO$53,1,0)
+ IF(MOD($G733,9)=AO$53,1,0)
)</f>
        <v>2</v>
      </c>
      <c r="AP731" s="9">
        <f t="shared" si="2107"/>
        <v>0</v>
      </c>
      <c r="AQ731" s="9">
        <f t="shared" si="2107"/>
        <v>0</v>
      </c>
      <c r="AR731" s="9">
        <f t="shared" si="2107"/>
        <v>0</v>
      </c>
      <c r="AS731" s="9">
        <f t="shared" si="2107"/>
        <v>0</v>
      </c>
      <c r="AT731" s="9">
        <f t="shared" si="2107"/>
        <v>0</v>
      </c>
      <c r="AU731" s="9">
        <f t="shared" si="2107"/>
        <v>1</v>
      </c>
      <c r="AV731" s="9">
        <f t="shared" si="2107"/>
        <v>2</v>
      </c>
      <c r="AW731" s="9">
        <f t="shared" si="2107"/>
        <v>1</v>
      </c>
      <c r="AX731" s="10" t="s">
        <v>0</v>
      </c>
      <c r="AY731" s="9">
        <f t="shared" si="1951"/>
        <v>0</v>
      </c>
      <c r="AZ731" s="9">
        <f t="shared" si="1952"/>
        <v>0</v>
      </c>
      <c r="BA731" s="9">
        <f t="shared" si="1953"/>
        <v>0</v>
      </c>
      <c r="BB731" s="9">
        <f t="shared" si="1954"/>
        <v>0</v>
      </c>
      <c r="BC731" s="9">
        <f t="shared" si="1955"/>
        <v>0</v>
      </c>
      <c r="BD731" s="9">
        <f t="shared" si="1956"/>
        <v>2</v>
      </c>
      <c r="BE731" s="9">
        <f t="shared" si="1957"/>
        <v>0</v>
      </c>
      <c r="BF731" s="9">
        <f t="shared" si="1958"/>
        <v>0</v>
      </c>
      <c r="BG731" s="9">
        <f t="shared" si="1959"/>
        <v>0</v>
      </c>
      <c r="BH731" s="5">
        <f t="shared" si="1960"/>
        <v>0</v>
      </c>
      <c r="BI731" s="5">
        <f t="shared" si="1961"/>
        <v>0</v>
      </c>
      <c r="BJ731" s="5">
        <f t="shared" si="1962"/>
        <v>2</v>
      </c>
      <c r="BK731" s="5">
        <f t="shared" si="1963"/>
        <v>0</v>
      </c>
      <c r="BL731" s="5">
        <f t="shared" si="1964"/>
        <v>1</v>
      </c>
      <c r="BM731" s="5">
        <f t="shared" si="1965"/>
        <v>1</v>
      </c>
      <c r="BN731" s="10" t="s">
        <v>0</v>
      </c>
      <c r="BO731" s="9">
        <f t="shared" ref="BO731:CC731" si="2108">( 0
+ IF(MOD($B733,15)=BO$53,1,0)
+ IF(MOD($C733,15)=BO$53,1,0)
+ IF(MOD($D733,15)=BO$53,1,0)
+ IF(MOD($E733,15)=BO$53,1,0)
+ IF(MOD($F733,15)=BO$53,1,0)
+ IF(MOD($G733,11)=BO$53,1,0)
)</f>
        <v>0</v>
      </c>
      <c r="BP731" s="9">
        <f t="shared" si="2108"/>
        <v>2</v>
      </c>
      <c r="BQ731" s="9">
        <f t="shared" si="2108"/>
        <v>1</v>
      </c>
      <c r="BR731" s="9">
        <f t="shared" si="2108"/>
        <v>0</v>
      </c>
      <c r="BS731" s="9">
        <f t="shared" si="2108"/>
        <v>1</v>
      </c>
      <c r="BT731" s="9">
        <f t="shared" si="2108"/>
        <v>0</v>
      </c>
      <c r="BU731" s="9">
        <f t="shared" si="2108"/>
        <v>1</v>
      </c>
      <c r="BV731" s="9">
        <f t="shared" si="2108"/>
        <v>0</v>
      </c>
      <c r="BW731" s="9">
        <f t="shared" si="2108"/>
        <v>0</v>
      </c>
      <c r="BX731" s="9">
        <f t="shared" si="2108"/>
        <v>0</v>
      </c>
      <c r="BY731" s="9">
        <f t="shared" si="2108"/>
        <v>0</v>
      </c>
      <c r="BZ731" s="9">
        <f t="shared" si="2108"/>
        <v>0</v>
      </c>
      <c r="CA731" s="9">
        <f t="shared" si="2108"/>
        <v>1</v>
      </c>
      <c r="CB731" s="9">
        <f t="shared" si="2108"/>
        <v>0</v>
      </c>
      <c r="CC731" s="9">
        <f t="shared" si="2108"/>
        <v>0</v>
      </c>
      <c r="CD731" s="10" t="s">
        <v>0</v>
      </c>
      <c r="CE731" s="5">
        <f t="shared" si="1967"/>
        <v>190</v>
      </c>
      <c r="CF731" s="10" t="s">
        <v>0</v>
      </c>
      <c r="CG731" s="5">
        <f t="shared" si="1968"/>
        <v>2</v>
      </c>
      <c r="CH731" s="10" t="s">
        <v>0</v>
      </c>
      <c r="CI731" s="12">
        <f t="shared" ca="1" si="1969"/>
        <v>2</v>
      </c>
      <c r="CJ731" s="10" t="s">
        <v>0</v>
      </c>
      <c r="CK731" s="12">
        <f t="shared" si="1970"/>
        <v>1</v>
      </c>
    </row>
    <row r="732" spans="1:89" ht="9" customHeight="1" x14ac:dyDescent="0.25">
      <c r="A732" s="10">
        <v>333</v>
      </c>
      <c r="B732" s="2">
        <v>5</v>
      </c>
      <c r="C732" s="2">
        <v>14</v>
      </c>
      <c r="D732" s="2">
        <v>27</v>
      </c>
      <c r="E732" s="2">
        <v>30</v>
      </c>
      <c r="F732" s="2">
        <v>39</v>
      </c>
      <c r="G732" s="2">
        <v>43</v>
      </c>
      <c r="H732" s="3">
        <v>35</v>
      </c>
      <c r="I732" s="10" t="s">
        <v>0</v>
      </c>
      <c r="J732" s="36" t="str">
        <f t="shared" ca="1" si="2041"/>
        <v>0</v>
      </c>
      <c r="K732" s="36" t="str">
        <f t="shared" ca="1" si="2042"/>
        <v>0</v>
      </c>
      <c r="L732" s="36" t="str">
        <f t="shared" ca="1" si="2043"/>
        <v>0</v>
      </c>
      <c r="M732" s="36" t="str">
        <f t="shared" ca="1" si="2044"/>
        <v>0</v>
      </c>
      <c r="N732" s="36" t="str">
        <f t="shared" ca="1" si="2045"/>
        <v>0</v>
      </c>
      <c r="O732" s="36" t="str">
        <f t="shared" ca="1" si="2046"/>
        <v>0</v>
      </c>
      <c r="P732" s="21">
        <f t="shared" ca="1" si="1981"/>
        <v>0</v>
      </c>
      <c r="Q732" s="12"/>
      <c r="R732" s="10" t="s">
        <v>0</v>
      </c>
      <c r="S732" s="9">
        <f t="shared" si="2049"/>
        <v>1</v>
      </c>
      <c r="T732" s="9">
        <f t="shared" si="2050"/>
        <v>1</v>
      </c>
      <c r="U732" s="9">
        <f t="shared" si="2051"/>
        <v>1</v>
      </c>
      <c r="V732" s="9">
        <f t="shared" si="2052"/>
        <v>1</v>
      </c>
      <c r="W732" s="9">
        <f t="shared" si="2053"/>
        <v>2</v>
      </c>
      <c r="X732" s="10" t="s">
        <v>0</v>
      </c>
      <c r="Y732" s="9">
        <f t="shared" si="2100"/>
        <v>2</v>
      </c>
      <c r="Z732" s="9">
        <f t="shared" si="2100"/>
        <v>0</v>
      </c>
      <c r="AA732" s="9">
        <f t="shared" si="2100"/>
        <v>1</v>
      </c>
      <c r="AB732" s="9">
        <f t="shared" si="2100"/>
        <v>1</v>
      </c>
      <c r="AC732" s="9">
        <f t="shared" si="2100"/>
        <v>2</v>
      </c>
      <c r="AD732" s="10" t="s">
        <v>0</v>
      </c>
      <c r="AE732" s="9">
        <f t="shared" si="1941"/>
        <v>1</v>
      </c>
      <c r="AF732" s="9">
        <f t="shared" si="1942"/>
        <v>1</v>
      </c>
      <c r="AG732" s="9">
        <f t="shared" si="1943"/>
        <v>1</v>
      </c>
      <c r="AH732" s="9">
        <f t="shared" si="1944"/>
        <v>0</v>
      </c>
      <c r="AI732" s="9">
        <f t="shared" si="1945"/>
        <v>0</v>
      </c>
      <c r="AJ732" s="9">
        <f t="shared" si="1946"/>
        <v>1</v>
      </c>
      <c r="AK732" s="9">
        <f t="shared" si="1947"/>
        <v>1</v>
      </c>
      <c r="AL732" s="9">
        <f t="shared" si="1948"/>
        <v>0</v>
      </c>
      <c r="AM732" s="9">
        <f t="shared" si="1949"/>
        <v>1</v>
      </c>
      <c r="AN732" s="10" t="s">
        <v>0</v>
      </c>
      <c r="AO732" s="9">
        <f t="shared" ref="AO732:AW732" si="2109">( 0
+ IF(MOD($B734,9)=AO$53,1,0)
+ IF(MOD($C734,9)=AO$53,1,0)
+ IF(MOD($D734,9)=AO$53,1,0)
+ IF(MOD($E734,9)=AO$53,1,0)
+ IF(MOD($F734,9)=AO$53,1,0)
+ IF(MOD($G734,9)=AO$53,1,0)
)</f>
        <v>1</v>
      </c>
      <c r="AP732" s="9">
        <f t="shared" si="2109"/>
        <v>0</v>
      </c>
      <c r="AQ732" s="9">
        <f t="shared" si="2109"/>
        <v>0</v>
      </c>
      <c r="AR732" s="9">
        <f t="shared" si="2109"/>
        <v>0</v>
      </c>
      <c r="AS732" s="9">
        <f t="shared" si="2109"/>
        <v>2</v>
      </c>
      <c r="AT732" s="9">
        <f t="shared" si="2109"/>
        <v>1</v>
      </c>
      <c r="AU732" s="9">
        <f t="shared" si="2109"/>
        <v>0</v>
      </c>
      <c r="AV732" s="9">
        <f t="shared" si="2109"/>
        <v>0</v>
      </c>
      <c r="AW732" s="9">
        <f t="shared" si="2109"/>
        <v>2</v>
      </c>
      <c r="AX732" s="10" t="s">
        <v>0</v>
      </c>
      <c r="AY732" s="9">
        <f t="shared" si="1951"/>
        <v>0</v>
      </c>
      <c r="AZ732" s="9">
        <f t="shared" si="1952"/>
        <v>1</v>
      </c>
      <c r="BA732" s="9">
        <f t="shared" si="1953"/>
        <v>1</v>
      </c>
      <c r="BB732" s="9">
        <f t="shared" si="1954"/>
        <v>0</v>
      </c>
      <c r="BC732" s="9">
        <f t="shared" si="1955"/>
        <v>1</v>
      </c>
      <c r="BD732" s="9">
        <f t="shared" si="1956"/>
        <v>0</v>
      </c>
      <c r="BE732" s="9">
        <f t="shared" si="1957"/>
        <v>0</v>
      </c>
      <c r="BF732" s="9">
        <f t="shared" si="1958"/>
        <v>0</v>
      </c>
      <c r="BG732" s="9">
        <f t="shared" si="1959"/>
        <v>1</v>
      </c>
      <c r="BH732" s="5">
        <f t="shared" si="1960"/>
        <v>0</v>
      </c>
      <c r="BI732" s="5">
        <f t="shared" si="1961"/>
        <v>1</v>
      </c>
      <c r="BJ732" s="5">
        <f t="shared" si="1962"/>
        <v>0</v>
      </c>
      <c r="BK732" s="5">
        <f t="shared" si="1963"/>
        <v>0</v>
      </c>
      <c r="BL732" s="5">
        <f t="shared" si="1964"/>
        <v>0</v>
      </c>
      <c r="BM732" s="5">
        <f t="shared" si="1965"/>
        <v>1</v>
      </c>
      <c r="BN732" s="10" t="s">
        <v>0</v>
      </c>
      <c r="BO732" s="9">
        <f t="shared" ref="BO732:CC732" si="2110">( 0
+ IF(MOD($B734,15)=BO$53,1,0)
+ IF(MOD($C734,15)=BO$53,1,0)
+ IF(MOD($D734,15)=BO$53,1,0)
+ IF(MOD($E734,15)=BO$53,1,0)
+ IF(MOD($F734,15)=BO$53,1,0)
+ IF(MOD($G734,11)=BO$53,1,0)
)</f>
        <v>1</v>
      </c>
      <c r="BP732" s="9">
        <f t="shared" si="2110"/>
        <v>1</v>
      </c>
      <c r="BQ732" s="9">
        <f t="shared" si="2110"/>
        <v>0</v>
      </c>
      <c r="BR732" s="9">
        <f t="shared" si="2110"/>
        <v>0</v>
      </c>
      <c r="BS732" s="9">
        <f t="shared" si="2110"/>
        <v>1</v>
      </c>
      <c r="BT732" s="9">
        <f t="shared" si="2110"/>
        <v>0</v>
      </c>
      <c r="BU732" s="9">
        <f t="shared" si="2110"/>
        <v>0</v>
      </c>
      <c r="BV732" s="9">
        <f t="shared" si="2110"/>
        <v>0</v>
      </c>
      <c r="BW732" s="9">
        <f t="shared" si="2110"/>
        <v>0</v>
      </c>
      <c r="BX732" s="9">
        <f t="shared" si="2110"/>
        <v>1</v>
      </c>
      <c r="BY732" s="9">
        <f t="shared" si="2110"/>
        <v>0</v>
      </c>
      <c r="BZ732" s="9">
        <f t="shared" si="2110"/>
        <v>1</v>
      </c>
      <c r="CA732" s="9">
        <f t="shared" si="2110"/>
        <v>0</v>
      </c>
      <c r="CB732" s="9">
        <f t="shared" si="2110"/>
        <v>0</v>
      </c>
      <c r="CC732" s="9">
        <f t="shared" si="2110"/>
        <v>1</v>
      </c>
      <c r="CD732" s="10" t="s">
        <v>0</v>
      </c>
      <c r="CE732" s="5">
        <f t="shared" si="1967"/>
        <v>128</v>
      </c>
      <c r="CF732" s="10" t="s">
        <v>0</v>
      </c>
      <c r="CG732" s="5">
        <f t="shared" si="1968"/>
        <v>2</v>
      </c>
      <c r="CH732" s="10" t="s">
        <v>0</v>
      </c>
      <c r="CI732" s="12">
        <f t="shared" ca="1" si="1969"/>
        <v>0</v>
      </c>
      <c r="CJ732" s="10" t="s">
        <v>0</v>
      </c>
      <c r="CK732" s="12">
        <f t="shared" si="1970"/>
        <v>0</v>
      </c>
    </row>
    <row r="733" spans="1:89" ht="9" customHeight="1" x14ac:dyDescent="0.25">
      <c r="A733" s="10">
        <v>332</v>
      </c>
      <c r="B733" s="2">
        <v>16</v>
      </c>
      <c r="C733" s="2">
        <v>17</v>
      </c>
      <c r="D733" s="2">
        <v>34</v>
      </c>
      <c r="E733" s="2">
        <v>36</v>
      </c>
      <c r="F733" s="2">
        <v>42</v>
      </c>
      <c r="G733" s="2">
        <v>45</v>
      </c>
      <c r="H733" s="3">
        <v>3</v>
      </c>
      <c r="I733" s="10" t="s">
        <v>0</v>
      </c>
      <c r="J733" s="36" t="str">
        <f t="shared" ca="1" si="2041"/>
        <v>0</v>
      </c>
      <c r="K733" s="36" t="str">
        <f t="shared" ca="1" si="2042"/>
        <v>0</v>
      </c>
      <c r="L733" s="36" t="str">
        <f t="shared" ca="1" si="2043"/>
        <v>0</v>
      </c>
      <c r="M733" s="36" t="str">
        <f t="shared" ca="1" si="2044"/>
        <v>0</v>
      </c>
      <c r="N733" s="36" t="str">
        <f t="shared" ca="1" si="2045"/>
        <v>0</v>
      </c>
      <c r="O733" s="36" t="str">
        <f t="shared" ca="1" si="2046"/>
        <v>0</v>
      </c>
      <c r="P733" s="21">
        <f t="shared" ca="1" si="1981"/>
        <v>0</v>
      </c>
      <c r="Q733" s="12"/>
      <c r="R733" s="10" t="s">
        <v>0</v>
      </c>
      <c r="S733" s="9">
        <f t="shared" si="2049"/>
        <v>0</v>
      </c>
      <c r="T733" s="9">
        <f t="shared" si="2050"/>
        <v>2</v>
      </c>
      <c r="U733" s="9">
        <f t="shared" si="2051"/>
        <v>0</v>
      </c>
      <c r="V733" s="9">
        <f t="shared" si="2052"/>
        <v>2</v>
      </c>
      <c r="W733" s="9">
        <f t="shared" si="2053"/>
        <v>2</v>
      </c>
      <c r="X733" s="10" t="s">
        <v>0</v>
      </c>
      <c r="Y733" s="9">
        <f t="shared" si="2100"/>
        <v>1</v>
      </c>
      <c r="Z733" s="9">
        <f t="shared" si="2100"/>
        <v>2</v>
      </c>
      <c r="AA733" s="9">
        <f t="shared" si="2100"/>
        <v>2</v>
      </c>
      <c r="AB733" s="9">
        <f t="shared" si="2100"/>
        <v>0</v>
      </c>
      <c r="AC733" s="9">
        <f t="shared" si="2100"/>
        <v>1</v>
      </c>
      <c r="AD733" s="10" t="s">
        <v>0</v>
      </c>
      <c r="AE733" s="9">
        <f t="shared" ref="AE733:AE796" si="2111" xml:space="preserve"> IF( INT( (B735-1) / 5)= 0, 1, 0)
+ IF( INT( (C735-1) / 5)= 0, 1, 0)
+ IF( INT( (D735-1) / 5)= 0, 1, 0)
+ IF( INT( (E735-1) / 5)= 0, 1, 0)
+ IF( INT( (F735-1) / 5)= 0, 1, 0)
+ IF( INT( (G735-1) / 5)= 0, 1, 0)</f>
        <v>2</v>
      </c>
      <c r="AF733" s="9">
        <f t="shared" ref="AF733:AF796" si="2112" xml:space="preserve"> IF( INT( (B735-1) / 5)= 1, 1, 0)
+ IF( INT( (C735-1) / 5)= 1, 1, 0)
+ IF( INT( (D735-1) / 5)= 1, 1, 0)
+ IF( INT( (E735-1) / 5)= 1, 1, 0)
+ IF( INT( (F735-1) / 5)= 1, 1, 0)
+ IF( INT( (G735-1) / 5)= 1, 1, 0)</f>
        <v>0</v>
      </c>
      <c r="AG733" s="9">
        <f t="shared" ref="AG733:AG796" si="2113" xml:space="preserve"> IF( INT( (B735-1) / 5)= 2, 1, 0)
+ IF( INT( (C735-1) / 5)= 2, 1, 0)
+ IF( INT( (D735-1) / 5)= 2, 1, 0)
+ IF( INT( (E735-1) / 5)= 2, 1, 0)
+ IF( INT( (F735-1) / 5)= 2, 1, 0)
+ IF( INT( (G735-1) / 5)= 2, 1, 0)</f>
        <v>0</v>
      </c>
      <c r="AH733" s="9">
        <f t="shared" ref="AH733:AH796" si="2114" xml:space="preserve"> IF( INT( (B735-1) / 5)= 3, 1, 0)
+ IF( INT( (C735-1) / 5)= 3, 1, 0)
+ IF( INT( (D735-1) / 5)= 3, 1, 0)
+ IF( INT( (E735-1) / 5)= 3, 1, 0)
+ IF( INT( (F735-1) / 5)= 3, 1, 0)
+ IF( INT( (G735-1) / 5)= 3, 1, 0)</f>
        <v>4</v>
      </c>
      <c r="AI733" s="9">
        <f t="shared" ref="AI733:AI796" si="2115" xml:space="preserve"> IF( INT( (B735-1) / 5)= 4, 1, 0)
+ IF( INT( (C735-1) / 5)= 4, 1, 0)
+ IF( INT( (D735-1) / 5)= 4, 1, 0)
+ IF( INT( (E735-1) / 5)= 4, 1, 0)
+ IF( INT( (F735-1) / 5)= 4, 1, 0)
+ IF( INT( (G735-1) / 5)= 4, 1, 0)</f>
        <v>0</v>
      </c>
      <c r="AJ733" s="9">
        <f t="shared" ref="AJ733:AJ796" si="2116" xml:space="preserve"> IF( INT( (B735-1) / 5)= 5, 1, 0)
+ IF( INT( (C735-1) / 5)= 5, 1, 0)
+ IF( INT( (D735-1) / 5)= 5, 1, 0)
+ IF( INT( (E735-1) / 5)= 5, 1, 0)
+ IF( INT( (F735-1) / 5)= 5, 1, 0)
+ IF( INT( (G735-1) / 5)= 5, 1, 0)</f>
        <v>0</v>
      </c>
      <c r="AK733" s="9">
        <f t="shared" ref="AK733:AK796" si="2117" xml:space="preserve"> IF( INT( (B735-1) / 5)= 6, 1, 0)
+ IF( INT( (C735-1) / 5)= 6, 1, 0)
+ IF( INT( (D735-1) / 5)= 6, 1, 0)
+ IF( INT( (E735-1) / 5)= 6, 1, 0)
+ IF( INT( (F735-1) / 5)= 6, 1, 0)
+ IF( INT( (G735-1) / 5)= 6, 1, 0)</f>
        <v>0</v>
      </c>
      <c r="AL733" s="9">
        <f t="shared" ref="AL733:AL796" si="2118" xml:space="preserve"> IF( INT( (B735-1) / 5)= 7, 1, 0)
+ IF( INT( (C735-1) / 5)= 7, 1, 0)
+ IF( INT( (D735-1) / 5)= 7, 1, 0)
+ IF( INT( (E735-1) / 5)= 7, 1, 0)
+ IF( INT( (F735-1) / 5)= 7, 1, 0)
+ IF( INT( (G735-1) / 5)= 7, 1, 0)</f>
        <v>0</v>
      </c>
      <c r="AM733" s="9">
        <f t="shared" ref="AM733:AM796" si="2119" xml:space="preserve"> IF( INT( (B735-1) / 5)= 8, 1, 0)
+ IF( INT( (C735-1) / 5)= 8, 1, 0)
+ IF( INT( (D735-1) / 5)= 8, 1, 0)
+ IF( INT( (E735-1) / 5)= 8, 1, 0)
+ IF( INT( (F735-1) / 5)= 8, 1, 0)
+ IF( INT( (G735-1) / 5)= 8, 1, 0)</f>
        <v>0</v>
      </c>
      <c r="AN733" s="10" t="s">
        <v>0</v>
      </c>
      <c r="AO733" s="9">
        <f t="shared" ref="AO733:AW733" si="2120">( 0
+ IF(MOD($B735,9)=AO$53,1,0)
+ IF(MOD($C735,9)=AO$53,1,0)
+ IF(MOD($D735,9)=AO$53,1,0)
+ IF(MOD($E735,9)=AO$53,1,0)
+ IF(MOD($F735,9)=AO$53,1,0)
+ IF(MOD($G735,9)=AO$53,1,0)
)</f>
        <v>0</v>
      </c>
      <c r="AP733" s="9">
        <f t="shared" si="2120"/>
        <v>1</v>
      </c>
      <c r="AQ733" s="9">
        <f t="shared" si="2120"/>
        <v>1</v>
      </c>
      <c r="AR733" s="9">
        <f t="shared" si="2120"/>
        <v>1</v>
      </c>
      <c r="AS733" s="9">
        <f t="shared" si="2120"/>
        <v>1</v>
      </c>
      <c r="AT733" s="9">
        <f t="shared" si="2120"/>
        <v>0</v>
      </c>
      <c r="AU733" s="9">
        <f t="shared" si="2120"/>
        <v>0</v>
      </c>
      <c r="AV733" s="9">
        <f t="shared" si="2120"/>
        <v>1</v>
      </c>
      <c r="AW733" s="9">
        <f t="shared" si="2120"/>
        <v>1</v>
      </c>
      <c r="AX733" s="10" t="s">
        <v>0</v>
      </c>
      <c r="AY733" s="9">
        <f t="shared" ref="AY733:AY796" si="2121" xml:space="preserve"> IF( INT( (B735-1) / 3)= 0, 1, 0)
+ IF( INT( (C735-1) / 3)= 0, 1, 0)
+ IF( INT( (D735-1) / 3)= 0, 1, 0)
+ IF( INT( (E735-1) / 3)= 0, 1, 0)
+ IF( INT( (F735-1) / 3)= 0, 1, 0)
+ IF( INT( (G735-1) / 3)= 0, 1, 0)</f>
        <v>1</v>
      </c>
      <c r="AZ733" s="9">
        <f t="shared" ref="AZ733:AZ796" si="2122" xml:space="preserve"> IF( INT( (B735-1) / 3)= 1, 1, 0)
+ IF( INT( (C735-1) / 3)= 1, 1, 0)
+ IF( INT( (D735-1) / 3)= 1, 1, 0)
+ IF( INT( (E735-1) / 3)= 1, 1, 0)
+ IF( INT( (F735-1) / 3)= 1, 1, 0)
+ IF( INT( (G735-1) / 3)= 1, 1, 0)</f>
        <v>1</v>
      </c>
      <c r="BA733" s="9">
        <f t="shared" ref="BA733:BA796" si="2123" xml:space="preserve"> IF( INT( (B735-1) / 3)= 2, 1, 0)
+ IF( INT( (C735-1) / 3)= 2, 1, 0)
+ IF( INT( (D735-1) / 3)= 2, 1, 0)
+ IF( INT( (E735-1) / 3)= 2, 1, 0)
+ IF( INT( (F735-1) / 3)= 2, 1, 0)
+ IF( INT( (G735-1) / 3)= 2, 1, 0)</f>
        <v>0</v>
      </c>
      <c r="BB733" s="9">
        <f t="shared" ref="BB733:BB796" si="2124" xml:space="preserve"> IF( INT( (B735-1) / 3)= 3, 1, 0)
+ IF( INT( (C735-1) / 3)= 3, 1, 0)
+ IF( INT( (D735-1) / 3)= 3, 1, 0)
+ IF( INT( (E735-1) / 3)= 3, 1, 0)
+ IF( INT( (F735-1) / 3)= 3, 1, 0)
+ IF( INT( (G735-1) / 3)= 3, 1, 0)</f>
        <v>0</v>
      </c>
      <c r="BC733" s="9">
        <f t="shared" ref="BC733:BC796" si="2125" xml:space="preserve"> IF( INT( (B735-1) / 3)= 4, 1, 0)
+ IF( INT( (C735-1) / 3)= 4, 1, 0)
+ IF( INT( (D735-1) / 3)= 4, 1, 0)
+ IF( INT( (E735-1) / 3)= 4, 1, 0)
+ IF( INT( (F735-1) / 3)= 4, 1, 0)
+ IF( INT( (G735-1) / 3)= 4, 1, 0)</f>
        <v>0</v>
      </c>
      <c r="BD733" s="9">
        <f t="shared" ref="BD733:BD796" si="2126" xml:space="preserve"> IF( INT( (B735-1) / 3)= 5, 1, 0)
+ IF( INT( (C735-1) / 3)= 5, 1, 0)
+ IF( INT( (D735-1) / 3)= 5, 1, 0)
+ IF( INT( (E735-1) / 3)= 5, 1, 0)
+ IF( INT( (F735-1) / 3)= 5, 1, 0)
+ IF( INT( (G735-1) / 3)= 5, 1, 0)</f>
        <v>2</v>
      </c>
      <c r="BE733" s="9">
        <f t="shared" ref="BE733:BE796" si="2127" xml:space="preserve"> IF( INT( (B735-1) / 3)= 6, 1, 0)
+ IF( INT( (C735-1) / 3)= 6, 1, 0)
+ IF( INT( (D735-1) / 3)= 6, 1, 0)
+ IF( INT( (E735-1) / 3)= 6, 1, 0)
+ IF( INT( (F735-1) / 3)= 6, 1, 0)
+ IF( INT( (G735-1) / 3)= 6, 1, 0)</f>
        <v>2</v>
      </c>
      <c r="BF733" s="9">
        <f t="shared" ref="BF733:BF796" si="2128" xml:space="preserve"> IF( INT( (B735-1) / 3)= 7, 1, 0)
+ IF( INT( (C735-1) / 3)= 7, 1, 0)
+ IF( INT( (D735-1) / 3)= 7, 1, 0)
+ IF( INT( (E735-1) / 3)= 7, 1, 0)
+ IF( INT( (F735-1) / 3)= 7, 1, 0)
+ IF( INT( (G735-1) / 3)= 7, 1, 0)</f>
        <v>0</v>
      </c>
      <c r="BG733" s="9">
        <f t="shared" ref="BG733:BG796" si="2129" xml:space="preserve"> IF( INT( (B735-1) / 3)= 8, 1, 0)
+ IF( INT( (C735-1) / 3)= 8, 1, 0)
+ IF( INT( (D735-1) / 3)= 8, 1, 0)
+ IF( INT( (E735-1) / 3)= 8, 1, 0)
+ IF( INT( (F735-1) / 3)= 8, 1, 0)
+ IF( INT( (G735-1) / 3)= 8, 1, 0)</f>
        <v>0</v>
      </c>
      <c r="BH733" s="5">
        <f t="shared" ref="BH733:BH796" si="2130" xml:space="preserve"> IF( INT( (B735-1) / 3)= 9, 1, 0)
+ IF( INT( (C735-1) / 3)= 9, 1, 0)
+ IF( INT( (D735-1) / 3)= 9, 1, 0)
+ IF( INT( (E735-1) / 3)= 9, 1, 0)
+ IF( INT( (F735-1) / 3)= 9, 1, 0)
+ IF( INT( (G735-1) / 3)= 9, 1, 0)</f>
        <v>0</v>
      </c>
      <c r="BI733" s="5">
        <f t="shared" ref="BI733:BI796" si="2131" xml:space="preserve"> IF( INT( (B735-1) / 3)= 10, 1, 0)
+ IF( INT( (C735-1) / 3)= 10, 1, 0)
+ IF( INT( (D735-1) / 3)= 10, 1, 0)
+ IF( INT( (E735-1) / 3)= 10, 1, 0)
+ IF( INT( (F735-1) / 3)= 10, 1, 0)
+ IF( INT( (G735-1) / 3)= 10, 1, 0)</f>
        <v>0</v>
      </c>
      <c r="BJ733" s="5">
        <f t="shared" ref="BJ733:BJ796" si="2132" xml:space="preserve"> IF( INT( (B735-1) / 3)= 11, 1, 0)
+ IF( INT( (C735-1) / 3)= 11, 1, 0)
+ IF( INT( (D735-1) / 3)= 11, 1, 0)
+ IF( INT( (E735-1) / 3)= 11, 1, 0)
+ IF( INT( (F735-1) / 3)= 11, 1, 0)
+ IF( INT( (G735-1) / 3)= 11, 1, 0)</f>
        <v>0</v>
      </c>
      <c r="BK733" s="5">
        <f t="shared" ref="BK733:BK796" si="2133" xml:space="preserve"> IF( INT( (B735-1) / 3)= 12, 1, 0)
+ IF( INT( (C735-1) / 3)= 12, 1, 0)
+ IF( INT( (D735-1) / 3)= 12, 1, 0)
+ IF( INT( (E735-1) / 3)= 12, 1, 0)
+ IF( INT( (F735-1) / 3)= 12, 1, 0)
+ IF( INT( (G735-1) / 3)= 12, 1, 0)</f>
        <v>0</v>
      </c>
      <c r="BL733" s="5">
        <f t="shared" ref="BL733:BL796" si="2134" xml:space="preserve"> IF( INT( (B735-1) / 3)= 13, 1, 0)
+ IF( INT( (C735-1) / 3)= 13, 1, 0)
+ IF( INT( (D735-1) / 3)= 13, 1, 0)
+ IF( INT( (E735-1) / 3)= 13, 1, 0)
+ IF( INT( (F735-1) / 3)= 13, 1, 0)
+ IF( INT( (G735-1) / 3)= 13, 1, 0)</f>
        <v>0</v>
      </c>
      <c r="BM733" s="5">
        <f t="shared" ref="BM733:BM796" si="2135" xml:space="preserve"> IF( INT( (B735-1) / 3)= 14, 1, 0)
+ IF( INT( (C735-1) / 3)= 14, 1, 0)
+ IF( INT( (D735-1) / 3)= 14, 1, 0)
+ IF( INT( (E735-1) / 3)= 14, 1, 0)
+ IF( INT( (F735-1) / 3)= 14, 1, 0)
+ IF( INT( (G735-1) / 3)= 14, 1, 0)</f>
        <v>0</v>
      </c>
      <c r="BN733" s="10" t="s">
        <v>0</v>
      </c>
      <c r="BO733" s="9">
        <f t="shared" ref="BO733:CC733" si="2136">( 0
+ IF(MOD($B735,15)=BO$53,1,0)
+ IF(MOD($C735,15)=BO$53,1,0)
+ IF(MOD($D735,15)=BO$53,1,0)
+ IF(MOD($E735,15)=BO$53,1,0)
+ IF(MOD($F735,15)=BO$53,1,0)
+ IF(MOD($G735,11)=BO$53,1,0)
)</f>
        <v>0</v>
      </c>
      <c r="BP733" s="9">
        <f t="shared" si="2136"/>
        <v>1</v>
      </c>
      <c r="BQ733" s="9">
        <f t="shared" si="2136"/>
        <v>1</v>
      </c>
      <c r="BR733" s="9">
        <f t="shared" si="2136"/>
        <v>1</v>
      </c>
      <c r="BS733" s="9">
        <f t="shared" si="2136"/>
        <v>2</v>
      </c>
      <c r="BT733" s="9">
        <f t="shared" si="2136"/>
        <v>0</v>
      </c>
      <c r="BU733" s="9">
        <f t="shared" si="2136"/>
        <v>0</v>
      </c>
      <c r="BV733" s="9">
        <f t="shared" si="2136"/>
        <v>0</v>
      </c>
      <c r="BW733" s="9">
        <f t="shared" si="2136"/>
        <v>0</v>
      </c>
      <c r="BX733" s="9">
        <f t="shared" si="2136"/>
        <v>1</v>
      </c>
      <c r="BY733" s="9">
        <f t="shared" si="2136"/>
        <v>0</v>
      </c>
      <c r="BZ733" s="9">
        <f t="shared" si="2136"/>
        <v>0</v>
      </c>
      <c r="CA733" s="9">
        <f t="shared" si="2136"/>
        <v>0</v>
      </c>
      <c r="CB733" s="9">
        <f t="shared" si="2136"/>
        <v>0</v>
      </c>
      <c r="CC733" s="9">
        <f t="shared" si="2136"/>
        <v>0</v>
      </c>
      <c r="CD733" s="10" t="s">
        <v>0</v>
      </c>
      <c r="CE733" s="5">
        <f t="shared" ref="CE733:CE796" si="2137">SUM($B735:$G735)</f>
        <v>79</v>
      </c>
      <c r="CF733" s="10" t="s">
        <v>0</v>
      </c>
      <c r="CG733" s="5">
        <f t="shared" ref="CG733:CG796" si="2138">MOD($B735,2) + MOD($C735,2) + MOD($D735,2) + MOD($E735,2) + MOD($F735,2) + MOD($G735,2)</f>
        <v>3</v>
      </c>
      <c r="CH733" s="10" t="s">
        <v>0</v>
      </c>
      <c r="CI733" s="12">
        <f t="shared" ref="CI733:CI796" ca="1" si="2139" xml:space="preserve"> SIGN(J733)
+ SIGN(K733)
+ SIGN(L733)
+ SIGN(M733)
+ SIGN(N733)
+ SIGN(O733)</f>
        <v>0</v>
      </c>
      <c r="CJ733" s="10" t="s">
        <v>0</v>
      </c>
      <c r="CK733" s="12">
        <f t="shared" ref="CK733:CK796" si="2140">IF( ($C735-$B735) = 1,1,0)
+ IF( ($D735-$C735) = 1,1,0)
+ IF( ($E735-$D735) = 1,1,0)
+ IF( ($F735-$E735) = 1,1,0)
+ IF( ($G735-$F735) = 1,1,0)</f>
        <v>3</v>
      </c>
    </row>
    <row r="734" spans="1:89" ht="9" customHeight="1" x14ac:dyDescent="0.25">
      <c r="A734" s="10">
        <v>331</v>
      </c>
      <c r="B734" s="2">
        <v>4</v>
      </c>
      <c r="C734" s="2">
        <v>9</v>
      </c>
      <c r="D734" s="2">
        <v>14</v>
      </c>
      <c r="E734" s="2">
        <v>26</v>
      </c>
      <c r="F734" s="2">
        <v>31</v>
      </c>
      <c r="G734" s="2">
        <v>44</v>
      </c>
      <c r="H734" s="3">
        <v>39</v>
      </c>
      <c r="I734" s="10" t="s">
        <v>0</v>
      </c>
      <c r="J734" s="36">
        <f t="shared" ca="1" si="2041"/>
        <v>4</v>
      </c>
      <c r="K734" s="36" t="str">
        <f t="shared" ca="1" si="2042"/>
        <v>0</v>
      </c>
      <c r="L734" s="36" t="str">
        <f t="shared" ca="1" si="2043"/>
        <v>0</v>
      </c>
      <c r="M734" s="36" t="str">
        <f t="shared" ca="1" si="2044"/>
        <v>0</v>
      </c>
      <c r="N734" s="36" t="str">
        <f t="shared" ca="1" si="2045"/>
        <v>0</v>
      </c>
      <c r="O734" s="36" t="str">
        <f t="shared" ca="1" si="2046"/>
        <v>0</v>
      </c>
      <c r="P734" s="21">
        <f t="shared" ca="1" si="1981"/>
        <v>1</v>
      </c>
      <c r="Q734" s="12"/>
      <c r="R734" s="10" t="s">
        <v>0</v>
      </c>
      <c r="S734" s="9">
        <f t="shared" si="2049"/>
        <v>2</v>
      </c>
      <c r="T734" s="9">
        <f t="shared" si="2050"/>
        <v>1</v>
      </c>
      <c r="U734" s="9">
        <f t="shared" si="2051"/>
        <v>1</v>
      </c>
      <c r="V734" s="9">
        <f t="shared" si="2052"/>
        <v>1</v>
      </c>
      <c r="W734" s="9">
        <f t="shared" si="2053"/>
        <v>1</v>
      </c>
      <c r="X734" s="10" t="s">
        <v>0</v>
      </c>
      <c r="Y734" s="9">
        <f t="shared" si="2100"/>
        <v>0</v>
      </c>
      <c r="Z734" s="9">
        <f t="shared" si="2100"/>
        <v>2</v>
      </c>
      <c r="AA734" s="9">
        <f t="shared" si="2100"/>
        <v>0</v>
      </c>
      <c r="AB734" s="9">
        <f t="shared" si="2100"/>
        <v>0</v>
      </c>
      <c r="AC734" s="9">
        <f t="shared" si="2100"/>
        <v>4</v>
      </c>
      <c r="AD734" s="10" t="s">
        <v>0</v>
      </c>
      <c r="AE734" s="9">
        <f t="shared" si="2111"/>
        <v>0</v>
      </c>
      <c r="AF734" s="9">
        <f t="shared" si="2112"/>
        <v>1</v>
      </c>
      <c r="AG734" s="9">
        <f t="shared" si="2113"/>
        <v>0</v>
      </c>
      <c r="AH734" s="9">
        <f t="shared" si="2114"/>
        <v>2</v>
      </c>
      <c r="AI734" s="9">
        <f t="shared" si="2115"/>
        <v>0</v>
      </c>
      <c r="AJ734" s="9">
        <f t="shared" si="2116"/>
        <v>1</v>
      </c>
      <c r="AK734" s="9">
        <f t="shared" si="2117"/>
        <v>1</v>
      </c>
      <c r="AL734" s="9">
        <f t="shared" si="2118"/>
        <v>0</v>
      </c>
      <c r="AM734" s="9">
        <f t="shared" si="2119"/>
        <v>1</v>
      </c>
      <c r="AN734" s="10" t="s">
        <v>0</v>
      </c>
      <c r="AO734" s="9">
        <f t="shared" ref="AO734:AW734" si="2141">( 0
+ IF(MOD($B736,9)=AO$53,1,0)
+ IF(MOD($C736,9)=AO$53,1,0)
+ IF(MOD($D736,9)=AO$53,1,0)
+ IF(MOD($E736,9)=AO$53,1,0)
+ IF(MOD($F736,9)=AO$53,1,0)
+ IF(MOD($G736,9)=AO$53,1,0)
)</f>
        <v>1</v>
      </c>
      <c r="AP734" s="9">
        <f t="shared" si="2141"/>
        <v>1</v>
      </c>
      <c r="AQ734" s="9">
        <f t="shared" si="2141"/>
        <v>0</v>
      </c>
      <c r="AR734" s="9">
        <f t="shared" si="2141"/>
        <v>1</v>
      </c>
      <c r="AS734" s="9">
        <f t="shared" si="2141"/>
        <v>0</v>
      </c>
      <c r="AT734" s="9">
        <f t="shared" si="2141"/>
        <v>0</v>
      </c>
      <c r="AU734" s="9">
        <f t="shared" si="2141"/>
        <v>1</v>
      </c>
      <c r="AV734" s="9">
        <f t="shared" si="2141"/>
        <v>0</v>
      </c>
      <c r="AW734" s="9">
        <f t="shared" si="2141"/>
        <v>2</v>
      </c>
      <c r="AX734" s="10" t="s">
        <v>0</v>
      </c>
      <c r="AY734" s="9">
        <f t="shared" si="2121"/>
        <v>0</v>
      </c>
      <c r="AZ734" s="9">
        <f t="shared" si="2122"/>
        <v>0</v>
      </c>
      <c r="BA734" s="9">
        <f t="shared" si="2123"/>
        <v>1</v>
      </c>
      <c r="BB734" s="9">
        <f t="shared" si="2124"/>
        <v>0</v>
      </c>
      <c r="BC734" s="9">
        <f t="shared" si="2125"/>
        <v>0</v>
      </c>
      <c r="BD734" s="9">
        <f t="shared" si="2126"/>
        <v>1</v>
      </c>
      <c r="BE734" s="9">
        <f t="shared" si="2127"/>
        <v>1</v>
      </c>
      <c r="BF734" s="9">
        <f t="shared" si="2128"/>
        <v>0</v>
      </c>
      <c r="BG734" s="9">
        <f t="shared" si="2129"/>
        <v>0</v>
      </c>
      <c r="BH734" s="5">
        <f t="shared" si="2130"/>
        <v>1</v>
      </c>
      <c r="BI734" s="5">
        <f t="shared" si="2131"/>
        <v>0</v>
      </c>
      <c r="BJ734" s="5">
        <f t="shared" si="2132"/>
        <v>1</v>
      </c>
      <c r="BK734" s="5">
        <f t="shared" si="2133"/>
        <v>0</v>
      </c>
      <c r="BL734" s="5">
        <f t="shared" si="2134"/>
        <v>1</v>
      </c>
      <c r="BM734" s="5">
        <f t="shared" si="2135"/>
        <v>0</v>
      </c>
      <c r="BN734" s="10" t="s">
        <v>0</v>
      </c>
      <c r="BO734" s="9">
        <f t="shared" ref="BO734:CC734" si="2142">( 0
+ IF(MOD($B736,15)=BO$53,1,0)
+ IF(MOD($C736,15)=BO$53,1,0)
+ IF(MOD($D736,15)=BO$53,1,0)
+ IF(MOD($E736,15)=BO$53,1,0)
+ IF(MOD($F736,15)=BO$53,1,0)
+ IF(MOD($G736,11)=BO$53,1,0)
)</f>
        <v>1</v>
      </c>
      <c r="BP734" s="9">
        <f t="shared" si="2142"/>
        <v>0</v>
      </c>
      <c r="BQ734" s="9">
        <f t="shared" si="2142"/>
        <v>1</v>
      </c>
      <c r="BR734" s="9">
        <f t="shared" si="2142"/>
        <v>0</v>
      </c>
      <c r="BS734" s="9">
        <f t="shared" si="2142"/>
        <v>1</v>
      </c>
      <c r="BT734" s="9">
        <f t="shared" si="2142"/>
        <v>1</v>
      </c>
      <c r="BU734" s="9">
        <f t="shared" si="2142"/>
        <v>0</v>
      </c>
      <c r="BV734" s="9">
        <f t="shared" si="2142"/>
        <v>0</v>
      </c>
      <c r="BW734" s="9">
        <f t="shared" si="2142"/>
        <v>0</v>
      </c>
      <c r="BX734" s="9">
        <f t="shared" si="2142"/>
        <v>2</v>
      </c>
      <c r="BY734" s="9">
        <f t="shared" si="2142"/>
        <v>0</v>
      </c>
      <c r="BZ734" s="9">
        <f t="shared" si="2142"/>
        <v>0</v>
      </c>
      <c r="CA734" s="9">
        <f t="shared" si="2142"/>
        <v>0</v>
      </c>
      <c r="CB734" s="9">
        <f t="shared" si="2142"/>
        <v>0</v>
      </c>
      <c r="CC734" s="9">
        <f t="shared" si="2142"/>
        <v>0</v>
      </c>
      <c r="CD734" s="10" t="s">
        <v>0</v>
      </c>
      <c r="CE734" s="5">
        <f t="shared" si="2137"/>
        <v>152</v>
      </c>
      <c r="CF734" s="10" t="s">
        <v>0</v>
      </c>
      <c r="CG734" s="5">
        <f t="shared" si="2138"/>
        <v>4</v>
      </c>
      <c r="CH734" s="10" t="s">
        <v>0</v>
      </c>
      <c r="CI734" s="12">
        <f t="shared" ca="1" si="2139"/>
        <v>1</v>
      </c>
      <c r="CJ734" s="10" t="s">
        <v>0</v>
      </c>
      <c r="CK734" s="12">
        <f t="shared" si="2140"/>
        <v>0</v>
      </c>
    </row>
    <row r="735" spans="1:89" ht="9" customHeight="1" x14ac:dyDescent="0.25">
      <c r="A735" s="10">
        <v>330</v>
      </c>
      <c r="B735" s="2">
        <v>3</v>
      </c>
      <c r="C735" s="2">
        <v>4</v>
      </c>
      <c r="D735" s="2">
        <v>16</v>
      </c>
      <c r="E735" s="2">
        <v>17</v>
      </c>
      <c r="F735" s="2">
        <v>19</v>
      </c>
      <c r="G735" s="2">
        <v>20</v>
      </c>
      <c r="H735" s="3">
        <v>23</v>
      </c>
      <c r="I735" s="10" t="s">
        <v>0</v>
      </c>
      <c r="J735" s="36" t="str">
        <f t="shared" ca="1" si="2041"/>
        <v>0</v>
      </c>
      <c r="K735" s="36" t="str">
        <f t="shared" ca="1" si="2042"/>
        <v>0</v>
      </c>
      <c r="L735" s="36" t="str">
        <f t="shared" ca="1" si="2043"/>
        <v>0</v>
      </c>
      <c r="M735" s="36">
        <f t="shared" ca="1" si="2044"/>
        <v>17</v>
      </c>
      <c r="N735" s="36">
        <f t="shared" ca="1" si="2045"/>
        <v>19</v>
      </c>
      <c r="O735" s="36" t="str">
        <f t="shared" ca="1" si="2046"/>
        <v>0</v>
      </c>
      <c r="P735" s="21">
        <f t="shared" ca="1" si="1981"/>
        <v>2</v>
      </c>
      <c r="Q735" s="12"/>
      <c r="R735" s="10" t="s">
        <v>0</v>
      </c>
      <c r="S735" s="9">
        <f t="shared" si="2049"/>
        <v>2</v>
      </c>
      <c r="T735" s="9">
        <f t="shared" si="2050"/>
        <v>2</v>
      </c>
      <c r="U735" s="9">
        <f t="shared" si="2051"/>
        <v>2</v>
      </c>
      <c r="V735" s="9">
        <f t="shared" si="2052"/>
        <v>0</v>
      </c>
      <c r="W735" s="9">
        <f t="shared" si="2053"/>
        <v>0</v>
      </c>
      <c r="X735" s="10" t="s">
        <v>0</v>
      </c>
      <c r="Y735" s="9">
        <f t="shared" si="2100"/>
        <v>1</v>
      </c>
      <c r="Z735" s="9">
        <f t="shared" si="2100"/>
        <v>1</v>
      </c>
      <c r="AA735" s="9">
        <f t="shared" si="2100"/>
        <v>1</v>
      </c>
      <c r="AB735" s="9">
        <f t="shared" si="2100"/>
        <v>1</v>
      </c>
      <c r="AC735" s="9">
        <f t="shared" si="2100"/>
        <v>2</v>
      </c>
      <c r="AD735" s="10" t="s">
        <v>0</v>
      </c>
      <c r="AE735" s="9">
        <f t="shared" si="2111"/>
        <v>1</v>
      </c>
      <c r="AF735" s="9">
        <f t="shared" si="2112"/>
        <v>2</v>
      </c>
      <c r="AG735" s="9">
        <f t="shared" si="2113"/>
        <v>0</v>
      </c>
      <c r="AH735" s="9">
        <f t="shared" si="2114"/>
        <v>2</v>
      </c>
      <c r="AI735" s="9">
        <f t="shared" si="2115"/>
        <v>0</v>
      </c>
      <c r="AJ735" s="9">
        <f t="shared" si="2116"/>
        <v>1</v>
      </c>
      <c r="AK735" s="9">
        <f t="shared" si="2117"/>
        <v>0</v>
      </c>
      <c r="AL735" s="9">
        <f t="shared" si="2118"/>
        <v>0</v>
      </c>
      <c r="AM735" s="9">
        <f t="shared" si="2119"/>
        <v>0</v>
      </c>
      <c r="AN735" s="10" t="s">
        <v>0</v>
      </c>
      <c r="AO735" s="9">
        <f t="shared" ref="AO735:AW735" si="2143">( 0
+ IF(MOD($B737,9)=AO$53,1,0)
+ IF(MOD($C737,9)=AO$53,1,0)
+ IF(MOD($D737,9)=AO$53,1,0)
+ IF(MOD($E737,9)=AO$53,1,0)
+ IF(MOD($F737,9)=AO$53,1,0)
+ IF(MOD($G737,9)=AO$53,1,0)
)</f>
        <v>1</v>
      </c>
      <c r="AP735" s="9">
        <f t="shared" si="2143"/>
        <v>2</v>
      </c>
      <c r="AQ735" s="9">
        <f t="shared" si="2143"/>
        <v>0</v>
      </c>
      <c r="AR735" s="9">
        <f t="shared" si="2143"/>
        <v>0</v>
      </c>
      <c r="AS735" s="9">
        <f t="shared" si="2143"/>
        <v>0</v>
      </c>
      <c r="AT735" s="9">
        <f t="shared" si="2143"/>
        <v>0</v>
      </c>
      <c r="AU735" s="9">
        <f t="shared" si="2143"/>
        <v>1</v>
      </c>
      <c r="AV735" s="9">
        <f t="shared" si="2143"/>
        <v>1</v>
      </c>
      <c r="AW735" s="9">
        <f t="shared" si="2143"/>
        <v>1</v>
      </c>
      <c r="AX735" s="10" t="s">
        <v>0</v>
      </c>
      <c r="AY735" s="9">
        <f t="shared" si="2121"/>
        <v>1</v>
      </c>
      <c r="AZ735" s="9">
        <f t="shared" si="2122"/>
        <v>1</v>
      </c>
      <c r="BA735" s="9">
        <f t="shared" si="2123"/>
        <v>1</v>
      </c>
      <c r="BB735" s="9">
        <f t="shared" si="2124"/>
        <v>0</v>
      </c>
      <c r="BC735" s="9">
        <f t="shared" si="2125"/>
        <v>0</v>
      </c>
      <c r="BD735" s="9">
        <f t="shared" si="2126"/>
        <v>2</v>
      </c>
      <c r="BE735" s="9">
        <f t="shared" si="2127"/>
        <v>0</v>
      </c>
      <c r="BF735" s="9">
        <f t="shared" si="2128"/>
        <v>0</v>
      </c>
      <c r="BG735" s="9">
        <f t="shared" si="2129"/>
        <v>0</v>
      </c>
      <c r="BH735" s="5">
        <f t="shared" si="2130"/>
        <v>1</v>
      </c>
      <c r="BI735" s="5">
        <f t="shared" si="2131"/>
        <v>0</v>
      </c>
      <c r="BJ735" s="5">
        <f t="shared" si="2132"/>
        <v>0</v>
      </c>
      <c r="BK735" s="5">
        <f t="shared" si="2133"/>
        <v>0</v>
      </c>
      <c r="BL735" s="5">
        <f t="shared" si="2134"/>
        <v>0</v>
      </c>
      <c r="BM735" s="5">
        <f t="shared" si="2135"/>
        <v>0</v>
      </c>
      <c r="BN735" s="10" t="s">
        <v>0</v>
      </c>
      <c r="BO735" s="9">
        <f t="shared" ref="BO735:CC735" si="2144">( 0
+ IF(MOD($B737,15)=BO$53,1,0)
+ IF(MOD($C737,15)=BO$53,1,0)
+ IF(MOD($D737,15)=BO$53,1,0)
+ IF(MOD($E737,15)=BO$53,1,0)
+ IF(MOD($F737,15)=BO$53,1,0)
+ IF(MOD($G737,11)=BO$53,1,0)
)</f>
        <v>0</v>
      </c>
      <c r="BP735" s="9">
        <f t="shared" si="2144"/>
        <v>2</v>
      </c>
      <c r="BQ735" s="9">
        <f t="shared" si="2144"/>
        <v>1</v>
      </c>
      <c r="BR735" s="9">
        <f t="shared" si="2144"/>
        <v>0</v>
      </c>
      <c r="BS735" s="9">
        <f t="shared" si="2144"/>
        <v>0</v>
      </c>
      <c r="BT735" s="9">
        <f t="shared" si="2144"/>
        <v>0</v>
      </c>
      <c r="BU735" s="9">
        <f t="shared" si="2144"/>
        <v>2</v>
      </c>
      <c r="BV735" s="9">
        <f t="shared" si="2144"/>
        <v>0</v>
      </c>
      <c r="BW735" s="9">
        <f t="shared" si="2144"/>
        <v>0</v>
      </c>
      <c r="BX735" s="9">
        <f t="shared" si="2144"/>
        <v>1</v>
      </c>
      <c r="BY735" s="9">
        <f t="shared" si="2144"/>
        <v>0</v>
      </c>
      <c r="BZ735" s="9">
        <f t="shared" si="2144"/>
        <v>0</v>
      </c>
      <c r="CA735" s="9">
        <f t="shared" si="2144"/>
        <v>0</v>
      </c>
      <c r="CB735" s="9">
        <f t="shared" si="2144"/>
        <v>0</v>
      </c>
      <c r="CC735" s="9">
        <f t="shared" si="2144"/>
        <v>0</v>
      </c>
      <c r="CD735" s="10" t="s">
        <v>0</v>
      </c>
      <c r="CE735" s="5">
        <f t="shared" si="2137"/>
        <v>77</v>
      </c>
      <c r="CF735" s="10" t="s">
        <v>0</v>
      </c>
      <c r="CG735" s="5">
        <f t="shared" si="2138"/>
        <v>3</v>
      </c>
      <c r="CH735" s="10" t="s">
        <v>0</v>
      </c>
      <c r="CI735" s="12">
        <f t="shared" ca="1" si="2139"/>
        <v>2</v>
      </c>
      <c r="CJ735" s="10" t="s">
        <v>0</v>
      </c>
      <c r="CK735" s="12">
        <f t="shared" si="2140"/>
        <v>1</v>
      </c>
    </row>
    <row r="736" spans="1:89" ht="9" customHeight="1" x14ac:dyDescent="0.25">
      <c r="A736" s="10">
        <v>329</v>
      </c>
      <c r="B736" s="2">
        <v>9</v>
      </c>
      <c r="C736" s="2">
        <v>17</v>
      </c>
      <c r="D736" s="2">
        <v>19</v>
      </c>
      <c r="E736" s="2">
        <v>30</v>
      </c>
      <c r="F736" s="2">
        <v>35</v>
      </c>
      <c r="G736" s="2">
        <v>42</v>
      </c>
      <c r="H736" s="3">
        <v>4</v>
      </c>
      <c r="I736" s="10" t="s">
        <v>0</v>
      </c>
      <c r="J736" s="36">
        <f t="shared" ca="1" si="2041"/>
        <v>9</v>
      </c>
      <c r="K736" s="36">
        <f t="shared" ca="1" si="2042"/>
        <v>17</v>
      </c>
      <c r="L736" s="36" t="str">
        <f t="shared" ca="1" si="2043"/>
        <v>0</v>
      </c>
      <c r="M736" s="36" t="str">
        <f t="shared" ca="1" si="2044"/>
        <v>0</v>
      </c>
      <c r="N736" s="36" t="str">
        <f t="shared" ca="1" si="2045"/>
        <v>0</v>
      </c>
      <c r="O736" s="36" t="str">
        <f t="shared" ca="1" si="2046"/>
        <v>0</v>
      </c>
      <c r="P736" s="21">
        <f t="shared" ca="1" si="1981"/>
        <v>2</v>
      </c>
      <c r="Q736" s="12"/>
      <c r="R736" s="10" t="s">
        <v>0</v>
      </c>
      <c r="S736" s="9">
        <f t="shared" si="2049"/>
        <v>1</v>
      </c>
      <c r="T736" s="9">
        <f t="shared" si="2050"/>
        <v>1</v>
      </c>
      <c r="U736" s="9">
        <f t="shared" si="2051"/>
        <v>1</v>
      </c>
      <c r="V736" s="9">
        <f t="shared" si="2052"/>
        <v>2</v>
      </c>
      <c r="W736" s="9">
        <f t="shared" si="2053"/>
        <v>1</v>
      </c>
      <c r="X736" s="10" t="s">
        <v>0</v>
      </c>
      <c r="Y736" s="9">
        <f t="shared" si="2100"/>
        <v>2</v>
      </c>
      <c r="Z736" s="9">
        <f t="shared" si="2100"/>
        <v>0</v>
      </c>
      <c r="AA736" s="9">
        <f t="shared" si="2100"/>
        <v>2</v>
      </c>
      <c r="AB736" s="9">
        <f t="shared" si="2100"/>
        <v>0</v>
      </c>
      <c r="AC736" s="9">
        <f t="shared" si="2100"/>
        <v>2</v>
      </c>
      <c r="AD736" s="10" t="s">
        <v>0</v>
      </c>
      <c r="AE736" s="9">
        <f t="shared" si="2111"/>
        <v>0</v>
      </c>
      <c r="AF736" s="9">
        <f t="shared" si="2112"/>
        <v>1</v>
      </c>
      <c r="AG736" s="9">
        <f t="shared" si="2113"/>
        <v>2</v>
      </c>
      <c r="AH736" s="9">
        <f t="shared" si="2114"/>
        <v>1</v>
      </c>
      <c r="AI736" s="9">
        <f t="shared" si="2115"/>
        <v>0</v>
      </c>
      <c r="AJ736" s="9">
        <f t="shared" si="2116"/>
        <v>0</v>
      </c>
      <c r="AK736" s="9">
        <f t="shared" si="2117"/>
        <v>1</v>
      </c>
      <c r="AL736" s="9">
        <f t="shared" si="2118"/>
        <v>0</v>
      </c>
      <c r="AM736" s="9">
        <f t="shared" si="2119"/>
        <v>1</v>
      </c>
      <c r="AN736" s="10" t="s">
        <v>0</v>
      </c>
      <c r="AO736" s="9">
        <f t="shared" ref="AO736:AW736" si="2145">( 0
+ IF(MOD($B738,9)=AO$53,1,0)
+ IF(MOD($C738,9)=AO$53,1,0)
+ IF(MOD($D738,9)=AO$53,1,0)
+ IF(MOD($E738,9)=AO$53,1,0)
+ IF(MOD($F738,9)=AO$53,1,0)
+ IF(MOD($G738,9)=AO$53,1,0)
)</f>
        <v>0</v>
      </c>
      <c r="AP736" s="9">
        <f t="shared" si="2145"/>
        <v>0</v>
      </c>
      <c r="AQ736" s="9">
        <f t="shared" si="2145"/>
        <v>0</v>
      </c>
      <c r="AR736" s="9">
        <f t="shared" si="2145"/>
        <v>1</v>
      </c>
      <c r="AS736" s="9">
        <f t="shared" si="2145"/>
        <v>1</v>
      </c>
      <c r="AT736" s="9">
        <f t="shared" si="2145"/>
        <v>1</v>
      </c>
      <c r="AU736" s="9">
        <f t="shared" si="2145"/>
        <v>1</v>
      </c>
      <c r="AV736" s="9">
        <f t="shared" si="2145"/>
        <v>0</v>
      </c>
      <c r="AW736" s="9">
        <f t="shared" si="2145"/>
        <v>2</v>
      </c>
      <c r="AX736" s="10" t="s">
        <v>0</v>
      </c>
      <c r="AY736" s="9">
        <f t="shared" si="2121"/>
        <v>0</v>
      </c>
      <c r="AZ736" s="9">
        <f t="shared" si="2122"/>
        <v>1</v>
      </c>
      <c r="BA736" s="9">
        <f t="shared" si="2123"/>
        <v>0</v>
      </c>
      <c r="BB736" s="9">
        <f t="shared" si="2124"/>
        <v>1</v>
      </c>
      <c r="BC736" s="9">
        <f t="shared" si="2125"/>
        <v>1</v>
      </c>
      <c r="BD736" s="9">
        <f t="shared" si="2126"/>
        <v>1</v>
      </c>
      <c r="BE736" s="9">
        <f t="shared" si="2127"/>
        <v>0</v>
      </c>
      <c r="BF736" s="9">
        <f t="shared" si="2128"/>
        <v>0</v>
      </c>
      <c r="BG736" s="9">
        <f t="shared" si="2129"/>
        <v>0</v>
      </c>
      <c r="BH736" s="5">
        <f t="shared" si="2130"/>
        <v>0</v>
      </c>
      <c r="BI736" s="5">
        <f t="shared" si="2131"/>
        <v>1</v>
      </c>
      <c r="BJ736" s="5">
        <f t="shared" si="2132"/>
        <v>0</v>
      </c>
      <c r="BK736" s="5">
        <f t="shared" si="2133"/>
        <v>0</v>
      </c>
      <c r="BL736" s="5">
        <f t="shared" si="2134"/>
        <v>0</v>
      </c>
      <c r="BM736" s="5">
        <f t="shared" si="2135"/>
        <v>1</v>
      </c>
      <c r="BN736" s="10" t="s">
        <v>0</v>
      </c>
      <c r="BO736" s="9">
        <f t="shared" ref="BO736:CC736" si="2146">( 0
+ IF(MOD($B738,15)=BO$53,1,0)
+ IF(MOD($C738,15)=BO$53,1,0)
+ IF(MOD($D738,15)=BO$53,1,0)
+ IF(MOD($E738,15)=BO$53,1,0)
+ IF(MOD($F738,15)=BO$53,1,0)
+ IF(MOD($G738,11)=BO$53,1,0)
)</f>
        <v>1</v>
      </c>
      <c r="BP736" s="9">
        <f t="shared" si="2146"/>
        <v>0</v>
      </c>
      <c r="BQ736" s="9">
        <f t="shared" si="2146"/>
        <v>2</v>
      </c>
      <c r="BR736" s="9">
        <f t="shared" si="2146"/>
        <v>0</v>
      </c>
      <c r="BS736" s="9">
        <f t="shared" si="2146"/>
        <v>0</v>
      </c>
      <c r="BT736" s="9">
        <f t="shared" si="2146"/>
        <v>0</v>
      </c>
      <c r="BU736" s="9">
        <f t="shared" si="2146"/>
        <v>1</v>
      </c>
      <c r="BV736" s="9">
        <f t="shared" si="2146"/>
        <v>0</v>
      </c>
      <c r="BW736" s="9">
        <f t="shared" si="2146"/>
        <v>0</v>
      </c>
      <c r="BX736" s="9">
        <f t="shared" si="2146"/>
        <v>0</v>
      </c>
      <c r="BY736" s="9">
        <f t="shared" si="2146"/>
        <v>0</v>
      </c>
      <c r="BZ736" s="9">
        <f t="shared" si="2146"/>
        <v>0</v>
      </c>
      <c r="CA736" s="9">
        <f t="shared" si="2146"/>
        <v>1</v>
      </c>
      <c r="CB736" s="9">
        <f t="shared" si="2146"/>
        <v>1</v>
      </c>
      <c r="CC736" s="9">
        <f t="shared" si="2146"/>
        <v>0</v>
      </c>
      <c r="CD736" s="10" t="s">
        <v>0</v>
      </c>
      <c r="CE736" s="5">
        <f t="shared" si="2137"/>
        <v>124</v>
      </c>
      <c r="CF736" s="10" t="s">
        <v>0</v>
      </c>
      <c r="CG736" s="5">
        <f t="shared" si="2138"/>
        <v>2</v>
      </c>
      <c r="CH736" s="10" t="s">
        <v>0</v>
      </c>
      <c r="CI736" s="12">
        <f t="shared" ca="1" si="2139"/>
        <v>2</v>
      </c>
      <c r="CJ736" s="10" t="s">
        <v>0</v>
      </c>
      <c r="CK736" s="12">
        <f t="shared" si="2140"/>
        <v>1</v>
      </c>
    </row>
    <row r="737" spans="1:89" ht="9" customHeight="1" x14ac:dyDescent="0.25">
      <c r="A737" s="10">
        <v>328</v>
      </c>
      <c r="B737" s="2">
        <v>1</v>
      </c>
      <c r="C737" s="2">
        <v>6</v>
      </c>
      <c r="D737" s="2">
        <v>9</v>
      </c>
      <c r="E737" s="2">
        <v>16</v>
      </c>
      <c r="F737" s="2">
        <v>17</v>
      </c>
      <c r="G737" s="2">
        <v>28</v>
      </c>
      <c r="H737" s="3">
        <v>24</v>
      </c>
      <c r="I737" s="10" t="s">
        <v>0</v>
      </c>
      <c r="J737" s="36" t="str">
        <f t="shared" ca="1" si="2041"/>
        <v>0</v>
      </c>
      <c r="K737" s="36">
        <f t="shared" ca="1" si="2042"/>
        <v>6</v>
      </c>
      <c r="L737" s="36" t="str">
        <f t="shared" ca="1" si="2043"/>
        <v>0</v>
      </c>
      <c r="M737" s="36" t="str">
        <f t="shared" ca="1" si="2044"/>
        <v>0</v>
      </c>
      <c r="N737" s="36">
        <f t="shared" ca="1" si="2045"/>
        <v>17</v>
      </c>
      <c r="O737" s="36" t="str">
        <f t="shared" ca="1" si="2046"/>
        <v>0</v>
      </c>
      <c r="P737" s="21">
        <f t="shared" ca="1" si="1981"/>
        <v>2</v>
      </c>
      <c r="Q737" s="12"/>
      <c r="R737" s="10" t="s">
        <v>0</v>
      </c>
      <c r="S737" s="9">
        <f t="shared" si="2049"/>
        <v>3</v>
      </c>
      <c r="T737" s="9">
        <f t="shared" si="2050"/>
        <v>2</v>
      </c>
      <c r="U737" s="9">
        <f t="shared" si="2051"/>
        <v>0</v>
      </c>
      <c r="V737" s="9">
        <f t="shared" si="2052"/>
        <v>1</v>
      </c>
      <c r="W737" s="9">
        <f t="shared" si="2053"/>
        <v>0</v>
      </c>
      <c r="X737" s="10" t="s">
        <v>0</v>
      </c>
      <c r="Y737" s="9">
        <f t="shared" si="2100"/>
        <v>0</v>
      </c>
      <c r="Z737" s="9">
        <f t="shared" si="2100"/>
        <v>3</v>
      </c>
      <c r="AA737" s="9">
        <f t="shared" si="2100"/>
        <v>1</v>
      </c>
      <c r="AB737" s="9">
        <f t="shared" si="2100"/>
        <v>1</v>
      </c>
      <c r="AC737" s="9">
        <f t="shared" si="2100"/>
        <v>1</v>
      </c>
      <c r="AD737" s="10" t="s">
        <v>0</v>
      </c>
      <c r="AE737" s="9">
        <f t="shared" si="2111"/>
        <v>0</v>
      </c>
      <c r="AF737" s="9">
        <f t="shared" si="2112"/>
        <v>0</v>
      </c>
      <c r="AG737" s="9">
        <f t="shared" si="2113"/>
        <v>0</v>
      </c>
      <c r="AH737" s="9">
        <f t="shared" si="2114"/>
        <v>1</v>
      </c>
      <c r="AI737" s="9">
        <f t="shared" si="2115"/>
        <v>2</v>
      </c>
      <c r="AJ737" s="9">
        <f t="shared" si="2116"/>
        <v>0</v>
      </c>
      <c r="AK737" s="9">
        <f t="shared" si="2117"/>
        <v>1</v>
      </c>
      <c r="AL737" s="9">
        <f t="shared" si="2118"/>
        <v>2</v>
      </c>
      <c r="AM737" s="9">
        <f t="shared" si="2119"/>
        <v>0</v>
      </c>
      <c r="AN737" s="10" t="s">
        <v>0</v>
      </c>
      <c r="AO737" s="9">
        <f t="shared" ref="AO737:AW737" si="2147">( 0
+ IF(MOD($B739,9)=AO$53,1,0)
+ IF(MOD($C739,9)=AO$53,1,0)
+ IF(MOD($D739,9)=AO$53,1,0)
+ IF(MOD($E739,9)=AO$53,1,0)
+ IF(MOD($F739,9)=AO$53,1,0)
+ IF(MOD($G739,9)=AO$53,1,0)
)</f>
        <v>1</v>
      </c>
      <c r="AP737" s="9">
        <f t="shared" si="2147"/>
        <v>0</v>
      </c>
      <c r="AQ737" s="9">
        <f t="shared" si="2147"/>
        <v>0</v>
      </c>
      <c r="AR737" s="9">
        <f t="shared" si="2147"/>
        <v>1</v>
      </c>
      <c r="AS737" s="9">
        <f t="shared" si="2147"/>
        <v>0</v>
      </c>
      <c r="AT737" s="9">
        <f t="shared" si="2147"/>
        <v>1</v>
      </c>
      <c r="AU737" s="9">
        <f t="shared" si="2147"/>
        <v>1</v>
      </c>
      <c r="AV737" s="9">
        <f t="shared" si="2147"/>
        <v>2</v>
      </c>
      <c r="AW737" s="9">
        <f t="shared" si="2147"/>
        <v>0</v>
      </c>
      <c r="AX737" s="10" t="s">
        <v>0</v>
      </c>
      <c r="AY737" s="9">
        <f t="shared" si="2121"/>
        <v>0</v>
      </c>
      <c r="AZ737" s="9">
        <f t="shared" si="2122"/>
        <v>0</v>
      </c>
      <c r="BA737" s="9">
        <f t="shared" si="2123"/>
        <v>0</v>
      </c>
      <c r="BB737" s="9">
        <f t="shared" si="2124"/>
        <v>0</v>
      </c>
      <c r="BC737" s="9">
        <f t="shared" si="2125"/>
        <v>0</v>
      </c>
      <c r="BD737" s="9">
        <f t="shared" si="2126"/>
        <v>1</v>
      </c>
      <c r="BE737" s="9">
        <f t="shared" si="2127"/>
        <v>0</v>
      </c>
      <c r="BF737" s="9">
        <f t="shared" si="2128"/>
        <v>1</v>
      </c>
      <c r="BG737" s="9">
        <f t="shared" si="2129"/>
        <v>1</v>
      </c>
      <c r="BH737" s="5">
        <f t="shared" si="2130"/>
        <v>0</v>
      </c>
      <c r="BI737" s="5">
        <f t="shared" si="2131"/>
        <v>1</v>
      </c>
      <c r="BJ737" s="5">
        <f t="shared" si="2132"/>
        <v>1</v>
      </c>
      <c r="BK737" s="5">
        <f t="shared" si="2133"/>
        <v>1</v>
      </c>
      <c r="BL737" s="5">
        <f t="shared" si="2134"/>
        <v>0</v>
      </c>
      <c r="BM737" s="5">
        <f t="shared" si="2135"/>
        <v>0</v>
      </c>
      <c r="BN737" s="10" t="s">
        <v>0</v>
      </c>
      <c r="BO737" s="9">
        <f t="shared" ref="BO737:CC737" si="2148">( 0
+ IF(MOD($B739,15)=BO$53,1,0)
+ IF(MOD($C739,15)=BO$53,1,0)
+ IF(MOD($D739,15)=BO$53,1,0)
+ IF(MOD($E739,15)=BO$53,1,0)
+ IF(MOD($F739,15)=BO$53,1,0)
+ IF(MOD($G739,11)=BO$53,1,0)
)</f>
        <v>0</v>
      </c>
      <c r="BP737" s="9">
        <f t="shared" si="2148"/>
        <v>1</v>
      </c>
      <c r="BQ737" s="9">
        <f t="shared" si="2148"/>
        <v>0</v>
      </c>
      <c r="BR737" s="9">
        <f t="shared" si="2148"/>
        <v>1</v>
      </c>
      <c r="BS737" s="9">
        <f t="shared" si="2148"/>
        <v>0</v>
      </c>
      <c r="BT737" s="9">
        <f t="shared" si="2148"/>
        <v>0</v>
      </c>
      <c r="BU737" s="9">
        <f t="shared" si="2148"/>
        <v>2</v>
      </c>
      <c r="BV737" s="9">
        <f t="shared" si="2148"/>
        <v>0</v>
      </c>
      <c r="BW737" s="9">
        <f t="shared" si="2148"/>
        <v>1</v>
      </c>
      <c r="BX737" s="9">
        <f t="shared" si="2148"/>
        <v>0</v>
      </c>
      <c r="BY737" s="9">
        <f t="shared" si="2148"/>
        <v>1</v>
      </c>
      <c r="BZ737" s="9">
        <f t="shared" si="2148"/>
        <v>0</v>
      </c>
      <c r="CA737" s="9">
        <f t="shared" si="2148"/>
        <v>0</v>
      </c>
      <c r="CB737" s="9">
        <f t="shared" si="2148"/>
        <v>0</v>
      </c>
      <c r="CC737" s="9">
        <f t="shared" si="2148"/>
        <v>0</v>
      </c>
      <c r="CD737" s="10" t="s">
        <v>0</v>
      </c>
      <c r="CE737" s="5">
        <f t="shared" si="2137"/>
        <v>172</v>
      </c>
      <c r="CF737" s="10" t="s">
        <v>0</v>
      </c>
      <c r="CG737" s="5">
        <f t="shared" si="2138"/>
        <v>4</v>
      </c>
      <c r="CH737" s="10" t="s">
        <v>0</v>
      </c>
      <c r="CI737" s="12">
        <f t="shared" ca="1" si="2139"/>
        <v>2</v>
      </c>
      <c r="CJ737" s="10" t="s">
        <v>0</v>
      </c>
      <c r="CK737" s="12">
        <f t="shared" si="2140"/>
        <v>0</v>
      </c>
    </row>
    <row r="738" spans="1:89" ht="9" customHeight="1" x14ac:dyDescent="0.25">
      <c r="A738" s="10">
        <v>327</v>
      </c>
      <c r="B738" s="2">
        <v>6</v>
      </c>
      <c r="C738" s="2">
        <v>12</v>
      </c>
      <c r="D738" s="2">
        <v>13</v>
      </c>
      <c r="E738" s="2">
        <v>17</v>
      </c>
      <c r="F738" s="2">
        <v>32</v>
      </c>
      <c r="G738" s="2">
        <v>44</v>
      </c>
      <c r="H738" s="3">
        <v>24</v>
      </c>
      <c r="I738" s="10" t="s">
        <v>0</v>
      </c>
      <c r="J738" s="36" t="str">
        <f t="shared" ca="1" si="2041"/>
        <v>0</v>
      </c>
      <c r="K738" s="36" t="str">
        <f t="shared" ca="1" si="2042"/>
        <v>0</v>
      </c>
      <c r="L738" s="36" t="str">
        <f t="shared" ca="1" si="2043"/>
        <v>0</v>
      </c>
      <c r="M738" s="36" t="str">
        <f t="shared" ca="1" si="2044"/>
        <v>0</v>
      </c>
      <c r="N738" s="36" t="str">
        <f t="shared" ca="1" si="2045"/>
        <v>0</v>
      </c>
      <c r="O738" s="36" t="str">
        <f t="shared" ca="1" si="2046"/>
        <v>0</v>
      </c>
      <c r="P738" s="21">
        <f t="shared" ca="1" si="1981"/>
        <v>0</v>
      </c>
      <c r="Q738" s="12"/>
      <c r="R738" s="10" t="s">
        <v>0</v>
      </c>
      <c r="S738" s="9">
        <f t="shared" si="2049"/>
        <v>1</v>
      </c>
      <c r="T738" s="9">
        <f t="shared" si="2050"/>
        <v>3</v>
      </c>
      <c r="U738" s="9">
        <f t="shared" si="2051"/>
        <v>0</v>
      </c>
      <c r="V738" s="9">
        <f t="shared" si="2052"/>
        <v>1</v>
      </c>
      <c r="W738" s="9">
        <f t="shared" si="2053"/>
        <v>1</v>
      </c>
      <c r="X738" s="10" t="s">
        <v>0</v>
      </c>
      <c r="Y738" s="9">
        <f t="shared" si="2100"/>
        <v>0</v>
      </c>
      <c r="Z738" s="9">
        <f t="shared" si="2100"/>
        <v>1</v>
      </c>
      <c r="AA738" s="9">
        <f t="shared" si="2100"/>
        <v>3</v>
      </c>
      <c r="AB738" s="9">
        <f t="shared" si="2100"/>
        <v>1</v>
      </c>
      <c r="AC738" s="9">
        <f t="shared" si="2100"/>
        <v>1</v>
      </c>
      <c r="AD738" s="10" t="s">
        <v>0</v>
      </c>
      <c r="AE738" s="9">
        <f t="shared" si="2111"/>
        <v>0</v>
      </c>
      <c r="AF738" s="9">
        <f t="shared" si="2112"/>
        <v>1</v>
      </c>
      <c r="AG738" s="9">
        <f t="shared" si="2113"/>
        <v>0</v>
      </c>
      <c r="AH738" s="9">
        <f t="shared" si="2114"/>
        <v>2</v>
      </c>
      <c r="AI738" s="9">
        <f t="shared" si="2115"/>
        <v>0</v>
      </c>
      <c r="AJ738" s="9">
        <f t="shared" si="2116"/>
        <v>0</v>
      </c>
      <c r="AK738" s="9">
        <f t="shared" si="2117"/>
        <v>1</v>
      </c>
      <c r="AL738" s="9">
        <f t="shared" si="2118"/>
        <v>0</v>
      </c>
      <c r="AM738" s="9">
        <f t="shared" si="2119"/>
        <v>2</v>
      </c>
      <c r="AN738" s="10" t="s">
        <v>0</v>
      </c>
      <c r="AO738" s="9">
        <f t="shared" ref="AO738:AW738" si="2149">( 0
+ IF(MOD($B740,9)=AO$53,1,0)
+ IF(MOD($C740,9)=AO$53,1,0)
+ IF(MOD($D740,9)=AO$53,1,0)
+ IF(MOD($E740,9)=AO$53,1,0)
+ IF(MOD($F740,9)=AO$53,1,0)
+ IF(MOD($G740,9)=AO$53,1,0)
)</f>
        <v>1</v>
      </c>
      <c r="AP738" s="9">
        <f t="shared" si="2149"/>
        <v>0</v>
      </c>
      <c r="AQ738" s="9">
        <f t="shared" si="2149"/>
        <v>1</v>
      </c>
      <c r="AR738" s="9">
        <f t="shared" si="2149"/>
        <v>0</v>
      </c>
      <c r="AS738" s="9">
        <f t="shared" si="2149"/>
        <v>0</v>
      </c>
      <c r="AT738" s="9">
        <f t="shared" si="2149"/>
        <v>1</v>
      </c>
      <c r="AU738" s="9">
        <f t="shared" si="2149"/>
        <v>0</v>
      </c>
      <c r="AV738" s="9">
        <f t="shared" si="2149"/>
        <v>1</v>
      </c>
      <c r="AW738" s="9">
        <f t="shared" si="2149"/>
        <v>2</v>
      </c>
      <c r="AX738" s="10" t="s">
        <v>0</v>
      </c>
      <c r="AY738" s="9">
        <f t="shared" si="2121"/>
        <v>0</v>
      </c>
      <c r="AZ738" s="9">
        <f t="shared" si="2122"/>
        <v>0</v>
      </c>
      <c r="BA738" s="9">
        <f t="shared" si="2123"/>
        <v>1</v>
      </c>
      <c r="BB738" s="9">
        <f t="shared" si="2124"/>
        <v>0</v>
      </c>
      <c r="BC738" s="9">
        <f t="shared" si="2125"/>
        <v>0</v>
      </c>
      <c r="BD738" s="9">
        <f t="shared" si="2126"/>
        <v>1</v>
      </c>
      <c r="BE738" s="9">
        <f t="shared" si="2127"/>
        <v>1</v>
      </c>
      <c r="BF738" s="9">
        <f t="shared" si="2128"/>
        <v>0</v>
      </c>
      <c r="BG738" s="9">
        <f t="shared" si="2129"/>
        <v>0</v>
      </c>
      <c r="BH738" s="5">
        <f t="shared" si="2130"/>
        <v>0</v>
      </c>
      <c r="BI738" s="5">
        <f t="shared" si="2131"/>
        <v>1</v>
      </c>
      <c r="BJ738" s="5">
        <f t="shared" si="2132"/>
        <v>0</v>
      </c>
      <c r="BK738" s="5">
        <f t="shared" si="2133"/>
        <v>0</v>
      </c>
      <c r="BL738" s="5">
        <f t="shared" si="2134"/>
        <v>0</v>
      </c>
      <c r="BM738" s="5">
        <f t="shared" si="2135"/>
        <v>2</v>
      </c>
      <c r="BN738" s="10" t="s">
        <v>0</v>
      </c>
      <c r="BO738" s="9">
        <f t="shared" ref="BO738:CC738" si="2150">( 0
+ IF(MOD($B740,15)=BO$53,1,0)
+ IF(MOD($C740,15)=BO$53,1,0)
+ IF(MOD($D740,15)=BO$53,1,0)
+ IF(MOD($E740,15)=BO$53,1,0)
+ IF(MOD($F740,15)=BO$53,1,0)
+ IF(MOD($G740,11)=BO$53,1,0)
)</f>
        <v>0</v>
      </c>
      <c r="BP738" s="9">
        <f t="shared" si="2150"/>
        <v>1</v>
      </c>
      <c r="BQ738" s="9">
        <f t="shared" si="2150"/>
        <v>2</v>
      </c>
      <c r="BR738" s="9">
        <f t="shared" si="2150"/>
        <v>0</v>
      </c>
      <c r="BS738" s="9">
        <f t="shared" si="2150"/>
        <v>0</v>
      </c>
      <c r="BT738" s="9">
        <f t="shared" si="2150"/>
        <v>1</v>
      </c>
      <c r="BU738" s="9">
        <f t="shared" si="2150"/>
        <v>0</v>
      </c>
      <c r="BV738" s="9">
        <f t="shared" si="2150"/>
        <v>1</v>
      </c>
      <c r="BW738" s="9">
        <f t="shared" si="2150"/>
        <v>0</v>
      </c>
      <c r="BX738" s="9">
        <f t="shared" si="2150"/>
        <v>0</v>
      </c>
      <c r="BY738" s="9">
        <f t="shared" si="2150"/>
        <v>0</v>
      </c>
      <c r="BZ738" s="9">
        <f t="shared" si="2150"/>
        <v>0</v>
      </c>
      <c r="CA738" s="9">
        <f t="shared" si="2150"/>
        <v>0</v>
      </c>
      <c r="CB738" s="9">
        <f t="shared" si="2150"/>
        <v>0</v>
      </c>
      <c r="CC738" s="9">
        <f t="shared" si="2150"/>
        <v>1</v>
      </c>
      <c r="CD738" s="10" t="s">
        <v>0</v>
      </c>
      <c r="CE738" s="5">
        <f t="shared" si="2137"/>
        <v>165</v>
      </c>
      <c r="CF738" s="10" t="s">
        <v>0</v>
      </c>
      <c r="CG738" s="5">
        <f t="shared" si="2138"/>
        <v>3</v>
      </c>
      <c r="CH738" s="10" t="s">
        <v>0</v>
      </c>
      <c r="CI738" s="12">
        <f t="shared" ca="1" si="2139"/>
        <v>0</v>
      </c>
      <c r="CJ738" s="10" t="s">
        <v>0</v>
      </c>
      <c r="CK738" s="12">
        <f t="shared" si="2140"/>
        <v>1</v>
      </c>
    </row>
    <row r="739" spans="1:89" ht="9" customHeight="1" x14ac:dyDescent="0.25">
      <c r="A739" s="10">
        <v>326</v>
      </c>
      <c r="B739" s="2">
        <v>16</v>
      </c>
      <c r="C739" s="2">
        <v>23</v>
      </c>
      <c r="D739" s="2">
        <v>25</v>
      </c>
      <c r="E739" s="2">
        <v>33</v>
      </c>
      <c r="F739" s="2">
        <v>36</v>
      </c>
      <c r="G739" s="2">
        <v>39</v>
      </c>
      <c r="H739" s="3">
        <v>40</v>
      </c>
      <c r="I739" s="10" t="s">
        <v>0</v>
      </c>
      <c r="J739" s="36" t="str">
        <f t="shared" ca="1" si="2041"/>
        <v>0</v>
      </c>
      <c r="K739" s="36" t="str">
        <f t="shared" ca="1" si="2042"/>
        <v>0</v>
      </c>
      <c r="L739" s="36" t="str">
        <f t="shared" ca="1" si="2043"/>
        <v>0</v>
      </c>
      <c r="M739" s="36" t="str">
        <f t="shared" ca="1" si="2044"/>
        <v>0</v>
      </c>
      <c r="N739" s="36" t="str">
        <f t="shared" ca="1" si="2045"/>
        <v>0</v>
      </c>
      <c r="O739" s="36" t="str">
        <f t="shared" ca="1" si="2046"/>
        <v>0</v>
      </c>
      <c r="P739" s="21">
        <f t="shared" ref="P739:P802" ca="1" si="2151" xml:space="preserve"> SIGN(J739)
+ SIGN(K739)
+ SIGN(L739)
+ SIGN(M739)
+ SIGN(N739)
+ SIGN(O739)</f>
        <v>0</v>
      </c>
      <c r="Q739" s="12"/>
      <c r="R739" s="10" t="s">
        <v>0</v>
      </c>
      <c r="S739" s="9">
        <f t="shared" si="2049"/>
        <v>0</v>
      </c>
      <c r="T739" s="9">
        <f t="shared" si="2050"/>
        <v>1</v>
      </c>
      <c r="U739" s="9">
        <f t="shared" si="2051"/>
        <v>2</v>
      </c>
      <c r="V739" s="9">
        <f t="shared" si="2052"/>
        <v>2</v>
      </c>
      <c r="W739" s="9">
        <f t="shared" si="2053"/>
        <v>1</v>
      </c>
      <c r="X739" s="10" t="s">
        <v>0</v>
      </c>
      <c r="Y739" s="9">
        <f t="shared" si="2100"/>
        <v>1</v>
      </c>
      <c r="Z739" s="9">
        <f t="shared" si="2100"/>
        <v>2</v>
      </c>
      <c r="AA739" s="9">
        <f t="shared" si="2100"/>
        <v>0</v>
      </c>
      <c r="AB739" s="9">
        <f t="shared" si="2100"/>
        <v>2</v>
      </c>
      <c r="AC739" s="9">
        <f t="shared" si="2100"/>
        <v>1</v>
      </c>
      <c r="AD739" s="10" t="s">
        <v>0</v>
      </c>
      <c r="AE739" s="9">
        <f t="shared" si="2111"/>
        <v>2</v>
      </c>
      <c r="AF739" s="9">
        <f t="shared" si="2112"/>
        <v>0</v>
      </c>
      <c r="AG739" s="9">
        <f t="shared" si="2113"/>
        <v>0</v>
      </c>
      <c r="AH739" s="9">
        <f t="shared" si="2114"/>
        <v>0</v>
      </c>
      <c r="AI739" s="9">
        <f t="shared" si="2115"/>
        <v>2</v>
      </c>
      <c r="AJ739" s="9">
        <f t="shared" si="2116"/>
        <v>0</v>
      </c>
      <c r="AK739" s="9">
        <f t="shared" si="2117"/>
        <v>1</v>
      </c>
      <c r="AL739" s="9">
        <f t="shared" si="2118"/>
        <v>1</v>
      </c>
      <c r="AM739" s="9">
        <f t="shared" si="2119"/>
        <v>0</v>
      </c>
      <c r="AN739" s="10" t="s">
        <v>0</v>
      </c>
      <c r="AO739" s="9">
        <f t="shared" ref="AO739:AW739" si="2152">( 0
+ IF(MOD($B741,9)=AO$53,1,0)
+ IF(MOD($C741,9)=AO$53,1,0)
+ IF(MOD($D741,9)=AO$53,1,0)
+ IF(MOD($E741,9)=AO$53,1,0)
+ IF(MOD($F741,9)=AO$53,1,0)
+ IF(MOD($G741,9)=AO$53,1,0)
)</f>
        <v>1</v>
      </c>
      <c r="AP739" s="9">
        <f t="shared" si="2152"/>
        <v>0</v>
      </c>
      <c r="AQ739" s="9">
        <f t="shared" si="2152"/>
        <v>1</v>
      </c>
      <c r="AR739" s="9">
        <f t="shared" si="2152"/>
        <v>1</v>
      </c>
      <c r="AS739" s="9">
        <f t="shared" si="2152"/>
        <v>1</v>
      </c>
      <c r="AT739" s="9">
        <f t="shared" si="2152"/>
        <v>0</v>
      </c>
      <c r="AU739" s="9">
        <f t="shared" si="2152"/>
        <v>1</v>
      </c>
      <c r="AV739" s="9">
        <f t="shared" si="2152"/>
        <v>1</v>
      </c>
      <c r="AW739" s="9">
        <f t="shared" si="2152"/>
        <v>0</v>
      </c>
      <c r="AX739" s="10" t="s">
        <v>0</v>
      </c>
      <c r="AY739" s="9">
        <f t="shared" si="2121"/>
        <v>1</v>
      </c>
      <c r="AZ739" s="9">
        <f t="shared" si="2122"/>
        <v>1</v>
      </c>
      <c r="BA739" s="9">
        <f t="shared" si="2123"/>
        <v>0</v>
      </c>
      <c r="BB739" s="9">
        <f t="shared" si="2124"/>
        <v>0</v>
      </c>
      <c r="BC739" s="9">
        <f t="shared" si="2125"/>
        <v>0</v>
      </c>
      <c r="BD739" s="9">
        <f t="shared" si="2126"/>
        <v>0</v>
      </c>
      <c r="BE739" s="9">
        <f t="shared" si="2127"/>
        <v>1</v>
      </c>
      <c r="BF739" s="9">
        <f t="shared" si="2128"/>
        <v>0</v>
      </c>
      <c r="BG739" s="9">
        <f t="shared" si="2129"/>
        <v>1</v>
      </c>
      <c r="BH739" s="5">
        <f t="shared" si="2130"/>
        <v>0</v>
      </c>
      <c r="BI739" s="5">
        <f t="shared" si="2131"/>
        <v>1</v>
      </c>
      <c r="BJ739" s="5">
        <f t="shared" si="2132"/>
        <v>1</v>
      </c>
      <c r="BK739" s="5">
        <f t="shared" si="2133"/>
        <v>0</v>
      </c>
      <c r="BL739" s="5">
        <f t="shared" si="2134"/>
        <v>0</v>
      </c>
      <c r="BM739" s="5">
        <f t="shared" si="2135"/>
        <v>0</v>
      </c>
      <c r="BN739" s="10" t="s">
        <v>0</v>
      </c>
      <c r="BO739" s="9">
        <f t="shared" ref="BO739:CC739" si="2153">( 0
+ IF(MOD($B741,15)=BO$53,1,0)
+ IF(MOD($C741,15)=BO$53,1,0)
+ IF(MOD($D741,15)=BO$53,1,0)
+ IF(MOD($E741,15)=BO$53,1,0)
+ IF(MOD($F741,15)=BO$53,1,0)
+ IF(MOD($G741,11)=BO$53,1,0)
)</f>
        <v>0</v>
      </c>
      <c r="BP739" s="9">
        <f t="shared" si="2153"/>
        <v>0</v>
      </c>
      <c r="BQ739" s="9">
        <f t="shared" si="2153"/>
        <v>1</v>
      </c>
      <c r="BR739" s="9">
        <f t="shared" si="2153"/>
        <v>2</v>
      </c>
      <c r="BS739" s="9">
        <f t="shared" si="2153"/>
        <v>1</v>
      </c>
      <c r="BT739" s="9">
        <f t="shared" si="2153"/>
        <v>0</v>
      </c>
      <c r="BU739" s="9">
        <f t="shared" si="2153"/>
        <v>1</v>
      </c>
      <c r="BV739" s="9">
        <f t="shared" si="2153"/>
        <v>0</v>
      </c>
      <c r="BW739" s="9">
        <f t="shared" si="2153"/>
        <v>0</v>
      </c>
      <c r="BX739" s="9">
        <f t="shared" si="2153"/>
        <v>0</v>
      </c>
      <c r="BY739" s="9">
        <f t="shared" si="2153"/>
        <v>1</v>
      </c>
      <c r="BZ739" s="9">
        <f t="shared" si="2153"/>
        <v>0</v>
      </c>
      <c r="CA739" s="9">
        <f t="shared" si="2153"/>
        <v>0</v>
      </c>
      <c r="CB739" s="9">
        <f t="shared" si="2153"/>
        <v>0</v>
      </c>
      <c r="CC739" s="9">
        <f t="shared" si="2153"/>
        <v>0</v>
      </c>
      <c r="CD739" s="10" t="s">
        <v>0</v>
      </c>
      <c r="CE739" s="5">
        <f t="shared" si="2137"/>
        <v>121</v>
      </c>
      <c r="CF739" s="10" t="s">
        <v>0</v>
      </c>
      <c r="CG739" s="5">
        <f t="shared" si="2138"/>
        <v>3</v>
      </c>
      <c r="CH739" s="10" t="s">
        <v>0</v>
      </c>
      <c r="CI739" s="12">
        <f t="shared" ca="1" si="2139"/>
        <v>0</v>
      </c>
      <c r="CJ739" s="10" t="s">
        <v>0</v>
      </c>
      <c r="CK739" s="12">
        <f t="shared" si="2140"/>
        <v>0</v>
      </c>
    </row>
    <row r="740" spans="1:89" ht="9" customHeight="1" x14ac:dyDescent="0.25">
      <c r="A740" s="10">
        <v>325</v>
      </c>
      <c r="B740" s="2">
        <v>7</v>
      </c>
      <c r="C740" s="2">
        <v>17</v>
      </c>
      <c r="D740" s="2">
        <v>20</v>
      </c>
      <c r="E740" s="2">
        <v>32</v>
      </c>
      <c r="F740" s="2">
        <v>44</v>
      </c>
      <c r="G740" s="2">
        <v>45</v>
      </c>
      <c r="H740" s="3">
        <v>33</v>
      </c>
      <c r="I740" s="10" t="s">
        <v>0</v>
      </c>
      <c r="J740" s="36" t="str">
        <f t="shared" ca="1" si="2041"/>
        <v>0</v>
      </c>
      <c r="K740" s="36" t="str">
        <f t="shared" ca="1" si="2042"/>
        <v>0</v>
      </c>
      <c r="L740" s="36" t="str">
        <f t="shared" ca="1" si="2043"/>
        <v>0</v>
      </c>
      <c r="M740" s="36" t="str">
        <f t="shared" ca="1" si="2044"/>
        <v>0</v>
      </c>
      <c r="N740" s="36" t="str">
        <f t="shared" ca="1" si="2045"/>
        <v>0</v>
      </c>
      <c r="O740" s="36" t="str">
        <f t="shared" ca="1" si="2046"/>
        <v>0</v>
      </c>
      <c r="P740" s="21">
        <f t="shared" ca="1" si="2151"/>
        <v>0</v>
      </c>
      <c r="Q740" s="12"/>
      <c r="R740" s="10" t="s">
        <v>0</v>
      </c>
      <c r="S740" s="9">
        <f t="shared" si="2049"/>
        <v>1</v>
      </c>
      <c r="T740" s="9">
        <f t="shared" si="2050"/>
        <v>1</v>
      </c>
      <c r="U740" s="9">
        <f t="shared" si="2051"/>
        <v>1</v>
      </c>
      <c r="V740" s="9">
        <f t="shared" si="2052"/>
        <v>1</v>
      </c>
      <c r="W740" s="9">
        <f t="shared" si="2053"/>
        <v>2</v>
      </c>
      <c r="X740" s="10" t="s">
        <v>0</v>
      </c>
      <c r="Y740" s="9">
        <f t="shared" si="2100"/>
        <v>2</v>
      </c>
      <c r="Z740" s="9">
        <f t="shared" si="2100"/>
        <v>0</v>
      </c>
      <c r="AA740" s="9">
        <f t="shared" si="2100"/>
        <v>3</v>
      </c>
      <c r="AB740" s="9">
        <f t="shared" si="2100"/>
        <v>0</v>
      </c>
      <c r="AC740" s="9">
        <f t="shared" si="2100"/>
        <v>1</v>
      </c>
      <c r="AD740" s="10" t="s">
        <v>0</v>
      </c>
      <c r="AE740" s="9">
        <f t="shared" si="2111"/>
        <v>0</v>
      </c>
      <c r="AF740" s="9">
        <f t="shared" si="2112"/>
        <v>1</v>
      </c>
      <c r="AG740" s="9">
        <f t="shared" si="2113"/>
        <v>2</v>
      </c>
      <c r="AH740" s="9">
        <f t="shared" si="2114"/>
        <v>0</v>
      </c>
      <c r="AI740" s="9">
        <f t="shared" si="2115"/>
        <v>0</v>
      </c>
      <c r="AJ740" s="9">
        <f t="shared" si="2116"/>
        <v>0</v>
      </c>
      <c r="AK740" s="9">
        <f t="shared" si="2117"/>
        <v>1</v>
      </c>
      <c r="AL740" s="9">
        <f t="shared" si="2118"/>
        <v>1</v>
      </c>
      <c r="AM740" s="9">
        <f t="shared" si="2119"/>
        <v>1</v>
      </c>
      <c r="AN740" s="10" t="s">
        <v>0</v>
      </c>
      <c r="AO740" s="9">
        <f t="shared" ref="AO740:AW740" si="2154">( 0
+ IF(MOD($B742,9)=AO$53,1,0)
+ IF(MOD($C742,9)=AO$53,1,0)
+ IF(MOD($D742,9)=AO$53,1,0)
+ IF(MOD($E742,9)=AO$53,1,0)
+ IF(MOD($F742,9)=AO$53,1,0)
+ IF(MOD($G742,9)=AO$53,1,0)
)</f>
        <v>1</v>
      </c>
      <c r="AP740" s="9">
        <f t="shared" si="2154"/>
        <v>1</v>
      </c>
      <c r="AQ740" s="9">
        <f t="shared" si="2154"/>
        <v>0</v>
      </c>
      <c r="AR740" s="9">
        <f t="shared" si="2154"/>
        <v>0</v>
      </c>
      <c r="AS740" s="9">
        <f t="shared" si="2154"/>
        <v>0</v>
      </c>
      <c r="AT740" s="9">
        <f t="shared" si="2154"/>
        <v>2</v>
      </c>
      <c r="AU740" s="9">
        <f t="shared" si="2154"/>
        <v>2</v>
      </c>
      <c r="AV740" s="9">
        <f t="shared" si="2154"/>
        <v>0</v>
      </c>
      <c r="AW740" s="9">
        <f t="shared" si="2154"/>
        <v>0</v>
      </c>
      <c r="AX740" s="10" t="s">
        <v>0</v>
      </c>
      <c r="AY740" s="9">
        <f t="shared" si="2121"/>
        <v>0</v>
      </c>
      <c r="AZ740" s="9">
        <f t="shared" si="2122"/>
        <v>0</v>
      </c>
      <c r="BA740" s="9">
        <f t="shared" si="2123"/>
        <v>0</v>
      </c>
      <c r="BB740" s="9">
        <f t="shared" si="2124"/>
        <v>1</v>
      </c>
      <c r="BC740" s="9">
        <f t="shared" si="2125"/>
        <v>2</v>
      </c>
      <c r="BD740" s="9">
        <f t="shared" si="2126"/>
        <v>0</v>
      </c>
      <c r="BE740" s="9">
        <f t="shared" si="2127"/>
        <v>0</v>
      </c>
      <c r="BF740" s="9">
        <f t="shared" si="2128"/>
        <v>0</v>
      </c>
      <c r="BG740" s="9">
        <f t="shared" si="2129"/>
        <v>0</v>
      </c>
      <c r="BH740" s="5">
        <f t="shared" si="2130"/>
        <v>0</v>
      </c>
      <c r="BI740" s="5">
        <f t="shared" si="2131"/>
        <v>1</v>
      </c>
      <c r="BJ740" s="5">
        <f t="shared" si="2132"/>
        <v>1</v>
      </c>
      <c r="BK740" s="5">
        <f t="shared" si="2133"/>
        <v>0</v>
      </c>
      <c r="BL740" s="5">
        <f t="shared" si="2134"/>
        <v>1</v>
      </c>
      <c r="BM740" s="5">
        <f t="shared" si="2135"/>
        <v>0</v>
      </c>
      <c r="BN740" s="10" t="s">
        <v>0</v>
      </c>
      <c r="BO740" s="9">
        <f t="shared" ref="BO740:CC740" si="2155">( 0
+ IF(MOD($B742,15)=BO$53,1,0)
+ IF(MOD($C742,15)=BO$53,1,0)
+ IF(MOD($D742,15)=BO$53,1,0)
+ IF(MOD($E742,15)=BO$53,1,0)
+ IF(MOD($F742,15)=BO$53,1,0)
+ IF(MOD($G742,11)=BO$53,1,0)
)</f>
        <v>1</v>
      </c>
      <c r="BP740" s="9">
        <f t="shared" si="2155"/>
        <v>0</v>
      </c>
      <c r="BQ740" s="9">
        <f t="shared" si="2155"/>
        <v>1</v>
      </c>
      <c r="BR740" s="9">
        <f t="shared" si="2155"/>
        <v>0</v>
      </c>
      <c r="BS740" s="9">
        <f t="shared" si="2155"/>
        <v>0</v>
      </c>
      <c r="BT740" s="9">
        <f t="shared" si="2155"/>
        <v>0</v>
      </c>
      <c r="BU740" s="9">
        <f t="shared" si="2155"/>
        <v>1</v>
      </c>
      <c r="BV740" s="9">
        <f t="shared" si="2155"/>
        <v>0</v>
      </c>
      <c r="BW740" s="9">
        <f t="shared" si="2155"/>
        <v>0</v>
      </c>
      <c r="BX740" s="9">
        <f t="shared" si="2155"/>
        <v>1</v>
      </c>
      <c r="BY740" s="9">
        <f t="shared" si="2155"/>
        <v>1</v>
      </c>
      <c r="BZ740" s="9">
        <f t="shared" si="2155"/>
        <v>0</v>
      </c>
      <c r="CA740" s="9">
        <f t="shared" si="2155"/>
        <v>0</v>
      </c>
      <c r="CB740" s="9">
        <f t="shared" si="2155"/>
        <v>0</v>
      </c>
      <c r="CC740" s="9">
        <f t="shared" si="2155"/>
        <v>1</v>
      </c>
      <c r="CD740" s="10" t="s">
        <v>0</v>
      </c>
      <c r="CE740" s="5">
        <f t="shared" si="2137"/>
        <v>149</v>
      </c>
      <c r="CF740" s="10" t="s">
        <v>0</v>
      </c>
      <c r="CG740" s="5">
        <f t="shared" si="2138"/>
        <v>1</v>
      </c>
      <c r="CH740" s="10" t="s">
        <v>0</v>
      </c>
      <c r="CI740" s="12">
        <f t="shared" ca="1" si="2139"/>
        <v>0</v>
      </c>
      <c r="CJ740" s="10" t="s">
        <v>0</v>
      </c>
      <c r="CK740" s="12">
        <f t="shared" si="2140"/>
        <v>1</v>
      </c>
    </row>
    <row r="741" spans="1:89" ht="9" customHeight="1" x14ac:dyDescent="0.25">
      <c r="A741" s="10">
        <v>324</v>
      </c>
      <c r="B741" s="2">
        <v>2</v>
      </c>
      <c r="C741" s="2">
        <v>4</v>
      </c>
      <c r="D741" s="2">
        <v>21</v>
      </c>
      <c r="E741" s="2">
        <v>25</v>
      </c>
      <c r="F741" s="2">
        <v>33</v>
      </c>
      <c r="G741" s="2">
        <v>36</v>
      </c>
      <c r="H741" s="3">
        <v>17</v>
      </c>
      <c r="I741" s="10" t="s">
        <v>0</v>
      </c>
      <c r="J741" s="36" t="str">
        <f t="shared" ca="1" si="2041"/>
        <v>0</v>
      </c>
      <c r="K741" s="36" t="str">
        <f t="shared" ca="1" si="2042"/>
        <v>0</v>
      </c>
      <c r="L741" s="36" t="str">
        <f t="shared" ca="1" si="2043"/>
        <v>0</v>
      </c>
      <c r="M741" s="36" t="str">
        <f t="shared" ca="1" si="2044"/>
        <v>0</v>
      </c>
      <c r="N741" s="36" t="str">
        <f t="shared" ca="1" si="2045"/>
        <v>0</v>
      </c>
      <c r="O741" s="36">
        <f t="shared" ca="1" si="2046"/>
        <v>36</v>
      </c>
      <c r="P741" s="21">
        <f t="shared" ca="1" si="2151"/>
        <v>1</v>
      </c>
      <c r="Q741" s="12"/>
      <c r="R741" s="10" t="s">
        <v>0</v>
      </c>
      <c r="S741" s="9">
        <f t="shared" si="2049"/>
        <v>2</v>
      </c>
      <c r="T741" s="9">
        <f t="shared" si="2050"/>
        <v>0</v>
      </c>
      <c r="U741" s="9">
        <f t="shared" si="2051"/>
        <v>2</v>
      </c>
      <c r="V741" s="9">
        <f t="shared" si="2052"/>
        <v>2</v>
      </c>
      <c r="W741" s="9">
        <f t="shared" si="2053"/>
        <v>0</v>
      </c>
      <c r="X741" s="10" t="s">
        <v>0</v>
      </c>
      <c r="Y741" s="9">
        <f t="shared" si="2100"/>
        <v>1</v>
      </c>
      <c r="Z741" s="9">
        <f t="shared" si="2100"/>
        <v>2</v>
      </c>
      <c r="AA741" s="9">
        <f t="shared" si="2100"/>
        <v>1</v>
      </c>
      <c r="AB741" s="9">
        <f t="shared" si="2100"/>
        <v>1</v>
      </c>
      <c r="AC741" s="9">
        <f t="shared" si="2100"/>
        <v>1</v>
      </c>
      <c r="AD741" s="10" t="s">
        <v>0</v>
      </c>
      <c r="AE741" s="9">
        <f t="shared" si="2111"/>
        <v>0</v>
      </c>
      <c r="AF741" s="9">
        <f t="shared" si="2112"/>
        <v>1</v>
      </c>
      <c r="AG741" s="9">
        <f t="shared" si="2113"/>
        <v>0</v>
      </c>
      <c r="AH741" s="9">
        <f t="shared" si="2114"/>
        <v>1</v>
      </c>
      <c r="AI741" s="9">
        <f t="shared" si="2115"/>
        <v>0</v>
      </c>
      <c r="AJ741" s="9">
        <f t="shared" si="2116"/>
        <v>1</v>
      </c>
      <c r="AK741" s="9">
        <f t="shared" si="2117"/>
        <v>1</v>
      </c>
      <c r="AL741" s="9">
        <f t="shared" si="2118"/>
        <v>1</v>
      </c>
      <c r="AM741" s="9">
        <f t="shared" si="2119"/>
        <v>1</v>
      </c>
      <c r="AN741" s="10" t="s">
        <v>0</v>
      </c>
      <c r="AO741" s="9">
        <f t="shared" ref="AO741:AW741" si="2156">( 0
+ IF(MOD($B743,9)=AO$53,1,0)
+ IF(MOD($C743,9)=AO$53,1,0)
+ IF(MOD($D743,9)=AO$53,1,0)
+ IF(MOD($E743,9)=AO$53,1,0)
+ IF(MOD($F743,9)=AO$53,1,0)
+ IF(MOD($G743,9)=AO$53,1,0)
)</f>
        <v>2</v>
      </c>
      <c r="AP741" s="9">
        <f t="shared" si="2156"/>
        <v>0</v>
      </c>
      <c r="AQ741" s="9">
        <f t="shared" si="2156"/>
        <v>2</v>
      </c>
      <c r="AR741" s="9">
        <f t="shared" si="2156"/>
        <v>0</v>
      </c>
      <c r="AS741" s="9">
        <f t="shared" si="2156"/>
        <v>0</v>
      </c>
      <c r="AT741" s="9">
        <f t="shared" si="2156"/>
        <v>1</v>
      </c>
      <c r="AU741" s="9">
        <f t="shared" si="2156"/>
        <v>0</v>
      </c>
      <c r="AV741" s="9">
        <f t="shared" si="2156"/>
        <v>1</v>
      </c>
      <c r="AW741" s="9">
        <f t="shared" si="2156"/>
        <v>0</v>
      </c>
      <c r="AX741" s="10" t="s">
        <v>0</v>
      </c>
      <c r="AY741" s="9">
        <f t="shared" si="2121"/>
        <v>0</v>
      </c>
      <c r="AZ741" s="9">
        <f t="shared" si="2122"/>
        <v>0</v>
      </c>
      <c r="BA741" s="9">
        <f t="shared" si="2123"/>
        <v>1</v>
      </c>
      <c r="BB741" s="9">
        <f t="shared" si="2124"/>
        <v>0</v>
      </c>
      <c r="BC741" s="9">
        <f t="shared" si="2125"/>
        <v>0</v>
      </c>
      <c r="BD741" s="9">
        <f t="shared" si="2126"/>
        <v>1</v>
      </c>
      <c r="BE741" s="9">
        <f t="shared" si="2127"/>
        <v>0</v>
      </c>
      <c r="BF741" s="9">
        <f t="shared" si="2128"/>
        <v>0</v>
      </c>
      <c r="BG741" s="9">
        <f t="shared" si="2129"/>
        <v>0</v>
      </c>
      <c r="BH741" s="5">
        <f t="shared" si="2130"/>
        <v>1</v>
      </c>
      <c r="BI741" s="5">
        <f t="shared" si="2131"/>
        <v>1</v>
      </c>
      <c r="BJ741" s="5">
        <f t="shared" si="2132"/>
        <v>0</v>
      </c>
      <c r="BK741" s="5">
        <f t="shared" si="2133"/>
        <v>1</v>
      </c>
      <c r="BL741" s="5">
        <f t="shared" si="2134"/>
        <v>0</v>
      </c>
      <c r="BM741" s="5">
        <f t="shared" si="2135"/>
        <v>1</v>
      </c>
      <c r="BN741" s="10" t="s">
        <v>0</v>
      </c>
      <c r="BO741" s="9">
        <f t="shared" ref="BO741:CC741" si="2157">( 0
+ IF(MOD($B743,15)=BO$53,1,0)
+ IF(MOD($C743,15)=BO$53,1,0)
+ IF(MOD($D743,15)=BO$53,1,0)
+ IF(MOD($E743,15)=BO$53,1,0)
+ IF(MOD($F743,15)=BO$53,1,0)
+ IF(MOD($G743,11)=BO$53,1,0)
)</f>
        <v>0</v>
      </c>
      <c r="BP741" s="9">
        <f t="shared" si="2157"/>
        <v>0</v>
      </c>
      <c r="BQ741" s="9">
        <f t="shared" si="2157"/>
        <v>1</v>
      </c>
      <c r="BR741" s="9">
        <f t="shared" si="2157"/>
        <v>1</v>
      </c>
      <c r="BS741" s="9">
        <f t="shared" si="2157"/>
        <v>0</v>
      </c>
      <c r="BT741" s="9">
        <f t="shared" si="2157"/>
        <v>0</v>
      </c>
      <c r="BU741" s="9">
        <f t="shared" si="2157"/>
        <v>0</v>
      </c>
      <c r="BV741" s="9">
        <f t="shared" si="2157"/>
        <v>0</v>
      </c>
      <c r="BW741" s="9">
        <f t="shared" si="2157"/>
        <v>1</v>
      </c>
      <c r="BX741" s="9">
        <f t="shared" si="2157"/>
        <v>1</v>
      </c>
      <c r="BY741" s="9">
        <f t="shared" si="2157"/>
        <v>1</v>
      </c>
      <c r="BZ741" s="9">
        <f t="shared" si="2157"/>
        <v>0</v>
      </c>
      <c r="CA741" s="9">
        <f t="shared" si="2157"/>
        <v>0</v>
      </c>
      <c r="CB741" s="9">
        <f t="shared" si="2157"/>
        <v>0</v>
      </c>
      <c r="CC741" s="9">
        <f t="shared" si="2157"/>
        <v>1</v>
      </c>
      <c r="CD741" s="10" t="s">
        <v>0</v>
      </c>
      <c r="CE741" s="5">
        <f t="shared" si="2137"/>
        <v>169</v>
      </c>
      <c r="CF741" s="10" t="s">
        <v>0</v>
      </c>
      <c r="CG741" s="5">
        <f t="shared" si="2138"/>
        <v>3</v>
      </c>
      <c r="CH741" s="10" t="s">
        <v>0</v>
      </c>
      <c r="CI741" s="12">
        <f t="shared" ca="1" si="2139"/>
        <v>1</v>
      </c>
      <c r="CJ741" s="10" t="s">
        <v>0</v>
      </c>
      <c r="CK741" s="12">
        <f t="shared" si="2140"/>
        <v>0</v>
      </c>
    </row>
    <row r="742" spans="1:89" ht="9" customHeight="1" x14ac:dyDescent="0.25">
      <c r="A742" s="10">
        <v>323</v>
      </c>
      <c r="B742" s="2">
        <v>10</v>
      </c>
      <c r="C742" s="2">
        <v>14</v>
      </c>
      <c r="D742" s="2">
        <v>15</v>
      </c>
      <c r="E742" s="2">
        <v>32</v>
      </c>
      <c r="F742" s="2">
        <v>36</v>
      </c>
      <c r="G742" s="2">
        <v>42</v>
      </c>
      <c r="H742" s="3">
        <v>3</v>
      </c>
      <c r="I742" s="10" t="s">
        <v>0</v>
      </c>
      <c r="J742" s="36" t="str">
        <f t="shared" ca="1" si="2041"/>
        <v>0</v>
      </c>
      <c r="K742" s="36" t="str">
        <f t="shared" ca="1" si="2042"/>
        <v>0</v>
      </c>
      <c r="L742" s="36" t="str">
        <f t="shared" ca="1" si="2043"/>
        <v>0</v>
      </c>
      <c r="M742" s="36">
        <f t="shared" ca="1" si="2044"/>
        <v>32</v>
      </c>
      <c r="N742" s="36" t="str">
        <f t="shared" ca="1" si="2045"/>
        <v>0</v>
      </c>
      <c r="O742" s="36" t="str">
        <f t="shared" ca="1" si="2046"/>
        <v>0</v>
      </c>
      <c r="P742" s="21">
        <f t="shared" ca="1" si="2151"/>
        <v>1</v>
      </c>
      <c r="Q742" s="12"/>
      <c r="R742" s="10" t="s">
        <v>0</v>
      </c>
      <c r="S742" s="9">
        <f t="shared" si="2049"/>
        <v>0</v>
      </c>
      <c r="T742" s="9">
        <f t="shared" si="2050"/>
        <v>3</v>
      </c>
      <c r="U742" s="9">
        <f t="shared" si="2051"/>
        <v>0</v>
      </c>
      <c r="V742" s="9">
        <f t="shared" si="2052"/>
        <v>2</v>
      </c>
      <c r="W742" s="9">
        <f t="shared" si="2053"/>
        <v>1</v>
      </c>
      <c r="X742" s="10" t="s">
        <v>0</v>
      </c>
      <c r="Y742" s="9">
        <f t="shared" si="2100"/>
        <v>2</v>
      </c>
      <c r="Z742" s="9">
        <f t="shared" si="2100"/>
        <v>1</v>
      </c>
      <c r="AA742" s="9">
        <f t="shared" si="2100"/>
        <v>2</v>
      </c>
      <c r="AB742" s="9">
        <f t="shared" si="2100"/>
        <v>0</v>
      </c>
      <c r="AC742" s="9">
        <f t="shared" si="2100"/>
        <v>1</v>
      </c>
      <c r="AD742" s="10" t="s">
        <v>0</v>
      </c>
      <c r="AE742" s="9">
        <f t="shared" si="2111"/>
        <v>0</v>
      </c>
      <c r="AF742" s="9">
        <f t="shared" si="2112"/>
        <v>0</v>
      </c>
      <c r="AG742" s="9">
        <f t="shared" si="2113"/>
        <v>1</v>
      </c>
      <c r="AH742" s="9">
        <f t="shared" si="2114"/>
        <v>2</v>
      </c>
      <c r="AI742" s="9">
        <f t="shared" si="2115"/>
        <v>2</v>
      </c>
      <c r="AJ742" s="9">
        <f t="shared" si="2116"/>
        <v>0</v>
      </c>
      <c r="AK742" s="9">
        <f t="shared" si="2117"/>
        <v>1</v>
      </c>
      <c r="AL742" s="9">
        <f t="shared" si="2118"/>
        <v>0</v>
      </c>
      <c r="AM742" s="9">
        <f t="shared" si="2119"/>
        <v>0</v>
      </c>
      <c r="AN742" s="10" t="s">
        <v>0</v>
      </c>
      <c r="AO742" s="9">
        <f t="shared" ref="AO742:AW742" si="2158">( 0
+ IF(MOD($B744,9)=AO$53,1,0)
+ IF(MOD($C744,9)=AO$53,1,0)
+ IF(MOD($D744,9)=AO$53,1,0)
+ IF(MOD($E744,9)=AO$53,1,0)
+ IF(MOD($F744,9)=AO$53,1,0)
+ IF(MOD($G744,9)=AO$53,1,0)
)</f>
        <v>1</v>
      </c>
      <c r="AP742" s="9">
        <f t="shared" si="2158"/>
        <v>0</v>
      </c>
      <c r="AQ742" s="9">
        <f t="shared" si="2158"/>
        <v>1</v>
      </c>
      <c r="AR742" s="9">
        <f t="shared" si="2158"/>
        <v>2</v>
      </c>
      <c r="AS742" s="9">
        <f t="shared" si="2158"/>
        <v>0</v>
      </c>
      <c r="AT742" s="9">
        <f t="shared" si="2158"/>
        <v>0</v>
      </c>
      <c r="AU742" s="9">
        <f t="shared" si="2158"/>
        <v>0</v>
      </c>
      <c r="AV742" s="9">
        <f t="shared" si="2158"/>
        <v>2</v>
      </c>
      <c r="AW742" s="9">
        <f t="shared" si="2158"/>
        <v>0</v>
      </c>
      <c r="AX742" s="10" t="s">
        <v>0</v>
      </c>
      <c r="AY742" s="9">
        <f t="shared" si="2121"/>
        <v>0</v>
      </c>
      <c r="AZ742" s="9">
        <f t="shared" si="2122"/>
        <v>0</v>
      </c>
      <c r="BA742" s="9">
        <f t="shared" si="2123"/>
        <v>0</v>
      </c>
      <c r="BB742" s="9">
        <f t="shared" si="2124"/>
        <v>1</v>
      </c>
      <c r="BC742" s="9">
        <f t="shared" si="2125"/>
        <v>0</v>
      </c>
      <c r="BD742" s="9">
        <f t="shared" si="2126"/>
        <v>1</v>
      </c>
      <c r="BE742" s="9">
        <f t="shared" si="2127"/>
        <v>2</v>
      </c>
      <c r="BF742" s="9">
        <f t="shared" si="2128"/>
        <v>0</v>
      </c>
      <c r="BG742" s="9">
        <f t="shared" si="2129"/>
        <v>1</v>
      </c>
      <c r="BH742" s="5">
        <f t="shared" si="2130"/>
        <v>0</v>
      </c>
      <c r="BI742" s="5">
        <f t="shared" si="2131"/>
        <v>0</v>
      </c>
      <c r="BJ742" s="5">
        <f t="shared" si="2132"/>
        <v>1</v>
      </c>
      <c r="BK742" s="5">
        <f t="shared" si="2133"/>
        <v>0</v>
      </c>
      <c r="BL742" s="5">
        <f t="shared" si="2134"/>
        <v>0</v>
      </c>
      <c r="BM742" s="5">
        <f t="shared" si="2135"/>
        <v>0</v>
      </c>
      <c r="BN742" s="10" t="s">
        <v>0</v>
      </c>
      <c r="BO742" s="9">
        <f t="shared" ref="BO742:CC742" si="2159">( 0
+ IF(MOD($B744,15)=BO$53,1,0)
+ IF(MOD($C744,15)=BO$53,1,0)
+ IF(MOD($D744,15)=BO$53,1,0)
+ IF(MOD($E744,15)=BO$53,1,0)
+ IF(MOD($F744,15)=BO$53,1,0)
+ IF(MOD($G744,11)=BO$53,1,0)
)</f>
        <v>0</v>
      </c>
      <c r="BP742" s="9">
        <f t="shared" si="2159"/>
        <v>1</v>
      </c>
      <c r="BQ742" s="9">
        <f t="shared" si="2159"/>
        <v>0</v>
      </c>
      <c r="BR742" s="9">
        <f t="shared" si="2159"/>
        <v>1</v>
      </c>
      <c r="BS742" s="9">
        <f t="shared" si="2159"/>
        <v>0</v>
      </c>
      <c r="BT742" s="9">
        <f t="shared" si="2159"/>
        <v>1</v>
      </c>
      <c r="BU742" s="9">
        <f t="shared" si="2159"/>
        <v>1</v>
      </c>
      <c r="BV742" s="9">
        <f t="shared" si="2159"/>
        <v>0</v>
      </c>
      <c r="BW742" s="9">
        <f t="shared" si="2159"/>
        <v>0</v>
      </c>
      <c r="BX742" s="9">
        <f t="shared" si="2159"/>
        <v>0</v>
      </c>
      <c r="BY742" s="9">
        <f t="shared" si="2159"/>
        <v>1</v>
      </c>
      <c r="BZ742" s="9">
        <f t="shared" si="2159"/>
        <v>0</v>
      </c>
      <c r="CA742" s="9">
        <f t="shared" si="2159"/>
        <v>1</v>
      </c>
      <c r="CB742" s="9">
        <f t="shared" si="2159"/>
        <v>0</v>
      </c>
      <c r="CC742" s="9">
        <f t="shared" si="2159"/>
        <v>0</v>
      </c>
      <c r="CD742" s="10" t="s">
        <v>0</v>
      </c>
      <c r="CE742" s="5">
        <f t="shared" si="2137"/>
        <v>130</v>
      </c>
      <c r="CF742" s="10" t="s">
        <v>0</v>
      </c>
      <c r="CG742" s="5">
        <f t="shared" si="2138"/>
        <v>2</v>
      </c>
      <c r="CH742" s="10" t="s">
        <v>0</v>
      </c>
      <c r="CI742" s="12">
        <f t="shared" ca="1" si="2139"/>
        <v>1</v>
      </c>
      <c r="CJ742" s="10" t="s">
        <v>0</v>
      </c>
      <c r="CK742" s="12">
        <f t="shared" si="2140"/>
        <v>1</v>
      </c>
    </row>
    <row r="743" spans="1:89" ht="9" customHeight="1" x14ac:dyDescent="0.25">
      <c r="A743" s="10">
        <v>322</v>
      </c>
      <c r="B743" s="2">
        <v>9</v>
      </c>
      <c r="C743" s="2">
        <v>18</v>
      </c>
      <c r="D743" s="2">
        <v>29</v>
      </c>
      <c r="E743" s="2">
        <v>32</v>
      </c>
      <c r="F743" s="2">
        <v>38</v>
      </c>
      <c r="G743" s="2">
        <v>43</v>
      </c>
      <c r="H743" s="3">
        <v>20</v>
      </c>
      <c r="I743" s="10" t="s">
        <v>0</v>
      </c>
      <c r="J743" s="36" t="str">
        <f t="shared" ca="1" si="2041"/>
        <v>0</v>
      </c>
      <c r="K743" s="36">
        <f t="shared" ca="1" si="2042"/>
        <v>18</v>
      </c>
      <c r="L743" s="36" t="str">
        <f t="shared" ca="1" si="2043"/>
        <v>0</v>
      </c>
      <c r="M743" s="36" t="str">
        <f t="shared" ca="1" si="2044"/>
        <v>0</v>
      </c>
      <c r="N743" s="36" t="str">
        <f t="shared" ca="1" si="2045"/>
        <v>0</v>
      </c>
      <c r="O743" s="36" t="str">
        <f t="shared" ca="1" si="2046"/>
        <v>0</v>
      </c>
      <c r="P743" s="21">
        <f t="shared" ca="1" si="2151"/>
        <v>1</v>
      </c>
      <c r="Q743" s="12"/>
      <c r="R743" s="10" t="s">
        <v>0</v>
      </c>
      <c r="S743" s="9">
        <f t="shared" si="2049"/>
        <v>1</v>
      </c>
      <c r="T743" s="9">
        <f t="shared" si="2050"/>
        <v>1</v>
      </c>
      <c r="U743" s="9">
        <f t="shared" si="2051"/>
        <v>0</v>
      </c>
      <c r="V743" s="9">
        <f t="shared" si="2052"/>
        <v>2</v>
      </c>
      <c r="W743" s="9">
        <f t="shared" si="2053"/>
        <v>2</v>
      </c>
      <c r="X743" s="10" t="s">
        <v>0</v>
      </c>
      <c r="Y743" s="9">
        <f t="shared" si="2100"/>
        <v>0</v>
      </c>
      <c r="Z743" s="9">
        <f t="shared" si="2100"/>
        <v>0</v>
      </c>
      <c r="AA743" s="9">
        <f t="shared" si="2100"/>
        <v>1</v>
      </c>
      <c r="AB743" s="9">
        <f t="shared" si="2100"/>
        <v>3</v>
      </c>
      <c r="AC743" s="9">
        <f t="shared" si="2100"/>
        <v>2</v>
      </c>
      <c r="AD743" s="10" t="s">
        <v>0</v>
      </c>
      <c r="AE743" s="9">
        <f t="shared" si="2111"/>
        <v>0</v>
      </c>
      <c r="AF743" s="9">
        <f t="shared" si="2112"/>
        <v>0</v>
      </c>
      <c r="AG743" s="9">
        <f t="shared" si="2113"/>
        <v>0</v>
      </c>
      <c r="AH743" s="9">
        <f t="shared" si="2114"/>
        <v>2</v>
      </c>
      <c r="AI743" s="9">
        <f t="shared" si="2115"/>
        <v>2</v>
      </c>
      <c r="AJ743" s="9">
        <f t="shared" si="2116"/>
        <v>0</v>
      </c>
      <c r="AK743" s="9">
        <f t="shared" si="2117"/>
        <v>0</v>
      </c>
      <c r="AL743" s="9">
        <f t="shared" si="2118"/>
        <v>0</v>
      </c>
      <c r="AM743" s="9">
        <f t="shared" si="2119"/>
        <v>2</v>
      </c>
      <c r="AN743" s="10" t="s">
        <v>0</v>
      </c>
      <c r="AO743" s="9">
        <f t="shared" ref="AO743:AW743" si="2160">( 0
+ IF(MOD($B745,9)=AO$53,1,0)
+ IF(MOD($C745,9)=AO$53,1,0)
+ IF(MOD($D745,9)=AO$53,1,0)
+ IF(MOD($E745,9)=AO$53,1,0)
+ IF(MOD($F745,9)=AO$53,1,0)
+ IF(MOD($G745,9)=AO$53,1,0)
)</f>
        <v>1</v>
      </c>
      <c r="AP743" s="9">
        <f t="shared" si="2160"/>
        <v>1</v>
      </c>
      <c r="AQ743" s="9">
        <f t="shared" si="2160"/>
        <v>0</v>
      </c>
      <c r="AR743" s="9">
        <f t="shared" si="2160"/>
        <v>0</v>
      </c>
      <c r="AS743" s="9">
        <f t="shared" si="2160"/>
        <v>0</v>
      </c>
      <c r="AT743" s="9">
        <f t="shared" si="2160"/>
        <v>2</v>
      </c>
      <c r="AU743" s="9">
        <f t="shared" si="2160"/>
        <v>0</v>
      </c>
      <c r="AV743" s="9">
        <f t="shared" si="2160"/>
        <v>2</v>
      </c>
      <c r="AW743" s="9">
        <f t="shared" si="2160"/>
        <v>0</v>
      </c>
      <c r="AX743" s="10" t="s">
        <v>0</v>
      </c>
      <c r="AY743" s="9">
        <f t="shared" si="2121"/>
        <v>0</v>
      </c>
      <c r="AZ743" s="9">
        <f t="shared" si="2122"/>
        <v>0</v>
      </c>
      <c r="BA743" s="9">
        <f t="shared" si="2123"/>
        <v>0</v>
      </c>
      <c r="BB743" s="9">
        <f t="shared" si="2124"/>
        <v>0</v>
      </c>
      <c r="BC743" s="9">
        <f t="shared" si="2125"/>
        <v>0</v>
      </c>
      <c r="BD743" s="9">
        <f t="shared" si="2126"/>
        <v>1</v>
      </c>
      <c r="BE743" s="9">
        <f t="shared" si="2127"/>
        <v>1</v>
      </c>
      <c r="BF743" s="9">
        <f t="shared" si="2128"/>
        <v>1</v>
      </c>
      <c r="BG743" s="9">
        <f t="shared" si="2129"/>
        <v>1</v>
      </c>
      <c r="BH743" s="5">
        <f t="shared" si="2130"/>
        <v>0</v>
      </c>
      <c r="BI743" s="5">
        <f t="shared" si="2131"/>
        <v>0</v>
      </c>
      <c r="BJ743" s="5">
        <f t="shared" si="2132"/>
        <v>0</v>
      </c>
      <c r="BK743" s="5">
        <f t="shared" si="2133"/>
        <v>0</v>
      </c>
      <c r="BL743" s="5">
        <f t="shared" si="2134"/>
        <v>1</v>
      </c>
      <c r="BM743" s="5">
        <f t="shared" si="2135"/>
        <v>1</v>
      </c>
      <c r="BN743" s="10" t="s">
        <v>0</v>
      </c>
      <c r="BO743" s="9">
        <f t="shared" ref="BO743:CC743" si="2161">( 0
+ IF(MOD($B745,15)=BO$53,1,0)
+ IF(MOD($C745,15)=BO$53,1,0)
+ IF(MOD($D745,15)=BO$53,1,0)
+ IF(MOD($E745,15)=BO$53,1,0)
+ IF(MOD($F745,15)=BO$53,1,0)
+ IF(MOD($G745,11)=BO$53,1,0)
)</f>
        <v>0</v>
      </c>
      <c r="BP743" s="9">
        <f t="shared" si="2161"/>
        <v>2</v>
      </c>
      <c r="BQ743" s="9">
        <f t="shared" si="2161"/>
        <v>0</v>
      </c>
      <c r="BR743" s="9">
        <f t="shared" si="2161"/>
        <v>0</v>
      </c>
      <c r="BS743" s="9">
        <f t="shared" si="2161"/>
        <v>1</v>
      </c>
      <c r="BT743" s="9">
        <f t="shared" si="2161"/>
        <v>0</v>
      </c>
      <c r="BU743" s="9">
        <f t="shared" si="2161"/>
        <v>0</v>
      </c>
      <c r="BV743" s="9">
        <f t="shared" si="2161"/>
        <v>0</v>
      </c>
      <c r="BW743" s="9">
        <f t="shared" si="2161"/>
        <v>1</v>
      </c>
      <c r="BX743" s="9">
        <f t="shared" si="2161"/>
        <v>0</v>
      </c>
      <c r="BY743" s="9">
        <f t="shared" si="2161"/>
        <v>1</v>
      </c>
      <c r="BZ743" s="9">
        <f t="shared" si="2161"/>
        <v>1</v>
      </c>
      <c r="CA743" s="9">
        <f t="shared" si="2161"/>
        <v>0</v>
      </c>
      <c r="CB743" s="9">
        <f t="shared" si="2161"/>
        <v>0</v>
      </c>
      <c r="CC743" s="9">
        <f t="shared" si="2161"/>
        <v>0</v>
      </c>
      <c r="CD743" s="10" t="s">
        <v>0</v>
      </c>
      <c r="CE743" s="5">
        <f t="shared" si="2137"/>
        <v>169</v>
      </c>
      <c r="CF743" s="10" t="s">
        <v>0</v>
      </c>
      <c r="CG743" s="5">
        <f t="shared" si="2138"/>
        <v>5</v>
      </c>
      <c r="CH743" s="10" t="s">
        <v>0</v>
      </c>
      <c r="CI743" s="12">
        <f t="shared" ca="1" si="2139"/>
        <v>1</v>
      </c>
      <c r="CJ743" s="10" t="s">
        <v>0</v>
      </c>
      <c r="CK743" s="12">
        <f t="shared" si="2140"/>
        <v>0</v>
      </c>
    </row>
    <row r="744" spans="1:89" ht="9" customHeight="1" x14ac:dyDescent="0.25">
      <c r="A744" s="10">
        <v>321</v>
      </c>
      <c r="B744" s="2">
        <v>12</v>
      </c>
      <c r="C744" s="2">
        <v>18</v>
      </c>
      <c r="D744" s="2">
        <v>20</v>
      </c>
      <c r="E744" s="2">
        <v>21</v>
      </c>
      <c r="F744" s="2">
        <v>25</v>
      </c>
      <c r="G744" s="2">
        <v>34</v>
      </c>
      <c r="H744" s="3">
        <v>42</v>
      </c>
      <c r="I744" s="10" t="s">
        <v>0</v>
      </c>
      <c r="J744" s="36" t="str">
        <f t="shared" ca="1" si="2041"/>
        <v>0</v>
      </c>
      <c r="K744" s="36" t="str">
        <f t="shared" ca="1" si="2042"/>
        <v>0</v>
      </c>
      <c r="L744" s="36" t="str">
        <f t="shared" ca="1" si="2043"/>
        <v>0</v>
      </c>
      <c r="M744" s="36" t="str">
        <f t="shared" ca="1" si="2044"/>
        <v>0</v>
      </c>
      <c r="N744" s="36">
        <f t="shared" ca="1" si="2045"/>
        <v>25</v>
      </c>
      <c r="O744" s="36" t="str">
        <f t="shared" ca="1" si="2046"/>
        <v>0</v>
      </c>
      <c r="P744" s="21">
        <f t="shared" ca="1" si="2151"/>
        <v>1</v>
      </c>
      <c r="Q744" s="12"/>
      <c r="R744" s="10" t="s">
        <v>0</v>
      </c>
      <c r="S744" s="9">
        <f t="shared" si="2049"/>
        <v>0</v>
      </c>
      <c r="T744" s="9">
        <f t="shared" si="2050"/>
        <v>2</v>
      </c>
      <c r="U744" s="9">
        <f t="shared" si="2051"/>
        <v>3</v>
      </c>
      <c r="V744" s="9">
        <f t="shared" si="2052"/>
        <v>1</v>
      </c>
      <c r="W744" s="9">
        <f t="shared" si="2053"/>
        <v>0</v>
      </c>
      <c r="X744" s="10" t="s">
        <v>0</v>
      </c>
      <c r="Y744" s="9">
        <f t="shared" si="2100"/>
        <v>2</v>
      </c>
      <c r="Z744" s="9">
        <f t="shared" si="2100"/>
        <v>1</v>
      </c>
      <c r="AA744" s="9">
        <f t="shared" si="2100"/>
        <v>1</v>
      </c>
      <c r="AB744" s="9">
        <f t="shared" si="2100"/>
        <v>1</v>
      </c>
      <c r="AC744" s="9">
        <f t="shared" si="2100"/>
        <v>1</v>
      </c>
      <c r="AD744" s="10" t="s">
        <v>0</v>
      </c>
      <c r="AE744" s="9">
        <f t="shared" si="2111"/>
        <v>1</v>
      </c>
      <c r="AF744" s="9">
        <f t="shared" si="2112"/>
        <v>1</v>
      </c>
      <c r="AG744" s="9">
        <f t="shared" si="2113"/>
        <v>0</v>
      </c>
      <c r="AH744" s="9">
        <f t="shared" si="2114"/>
        <v>0</v>
      </c>
      <c r="AI744" s="9">
        <f t="shared" si="2115"/>
        <v>1</v>
      </c>
      <c r="AJ744" s="9">
        <f t="shared" si="2116"/>
        <v>1</v>
      </c>
      <c r="AK744" s="9">
        <f t="shared" si="2117"/>
        <v>1</v>
      </c>
      <c r="AL744" s="9">
        <f t="shared" si="2118"/>
        <v>0</v>
      </c>
      <c r="AM744" s="9">
        <f t="shared" si="2119"/>
        <v>1</v>
      </c>
      <c r="AN744" s="10" t="s">
        <v>0</v>
      </c>
      <c r="AO744" s="9">
        <f t="shared" ref="AO744:AW744" si="2162">( 0
+ IF(MOD($B746,9)=AO$53,1,0)
+ IF(MOD($C746,9)=AO$53,1,0)
+ IF(MOD($D746,9)=AO$53,1,0)
+ IF(MOD($E746,9)=AO$53,1,0)
+ IF(MOD($F746,9)=AO$53,1,0)
+ IF(MOD($G746,9)=AO$53,1,0)
)</f>
        <v>0</v>
      </c>
      <c r="AP744" s="9">
        <f t="shared" si="2162"/>
        <v>1</v>
      </c>
      <c r="AQ744" s="9">
        <f t="shared" si="2162"/>
        <v>0</v>
      </c>
      <c r="AR744" s="9">
        <f t="shared" si="2162"/>
        <v>0</v>
      </c>
      <c r="AS744" s="9">
        <f t="shared" si="2162"/>
        <v>1</v>
      </c>
      <c r="AT744" s="9">
        <f t="shared" si="2162"/>
        <v>1</v>
      </c>
      <c r="AU744" s="9">
        <f t="shared" si="2162"/>
        <v>2</v>
      </c>
      <c r="AV744" s="9">
        <f t="shared" si="2162"/>
        <v>0</v>
      </c>
      <c r="AW744" s="9">
        <f t="shared" si="2162"/>
        <v>1</v>
      </c>
      <c r="AX744" s="10" t="s">
        <v>0</v>
      </c>
      <c r="AY744" s="9">
        <f t="shared" si="2121"/>
        <v>0</v>
      </c>
      <c r="AZ744" s="9">
        <f t="shared" si="2122"/>
        <v>1</v>
      </c>
      <c r="BA744" s="9">
        <f t="shared" si="2123"/>
        <v>1</v>
      </c>
      <c r="BB744" s="9">
        <f t="shared" si="2124"/>
        <v>0</v>
      </c>
      <c r="BC744" s="9">
        <f t="shared" si="2125"/>
        <v>0</v>
      </c>
      <c r="BD744" s="9">
        <f t="shared" si="2126"/>
        <v>0</v>
      </c>
      <c r="BE744" s="9">
        <f t="shared" si="2127"/>
        <v>0</v>
      </c>
      <c r="BF744" s="9">
        <f t="shared" si="2128"/>
        <v>1</v>
      </c>
      <c r="BG744" s="9">
        <f t="shared" si="2129"/>
        <v>0</v>
      </c>
      <c r="BH744" s="5">
        <f t="shared" si="2130"/>
        <v>1</v>
      </c>
      <c r="BI744" s="5">
        <f t="shared" si="2131"/>
        <v>1</v>
      </c>
      <c r="BJ744" s="5">
        <f t="shared" si="2132"/>
        <v>0</v>
      </c>
      <c r="BK744" s="5">
        <f t="shared" si="2133"/>
        <v>0</v>
      </c>
      <c r="BL744" s="5">
        <f t="shared" si="2134"/>
        <v>1</v>
      </c>
      <c r="BM744" s="5">
        <f t="shared" si="2135"/>
        <v>0</v>
      </c>
      <c r="BN744" s="10" t="s">
        <v>0</v>
      </c>
      <c r="BO744" s="9">
        <f t="shared" ref="BO744:CC744" si="2163">( 0
+ IF(MOD($B746,15)=BO$53,1,0)
+ IF(MOD($C746,15)=BO$53,1,0)
+ IF(MOD($D746,15)=BO$53,1,0)
+ IF(MOD($E746,15)=BO$53,1,0)
+ IF(MOD($F746,15)=BO$53,1,0)
+ IF(MOD($G746,11)=BO$53,1,0)
)</f>
        <v>0</v>
      </c>
      <c r="BP744" s="9">
        <f t="shared" si="2163"/>
        <v>0</v>
      </c>
      <c r="BQ744" s="9">
        <f t="shared" si="2163"/>
        <v>0</v>
      </c>
      <c r="BR744" s="9">
        <f t="shared" si="2163"/>
        <v>1</v>
      </c>
      <c r="BS744" s="9">
        <f t="shared" si="2163"/>
        <v>0</v>
      </c>
      <c r="BT744" s="9">
        <f t="shared" si="2163"/>
        <v>1</v>
      </c>
      <c r="BU744" s="9">
        <f t="shared" si="2163"/>
        <v>0</v>
      </c>
      <c r="BV744" s="9">
        <f t="shared" si="2163"/>
        <v>1</v>
      </c>
      <c r="BW744" s="9">
        <f t="shared" si="2163"/>
        <v>1</v>
      </c>
      <c r="BX744" s="9">
        <f t="shared" si="2163"/>
        <v>1</v>
      </c>
      <c r="BY744" s="9">
        <f t="shared" si="2163"/>
        <v>0</v>
      </c>
      <c r="BZ744" s="9">
        <f t="shared" si="2163"/>
        <v>0</v>
      </c>
      <c r="CA744" s="9">
        <f t="shared" si="2163"/>
        <v>0</v>
      </c>
      <c r="CB744" s="9">
        <f t="shared" si="2163"/>
        <v>1</v>
      </c>
      <c r="CC744" s="9">
        <f t="shared" si="2163"/>
        <v>0</v>
      </c>
      <c r="CD744" s="10" t="s">
        <v>0</v>
      </c>
      <c r="CE744" s="5">
        <f t="shared" si="2137"/>
        <v>138</v>
      </c>
      <c r="CF744" s="10" t="s">
        <v>0</v>
      </c>
      <c r="CG744" s="5">
        <f t="shared" si="2138"/>
        <v>2</v>
      </c>
      <c r="CH744" s="10" t="s">
        <v>0</v>
      </c>
      <c r="CI744" s="12">
        <f t="shared" ca="1" si="2139"/>
        <v>1</v>
      </c>
      <c r="CJ744" s="10" t="s">
        <v>0</v>
      </c>
      <c r="CK744" s="12">
        <f t="shared" si="2140"/>
        <v>0</v>
      </c>
    </row>
    <row r="745" spans="1:89" ht="9" customHeight="1" x14ac:dyDescent="0.25">
      <c r="A745" s="10">
        <v>320</v>
      </c>
      <c r="B745" s="2">
        <v>16</v>
      </c>
      <c r="C745" s="2">
        <v>19</v>
      </c>
      <c r="D745" s="2">
        <v>23</v>
      </c>
      <c r="E745" s="2">
        <v>25</v>
      </c>
      <c r="F745" s="2">
        <v>41</v>
      </c>
      <c r="G745" s="2">
        <v>45</v>
      </c>
      <c r="H745" s="3">
        <v>3</v>
      </c>
      <c r="I745" s="10" t="s">
        <v>0</v>
      </c>
      <c r="J745" s="36" t="str">
        <f t="shared" ca="1" si="2041"/>
        <v>0</v>
      </c>
      <c r="K745" s="36" t="str">
        <f t="shared" ca="1" si="2042"/>
        <v>0</v>
      </c>
      <c r="L745" s="36" t="str">
        <f t="shared" ca="1" si="2043"/>
        <v>0</v>
      </c>
      <c r="M745" s="36" t="str">
        <f t="shared" ca="1" si="2044"/>
        <v>0</v>
      </c>
      <c r="N745" s="36" t="str">
        <f t="shared" ca="1" si="2045"/>
        <v>0</v>
      </c>
      <c r="O745" s="36" t="str">
        <f t="shared" ca="1" si="2046"/>
        <v>0</v>
      </c>
      <c r="P745" s="21">
        <f t="shared" ca="1" si="2151"/>
        <v>0</v>
      </c>
      <c r="Q745" s="12"/>
      <c r="R745" s="10" t="s">
        <v>0</v>
      </c>
      <c r="S745" s="9">
        <f t="shared" si="2049"/>
        <v>0</v>
      </c>
      <c r="T745" s="9">
        <f t="shared" si="2050"/>
        <v>1</v>
      </c>
      <c r="U745" s="9">
        <f t="shared" si="2051"/>
        <v>3</v>
      </c>
      <c r="V745" s="9">
        <f t="shared" si="2052"/>
        <v>0</v>
      </c>
      <c r="W745" s="9">
        <f t="shared" si="2053"/>
        <v>2</v>
      </c>
      <c r="X745" s="10" t="s">
        <v>0</v>
      </c>
      <c r="Y745" s="9">
        <f t="shared" si="2100"/>
        <v>2</v>
      </c>
      <c r="Z745" s="9">
        <f t="shared" si="2100"/>
        <v>2</v>
      </c>
      <c r="AA745" s="9">
        <f t="shared" si="2100"/>
        <v>0</v>
      </c>
      <c r="AB745" s="9">
        <f t="shared" si="2100"/>
        <v>1</v>
      </c>
      <c r="AC745" s="9">
        <f t="shared" si="2100"/>
        <v>1</v>
      </c>
      <c r="AD745" s="10" t="s">
        <v>0</v>
      </c>
      <c r="AE745" s="9">
        <f t="shared" si="2111"/>
        <v>1</v>
      </c>
      <c r="AF745" s="9">
        <f t="shared" si="2112"/>
        <v>0</v>
      </c>
      <c r="AG745" s="9">
        <f t="shared" si="2113"/>
        <v>0</v>
      </c>
      <c r="AH745" s="9">
        <f t="shared" si="2114"/>
        <v>3</v>
      </c>
      <c r="AI745" s="9">
        <f t="shared" si="2115"/>
        <v>0</v>
      </c>
      <c r="AJ745" s="9">
        <f t="shared" si="2116"/>
        <v>0</v>
      </c>
      <c r="AK745" s="9">
        <f t="shared" si="2117"/>
        <v>1</v>
      </c>
      <c r="AL745" s="9">
        <f t="shared" si="2118"/>
        <v>0</v>
      </c>
      <c r="AM745" s="9">
        <f t="shared" si="2119"/>
        <v>1</v>
      </c>
      <c r="AN745" s="10" t="s">
        <v>0</v>
      </c>
      <c r="AO745" s="9">
        <f t="shared" ref="AO745:AW745" si="2164">( 0
+ IF(MOD($B747,9)=AO$53,1,0)
+ IF(MOD($C747,9)=AO$53,1,0)
+ IF(MOD($D747,9)=AO$53,1,0)
+ IF(MOD($E747,9)=AO$53,1,0)
+ IF(MOD($F747,9)=AO$53,1,0)
+ IF(MOD($G747,9)=AO$53,1,0)
)</f>
        <v>1</v>
      </c>
      <c r="AP745" s="9">
        <f t="shared" si="2164"/>
        <v>1</v>
      </c>
      <c r="AQ745" s="9">
        <f t="shared" si="2164"/>
        <v>2</v>
      </c>
      <c r="AR745" s="9">
        <f t="shared" si="2164"/>
        <v>0</v>
      </c>
      <c r="AS745" s="9">
        <f t="shared" si="2164"/>
        <v>0</v>
      </c>
      <c r="AT745" s="9">
        <f t="shared" si="2164"/>
        <v>0</v>
      </c>
      <c r="AU745" s="9">
        <f t="shared" si="2164"/>
        <v>0</v>
      </c>
      <c r="AV745" s="9">
        <f t="shared" si="2164"/>
        <v>1</v>
      </c>
      <c r="AW745" s="9">
        <f t="shared" si="2164"/>
        <v>1</v>
      </c>
      <c r="AX745" s="10" t="s">
        <v>0</v>
      </c>
      <c r="AY745" s="9">
        <f t="shared" si="2121"/>
        <v>1</v>
      </c>
      <c r="AZ745" s="9">
        <f t="shared" si="2122"/>
        <v>0</v>
      </c>
      <c r="BA745" s="9">
        <f t="shared" si="2123"/>
        <v>0</v>
      </c>
      <c r="BB745" s="9">
        <f t="shared" si="2124"/>
        <v>0</v>
      </c>
      <c r="BC745" s="9">
        <f t="shared" si="2125"/>
        <v>0</v>
      </c>
      <c r="BD745" s="9">
        <f t="shared" si="2126"/>
        <v>1</v>
      </c>
      <c r="BE745" s="9">
        <f t="shared" si="2127"/>
        <v>2</v>
      </c>
      <c r="BF745" s="9">
        <f t="shared" si="2128"/>
        <v>0</v>
      </c>
      <c r="BG745" s="9">
        <f t="shared" si="2129"/>
        <v>0</v>
      </c>
      <c r="BH745" s="5">
        <f t="shared" si="2130"/>
        <v>0</v>
      </c>
      <c r="BI745" s="5">
        <f t="shared" si="2131"/>
        <v>0</v>
      </c>
      <c r="BJ745" s="5">
        <f t="shared" si="2132"/>
        <v>1</v>
      </c>
      <c r="BK745" s="5">
        <f t="shared" si="2133"/>
        <v>0</v>
      </c>
      <c r="BL745" s="5">
        <f t="shared" si="2134"/>
        <v>0</v>
      </c>
      <c r="BM745" s="5">
        <f t="shared" si="2135"/>
        <v>1</v>
      </c>
      <c r="BN745" s="10" t="s">
        <v>0</v>
      </c>
      <c r="BO745" s="9">
        <f t="shared" ref="BO745:CC745" si="2165">( 0
+ IF(MOD($B747,15)=BO$53,1,0)
+ IF(MOD($C747,15)=BO$53,1,0)
+ IF(MOD($D747,15)=BO$53,1,0)
+ IF(MOD($E747,15)=BO$53,1,0)
+ IF(MOD($F747,15)=BO$53,1,0)
+ IF(MOD($G747,11)=BO$53,1,0)
)</f>
        <v>0</v>
      </c>
      <c r="BP745" s="9">
        <f t="shared" si="2165"/>
        <v>1</v>
      </c>
      <c r="BQ745" s="9">
        <f t="shared" si="2165"/>
        <v>2</v>
      </c>
      <c r="BR745" s="9">
        <f t="shared" si="2165"/>
        <v>0</v>
      </c>
      <c r="BS745" s="9">
        <f t="shared" si="2165"/>
        <v>2</v>
      </c>
      <c r="BT745" s="9">
        <f t="shared" si="2165"/>
        <v>1</v>
      </c>
      <c r="BU745" s="9">
        <f t="shared" si="2165"/>
        <v>0</v>
      </c>
      <c r="BV745" s="9">
        <f t="shared" si="2165"/>
        <v>0</v>
      </c>
      <c r="BW745" s="9">
        <f t="shared" si="2165"/>
        <v>0</v>
      </c>
      <c r="BX745" s="9">
        <f t="shared" si="2165"/>
        <v>0</v>
      </c>
      <c r="BY745" s="9">
        <f t="shared" si="2165"/>
        <v>0</v>
      </c>
      <c r="BZ745" s="9">
        <f t="shared" si="2165"/>
        <v>0</v>
      </c>
      <c r="CA745" s="9">
        <f t="shared" si="2165"/>
        <v>0</v>
      </c>
      <c r="CB745" s="9">
        <f t="shared" si="2165"/>
        <v>0</v>
      </c>
      <c r="CC745" s="9">
        <f t="shared" si="2165"/>
        <v>0</v>
      </c>
      <c r="CD745" s="10" t="s">
        <v>0</v>
      </c>
      <c r="CE745" s="5">
        <f t="shared" si="2137"/>
        <v>137</v>
      </c>
      <c r="CF745" s="10" t="s">
        <v>0</v>
      </c>
      <c r="CG745" s="5">
        <f t="shared" si="2138"/>
        <v>3</v>
      </c>
      <c r="CH745" s="10" t="s">
        <v>0</v>
      </c>
      <c r="CI745" s="12">
        <f t="shared" ca="1" si="2139"/>
        <v>0</v>
      </c>
      <c r="CJ745" s="10" t="s">
        <v>0</v>
      </c>
      <c r="CK745" s="12">
        <f t="shared" si="2140"/>
        <v>1</v>
      </c>
    </row>
    <row r="746" spans="1:89" ht="9" customHeight="1" x14ac:dyDescent="0.25">
      <c r="A746" s="10">
        <v>319</v>
      </c>
      <c r="B746" s="2">
        <v>5</v>
      </c>
      <c r="C746" s="2">
        <v>8</v>
      </c>
      <c r="D746" s="2">
        <v>22</v>
      </c>
      <c r="E746" s="2">
        <v>28</v>
      </c>
      <c r="F746" s="2">
        <v>33</v>
      </c>
      <c r="G746" s="2">
        <v>42</v>
      </c>
      <c r="H746" s="3">
        <v>37</v>
      </c>
      <c r="I746" s="10" t="s">
        <v>0</v>
      </c>
      <c r="J746" s="36" t="str">
        <f t="shared" ca="1" si="2041"/>
        <v>0</v>
      </c>
      <c r="K746" s="36" t="str">
        <f t="shared" ca="1" si="2042"/>
        <v>0</v>
      </c>
      <c r="L746" s="36" t="str">
        <f t="shared" ca="1" si="2043"/>
        <v>0</v>
      </c>
      <c r="M746" s="36" t="str">
        <f t="shared" ca="1" si="2044"/>
        <v>0</v>
      </c>
      <c r="N746" s="36" t="str">
        <f t="shared" ca="1" si="2045"/>
        <v>0</v>
      </c>
      <c r="O746" s="36" t="str">
        <f t="shared" ca="1" si="2046"/>
        <v>0</v>
      </c>
      <c r="P746" s="21">
        <f t="shared" ca="1" si="2151"/>
        <v>0</v>
      </c>
      <c r="Q746" s="12"/>
      <c r="R746" s="10" t="s">
        <v>0</v>
      </c>
      <c r="S746" s="9">
        <f t="shared" si="2049"/>
        <v>2</v>
      </c>
      <c r="T746" s="9">
        <f t="shared" si="2050"/>
        <v>0</v>
      </c>
      <c r="U746" s="9">
        <f t="shared" si="2051"/>
        <v>1</v>
      </c>
      <c r="V746" s="9">
        <f t="shared" si="2052"/>
        <v>2</v>
      </c>
      <c r="W746" s="9">
        <f t="shared" si="2053"/>
        <v>1</v>
      </c>
      <c r="X746" s="10" t="s">
        <v>0</v>
      </c>
      <c r="Y746" s="9">
        <f t="shared" si="2100"/>
        <v>1</v>
      </c>
      <c r="Z746" s="9">
        <f t="shared" si="2100"/>
        <v>0</v>
      </c>
      <c r="AA746" s="9">
        <f t="shared" si="2100"/>
        <v>2</v>
      </c>
      <c r="AB746" s="9">
        <f t="shared" si="2100"/>
        <v>3</v>
      </c>
      <c r="AC746" s="9">
        <f t="shared" si="2100"/>
        <v>0</v>
      </c>
      <c r="AD746" s="10" t="s">
        <v>0</v>
      </c>
      <c r="AE746" s="9">
        <f t="shared" si="2111"/>
        <v>1</v>
      </c>
      <c r="AF746" s="9">
        <f t="shared" si="2112"/>
        <v>1</v>
      </c>
      <c r="AG746" s="9">
        <f t="shared" si="2113"/>
        <v>1</v>
      </c>
      <c r="AH746" s="9">
        <f t="shared" si="2114"/>
        <v>0</v>
      </c>
      <c r="AI746" s="9">
        <f t="shared" si="2115"/>
        <v>1</v>
      </c>
      <c r="AJ746" s="9">
        <f t="shared" si="2116"/>
        <v>0</v>
      </c>
      <c r="AK746" s="9">
        <f t="shared" si="2117"/>
        <v>0</v>
      </c>
      <c r="AL746" s="9">
        <f t="shared" si="2118"/>
        <v>2</v>
      </c>
      <c r="AM746" s="9">
        <f t="shared" si="2119"/>
        <v>0</v>
      </c>
      <c r="AN746" s="10" t="s">
        <v>0</v>
      </c>
      <c r="AO746" s="9">
        <f t="shared" ref="AO746:AW746" si="2166">( 0
+ IF(MOD($B748,9)=AO$53,1,0)
+ IF(MOD($C748,9)=AO$53,1,0)
+ IF(MOD($D748,9)=AO$53,1,0)
+ IF(MOD($E748,9)=AO$53,1,0)
+ IF(MOD($F748,9)=AO$53,1,0)
+ IF(MOD($G748,9)=AO$53,1,0)
)</f>
        <v>1</v>
      </c>
      <c r="AP746" s="9">
        <f t="shared" si="2166"/>
        <v>1</v>
      </c>
      <c r="AQ746" s="9">
        <f t="shared" si="2166"/>
        <v>1</v>
      </c>
      <c r="AR746" s="9">
        <f t="shared" si="2166"/>
        <v>2</v>
      </c>
      <c r="AS746" s="9">
        <f t="shared" si="2166"/>
        <v>1</v>
      </c>
      <c r="AT746" s="9">
        <f t="shared" si="2166"/>
        <v>0</v>
      </c>
      <c r="AU746" s="9">
        <f t="shared" si="2166"/>
        <v>0</v>
      </c>
      <c r="AV746" s="9">
        <f t="shared" si="2166"/>
        <v>0</v>
      </c>
      <c r="AW746" s="9">
        <f t="shared" si="2166"/>
        <v>0</v>
      </c>
      <c r="AX746" s="10" t="s">
        <v>0</v>
      </c>
      <c r="AY746" s="9">
        <f t="shared" si="2121"/>
        <v>1</v>
      </c>
      <c r="AZ746" s="9">
        <f t="shared" si="2122"/>
        <v>0</v>
      </c>
      <c r="BA746" s="9">
        <f t="shared" si="2123"/>
        <v>0</v>
      </c>
      <c r="BB746" s="9">
        <f t="shared" si="2124"/>
        <v>2</v>
      </c>
      <c r="BC746" s="9">
        <f t="shared" si="2125"/>
        <v>0</v>
      </c>
      <c r="BD746" s="9">
        <f t="shared" si="2126"/>
        <v>0</v>
      </c>
      <c r="BE746" s="9">
        <f t="shared" si="2127"/>
        <v>0</v>
      </c>
      <c r="BF746" s="9">
        <f t="shared" si="2128"/>
        <v>1</v>
      </c>
      <c r="BG746" s="9">
        <f t="shared" si="2129"/>
        <v>0</v>
      </c>
      <c r="BH746" s="5">
        <f t="shared" si="2130"/>
        <v>0</v>
      </c>
      <c r="BI746" s="5">
        <f t="shared" si="2131"/>
        <v>0</v>
      </c>
      <c r="BJ746" s="5">
        <f t="shared" si="2132"/>
        <v>1</v>
      </c>
      <c r="BK746" s="5">
        <f t="shared" si="2133"/>
        <v>1</v>
      </c>
      <c r="BL746" s="5">
        <f t="shared" si="2134"/>
        <v>0</v>
      </c>
      <c r="BM746" s="5">
        <f t="shared" si="2135"/>
        <v>0</v>
      </c>
      <c r="BN746" s="10" t="s">
        <v>0</v>
      </c>
      <c r="BO746" s="9">
        <f t="shared" ref="BO746:CC746" si="2167">( 0
+ IF(MOD($B748,15)=BO$53,1,0)
+ IF(MOD($C748,15)=BO$53,1,0)
+ IF(MOD($D748,15)=BO$53,1,0)
+ IF(MOD($E748,15)=BO$53,1,0)
+ IF(MOD($F748,15)=BO$53,1,0)
+ IF(MOD($G748,11)=BO$53,1,0)
)</f>
        <v>0</v>
      </c>
      <c r="BP746" s="9">
        <f t="shared" si="2167"/>
        <v>0</v>
      </c>
      <c r="BQ746" s="9">
        <f t="shared" si="2167"/>
        <v>0</v>
      </c>
      <c r="BR746" s="9">
        <f t="shared" si="2167"/>
        <v>1</v>
      </c>
      <c r="BS746" s="9">
        <f t="shared" si="2167"/>
        <v>0</v>
      </c>
      <c r="BT746" s="9">
        <f t="shared" si="2167"/>
        <v>0</v>
      </c>
      <c r="BU746" s="9">
        <f t="shared" si="2167"/>
        <v>2</v>
      </c>
      <c r="BV746" s="9">
        <f t="shared" si="2167"/>
        <v>1</v>
      </c>
      <c r="BW746" s="9">
        <f t="shared" si="2167"/>
        <v>0</v>
      </c>
      <c r="BX746" s="9">
        <f t="shared" si="2167"/>
        <v>0</v>
      </c>
      <c r="BY746" s="9">
        <f t="shared" si="2167"/>
        <v>1</v>
      </c>
      <c r="BZ746" s="9">
        <f t="shared" si="2167"/>
        <v>1</v>
      </c>
      <c r="CA746" s="9">
        <f t="shared" si="2167"/>
        <v>0</v>
      </c>
      <c r="CB746" s="9">
        <f t="shared" si="2167"/>
        <v>0</v>
      </c>
      <c r="CC746" s="9">
        <f t="shared" si="2167"/>
        <v>0</v>
      </c>
      <c r="CD746" s="10" t="s">
        <v>0</v>
      </c>
      <c r="CE746" s="5">
        <f t="shared" si="2137"/>
        <v>121</v>
      </c>
      <c r="CF746" s="10" t="s">
        <v>0</v>
      </c>
      <c r="CG746" s="5">
        <f t="shared" si="2138"/>
        <v>3</v>
      </c>
      <c r="CH746" s="10" t="s">
        <v>0</v>
      </c>
      <c r="CI746" s="12">
        <f t="shared" ca="1" si="2139"/>
        <v>0</v>
      </c>
      <c r="CJ746" s="10" t="s">
        <v>0</v>
      </c>
      <c r="CK746" s="12">
        <f t="shared" si="2140"/>
        <v>1</v>
      </c>
    </row>
    <row r="747" spans="1:89" ht="9" customHeight="1" x14ac:dyDescent="0.25">
      <c r="A747" s="10">
        <v>318</v>
      </c>
      <c r="B747" s="2">
        <v>2</v>
      </c>
      <c r="C747" s="2">
        <v>17</v>
      </c>
      <c r="D747" s="2">
        <v>19</v>
      </c>
      <c r="E747" s="2">
        <v>20</v>
      </c>
      <c r="F747" s="2">
        <v>34</v>
      </c>
      <c r="G747" s="2">
        <v>45</v>
      </c>
      <c r="H747" s="3">
        <v>21</v>
      </c>
      <c r="I747" s="10" t="s">
        <v>0</v>
      </c>
      <c r="J747" s="36" t="str">
        <f t="shared" ca="1" si="2041"/>
        <v>0</v>
      </c>
      <c r="K747" s="36" t="str">
        <f t="shared" ca="1" si="2042"/>
        <v>0</v>
      </c>
      <c r="L747" s="36" t="str">
        <f t="shared" ca="1" si="2043"/>
        <v>0</v>
      </c>
      <c r="M747" s="36" t="str">
        <f t="shared" ca="1" si="2044"/>
        <v>0</v>
      </c>
      <c r="N747" s="36" t="str">
        <f t="shared" ca="1" si="2045"/>
        <v>0</v>
      </c>
      <c r="O747" s="36" t="str">
        <f t="shared" ca="1" si="2046"/>
        <v>0</v>
      </c>
      <c r="P747" s="21">
        <f t="shared" ca="1" si="2151"/>
        <v>0</v>
      </c>
      <c r="Q747" s="12"/>
      <c r="R747" s="10" t="s">
        <v>0</v>
      </c>
      <c r="S747" s="9">
        <f t="shared" si="2049"/>
        <v>1</v>
      </c>
      <c r="T747" s="9">
        <f t="shared" si="2050"/>
        <v>1</v>
      </c>
      <c r="U747" s="9">
        <f t="shared" si="2051"/>
        <v>2</v>
      </c>
      <c r="V747" s="9">
        <f t="shared" si="2052"/>
        <v>1</v>
      </c>
      <c r="W747" s="9">
        <f t="shared" si="2053"/>
        <v>1</v>
      </c>
      <c r="X747" s="10" t="s">
        <v>0</v>
      </c>
      <c r="Y747" s="9">
        <f t="shared" si="2100"/>
        <v>2</v>
      </c>
      <c r="Z747" s="9">
        <f t="shared" si="2100"/>
        <v>0</v>
      </c>
      <c r="AA747" s="9">
        <f t="shared" si="2100"/>
        <v>2</v>
      </c>
      <c r="AB747" s="9">
        <f t="shared" si="2100"/>
        <v>0</v>
      </c>
      <c r="AC747" s="9">
        <f t="shared" si="2100"/>
        <v>2</v>
      </c>
      <c r="AD747" s="10" t="s">
        <v>0</v>
      </c>
      <c r="AE747" s="9">
        <f t="shared" si="2111"/>
        <v>0</v>
      </c>
      <c r="AF747" s="9">
        <f t="shared" si="2112"/>
        <v>1</v>
      </c>
      <c r="AG747" s="9">
        <f t="shared" si="2113"/>
        <v>1</v>
      </c>
      <c r="AH747" s="9">
        <f t="shared" si="2114"/>
        <v>0</v>
      </c>
      <c r="AI747" s="9">
        <f t="shared" si="2115"/>
        <v>1</v>
      </c>
      <c r="AJ747" s="9">
        <f t="shared" si="2116"/>
        <v>1</v>
      </c>
      <c r="AK747" s="9">
        <f t="shared" si="2117"/>
        <v>1</v>
      </c>
      <c r="AL747" s="9">
        <f t="shared" si="2118"/>
        <v>1</v>
      </c>
      <c r="AM747" s="9">
        <f t="shared" si="2119"/>
        <v>0</v>
      </c>
      <c r="AN747" s="10" t="s">
        <v>0</v>
      </c>
      <c r="AO747" s="9">
        <f t="shared" ref="AO747:AW747" si="2168">( 0
+ IF(MOD($B749,9)=AO$53,1,0)
+ IF(MOD($C749,9)=AO$53,1,0)
+ IF(MOD($D749,9)=AO$53,1,0)
+ IF(MOD($E749,9)=AO$53,1,0)
+ IF(MOD($F749,9)=AO$53,1,0)
+ IF(MOD($G749,9)=AO$53,1,0)
)</f>
        <v>1</v>
      </c>
      <c r="AP747" s="9">
        <f t="shared" si="2168"/>
        <v>1</v>
      </c>
      <c r="AQ747" s="9">
        <f t="shared" si="2168"/>
        <v>1</v>
      </c>
      <c r="AR747" s="9">
        <f t="shared" si="2168"/>
        <v>2</v>
      </c>
      <c r="AS747" s="9">
        <f t="shared" si="2168"/>
        <v>1</v>
      </c>
      <c r="AT747" s="9">
        <f t="shared" si="2168"/>
        <v>0</v>
      </c>
      <c r="AU747" s="9">
        <f t="shared" si="2168"/>
        <v>0</v>
      </c>
      <c r="AV747" s="9">
        <f t="shared" si="2168"/>
        <v>0</v>
      </c>
      <c r="AW747" s="9">
        <f t="shared" si="2168"/>
        <v>0</v>
      </c>
      <c r="AX747" s="10" t="s">
        <v>0</v>
      </c>
      <c r="AY747" s="9">
        <f t="shared" si="2121"/>
        <v>0</v>
      </c>
      <c r="AZ747" s="9">
        <f t="shared" si="2122"/>
        <v>0</v>
      </c>
      <c r="BA747" s="9">
        <f t="shared" si="2123"/>
        <v>0</v>
      </c>
      <c r="BB747" s="9">
        <f t="shared" si="2124"/>
        <v>2</v>
      </c>
      <c r="BC747" s="9">
        <f t="shared" si="2125"/>
        <v>0</v>
      </c>
      <c r="BD747" s="9">
        <f t="shared" si="2126"/>
        <v>0</v>
      </c>
      <c r="BE747" s="9">
        <f t="shared" si="2127"/>
        <v>1</v>
      </c>
      <c r="BF747" s="9">
        <f t="shared" si="2128"/>
        <v>0</v>
      </c>
      <c r="BG747" s="9">
        <f t="shared" si="2129"/>
        <v>1</v>
      </c>
      <c r="BH747" s="5">
        <f t="shared" si="2130"/>
        <v>0</v>
      </c>
      <c r="BI747" s="5">
        <f t="shared" si="2131"/>
        <v>1</v>
      </c>
      <c r="BJ747" s="5">
        <f t="shared" si="2132"/>
        <v>0</v>
      </c>
      <c r="BK747" s="5">
        <f t="shared" si="2133"/>
        <v>1</v>
      </c>
      <c r="BL747" s="5">
        <f t="shared" si="2134"/>
        <v>0</v>
      </c>
      <c r="BM747" s="5">
        <f t="shared" si="2135"/>
        <v>0</v>
      </c>
      <c r="BN747" s="10" t="s">
        <v>0</v>
      </c>
      <c r="BO747" s="9">
        <f t="shared" ref="BO747:CC747" si="2169">( 0
+ IF(MOD($B749,15)=BO$53,1,0)
+ IF(MOD($C749,15)=BO$53,1,0)
+ IF(MOD($D749,15)=BO$53,1,0)
+ IF(MOD($E749,15)=BO$53,1,0)
+ IF(MOD($F749,15)=BO$53,1,0)
+ IF(MOD($G749,11)=BO$53,1,0)
)</f>
        <v>0</v>
      </c>
      <c r="BP747" s="9">
        <f t="shared" si="2169"/>
        <v>1</v>
      </c>
      <c r="BQ747" s="9">
        <f t="shared" si="2169"/>
        <v>0</v>
      </c>
      <c r="BR747" s="9">
        <f t="shared" si="2169"/>
        <v>0</v>
      </c>
      <c r="BS747" s="9">
        <f t="shared" si="2169"/>
        <v>0</v>
      </c>
      <c r="BT747" s="9">
        <f t="shared" si="2169"/>
        <v>0</v>
      </c>
      <c r="BU747" s="9">
        <f t="shared" si="2169"/>
        <v>2</v>
      </c>
      <c r="BV747" s="9">
        <f t="shared" si="2169"/>
        <v>0</v>
      </c>
      <c r="BW747" s="9">
        <f t="shared" si="2169"/>
        <v>0</v>
      </c>
      <c r="BX747" s="9">
        <f t="shared" si="2169"/>
        <v>0</v>
      </c>
      <c r="BY747" s="9">
        <f t="shared" si="2169"/>
        <v>1</v>
      </c>
      <c r="BZ747" s="9">
        <f t="shared" si="2169"/>
        <v>1</v>
      </c>
      <c r="CA747" s="9">
        <f t="shared" si="2169"/>
        <v>1</v>
      </c>
      <c r="CB747" s="9">
        <f t="shared" si="2169"/>
        <v>0</v>
      </c>
      <c r="CC747" s="9">
        <f t="shared" si="2169"/>
        <v>0</v>
      </c>
      <c r="CD747" s="10" t="s">
        <v>0</v>
      </c>
      <c r="CE747" s="5">
        <f t="shared" si="2137"/>
        <v>139</v>
      </c>
      <c r="CF747" s="10" t="s">
        <v>0</v>
      </c>
      <c r="CG747" s="5">
        <f t="shared" si="2138"/>
        <v>5</v>
      </c>
      <c r="CH747" s="10" t="s">
        <v>0</v>
      </c>
      <c r="CI747" s="12">
        <f t="shared" ca="1" si="2139"/>
        <v>0</v>
      </c>
      <c r="CJ747" s="10" t="s">
        <v>0</v>
      </c>
      <c r="CK747" s="12">
        <f t="shared" si="2140"/>
        <v>1</v>
      </c>
    </row>
    <row r="748" spans="1:89" ht="9" customHeight="1" x14ac:dyDescent="0.25">
      <c r="A748" s="10">
        <v>317</v>
      </c>
      <c r="B748" s="2">
        <v>3</v>
      </c>
      <c r="C748" s="2">
        <v>10</v>
      </c>
      <c r="D748" s="2">
        <v>11</v>
      </c>
      <c r="E748" s="2">
        <v>22</v>
      </c>
      <c r="F748" s="2">
        <v>36</v>
      </c>
      <c r="G748" s="2">
        <v>39</v>
      </c>
      <c r="H748" s="3">
        <v>8</v>
      </c>
      <c r="I748" s="10" t="s">
        <v>0</v>
      </c>
      <c r="J748" s="36" t="str">
        <f t="shared" ca="1" si="2041"/>
        <v>0</v>
      </c>
      <c r="K748" s="36">
        <f t="shared" ca="1" si="2042"/>
        <v>10</v>
      </c>
      <c r="L748" s="36">
        <f t="shared" ca="1" si="2043"/>
        <v>11</v>
      </c>
      <c r="M748" s="36" t="str">
        <f t="shared" ca="1" si="2044"/>
        <v>0</v>
      </c>
      <c r="N748" s="36" t="str">
        <f t="shared" ca="1" si="2045"/>
        <v>0</v>
      </c>
      <c r="O748" s="36">
        <f t="shared" ca="1" si="2046"/>
        <v>39</v>
      </c>
      <c r="P748" s="21">
        <f t="shared" ca="1" si="2151"/>
        <v>3</v>
      </c>
      <c r="Q748" s="12"/>
      <c r="R748" s="10" t="s">
        <v>0</v>
      </c>
      <c r="S748" s="9">
        <f t="shared" si="2049"/>
        <v>1</v>
      </c>
      <c r="T748" s="9">
        <f t="shared" si="2050"/>
        <v>2</v>
      </c>
      <c r="U748" s="9">
        <f t="shared" si="2051"/>
        <v>1</v>
      </c>
      <c r="V748" s="9">
        <f t="shared" si="2052"/>
        <v>1</v>
      </c>
      <c r="W748" s="9">
        <f t="shared" si="2053"/>
        <v>1</v>
      </c>
      <c r="X748" s="10" t="s">
        <v>0</v>
      </c>
      <c r="Y748" s="9">
        <f t="shared" si="2100"/>
        <v>1</v>
      </c>
      <c r="Z748" s="9">
        <f t="shared" si="2100"/>
        <v>2</v>
      </c>
      <c r="AA748" s="9">
        <f t="shared" si="2100"/>
        <v>1</v>
      </c>
      <c r="AB748" s="9">
        <f t="shared" si="2100"/>
        <v>1</v>
      </c>
      <c r="AC748" s="9">
        <f t="shared" si="2100"/>
        <v>1</v>
      </c>
      <c r="AD748" s="10" t="s">
        <v>0</v>
      </c>
      <c r="AE748" s="9">
        <f t="shared" si="2111"/>
        <v>1</v>
      </c>
      <c r="AF748" s="9">
        <f t="shared" si="2112"/>
        <v>0</v>
      </c>
      <c r="AG748" s="9">
        <f t="shared" si="2113"/>
        <v>1</v>
      </c>
      <c r="AH748" s="9">
        <f t="shared" si="2114"/>
        <v>0</v>
      </c>
      <c r="AI748" s="9">
        <f t="shared" si="2115"/>
        <v>0</v>
      </c>
      <c r="AJ748" s="9">
        <f t="shared" si="2116"/>
        <v>0</v>
      </c>
      <c r="AK748" s="9">
        <f t="shared" si="2117"/>
        <v>2</v>
      </c>
      <c r="AL748" s="9">
        <f t="shared" si="2118"/>
        <v>0</v>
      </c>
      <c r="AM748" s="9">
        <f t="shared" si="2119"/>
        <v>2</v>
      </c>
      <c r="AN748" s="10" t="s">
        <v>0</v>
      </c>
      <c r="AO748" s="9">
        <f t="shared" ref="AO748:AW748" si="2170">( 0
+ IF(MOD($B750,9)=AO$53,1,0)
+ IF(MOD($C750,9)=AO$53,1,0)
+ IF(MOD($D750,9)=AO$53,1,0)
+ IF(MOD($E750,9)=AO$53,1,0)
+ IF(MOD($F750,9)=AO$53,1,0)
+ IF(MOD($G750,9)=AO$53,1,0)
)</f>
        <v>1</v>
      </c>
      <c r="AP748" s="9">
        <f t="shared" si="2170"/>
        <v>1</v>
      </c>
      <c r="AQ748" s="9">
        <f t="shared" si="2170"/>
        <v>0</v>
      </c>
      <c r="AR748" s="9">
        <f t="shared" si="2170"/>
        <v>0</v>
      </c>
      <c r="AS748" s="9">
        <f t="shared" si="2170"/>
        <v>1</v>
      </c>
      <c r="AT748" s="9">
        <f t="shared" si="2170"/>
        <v>0</v>
      </c>
      <c r="AU748" s="9">
        <f t="shared" si="2170"/>
        <v>1</v>
      </c>
      <c r="AV748" s="9">
        <f t="shared" si="2170"/>
        <v>1</v>
      </c>
      <c r="AW748" s="9">
        <f t="shared" si="2170"/>
        <v>1</v>
      </c>
      <c r="AX748" s="10" t="s">
        <v>0</v>
      </c>
      <c r="AY748" s="9">
        <f t="shared" si="2121"/>
        <v>1</v>
      </c>
      <c r="AZ748" s="9">
        <f t="shared" si="2122"/>
        <v>0</v>
      </c>
      <c r="BA748" s="9">
        <f t="shared" si="2123"/>
        <v>0</v>
      </c>
      <c r="BB748" s="9">
        <f t="shared" si="2124"/>
        <v>0</v>
      </c>
      <c r="BC748" s="9">
        <f t="shared" si="2125"/>
        <v>1</v>
      </c>
      <c r="BD748" s="9">
        <f t="shared" si="2126"/>
        <v>0</v>
      </c>
      <c r="BE748" s="9">
        <f t="shared" si="2127"/>
        <v>0</v>
      </c>
      <c r="BF748" s="9">
        <f t="shared" si="2128"/>
        <v>0</v>
      </c>
      <c r="BG748" s="9">
        <f t="shared" si="2129"/>
        <v>0</v>
      </c>
      <c r="BH748" s="5">
        <f t="shared" si="2130"/>
        <v>0</v>
      </c>
      <c r="BI748" s="5">
        <f t="shared" si="2131"/>
        <v>1</v>
      </c>
      <c r="BJ748" s="5">
        <f t="shared" si="2132"/>
        <v>1</v>
      </c>
      <c r="BK748" s="5">
        <f t="shared" si="2133"/>
        <v>0</v>
      </c>
      <c r="BL748" s="5">
        <f t="shared" si="2134"/>
        <v>0</v>
      </c>
      <c r="BM748" s="5">
        <f t="shared" si="2135"/>
        <v>2</v>
      </c>
      <c r="BN748" s="10" t="s">
        <v>0</v>
      </c>
      <c r="BO748" s="9">
        <f t="shared" ref="BO748:CC748" si="2171">( 0
+ IF(MOD($B750,15)=BO$53,1,0)
+ IF(MOD($C750,15)=BO$53,1,0)
+ IF(MOD($D750,15)=BO$53,1,0)
+ IF(MOD($E750,15)=BO$53,1,0)
+ IF(MOD($F750,15)=BO$53,1,0)
+ IF(MOD($G750,11)=BO$53,1,0)
)</f>
        <v>0</v>
      </c>
      <c r="BP748" s="9">
        <f t="shared" si="2171"/>
        <v>2</v>
      </c>
      <c r="BQ748" s="9">
        <f t="shared" si="2171"/>
        <v>0</v>
      </c>
      <c r="BR748" s="9">
        <f t="shared" si="2171"/>
        <v>1</v>
      </c>
      <c r="BS748" s="9">
        <f t="shared" si="2171"/>
        <v>0</v>
      </c>
      <c r="BT748" s="9">
        <f t="shared" si="2171"/>
        <v>1</v>
      </c>
      <c r="BU748" s="9">
        <f t="shared" si="2171"/>
        <v>0</v>
      </c>
      <c r="BV748" s="9">
        <f t="shared" si="2171"/>
        <v>0</v>
      </c>
      <c r="BW748" s="9">
        <f t="shared" si="2171"/>
        <v>0</v>
      </c>
      <c r="BX748" s="9">
        <f t="shared" si="2171"/>
        <v>0</v>
      </c>
      <c r="BY748" s="9">
        <f t="shared" si="2171"/>
        <v>0</v>
      </c>
      <c r="BZ748" s="9">
        <f t="shared" si="2171"/>
        <v>0</v>
      </c>
      <c r="CA748" s="9">
        <f t="shared" si="2171"/>
        <v>0</v>
      </c>
      <c r="CB748" s="9">
        <f t="shared" si="2171"/>
        <v>2</v>
      </c>
      <c r="CC748" s="9">
        <f t="shared" si="2171"/>
        <v>0</v>
      </c>
      <c r="CD748" s="10" t="s">
        <v>0</v>
      </c>
      <c r="CE748" s="5">
        <f t="shared" si="2137"/>
        <v>170</v>
      </c>
      <c r="CF748" s="10" t="s">
        <v>0</v>
      </c>
      <c r="CG748" s="5">
        <f t="shared" si="2138"/>
        <v>6</v>
      </c>
      <c r="CH748" s="10" t="s">
        <v>0</v>
      </c>
      <c r="CI748" s="12">
        <f t="shared" ca="1" si="2139"/>
        <v>3</v>
      </c>
      <c r="CJ748" s="10" t="s">
        <v>0</v>
      </c>
      <c r="CK748" s="12">
        <f t="shared" si="2140"/>
        <v>0</v>
      </c>
    </row>
    <row r="749" spans="1:89" ht="9" customHeight="1" x14ac:dyDescent="0.25">
      <c r="A749" s="10">
        <v>316</v>
      </c>
      <c r="B749" s="2">
        <v>10</v>
      </c>
      <c r="C749" s="2">
        <v>11</v>
      </c>
      <c r="D749" s="2">
        <v>21</v>
      </c>
      <c r="E749" s="2">
        <v>27</v>
      </c>
      <c r="F749" s="2">
        <v>31</v>
      </c>
      <c r="G749" s="2">
        <v>39</v>
      </c>
      <c r="H749" s="3">
        <v>43</v>
      </c>
      <c r="I749" s="10" t="s">
        <v>0</v>
      </c>
      <c r="J749" s="36" t="str">
        <f t="shared" ca="1" si="2041"/>
        <v>0</v>
      </c>
      <c r="K749" s="36" t="str">
        <f t="shared" ca="1" si="2042"/>
        <v>0</v>
      </c>
      <c r="L749" s="36" t="str">
        <f t="shared" ca="1" si="2043"/>
        <v>0</v>
      </c>
      <c r="M749" s="36" t="str">
        <f t="shared" ca="1" si="2044"/>
        <v>0</v>
      </c>
      <c r="N749" s="36" t="str">
        <f t="shared" ca="1" si="2045"/>
        <v>0</v>
      </c>
      <c r="O749" s="36" t="str">
        <f t="shared" ca="1" si="2046"/>
        <v>0</v>
      </c>
      <c r="P749" s="21">
        <f t="shared" ca="1" si="2151"/>
        <v>0</v>
      </c>
      <c r="Q749" s="12"/>
      <c r="R749" s="10" t="s">
        <v>0</v>
      </c>
      <c r="S749" s="9">
        <f t="shared" si="2049"/>
        <v>0</v>
      </c>
      <c r="T749" s="9">
        <f t="shared" si="2050"/>
        <v>2</v>
      </c>
      <c r="U749" s="9">
        <f t="shared" si="2051"/>
        <v>2</v>
      </c>
      <c r="V749" s="9">
        <f t="shared" si="2052"/>
        <v>1</v>
      </c>
      <c r="W749" s="9">
        <f t="shared" si="2053"/>
        <v>1</v>
      </c>
      <c r="X749" s="10" t="s">
        <v>0</v>
      </c>
      <c r="Y749" s="9">
        <f t="shared" si="2100"/>
        <v>1</v>
      </c>
      <c r="Z749" s="9">
        <f t="shared" si="2100"/>
        <v>3</v>
      </c>
      <c r="AA749" s="9">
        <f t="shared" si="2100"/>
        <v>1</v>
      </c>
      <c r="AB749" s="9">
        <f t="shared" si="2100"/>
        <v>0</v>
      </c>
      <c r="AC749" s="9">
        <f t="shared" si="2100"/>
        <v>1</v>
      </c>
      <c r="AD749" s="10" t="s">
        <v>0</v>
      </c>
      <c r="AE749" s="9">
        <f t="shared" si="2111"/>
        <v>0</v>
      </c>
      <c r="AF749" s="9">
        <f t="shared" si="2112"/>
        <v>0</v>
      </c>
      <c r="AG749" s="9">
        <f t="shared" si="2113"/>
        <v>1</v>
      </c>
      <c r="AH749" s="9">
        <f t="shared" si="2114"/>
        <v>2</v>
      </c>
      <c r="AI749" s="9">
        <f t="shared" si="2115"/>
        <v>0</v>
      </c>
      <c r="AJ749" s="9">
        <f t="shared" si="2116"/>
        <v>0</v>
      </c>
      <c r="AK749" s="9">
        <f t="shared" si="2117"/>
        <v>1</v>
      </c>
      <c r="AL749" s="9">
        <f t="shared" si="2118"/>
        <v>1</v>
      </c>
      <c r="AM749" s="9">
        <f t="shared" si="2119"/>
        <v>1</v>
      </c>
      <c r="AN749" s="10" t="s">
        <v>0</v>
      </c>
      <c r="AO749" s="9">
        <f t="shared" ref="AO749:AW749" si="2172">( 0
+ IF(MOD($B751,9)=AO$53,1,0)
+ IF(MOD($C751,9)=AO$53,1,0)
+ IF(MOD($D751,9)=AO$53,1,0)
+ IF(MOD($E751,9)=AO$53,1,0)
+ IF(MOD($F751,9)=AO$53,1,0)
+ IF(MOD($G751,9)=AO$53,1,0)
)</f>
        <v>0</v>
      </c>
      <c r="AP749" s="9">
        <f t="shared" si="2172"/>
        <v>1</v>
      </c>
      <c r="AQ749" s="9">
        <f t="shared" si="2172"/>
        <v>1</v>
      </c>
      <c r="AR749" s="9">
        <f t="shared" si="2172"/>
        <v>0</v>
      </c>
      <c r="AS749" s="9">
        <f t="shared" si="2172"/>
        <v>0</v>
      </c>
      <c r="AT749" s="9">
        <f t="shared" si="2172"/>
        <v>1</v>
      </c>
      <c r="AU749" s="9">
        <f t="shared" si="2172"/>
        <v>1</v>
      </c>
      <c r="AV749" s="9">
        <f t="shared" si="2172"/>
        <v>1</v>
      </c>
      <c r="AW749" s="9">
        <f t="shared" si="2172"/>
        <v>1</v>
      </c>
      <c r="AX749" s="10" t="s">
        <v>0</v>
      </c>
      <c r="AY749" s="9">
        <f t="shared" si="2121"/>
        <v>0</v>
      </c>
      <c r="AZ749" s="9">
        <f t="shared" si="2122"/>
        <v>0</v>
      </c>
      <c r="BA749" s="9">
        <f t="shared" si="2123"/>
        <v>0</v>
      </c>
      <c r="BB749" s="9">
        <f t="shared" si="2124"/>
        <v>0</v>
      </c>
      <c r="BC749" s="9">
        <f t="shared" si="2125"/>
        <v>1</v>
      </c>
      <c r="BD749" s="9">
        <f t="shared" si="2126"/>
        <v>1</v>
      </c>
      <c r="BE749" s="9">
        <f t="shared" si="2127"/>
        <v>1</v>
      </c>
      <c r="BF749" s="9">
        <f t="shared" si="2128"/>
        <v>0</v>
      </c>
      <c r="BG749" s="9">
        <f t="shared" si="2129"/>
        <v>0</v>
      </c>
      <c r="BH749" s="5">
        <f t="shared" si="2130"/>
        <v>0</v>
      </c>
      <c r="BI749" s="5">
        <f t="shared" si="2131"/>
        <v>0</v>
      </c>
      <c r="BJ749" s="5">
        <f t="shared" si="2132"/>
        <v>1</v>
      </c>
      <c r="BK749" s="5">
        <f t="shared" si="2133"/>
        <v>1</v>
      </c>
      <c r="BL749" s="5">
        <f t="shared" si="2134"/>
        <v>1</v>
      </c>
      <c r="BM749" s="5">
        <f t="shared" si="2135"/>
        <v>0</v>
      </c>
      <c r="BN749" s="10" t="s">
        <v>0</v>
      </c>
      <c r="BO749" s="9">
        <f t="shared" ref="BO749:CC749" si="2173">( 0
+ IF(MOD($B751,15)=BO$53,1,0)
+ IF(MOD($C751,15)=BO$53,1,0)
+ IF(MOD($D751,15)=BO$53,1,0)
+ IF(MOD($E751,15)=BO$53,1,0)
+ IF(MOD($F751,15)=BO$53,1,0)
+ IF(MOD($G751,11)=BO$53,1,0)
)</f>
        <v>1</v>
      </c>
      <c r="BP749" s="9">
        <f t="shared" si="2173"/>
        <v>0</v>
      </c>
      <c r="BQ749" s="9">
        <f t="shared" si="2173"/>
        <v>1</v>
      </c>
      <c r="BR749" s="9">
        <f t="shared" si="2173"/>
        <v>0</v>
      </c>
      <c r="BS749" s="9">
        <f t="shared" si="2173"/>
        <v>2</v>
      </c>
      <c r="BT749" s="9">
        <f t="shared" si="2173"/>
        <v>0</v>
      </c>
      <c r="BU749" s="9">
        <f t="shared" si="2173"/>
        <v>0</v>
      </c>
      <c r="BV749" s="9">
        <f t="shared" si="2173"/>
        <v>0</v>
      </c>
      <c r="BW749" s="9">
        <f t="shared" si="2173"/>
        <v>2</v>
      </c>
      <c r="BX749" s="9">
        <f t="shared" si="2173"/>
        <v>0</v>
      </c>
      <c r="BY749" s="9">
        <f t="shared" si="2173"/>
        <v>0</v>
      </c>
      <c r="BZ749" s="9">
        <f t="shared" si="2173"/>
        <v>0</v>
      </c>
      <c r="CA749" s="9">
        <f t="shared" si="2173"/>
        <v>0</v>
      </c>
      <c r="CB749" s="9">
        <f t="shared" si="2173"/>
        <v>0</v>
      </c>
      <c r="CC749" s="9">
        <f t="shared" si="2173"/>
        <v>0</v>
      </c>
      <c r="CD749" s="10" t="s">
        <v>0</v>
      </c>
      <c r="CE749" s="5">
        <f t="shared" si="2137"/>
        <v>164</v>
      </c>
      <c r="CF749" s="10" t="s">
        <v>0</v>
      </c>
      <c r="CG749" s="5">
        <f t="shared" si="2138"/>
        <v>4</v>
      </c>
      <c r="CH749" s="10" t="s">
        <v>0</v>
      </c>
      <c r="CI749" s="12">
        <f t="shared" ca="1" si="2139"/>
        <v>0</v>
      </c>
      <c r="CJ749" s="10" t="s">
        <v>0</v>
      </c>
      <c r="CK749" s="12">
        <f t="shared" si="2140"/>
        <v>0</v>
      </c>
    </row>
    <row r="750" spans="1:89" ht="9" customHeight="1" x14ac:dyDescent="0.25">
      <c r="A750" s="10">
        <v>315</v>
      </c>
      <c r="B750" s="2">
        <v>1</v>
      </c>
      <c r="C750" s="2">
        <v>13</v>
      </c>
      <c r="D750" s="2">
        <v>33</v>
      </c>
      <c r="E750" s="2">
        <v>35</v>
      </c>
      <c r="F750" s="2">
        <v>43</v>
      </c>
      <c r="G750" s="2">
        <v>45</v>
      </c>
      <c r="H750" s="3">
        <v>23</v>
      </c>
      <c r="I750" s="10" t="s">
        <v>0</v>
      </c>
      <c r="J750" s="36" t="str">
        <f t="shared" ca="1" si="2041"/>
        <v>0</v>
      </c>
      <c r="K750" s="36" t="str">
        <f t="shared" ca="1" si="2042"/>
        <v>0</v>
      </c>
      <c r="L750" s="36" t="str">
        <f t="shared" ca="1" si="2043"/>
        <v>0</v>
      </c>
      <c r="M750" s="36" t="str">
        <f t="shared" ca="1" si="2044"/>
        <v>0</v>
      </c>
      <c r="N750" s="36" t="str">
        <f t="shared" ca="1" si="2045"/>
        <v>0</v>
      </c>
      <c r="O750" s="36" t="str">
        <f t="shared" ca="1" si="2046"/>
        <v>0</v>
      </c>
      <c r="P750" s="21">
        <f t="shared" ca="1" si="2151"/>
        <v>0</v>
      </c>
      <c r="Q750" s="12"/>
      <c r="R750" s="10" t="s">
        <v>0</v>
      </c>
      <c r="S750" s="9">
        <f t="shared" si="2049"/>
        <v>1</v>
      </c>
      <c r="T750" s="9">
        <f t="shared" si="2050"/>
        <v>1</v>
      </c>
      <c r="U750" s="9">
        <f t="shared" si="2051"/>
        <v>0</v>
      </c>
      <c r="V750" s="9">
        <f t="shared" si="2052"/>
        <v>2</v>
      </c>
      <c r="W750" s="9">
        <f t="shared" si="2053"/>
        <v>2</v>
      </c>
      <c r="X750" s="10" t="s">
        <v>0</v>
      </c>
      <c r="Y750" s="9">
        <f t="shared" si="2100"/>
        <v>2</v>
      </c>
      <c r="Z750" s="9">
        <f t="shared" si="2100"/>
        <v>1</v>
      </c>
      <c r="AA750" s="9">
        <f t="shared" si="2100"/>
        <v>0</v>
      </c>
      <c r="AB750" s="9">
        <f t="shared" si="2100"/>
        <v>3</v>
      </c>
      <c r="AC750" s="9">
        <f t="shared" si="2100"/>
        <v>0</v>
      </c>
      <c r="AD750" s="10" t="s">
        <v>0</v>
      </c>
      <c r="AE750" s="9">
        <f t="shared" si="2111"/>
        <v>0</v>
      </c>
      <c r="AF750" s="9">
        <f t="shared" si="2112"/>
        <v>1</v>
      </c>
      <c r="AG750" s="9">
        <f t="shared" si="2113"/>
        <v>0</v>
      </c>
      <c r="AH750" s="9">
        <f t="shared" si="2114"/>
        <v>1</v>
      </c>
      <c r="AI750" s="9">
        <f t="shared" si="2115"/>
        <v>0</v>
      </c>
      <c r="AJ750" s="9">
        <f t="shared" si="2116"/>
        <v>0</v>
      </c>
      <c r="AK750" s="9">
        <f t="shared" si="2117"/>
        <v>2</v>
      </c>
      <c r="AL750" s="9">
        <f t="shared" si="2118"/>
        <v>0</v>
      </c>
      <c r="AM750" s="9">
        <f t="shared" si="2119"/>
        <v>2</v>
      </c>
      <c r="AN750" s="10" t="s">
        <v>0</v>
      </c>
      <c r="AO750" s="9">
        <f t="shared" ref="AO750:AW750" si="2174">( 0
+ IF(MOD($B752,9)=AO$53,1,0)
+ IF(MOD($C752,9)=AO$53,1,0)
+ IF(MOD($D752,9)=AO$53,1,0)
+ IF(MOD($E752,9)=AO$53,1,0)
+ IF(MOD($F752,9)=AO$53,1,0)
+ IF(MOD($G752,9)=AO$53,1,0)
)</f>
        <v>2</v>
      </c>
      <c r="AP750" s="9">
        <f t="shared" si="2174"/>
        <v>0</v>
      </c>
      <c r="AQ750" s="9">
        <f t="shared" si="2174"/>
        <v>0</v>
      </c>
      <c r="AR750" s="9">
        <f t="shared" si="2174"/>
        <v>0</v>
      </c>
      <c r="AS750" s="9">
        <f t="shared" si="2174"/>
        <v>0</v>
      </c>
      <c r="AT750" s="9">
        <f t="shared" si="2174"/>
        <v>0</v>
      </c>
      <c r="AU750" s="9">
        <f t="shared" si="2174"/>
        <v>0</v>
      </c>
      <c r="AV750" s="9">
        <f t="shared" si="2174"/>
        <v>2</v>
      </c>
      <c r="AW750" s="9">
        <f t="shared" si="2174"/>
        <v>2</v>
      </c>
      <c r="AX750" s="10" t="s">
        <v>0</v>
      </c>
      <c r="AY750" s="9">
        <f t="shared" si="2121"/>
        <v>0</v>
      </c>
      <c r="AZ750" s="9">
        <f t="shared" si="2122"/>
        <v>0</v>
      </c>
      <c r="BA750" s="9">
        <f t="shared" si="2123"/>
        <v>1</v>
      </c>
      <c r="BB750" s="9">
        <f t="shared" si="2124"/>
        <v>0</v>
      </c>
      <c r="BC750" s="9">
        <f t="shared" si="2125"/>
        <v>0</v>
      </c>
      <c r="BD750" s="9">
        <f t="shared" si="2126"/>
        <v>1</v>
      </c>
      <c r="BE750" s="9">
        <f t="shared" si="2127"/>
        <v>0</v>
      </c>
      <c r="BF750" s="9">
        <f t="shared" si="2128"/>
        <v>0</v>
      </c>
      <c r="BG750" s="9">
        <f t="shared" si="2129"/>
        <v>0</v>
      </c>
      <c r="BH750" s="5">
        <f t="shared" si="2130"/>
        <v>0</v>
      </c>
      <c r="BI750" s="5">
        <f t="shared" si="2131"/>
        <v>0</v>
      </c>
      <c r="BJ750" s="5">
        <f t="shared" si="2132"/>
        <v>2</v>
      </c>
      <c r="BK750" s="5">
        <f t="shared" si="2133"/>
        <v>0</v>
      </c>
      <c r="BL750" s="5">
        <f t="shared" si="2134"/>
        <v>0</v>
      </c>
      <c r="BM750" s="5">
        <f t="shared" si="2135"/>
        <v>2</v>
      </c>
      <c r="BN750" s="10" t="s">
        <v>0</v>
      </c>
      <c r="BO750" s="9">
        <f t="shared" ref="BO750:CC750" si="2175">( 0
+ IF(MOD($B752,15)=BO$53,1,0)
+ IF(MOD($C752,15)=BO$53,1,0)
+ IF(MOD($D752,15)=BO$53,1,0)
+ IF(MOD($E752,15)=BO$53,1,0)
+ IF(MOD($F752,15)=BO$53,1,0)
+ IF(MOD($G752,11)=BO$53,1,0)
)</f>
        <v>0</v>
      </c>
      <c r="BP750" s="9">
        <f t="shared" si="2175"/>
        <v>1</v>
      </c>
      <c r="BQ750" s="9">
        <f t="shared" si="2175"/>
        <v>1</v>
      </c>
      <c r="BR750" s="9">
        <f t="shared" si="2175"/>
        <v>0</v>
      </c>
      <c r="BS750" s="9">
        <f t="shared" si="2175"/>
        <v>1</v>
      </c>
      <c r="BT750" s="9">
        <f t="shared" si="2175"/>
        <v>1</v>
      </c>
      <c r="BU750" s="9">
        <f t="shared" si="2175"/>
        <v>0</v>
      </c>
      <c r="BV750" s="9">
        <f t="shared" si="2175"/>
        <v>0</v>
      </c>
      <c r="BW750" s="9">
        <f t="shared" si="2175"/>
        <v>0</v>
      </c>
      <c r="BX750" s="9">
        <f t="shared" si="2175"/>
        <v>1</v>
      </c>
      <c r="BY750" s="9">
        <f t="shared" si="2175"/>
        <v>0</v>
      </c>
      <c r="BZ750" s="9">
        <f t="shared" si="2175"/>
        <v>0</v>
      </c>
      <c r="CA750" s="9">
        <f t="shared" si="2175"/>
        <v>0</v>
      </c>
      <c r="CB750" s="9">
        <f t="shared" si="2175"/>
        <v>1</v>
      </c>
      <c r="CC750" s="9">
        <f t="shared" si="2175"/>
        <v>0</v>
      </c>
      <c r="CD750" s="10" t="s">
        <v>0</v>
      </c>
      <c r="CE750" s="5">
        <f t="shared" si="2137"/>
        <v>183</v>
      </c>
      <c r="CF750" s="10" t="s">
        <v>0</v>
      </c>
      <c r="CG750" s="5">
        <f t="shared" si="2138"/>
        <v>5</v>
      </c>
      <c r="CH750" s="10" t="s">
        <v>0</v>
      </c>
      <c r="CI750" s="12">
        <f t="shared" ca="1" si="2139"/>
        <v>0</v>
      </c>
      <c r="CJ750" s="10" t="s">
        <v>0</v>
      </c>
      <c r="CK750" s="12">
        <f t="shared" si="2140"/>
        <v>1</v>
      </c>
    </row>
    <row r="751" spans="1:89" ht="9" customHeight="1" x14ac:dyDescent="0.25">
      <c r="A751" s="10">
        <v>314</v>
      </c>
      <c r="B751" s="2">
        <v>15</v>
      </c>
      <c r="C751" s="2">
        <v>17</v>
      </c>
      <c r="D751" s="2">
        <v>19</v>
      </c>
      <c r="E751" s="2">
        <v>34</v>
      </c>
      <c r="F751" s="2">
        <v>38</v>
      </c>
      <c r="G751" s="2">
        <v>41</v>
      </c>
      <c r="H751" s="3">
        <v>2</v>
      </c>
      <c r="I751" s="10" t="s">
        <v>0</v>
      </c>
      <c r="J751" s="36" t="str">
        <f t="shared" ca="1" si="2041"/>
        <v>0</v>
      </c>
      <c r="K751" s="36">
        <f t="shared" ca="1" si="2042"/>
        <v>17</v>
      </c>
      <c r="L751" s="36" t="str">
        <f t="shared" ca="1" si="2043"/>
        <v>0</v>
      </c>
      <c r="M751" s="36">
        <f t="shared" ca="1" si="2044"/>
        <v>34</v>
      </c>
      <c r="N751" s="36" t="str">
        <f t="shared" ca="1" si="2045"/>
        <v>0</v>
      </c>
      <c r="O751" s="36" t="str">
        <f t="shared" ca="1" si="2046"/>
        <v>0</v>
      </c>
      <c r="P751" s="21">
        <f t="shared" ca="1" si="2151"/>
        <v>2</v>
      </c>
      <c r="Q751" s="12"/>
      <c r="R751" s="10" t="s">
        <v>0</v>
      </c>
      <c r="S751" s="9">
        <f t="shared" si="2049"/>
        <v>0</v>
      </c>
      <c r="T751" s="9">
        <f t="shared" si="2050"/>
        <v>2</v>
      </c>
      <c r="U751" s="9">
        <f t="shared" si="2051"/>
        <v>1</v>
      </c>
      <c r="V751" s="9">
        <f t="shared" si="2052"/>
        <v>1</v>
      </c>
      <c r="W751" s="9">
        <f t="shared" si="2053"/>
        <v>2</v>
      </c>
      <c r="X751" s="10" t="s">
        <v>0</v>
      </c>
      <c r="Y751" s="9">
        <f t="shared" si="2100"/>
        <v>1</v>
      </c>
      <c r="Z751" s="9">
        <f t="shared" si="2100"/>
        <v>1</v>
      </c>
      <c r="AA751" s="9">
        <f t="shared" si="2100"/>
        <v>1</v>
      </c>
      <c r="AB751" s="9">
        <f t="shared" si="2100"/>
        <v>1</v>
      </c>
      <c r="AC751" s="9">
        <f t="shared" si="2100"/>
        <v>2</v>
      </c>
      <c r="AD751" s="10" t="s">
        <v>0</v>
      </c>
      <c r="AE751" s="9">
        <f t="shared" si="2111"/>
        <v>3</v>
      </c>
      <c r="AF751" s="9">
        <f t="shared" si="2112"/>
        <v>1</v>
      </c>
      <c r="AG751" s="9">
        <f t="shared" si="2113"/>
        <v>1</v>
      </c>
      <c r="AH751" s="9">
        <f t="shared" si="2114"/>
        <v>1</v>
      </c>
      <c r="AI751" s="9">
        <f t="shared" si="2115"/>
        <v>0</v>
      </c>
      <c r="AJ751" s="9">
        <f t="shared" si="2116"/>
        <v>0</v>
      </c>
      <c r="AK751" s="9">
        <f t="shared" si="2117"/>
        <v>0</v>
      </c>
      <c r="AL751" s="9">
        <f t="shared" si="2118"/>
        <v>0</v>
      </c>
      <c r="AM751" s="9">
        <f t="shared" si="2119"/>
        <v>0</v>
      </c>
      <c r="AN751" s="10" t="s">
        <v>0</v>
      </c>
      <c r="AO751" s="9">
        <f t="shared" ref="AO751:AW751" si="2176">( 0
+ IF(MOD($B753,9)=AO$53,1,0)
+ IF(MOD($C753,9)=AO$53,1,0)
+ IF(MOD($D753,9)=AO$53,1,0)
+ IF(MOD($E753,9)=AO$53,1,0)
+ IF(MOD($F753,9)=AO$53,1,0)
+ IF(MOD($G753,9)=AO$53,1,0)
)</f>
        <v>0</v>
      </c>
      <c r="AP751" s="9">
        <f t="shared" si="2176"/>
        <v>0</v>
      </c>
      <c r="AQ751" s="9">
        <f t="shared" si="2176"/>
        <v>2</v>
      </c>
      <c r="AR751" s="9">
        <f t="shared" si="2176"/>
        <v>2</v>
      </c>
      <c r="AS751" s="9">
        <f t="shared" si="2176"/>
        <v>0</v>
      </c>
      <c r="AT751" s="9">
        <f t="shared" si="2176"/>
        <v>1</v>
      </c>
      <c r="AU751" s="9">
        <f t="shared" si="2176"/>
        <v>1</v>
      </c>
      <c r="AV751" s="9">
        <f t="shared" si="2176"/>
        <v>0</v>
      </c>
      <c r="AW751" s="9">
        <f t="shared" si="2176"/>
        <v>0</v>
      </c>
      <c r="AX751" s="10" t="s">
        <v>0</v>
      </c>
      <c r="AY751" s="9">
        <f t="shared" si="2121"/>
        <v>2</v>
      </c>
      <c r="AZ751" s="9">
        <f t="shared" si="2122"/>
        <v>2</v>
      </c>
      <c r="BA751" s="9">
        <f t="shared" si="2123"/>
        <v>0</v>
      </c>
      <c r="BB751" s="9">
        <f t="shared" si="2124"/>
        <v>1</v>
      </c>
      <c r="BC751" s="9">
        <f t="shared" si="2125"/>
        <v>0</v>
      </c>
      <c r="BD751" s="9">
        <f t="shared" si="2126"/>
        <v>0</v>
      </c>
      <c r="BE751" s="9">
        <f t="shared" si="2127"/>
        <v>1</v>
      </c>
      <c r="BF751" s="9">
        <f t="shared" si="2128"/>
        <v>0</v>
      </c>
      <c r="BG751" s="9">
        <f t="shared" si="2129"/>
        <v>0</v>
      </c>
      <c r="BH751" s="5">
        <f t="shared" si="2130"/>
        <v>0</v>
      </c>
      <c r="BI751" s="5">
        <f t="shared" si="2131"/>
        <v>0</v>
      </c>
      <c r="BJ751" s="5">
        <f t="shared" si="2132"/>
        <v>0</v>
      </c>
      <c r="BK751" s="5">
        <f t="shared" si="2133"/>
        <v>0</v>
      </c>
      <c r="BL751" s="5">
        <f t="shared" si="2134"/>
        <v>0</v>
      </c>
      <c r="BM751" s="5">
        <f t="shared" si="2135"/>
        <v>0</v>
      </c>
      <c r="BN751" s="10" t="s">
        <v>0</v>
      </c>
      <c r="BO751" s="9">
        <f t="shared" ref="BO751:CC751" si="2177">( 0
+ IF(MOD($B753,15)=BO$53,1,0)
+ IF(MOD($C753,15)=BO$53,1,0)
+ IF(MOD($D753,15)=BO$53,1,0)
+ IF(MOD($E753,15)=BO$53,1,0)
+ IF(MOD($F753,15)=BO$53,1,0)
+ IF(MOD($G753,11)=BO$53,1,0)
)</f>
        <v>0</v>
      </c>
      <c r="BP751" s="9">
        <f t="shared" si="2177"/>
        <v>0</v>
      </c>
      <c r="BQ751" s="9">
        <f t="shared" si="2177"/>
        <v>1</v>
      </c>
      <c r="BR751" s="9">
        <f t="shared" si="2177"/>
        <v>1</v>
      </c>
      <c r="BS751" s="9">
        <f t="shared" si="2177"/>
        <v>0</v>
      </c>
      <c r="BT751" s="9">
        <f t="shared" si="2177"/>
        <v>1</v>
      </c>
      <c r="BU751" s="9">
        <f t="shared" si="2177"/>
        <v>1</v>
      </c>
      <c r="BV751" s="9">
        <f t="shared" si="2177"/>
        <v>0</v>
      </c>
      <c r="BW751" s="9">
        <f t="shared" si="2177"/>
        <v>0</v>
      </c>
      <c r="BX751" s="9">
        <f t="shared" si="2177"/>
        <v>1</v>
      </c>
      <c r="BY751" s="9">
        <f t="shared" si="2177"/>
        <v>0</v>
      </c>
      <c r="BZ751" s="9">
        <f t="shared" si="2177"/>
        <v>0</v>
      </c>
      <c r="CA751" s="9">
        <f t="shared" si="2177"/>
        <v>1</v>
      </c>
      <c r="CB751" s="9">
        <f t="shared" si="2177"/>
        <v>0</v>
      </c>
      <c r="CC751" s="9">
        <f t="shared" si="2177"/>
        <v>0</v>
      </c>
      <c r="CD751" s="10" t="s">
        <v>0</v>
      </c>
      <c r="CE751" s="5">
        <f t="shared" si="2137"/>
        <v>48</v>
      </c>
      <c r="CF751" s="10" t="s">
        <v>0</v>
      </c>
      <c r="CG751" s="5">
        <f t="shared" si="2138"/>
        <v>2</v>
      </c>
      <c r="CH751" s="10" t="s">
        <v>0</v>
      </c>
      <c r="CI751" s="12">
        <f t="shared" ca="1" si="2139"/>
        <v>2</v>
      </c>
      <c r="CJ751" s="10" t="s">
        <v>0</v>
      </c>
      <c r="CK751" s="12">
        <f t="shared" si="2140"/>
        <v>2</v>
      </c>
    </row>
    <row r="752" spans="1:89" ht="9" customHeight="1" x14ac:dyDescent="0.25">
      <c r="A752" s="10">
        <v>313</v>
      </c>
      <c r="B752" s="2">
        <v>9</v>
      </c>
      <c r="C752" s="2">
        <v>17</v>
      </c>
      <c r="D752" s="2">
        <v>34</v>
      </c>
      <c r="E752" s="2">
        <v>35</v>
      </c>
      <c r="F752" s="2">
        <v>43</v>
      </c>
      <c r="G752" s="2">
        <v>45</v>
      </c>
      <c r="H752" s="3">
        <v>2</v>
      </c>
      <c r="I752" s="10" t="s">
        <v>0</v>
      </c>
      <c r="J752" s="36" t="str">
        <f t="shared" ca="1" si="2041"/>
        <v>0</v>
      </c>
      <c r="K752" s="36" t="str">
        <f t="shared" ca="1" si="2042"/>
        <v>0</v>
      </c>
      <c r="L752" s="36" t="str">
        <f t="shared" ca="1" si="2043"/>
        <v>0</v>
      </c>
      <c r="M752" s="36" t="str">
        <f t="shared" ca="1" si="2044"/>
        <v>0</v>
      </c>
      <c r="N752" s="36" t="str">
        <f t="shared" ca="1" si="2045"/>
        <v>0</v>
      </c>
      <c r="O752" s="36" t="str">
        <f t="shared" ca="1" si="2046"/>
        <v>0</v>
      </c>
      <c r="P752" s="21">
        <f t="shared" ca="1" si="2151"/>
        <v>0</v>
      </c>
      <c r="Q752" s="12"/>
      <c r="R752" s="10" t="s">
        <v>0</v>
      </c>
      <c r="S752" s="9">
        <f t="shared" si="2049"/>
        <v>1</v>
      </c>
      <c r="T752" s="9">
        <f t="shared" si="2050"/>
        <v>1</v>
      </c>
      <c r="U752" s="9">
        <f t="shared" si="2051"/>
        <v>0</v>
      </c>
      <c r="V752" s="9">
        <f t="shared" si="2052"/>
        <v>2</v>
      </c>
      <c r="W752" s="9">
        <f t="shared" si="2053"/>
        <v>2</v>
      </c>
      <c r="X752" s="10" t="s">
        <v>0</v>
      </c>
      <c r="Y752" s="9">
        <f t="shared" si="2100"/>
        <v>2</v>
      </c>
      <c r="Z752" s="9">
        <f t="shared" si="2100"/>
        <v>0</v>
      </c>
      <c r="AA752" s="9">
        <f t="shared" si="2100"/>
        <v>1</v>
      </c>
      <c r="AB752" s="9">
        <f t="shared" si="2100"/>
        <v>1</v>
      </c>
      <c r="AC752" s="9">
        <f t="shared" si="2100"/>
        <v>2</v>
      </c>
      <c r="AD752" s="10" t="s">
        <v>0</v>
      </c>
      <c r="AE752" s="9">
        <f t="shared" si="2111"/>
        <v>1</v>
      </c>
      <c r="AF752" s="9">
        <f t="shared" si="2112"/>
        <v>0</v>
      </c>
      <c r="AG752" s="9">
        <f t="shared" si="2113"/>
        <v>1</v>
      </c>
      <c r="AH752" s="9">
        <f t="shared" si="2114"/>
        <v>0</v>
      </c>
      <c r="AI752" s="9">
        <f t="shared" si="2115"/>
        <v>1</v>
      </c>
      <c r="AJ752" s="9">
        <f t="shared" si="2116"/>
        <v>2</v>
      </c>
      <c r="AK752" s="9">
        <f t="shared" si="2117"/>
        <v>1</v>
      </c>
      <c r="AL752" s="9">
        <f t="shared" si="2118"/>
        <v>0</v>
      </c>
      <c r="AM752" s="9">
        <f t="shared" si="2119"/>
        <v>0</v>
      </c>
      <c r="AN752" s="10" t="s">
        <v>0</v>
      </c>
      <c r="AO752" s="9">
        <f t="shared" ref="AO752:AW752" si="2178">( 0
+ IF(MOD($B754,9)=AO$53,1,0)
+ IF(MOD($C754,9)=AO$53,1,0)
+ IF(MOD($D754,9)=AO$53,1,0)
+ IF(MOD($E754,9)=AO$53,1,0)
+ IF(MOD($F754,9)=AO$53,1,0)
+ IF(MOD($G754,9)=AO$53,1,0)
)</f>
        <v>1</v>
      </c>
      <c r="AP752" s="9">
        <f t="shared" si="2178"/>
        <v>1</v>
      </c>
      <c r="AQ752" s="9">
        <f t="shared" si="2178"/>
        <v>0</v>
      </c>
      <c r="AR752" s="9">
        <f t="shared" si="2178"/>
        <v>1</v>
      </c>
      <c r="AS752" s="9">
        <f t="shared" si="2178"/>
        <v>1</v>
      </c>
      <c r="AT752" s="9">
        <f t="shared" si="2178"/>
        <v>1</v>
      </c>
      <c r="AU752" s="9">
        <f t="shared" si="2178"/>
        <v>1</v>
      </c>
      <c r="AV752" s="9">
        <f t="shared" si="2178"/>
        <v>0</v>
      </c>
      <c r="AW752" s="9">
        <f t="shared" si="2178"/>
        <v>0</v>
      </c>
      <c r="AX752" s="10" t="s">
        <v>0</v>
      </c>
      <c r="AY752" s="9">
        <f t="shared" si="2121"/>
        <v>0</v>
      </c>
      <c r="AZ752" s="9">
        <f t="shared" si="2122"/>
        <v>1</v>
      </c>
      <c r="BA752" s="9">
        <f t="shared" si="2123"/>
        <v>0</v>
      </c>
      <c r="BB752" s="9">
        <f t="shared" si="2124"/>
        <v>1</v>
      </c>
      <c r="BC752" s="9">
        <f t="shared" si="2125"/>
        <v>0</v>
      </c>
      <c r="BD752" s="9">
        <f t="shared" si="2126"/>
        <v>0</v>
      </c>
      <c r="BE752" s="9">
        <f t="shared" si="2127"/>
        <v>0</v>
      </c>
      <c r="BF752" s="9">
        <f t="shared" si="2128"/>
        <v>1</v>
      </c>
      <c r="BG752" s="9">
        <f t="shared" si="2129"/>
        <v>1</v>
      </c>
      <c r="BH752" s="5">
        <f t="shared" si="2130"/>
        <v>1</v>
      </c>
      <c r="BI752" s="5">
        <f t="shared" si="2131"/>
        <v>1</v>
      </c>
      <c r="BJ752" s="5">
        <f t="shared" si="2132"/>
        <v>0</v>
      </c>
      <c r="BK752" s="5">
        <f t="shared" si="2133"/>
        <v>0</v>
      </c>
      <c r="BL752" s="5">
        <f t="shared" si="2134"/>
        <v>0</v>
      </c>
      <c r="BM752" s="5">
        <f t="shared" si="2135"/>
        <v>0</v>
      </c>
      <c r="BN752" s="10" t="s">
        <v>0</v>
      </c>
      <c r="BO752" s="9">
        <f t="shared" ref="BO752:CC752" si="2179">( 0
+ IF(MOD($B754,15)=BO$53,1,0)
+ IF(MOD($C754,15)=BO$53,1,0)
+ IF(MOD($D754,15)=BO$53,1,0)
+ IF(MOD($E754,15)=BO$53,1,0)
+ IF(MOD($F754,15)=BO$53,1,0)
+ IF(MOD($G754,11)=BO$53,1,0)
)</f>
        <v>0</v>
      </c>
      <c r="BP752" s="9">
        <f t="shared" si="2179"/>
        <v>0</v>
      </c>
      <c r="BQ752" s="9">
        <f t="shared" si="2179"/>
        <v>0</v>
      </c>
      <c r="BR752" s="9">
        <f t="shared" si="2179"/>
        <v>0</v>
      </c>
      <c r="BS752" s="9">
        <f t="shared" si="2179"/>
        <v>1</v>
      </c>
      <c r="BT752" s="9">
        <f t="shared" si="2179"/>
        <v>0</v>
      </c>
      <c r="BU752" s="9">
        <f t="shared" si="2179"/>
        <v>0</v>
      </c>
      <c r="BV752" s="9">
        <f t="shared" si="2179"/>
        <v>0</v>
      </c>
      <c r="BW752" s="9">
        <f t="shared" si="2179"/>
        <v>0</v>
      </c>
      <c r="BX752" s="9">
        <f t="shared" si="2179"/>
        <v>1</v>
      </c>
      <c r="BY752" s="9">
        <f t="shared" si="2179"/>
        <v>1</v>
      </c>
      <c r="BZ752" s="9">
        <f t="shared" si="2179"/>
        <v>0</v>
      </c>
      <c r="CA752" s="9">
        <f t="shared" si="2179"/>
        <v>2</v>
      </c>
      <c r="CB752" s="9">
        <f t="shared" si="2179"/>
        <v>1</v>
      </c>
      <c r="CC752" s="9">
        <f t="shared" si="2179"/>
        <v>0</v>
      </c>
      <c r="CD752" s="10" t="s">
        <v>0</v>
      </c>
      <c r="CE752" s="5">
        <f t="shared" si="2137"/>
        <v>127</v>
      </c>
      <c r="CF752" s="10" t="s">
        <v>0</v>
      </c>
      <c r="CG752" s="5">
        <f t="shared" si="2138"/>
        <v>1</v>
      </c>
      <c r="CH752" s="10" t="s">
        <v>0</v>
      </c>
      <c r="CI752" s="12">
        <f t="shared" ca="1" si="2139"/>
        <v>0</v>
      </c>
      <c r="CJ752" s="10" t="s">
        <v>0</v>
      </c>
      <c r="CK752" s="12">
        <f t="shared" si="2140"/>
        <v>1</v>
      </c>
    </row>
    <row r="753" spans="1:89" ht="9" customHeight="1" x14ac:dyDescent="0.25">
      <c r="A753" s="10">
        <v>312</v>
      </c>
      <c r="B753" s="2">
        <v>2</v>
      </c>
      <c r="C753" s="2">
        <v>3</v>
      </c>
      <c r="D753" s="2">
        <v>5</v>
      </c>
      <c r="E753" s="2">
        <v>6</v>
      </c>
      <c r="F753" s="2">
        <v>12</v>
      </c>
      <c r="G753" s="2">
        <v>20</v>
      </c>
      <c r="H753" s="3">
        <v>25</v>
      </c>
      <c r="I753" s="10" t="s">
        <v>0</v>
      </c>
      <c r="J753" s="36" t="str">
        <f t="shared" ca="1" si="2041"/>
        <v>0</v>
      </c>
      <c r="K753" s="36" t="str">
        <f t="shared" ca="1" si="2042"/>
        <v>0</v>
      </c>
      <c r="L753" s="36" t="str">
        <f t="shared" ca="1" si="2043"/>
        <v>0</v>
      </c>
      <c r="M753" s="36" t="str">
        <f t="shared" ca="1" si="2044"/>
        <v>0</v>
      </c>
      <c r="N753" s="36">
        <f t="shared" ca="1" si="2045"/>
        <v>12</v>
      </c>
      <c r="O753" s="36" t="str">
        <f t="shared" ca="1" si="2046"/>
        <v>0</v>
      </c>
      <c r="P753" s="21">
        <f t="shared" ca="1" si="2151"/>
        <v>1</v>
      </c>
      <c r="Q753" s="12"/>
      <c r="R753" s="10" t="s">
        <v>0</v>
      </c>
      <c r="S753" s="9">
        <f t="shared" si="2049"/>
        <v>4</v>
      </c>
      <c r="T753" s="9">
        <f t="shared" si="2050"/>
        <v>1</v>
      </c>
      <c r="U753" s="9">
        <f t="shared" si="2051"/>
        <v>1</v>
      </c>
      <c r="V753" s="9">
        <f t="shared" si="2052"/>
        <v>0</v>
      </c>
      <c r="W753" s="9">
        <f t="shared" si="2053"/>
        <v>0</v>
      </c>
      <c r="X753" s="10" t="s">
        <v>0</v>
      </c>
      <c r="Y753" s="9">
        <f t="shared" si="2100"/>
        <v>2</v>
      </c>
      <c r="Z753" s="9">
        <f t="shared" si="2100"/>
        <v>1</v>
      </c>
      <c r="AA753" s="9">
        <f t="shared" si="2100"/>
        <v>2</v>
      </c>
      <c r="AB753" s="9">
        <f t="shared" si="2100"/>
        <v>1</v>
      </c>
      <c r="AC753" s="9">
        <f t="shared" si="2100"/>
        <v>0</v>
      </c>
      <c r="AD753" s="10" t="s">
        <v>0</v>
      </c>
      <c r="AE753" s="9">
        <f t="shared" si="2111"/>
        <v>2</v>
      </c>
      <c r="AF753" s="9">
        <f t="shared" si="2112"/>
        <v>0</v>
      </c>
      <c r="AG753" s="9">
        <f t="shared" si="2113"/>
        <v>0</v>
      </c>
      <c r="AH753" s="9">
        <f t="shared" si="2114"/>
        <v>1</v>
      </c>
      <c r="AI753" s="9">
        <f t="shared" si="2115"/>
        <v>0</v>
      </c>
      <c r="AJ753" s="9">
        <f t="shared" si="2116"/>
        <v>1</v>
      </c>
      <c r="AK753" s="9">
        <f t="shared" si="2117"/>
        <v>1</v>
      </c>
      <c r="AL753" s="9">
        <f t="shared" si="2118"/>
        <v>0</v>
      </c>
      <c r="AM753" s="9">
        <f t="shared" si="2119"/>
        <v>1</v>
      </c>
      <c r="AN753" s="10" t="s">
        <v>0</v>
      </c>
      <c r="AO753" s="9">
        <f t="shared" ref="AO753:AW753" si="2180">( 0
+ IF(MOD($B755,9)=AO$53,1,0)
+ IF(MOD($C755,9)=AO$53,1,0)
+ IF(MOD($D755,9)=AO$53,1,0)
+ IF(MOD($E755,9)=AO$53,1,0)
+ IF(MOD($F755,9)=AO$53,1,0)
+ IF(MOD($G755,9)=AO$53,1,0)
)</f>
        <v>0</v>
      </c>
      <c r="AP753" s="9">
        <f t="shared" si="2180"/>
        <v>3</v>
      </c>
      <c r="AQ753" s="9">
        <f t="shared" si="2180"/>
        <v>0</v>
      </c>
      <c r="AR753" s="9">
        <f t="shared" si="2180"/>
        <v>0</v>
      </c>
      <c r="AS753" s="9">
        <f t="shared" si="2180"/>
        <v>0</v>
      </c>
      <c r="AT753" s="9">
        <f t="shared" si="2180"/>
        <v>2</v>
      </c>
      <c r="AU753" s="9">
        <f t="shared" si="2180"/>
        <v>0</v>
      </c>
      <c r="AV753" s="9">
        <f t="shared" si="2180"/>
        <v>1</v>
      </c>
      <c r="AW753" s="9">
        <f t="shared" si="2180"/>
        <v>0</v>
      </c>
      <c r="AX753" s="10" t="s">
        <v>0</v>
      </c>
      <c r="AY753" s="9">
        <f t="shared" si="2121"/>
        <v>1</v>
      </c>
      <c r="AZ753" s="9">
        <f t="shared" si="2122"/>
        <v>1</v>
      </c>
      <c r="BA753" s="9">
        <f t="shared" si="2123"/>
        <v>0</v>
      </c>
      <c r="BB753" s="9">
        <f t="shared" si="2124"/>
        <v>0</v>
      </c>
      <c r="BC753" s="9">
        <f t="shared" si="2125"/>
        <v>0</v>
      </c>
      <c r="BD753" s="9">
        <f t="shared" si="2126"/>
        <v>0</v>
      </c>
      <c r="BE753" s="9">
        <f t="shared" si="2127"/>
        <v>1</v>
      </c>
      <c r="BF753" s="9">
        <f t="shared" si="2128"/>
        <v>0</v>
      </c>
      <c r="BG753" s="9">
        <f t="shared" si="2129"/>
        <v>0</v>
      </c>
      <c r="BH753" s="5">
        <f t="shared" si="2130"/>
        <v>1</v>
      </c>
      <c r="BI753" s="5">
        <f t="shared" si="2131"/>
        <v>0</v>
      </c>
      <c r="BJ753" s="5">
        <f t="shared" si="2132"/>
        <v>1</v>
      </c>
      <c r="BK753" s="5">
        <f t="shared" si="2133"/>
        <v>0</v>
      </c>
      <c r="BL753" s="5">
        <f t="shared" si="2134"/>
        <v>1</v>
      </c>
      <c r="BM753" s="5">
        <f t="shared" si="2135"/>
        <v>0</v>
      </c>
      <c r="BN753" s="10" t="s">
        <v>0</v>
      </c>
      <c r="BO753" s="9">
        <f t="shared" ref="BO753:CC753" si="2181">( 0
+ IF(MOD($B755,15)=BO$53,1,0)
+ IF(MOD($C755,15)=BO$53,1,0)
+ IF(MOD($D755,15)=BO$53,1,0)
+ IF(MOD($E755,15)=BO$53,1,0)
+ IF(MOD($F755,15)=BO$53,1,0)
+ IF(MOD($G755,11)=BO$53,1,0)
)</f>
        <v>0</v>
      </c>
      <c r="BP753" s="9">
        <f t="shared" si="2181"/>
        <v>1</v>
      </c>
      <c r="BQ753" s="9">
        <f t="shared" si="2181"/>
        <v>0</v>
      </c>
      <c r="BR753" s="9">
        <f t="shared" si="2181"/>
        <v>0</v>
      </c>
      <c r="BS753" s="9">
        <f t="shared" si="2181"/>
        <v>2</v>
      </c>
      <c r="BT753" s="9">
        <f t="shared" si="2181"/>
        <v>1</v>
      </c>
      <c r="BU753" s="9">
        <f t="shared" si="2181"/>
        <v>0</v>
      </c>
      <c r="BV753" s="9">
        <f t="shared" si="2181"/>
        <v>0</v>
      </c>
      <c r="BW753" s="9">
        <f t="shared" si="2181"/>
        <v>1</v>
      </c>
      <c r="BX753" s="9">
        <f t="shared" si="2181"/>
        <v>0</v>
      </c>
      <c r="BY753" s="9">
        <f t="shared" si="2181"/>
        <v>0</v>
      </c>
      <c r="BZ753" s="9">
        <f t="shared" si="2181"/>
        <v>0</v>
      </c>
      <c r="CA753" s="9">
        <f t="shared" si="2181"/>
        <v>0</v>
      </c>
      <c r="CB753" s="9">
        <f t="shared" si="2181"/>
        <v>1</v>
      </c>
      <c r="CC753" s="9">
        <f t="shared" si="2181"/>
        <v>0</v>
      </c>
      <c r="CD753" s="10" t="s">
        <v>0</v>
      </c>
      <c r="CE753" s="5">
        <f t="shared" si="2137"/>
        <v>128</v>
      </c>
      <c r="CF753" s="10" t="s">
        <v>0</v>
      </c>
      <c r="CG753" s="5">
        <f t="shared" si="2138"/>
        <v>4</v>
      </c>
      <c r="CH753" s="10" t="s">
        <v>0</v>
      </c>
      <c r="CI753" s="12">
        <f t="shared" ca="1" si="2139"/>
        <v>1</v>
      </c>
      <c r="CJ753" s="10" t="s">
        <v>0</v>
      </c>
      <c r="CK753" s="12">
        <f t="shared" si="2140"/>
        <v>0</v>
      </c>
    </row>
    <row r="754" spans="1:89" ht="9" customHeight="1" x14ac:dyDescent="0.25">
      <c r="A754" s="10">
        <v>311</v>
      </c>
      <c r="B754" s="2">
        <v>4</v>
      </c>
      <c r="C754" s="2">
        <v>12</v>
      </c>
      <c r="D754" s="2">
        <v>24</v>
      </c>
      <c r="E754" s="2">
        <v>27</v>
      </c>
      <c r="F754" s="2">
        <v>28</v>
      </c>
      <c r="G754" s="2">
        <v>32</v>
      </c>
      <c r="H754" s="3">
        <v>10</v>
      </c>
      <c r="I754" s="10" t="s">
        <v>0</v>
      </c>
      <c r="J754" s="36" t="str">
        <f t="shared" ca="1" si="2041"/>
        <v>0</v>
      </c>
      <c r="K754" s="36" t="str">
        <f t="shared" ca="1" si="2042"/>
        <v>0</v>
      </c>
      <c r="L754" s="36" t="str">
        <f t="shared" ca="1" si="2043"/>
        <v>0</v>
      </c>
      <c r="M754" s="36" t="str">
        <f t="shared" ca="1" si="2044"/>
        <v>0</v>
      </c>
      <c r="N754" s="36">
        <f t="shared" ca="1" si="2045"/>
        <v>28</v>
      </c>
      <c r="O754" s="36" t="str">
        <f t="shared" ca="1" si="2046"/>
        <v>0</v>
      </c>
      <c r="P754" s="21">
        <f t="shared" ca="1" si="2151"/>
        <v>1</v>
      </c>
      <c r="Q754" s="12"/>
      <c r="R754" s="10" t="s">
        <v>0</v>
      </c>
      <c r="S754" s="9">
        <f t="shared" si="2049"/>
        <v>1</v>
      </c>
      <c r="T754" s="9">
        <f t="shared" si="2050"/>
        <v>1</v>
      </c>
      <c r="U754" s="9">
        <f t="shared" si="2051"/>
        <v>2</v>
      </c>
      <c r="V754" s="9">
        <f t="shared" si="2052"/>
        <v>2</v>
      </c>
      <c r="W754" s="9">
        <f t="shared" si="2053"/>
        <v>0</v>
      </c>
      <c r="X754" s="10" t="s">
        <v>0</v>
      </c>
      <c r="Y754" s="9">
        <f t="shared" si="2100"/>
        <v>0</v>
      </c>
      <c r="Z754" s="9">
        <f t="shared" si="2100"/>
        <v>0</v>
      </c>
      <c r="AA754" s="9">
        <f t="shared" si="2100"/>
        <v>3</v>
      </c>
      <c r="AB754" s="9">
        <f t="shared" si="2100"/>
        <v>1</v>
      </c>
      <c r="AC754" s="9">
        <f t="shared" si="2100"/>
        <v>2</v>
      </c>
      <c r="AD754" s="10" t="s">
        <v>0</v>
      </c>
      <c r="AE754" s="9">
        <f t="shared" si="2111"/>
        <v>3</v>
      </c>
      <c r="AF754" s="9">
        <f t="shared" si="2112"/>
        <v>0</v>
      </c>
      <c r="AG754" s="9">
        <f t="shared" si="2113"/>
        <v>1</v>
      </c>
      <c r="AH754" s="9">
        <f t="shared" si="2114"/>
        <v>1</v>
      </c>
      <c r="AI754" s="9">
        <f t="shared" si="2115"/>
        <v>0</v>
      </c>
      <c r="AJ754" s="9">
        <f t="shared" si="2116"/>
        <v>0</v>
      </c>
      <c r="AK754" s="9">
        <f t="shared" si="2117"/>
        <v>0</v>
      </c>
      <c r="AL754" s="9">
        <f t="shared" si="2118"/>
        <v>1</v>
      </c>
      <c r="AM754" s="9">
        <f t="shared" si="2119"/>
        <v>0</v>
      </c>
      <c r="AN754" s="10" t="s">
        <v>0</v>
      </c>
      <c r="AO754" s="9">
        <f t="shared" ref="AO754:AW754" si="2182">( 0
+ IF(MOD($B756,9)=AO$53,1,0)
+ IF(MOD($C756,9)=AO$53,1,0)
+ IF(MOD($D756,9)=AO$53,1,0)
+ IF(MOD($E756,9)=AO$53,1,0)
+ IF(MOD($F756,9)=AO$53,1,0)
+ IF(MOD($G756,9)=AO$53,1,0)
)</f>
        <v>2</v>
      </c>
      <c r="AP754" s="9">
        <f t="shared" si="2182"/>
        <v>1</v>
      </c>
      <c r="AQ754" s="9">
        <f t="shared" si="2182"/>
        <v>2</v>
      </c>
      <c r="AR754" s="9">
        <f t="shared" si="2182"/>
        <v>0</v>
      </c>
      <c r="AS754" s="9">
        <f t="shared" si="2182"/>
        <v>0</v>
      </c>
      <c r="AT754" s="9">
        <f t="shared" si="2182"/>
        <v>1</v>
      </c>
      <c r="AU754" s="9">
        <f t="shared" si="2182"/>
        <v>0</v>
      </c>
      <c r="AV754" s="9">
        <f t="shared" si="2182"/>
        <v>0</v>
      </c>
      <c r="AW754" s="9">
        <f t="shared" si="2182"/>
        <v>0</v>
      </c>
      <c r="AX754" s="10" t="s">
        <v>0</v>
      </c>
      <c r="AY754" s="9">
        <f t="shared" si="2121"/>
        <v>2</v>
      </c>
      <c r="AZ754" s="9">
        <f t="shared" si="2122"/>
        <v>1</v>
      </c>
      <c r="BA754" s="9">
        <f t="shared" si="2123"/>
        <v>0</v>
      </c>
      <c r="BB754" s="9">
        <f t="shared" si="2124"/>
        <v>1</v>
      </c>
      <c r="BC754" s="9">
        <f t="shared" si="2125"/>
        <v>0</v>
      </c>
      <c r="BD754" s="9">
        <f t="shared" si="2126"/>
        <v>1</v>
      </c>
      <c r="BE754" s="9">
        <f t="shared" si="2127"/>
        <v>0</v>
      </c>
      <c r="BF754" s="9">
        <f t="shared" si="2128"/>
        <v>0</v>
      </c>
      <c r="BG754" s="9">
        <f t="shared" si="2129"/>
        <v>0</v>
      </c>
      <c r="BH754" s="5">
        <f t="shared" si="2130"/>
        <v>0</v>
      </c>
      <c r="BI754" s="5">
        <f t="shared" si="2131"/>
        <v>0</v>
      </c>
      <c r="BJ754" s="5">
        <f t="shared" si="2132"/>
        <v>1</v>
      </c>
      <c r="BK754" s="5">
        <f t="shared" si="2133"/>
        <v>0</v>
      </c>
      <c r="BL754" s="5">
        <f t="shared" si="2134"/>
        <v>0</v>
      </c>
      <c r="BM754" s="5">
        <f t="shared" si="2135"/>
        <v>0</v>
      </c>
      <c r="BN754" s="10" t="s">
        <v>0</v>
      </c>
      <c r="BO754" s="9">
        <f t="shared" ref="BO754:CC754" si="2183">( 0
+ IF(MOD($B756,15)=BO$53,1,0)
+ IF(MOD($C756,15)=BO$53,1,0)
+ IF(MOD($D756,15)=BO$53,1,0)
+ IF(MOD($E756,15)=BO$53,1,0)
+ IF(MOD($F756,15)=BO$53,1,0)
+ IF(MOD($G756,11)=BO$53,1,0)
)</f>
        <v>0</v>
      </c>
      <c r="BP754" s="9">
        <f t="shared" si="2183"/>
        <v>1</v>
      </c>
      <c r="BQ754" s="9">
        <f t="shared" si="2183"/>
        <v>1</v>
      </c>
      <c r="BR754" s="9">
        <f t="shared" si="2183"/>
        <v>2</v>
      </c>
      <c r="BS754" s="9">
        <f t="shared" si="2183"/>
        <v>0</v>
      </c>
      <c r="BT754" s="9">
        <f t="shared" si="2183"/>
        <v>1</v>
      </c>
      <c r="BU754" s="9">
        <f t="shared" si="2183"/>
        <v>0</v>
      </c>
      <c r="BV754" s="9">
        <f t="shared" si="2183"/>
        <v>0</v>
      </c>
      <c r="BW754" s="9">
        <f t="shared" si="2183"/>
        <v>0</v>
      </c>
      <c r="BX754" s="9">
        <f t="shared" si="2183"/>
        <v>0</v>
      </c>
      <c r="BY754" s="9">
        <f t="shared" si="2183"/>
        <v>0</v>
      </c>
      <c r="BZ754" s="9">
        <f t="shared" si="2183"/>
        <v>1</v>
      </c>
      <c r="CA754" s="9">
        <f t="shared" si="2183"/>
        <v>0</v>
      </c>
      <c r="CB754" s="9">
        <f t="shared" si="2183"/>
        <v>0</v>
      </c>
      <c r="CC754" s="9">
        <f t="shared" si="2183"/>
        <v>0</v>
      </c>
      <c r="CD754" s="10" t="s">
        <v>0</v>
      </c>
      <c r="CE754" s="5">
        <f t="shared" si="2137"/>
        <v>73</v>
      </c>
      <c r="CF754" s="10" t="s">
        <v>0</v>
      </c>
      <c r="CG754" s="5">
        <f t="shared" si="2138"/>
        <v>3</v>
      </c>
      <c r="CH754" s="10" t="s">
        <v>0</v>
      </c>
      <c r="CI754" s="12">
        <f t="shared" ca="1" si="2139"/>
        <v>1</v>
      </c>
      <c r="CJ754" s="10" t="s">
        <v>0</v>
      </c>
      <c r="CK754" s="12">
        <f t="shared" si="2140"/>
        <v>1</v>
      </c>
    </row>
    <row r="755" spans="1:89" ht="9" customHeight="1" x14ac:dyDescent="0.25">
      <c r="A755" s="10">
        <v>310</v>
      </c>
      <c r="B755" s="2">
        <v>1</v>
      </c>
      <c r="C755" s="2">
        <v>5</v>
      </c>
      <c r="D755" s="2">
        <v>19</v>
      </c>
      <c r="E755" s="2">
        <v>28</v>
      </c>
      <c r="F755" s="2">
        <v>34</v>
      </c>
      <c r="G755" s="2">
        <v>41</v>
      </c>
      <c r="H755" s="3">
        <v>16</v>
      </c>
      <c r="I755" s="10" t="s">
        <v>0</v>
      </c>
      <c r="J755" s="36">
        <f t="shared" ca="1" si="2041"/>
        <v>1</v>
      </c>
      <c r="K755" s="36">
        <f t="shared" ca="1" si="2042"/>
        <v>5</v>
      </c>
      <c r="L755" s="36" t="str">
        <f t="shared" ca="1" si="2043"/>
        <v>0</v>
      </c>
      <c r="M755" s="36" t="str">
        <f t="shared" ca="1" si="2044"/>
        <v>0</v>
      </c>
      <c r="N755" s="36" t="str">
        <f t="shared" ca="1" si="2045"/>
        <v>0</v>
      </c>
      <c r="O755" s="36" t="str">
        <f t="shared" ca="1" si="2046"/>
        <v>0</v>
      </c>
      <c r="P755" s="21">
        <f t="shared" ca="1" si="2151"/>
        <v>2</v>
      </c>
      <c r="Q755" s="12"/>
      <c r="R755" s="10" t="s">
        <v>0</v>
      </c>
      <c r="S755" s="9">
        <f t="shared" si="2049"/>
        <v>2</v>
      </c>
      <c r="T755" s="9">
        <f t="shared" si="2050"/>
        <v>0</v>
      </c>
      <c r="U755" s="9">
        <f t="shared" si="2051"/>
        <v>1</v>
      </c>
      <c r="V755" s="9">
        <f t="shared" si="2052"/>
        <v>2</v>
      </c>
      <c r="W755" s="9">
        <f t="shared" si="2053"/>
        <v>1</v>
      </c>
      <c r="X755" s="10" t="s">
        <v>0</v>
      </c>
      <c r="Y755" s="9">
        <f t="shared" si="2100"/>
        <v>1</v>
      </c>
      <c r="Z755" s="9">
        <f t="shared" si="2100"/>
        <v>2</v>
      </c>
      <c r="AA755" s="9">
        <f t="shared" si="2100"/>
        <v>0</v>
      </c>
      <c r="AB755" s="9">
        <f t="shared" si="2100"/>
        <v>1</v>
      </c>
      <c r="AC755" s="9">
        <f t="shared" si="2100"/>
        <v>2</v>
      </c>
      <c r="AD755" s="10" t="s">
        <v>0</v>
      </c>
      <c r="AE755" s="9">
        <f t="shared" si="2111"/>
        <v>0</v>
      </c>
      <c r="AF755" s="9">
        <f t="shared" si="2112"/>
        <v>0</v>
      </c>
      <c r="AG755" s="9">
        <f t="shared" si="2113"/>
        <v>2</v>
      </c>
      <c r="AH755" s="9">
        <f t="shared" si="2114"/>
        <v>2</v>
      </c>
      <c r="AI755" s="9">
        <f t="shared" si="2115"/>
        <v>0</v>
      </c>
      <c r="AJ755" s="9">
        <f t="shared" si="2116"/>
        <v>0</v>
      </c>
      <c r="AK755" s="9">
        <f t="shared" si="2117"/>
        <v>0</v>
      </c>
      <c r="AL755" s="9">
        <f t="shared" si="2118"/>
        <v>1</v>
      </c>
      <c r="AM755" s="9">
        <f t="shared" si="2119"/>
        <v>1</v>
      </c>
      <c r="AN755" s="10" t="s">
        <v>0</v>
      </c>
      <c r="AO755" s="9">
        <f t="shared" ref="AO755:AW755" si="2184">( 0
+ IF(MOD($B757,9)=AO$53,1,0)
+ IF(MOD($C757,9)=AO$53,1,0)
+ IF(MOD($D757,9)=AO$53,1,0)
+ IF(MOD($E757,9)=AO$53,1,0)
+ IF(MOD($F757,9)=AO$53,1,0)
+ IF(MOD($G757,9)=AO$53,1,0)
)</f>
        <v>1</v>
      </c>
      <c r="AP755" s="9">
        <f t="shared" si="2184"/>
        <v>2</v>
      </c>
      <c r="AQ755" s="9">
        <f t="shared" si="2184"/>
        <v>0</v>
      </c>
      <c r="AR755" s="9">
        <f t="shared" si="2184"/>
        <v>0</v>
      </c>
      <c r="AS755" s="9">
        <f t="shared" si="2184"/>
        <v>0</v>
      </c>
      <c r="AT755" s="9">
        <f t="shared" si="2184"/>
        <v>1</v>
      </c>
      <c r="AU755" s="9">
        <f t="shared" si="2184"/>
        <v>1</v>
      </c>
      <c r="AV755" s="9">
        <f t="shared" si="2184"/>
        <v>0</v>
      </c>
      <c r="AW755" s="9">
        <f t="shared" si="2184"/>
        <v>1</v>
      </c>
      <c r="AX755" s="10" t="s">
        <v>0</v>
      </c>
      <c r="AY755" s="9">
        <f t="shared" si="2121"/>
        <v>0</v>
      </c>
      <c r="AZ755" s="9">
        <f t="shared" si="2122"/>
        <v>0</v>
      </c>
      <c r="BA755" s="9">
        <f t="shared" si="2123"/>
        <v>0</v>
      </c>
      <c r="BB755" s="9">
        <f t="shared" si="2124"/>
        <v>0</v>
      </c>
      <c r="BC755" s="9">
        <f t="shared" si="2125"/>
        <v>2</v>
      </c>
      <c r="BD755" s="9">
        <f t="shared" si="2126"/>
        <v>1</v>
      </c>
      <c r="BE755" s="9">
        <f t="shared" si="2127"/>
        <v>1</v>
      </c>
      <c r="BF755" s="9">
        <f t="shared" si="2128"/>
        <v>0</v>
      </c>
      <c r="BG755" s="9">
        <f t="shared" si="2129"/>
        <v>0</v>
      </c>
      <c r="BH755" s="5">
        <f t="shared" si="2130"/>
        <v>0</v>
      </c>
      <c r="BI755" s="5">
        <f t="shared" si="2131"/>
        <v>0</v>
      </c>
      <c r="BJ755" s="5">
        <f t="shared" si="2132"/>
        <v>0</v>
      </c>
      <c r="BK755" s="5">
        <f t="shared" si="2133"/>
        <v>1</v>
      </c>
      <c r="BL755" s="5">
        <f t="shared" si="2134"/>
        <v>0</v>
      </c>
      <c r="BM755" s="5">
        <f t="shared" si="2135"/>
        <v>1</v>
      </c>
      <c r="BN755" s="10" t="s">
        <v>0</v>
      </c>
      <c r="BO755" s="9">
        <f t="shared" ref="BO755:CC755" si="2185">( 0
+ IF(MOD($B757,15)=BO$53,1,0)
+ IF(MOD($C757,15)=BO$53,1,0)
+ IF(MOD($D757,15)=BO$53,1,0)
+ IF(MOD($E757,15)=BO$53,1,0)
+ IF(MOD($F757,15)=BO$53,1,0)
+ IF(MOD($G757,11)=BO$53,1,0)
)</f>
        <v>1</v>
      </c>
      <c r="BP755" s="9">
        <f t="shared" si="2185"/>
        <v>1</v>
      </c>
      <c r="BQ755" s="9">
        <f t="shared" si="2185"/>
        <v>1</v>
      </c>
      <c r="BR755" s="9">
        <f t="shared" si="2185"/>
        <v>0</v>
      </c>
      <c r="BS755" s="9">
        <f t="shared" si="2185"/>
        <v>1</v>
      </c>
      <c r="BT755" s="9">
        <f t="shared" si="2185"/>
        <v>0</v>
      </c>
      <c r="BU755" s="9">
        <f t="shared" si="2185"/>
        <v>0</v>
      </c>
      <c r="BV755" s="9">
        <f t="shared" si="2185"/>
        <v>1</v>
      </c>
      <c r="BW755" s="9">
        <f t="shared" si="2185"/>
        <v>0</v>
      </c>
      <c r="BX755" s="9">
        <f t="shared" si="2185"/>
        <v>0</v>
      </c>
      <c r="BY755" s="9">
        <f t="shared" si="2185"/>
        <v>0</v>
      </c>
      <c r="BZ755" s="9">
        <f t="shared" si="2185"/>
        <v>0</v>
      </c>
      <c r="CA755" s="9">
        <f t="shared" si="2185"/>
        <v>0</v>
      </c>
      <c r="CB755" s="9">
        <f t="shared" si="2185"/>
        <v>0</v>
      </c>
      <c r="CC755" s="9">
        <f t="shared" si="2185"/>
        <v>1</v>
      </c>
      <c r="CD755" s="10" t="s">
        <v>0</v>
      </c>
      <c r="CE755" s="5">
        <f t="shared" si="2137"/>
        <v>147</v>
      </c>
      <c r="CF755" s="10" t="s">
        <v>0</v>
      </c>
      <c r="CG755" s="5">
        <f t="shared" si="2138"/>
        <v>5</v>
      </c>
      <c r="CH755" s="10" t="s">
        <v>0</v>
      </c>
      <c r="CI755" s="12">
        <f t="shared" ca="1" si="2139"/>
        <v>2</v>
      </c>
      <c r="CJ755" s="10" t="s">
        <v>0</v>
      </c>
      <c r="CK755" s="12">
        <f t="shared" si="2140"/>
        <v>1</v>
      </c>
    </row>
    <row r="756" spans="1:89" ht="9" customHeight="1" x14ac:dyDescent="0.25">
      <c r="A756" s="10">
        <v>309</v>
      </c>
      <c r="B756" s="2">
        <v>1</v>
      </c>
      <c r="C756" s="2">
        <v>2</v>
      </c>
      <c r="D756" s="2">
        <v>5</v>
      </c>
      <c r="E756" s="2">
        <v>11</v>
      </c>
      <c r="F756" s="2">
        <v>18</v>
      </c>
      <c r="G756" s="2">
        <v>36</v>
      </c>
      <c r="H756" s="3">
        <v>22</v>
      </c>
      <c r="I756" s="10" t="s">
        <v>0</v>
      </c>
      <c r="J756" s="36" t="str">
        <f t="shared" ca="1" si="2041"/>
        <v>0</v>
      </c>
      <c r="K756" s="36" t="str">
        <f t="shared" ca="1" si="2042"/>
        <v>0</v>
      </c>
      <c r="L756" s="36" t="str">
        <f t="shared" ca="1" si="2043"/>
        <v>0</v>
      </c>
      <c r="M756" s="36" t="str">
        <f t="shared" ca="1" si="2044"/>
        <v>0</v>
      </c>
      <c r="N756" s="36" t="str">
        <f t="shared" ca="1" si="2045"/>
        <v>0</v>
      </c>
      <c r="O756" s="36" t="str">
        <f t="shared" ca="1" si="2046"/>
        <v>0</v>
      </c>
      <c r="P756" s="21">
        <f t="shared" ca="1" si="2151"/>
        <v>0</v>
      </c>
      <c r="Q756" s="12"/>
      <c r="R756" s="10" t="s">
        <v>0</v>
      </c>
      <c r="S756" s="9">
        <f t="shared" si="2049"/>
        <v>3</v>
      </c>
      <c r="T756" s="9">
        <f t="shared" si="2050"/>
        <v>2</v>
      </c>
      <c r="U756" s="9">
        <f t="shared" si="2051"/>
        <v>0</v>
      </c>
      <c r="V756" s="9">
        <f t="shared" si="2052"/>
        <v>1</v>
      </c>
      <c r="W756" s="9">
        <f t="shared" si="2053"/>
        <v>0</v>
      </c>
      <c r="X756" s="10" t="s">
        <v>0</v>
      </c>
      <c r="Y756" s="9">
        <f t="shared" si="2100"/>
        <v>1</v>
      </c>
      <c r="Z756" s="9">
        <f t="shared" si="2100"/>
        <v>3</v>
      </c>
      <c r="AA756" s="9">
        <f t="shared" si="2100"/>
        <v>1</v>
      </c>
      <c r="AB756" s="9">
        <f t="shared" si="2100"/>
        <v>1</v>
      </c>
      <c r="AC756" s="9">
        <f t="shared" si="2100"/>
        <v>0</v>
      </c>
      <c r="AD756" s="10" t="s">
        <v>0</v>
      </c>
      <c r="AE756" s="9">
        <f t="shared" si="2111"/>
        <v>1</v>
      </c>
      <c r="AF756" s="9">
        <f t="shared" si="2112"/>
        <v>0</v>
      </c>
      <c r="AG756" s="9">
        <f t="shared" si="2113"/>
        <v>1</v>
      </c>
      <c r="AH756" s="9">
        <f t="shared" si="2114"/>
        <v>0</v>
      </c>
      <c r="AI756" s="9">
        <f t="shared" si="2115"/>
        <v>3</v>
      </c>
      <c r="AJ756" s="9">
        <f t="shared" si="2116"/>
        <v>0</v>
      </c>
      <c r="AK756" s="9">
        <f t="shared" si="2117"/>
        <v>0</v>
      </c>
      <c r="AL756" s="9">
        <f t="shared" si="2118"/>
        <v>0</v>
      </c>
      <c r="AM756" s="9">
        <f t="shared" si="2119"/>
        <v>1</v>
      </c>
      <c r="AN756" s="10" t="s">
        <v>0</v>
      </c>
      <c r="AO756" s="9">
        <f t="shared" ref="AO756:AW756" si="2186">( 0
+ IF(MOD($B758,9)=AO$53,1,0)
+ IF(MOD($C758,9)=AO$53,1,0)
+ IF(MOD($D758,9)=AO$53,1,0)
+ IF(MOD($E758,9)=AO$53,1,0)
+ IF(MOD($F758,9)=AO$53,1,0)
+ IF(MOD($G758,9)=AO$53,1,0)
)</f>
        <v>1</v>
      </c>
      <c r="AP756" s="9">
        <f t="shared" si="2186"/>
        <v>0</v>
      </c>
      <c r="AQ756" s="9">
        <f t="shared" si="2186"/>
        <v>0</v>
      </c>
      <c r="AR756" s="9">
        <f t="shared" si="2186"/>
        <v>1</v>
      </c>
      <c r="AS756" s="9">
        <f t="shared" si="2186"/>
        <v>0</v>
      </c>
      <c r="AT756" s="9">
        <f t="shared" si="2186"/>
        <v>2</v>
      </c>
      <c r="AU756" s="9">
        <f t="shared" si="2186"/>
        <v>1</v>
      </c>
      <c r="AV756" s="9">
        <f t="shared" si="2186"/>
        <v>1</v>
      </c>
      <c r="AW756" s="9">
        <f t="shared" si="2186"/>
        <v>0</v>
      </c>
      <c r="AX756" s="10" t="s">
        <v>0</v>
      </c>
      <c r="AY756" s="9">
        <f t="shared" si="2121"/>
        <v>0</v>
      </c>
      <c r="AZ756" s="9">
        <f t="shared" si="2122"/>
        <v>1</v>
      </c>
      <c r="BA756" s="9">
        <f t="shared" si="2123"/>
        <v>0</v>
      </c>
      <c r="BB756" s="9">
        <f t="shared" si="2124"/>
        <v>0</v>
      </c>
      <c r="BC756" s="9">
        <f t="shared" si="2125"/>
        <v>1</v>
      </c>
      <c r="BD756" s="9">
        <f t="shared" si="2126"/>
        <v>0</v>
      </c>
      <c r="BE756" s="9">
        <f t="shared" si="2127"/>
        <v>1</v>
      </c>
      <c r="BF756" s="9">
        <f t="shared" si="2128"/>
        <v>1</v>
      </c>
      <c r="BG756" s="9">
        <f t="shared" si="2129"/>
        <v>1</v>
      </c>
      <c r="BH756" s="5">
        <f t="shared" si="2130"/>
        <v>0</v>
      </c>
      <c r="BI756" s="5">
        <f t="shared" si="2131"/>
        <v>0</v>
      </c>
      <c r="BJ756" s="5">
        <f t="shared" si="2132"/>
        <v>0</v>
      </c>
      <c r="BK756" s="5">
        <f t="shared" si="2133"/>
        <v>0</v>
      </c>
      <c r="BL756" s="5">
        <f t="shared" si="2134"/>
        <v>0</v>
      </c>
      <c r="BM756" s="5">
        <f t="shared" si="2135"/>
        <v>1</v>
      </c>
      <c r="BN756" s="10" t="s">
        <v>0</v>
      </c>
      <c r="BO756" s="9">
        <f t="shared" ref="BO756:CC756" si="2187">( 0
+ IF(MOD($B758,15)=BO$53,1,0)
+ IF(MOD($C758,15)=BO$53,1,0)
+ IF(MOD($D758,15)=BO$53,1,0)
+ IF(MOD($E758,15)=BO$53,1,0)
+ IF(MOD($F758,15)=BO$53,1,0)
+ IF(MOD($G758,11)=BO$53,1,0)
)</f>
        <v>1</v>
      </c>
      <c r="BP756" s="9">
        <f t="shared" si="2187"/>
        <v>1</v>
      </c>
      <c r="BQ756" s="9">
        <f t="shared" si="2187"/>
        <v>0</v>
      </c>
      <c r="BR756" s="9">
        <f t="shared" si="2187"/>
        <v>0</v>
      </c>
      <c r="BS756" s="9">
        <f t="shared" si="2187"/>
        <v>0</v>
      </c>
      <c r="BT756" s="9">
        <f t="shared" si="2187"/>
        <v>1</v>
      </c>
      <c r="BU756" s="9">
        <f t="shared" si="2187"/>
        <v>1</v>
      </c>
      <c r="BV756" s="9">
        <f t="shared" si="2187"/>
        <v>0</v>
      </c>
      <c r="BW756" s="9">
        <f t="shared" si="2187"/>
        <v>1</v>
      </c>
      <c r="BX756" s="9">
        <f t="shared" si="2187"/>
        <v>0</v>
      </c>
      <c r="BY756" s="9">
        <f t="shared" si="2187"/>
        <v>1</v>
      </c>
      <c r="BZ756" s="9">
        <f t="shared" si="2187"/>
        <v>0</v>
      </c>
      <c r="CA756" s="9">
        <f t="shared" si="2187"/>
        <v>0</v>
      </c>
      <c r="CB756" s="9">
        <f t="shared" si="2187"/>
        <v>0</v>
      </c>
      <c r="CC756" s="9">
        <f t="shared" si="2187"/>
        <v>0</v>
      </c>
      <c r="CD756" s="10" t="s">
        <v>0</v>
      </c>
      <c r="CE756" s="5">
        <f t="shared" si="2137"/>
        <v>134</v>
      </c>
      <c r="CF756" s="10" t="s">
        <v>0</v>
      </c>
      <c r="CG756" s="5">
        <f t="shared" si="2138"/>
        <v>6</v>
      </c>
      <c r="CH756" s="10" t="s">
        <v>0</v>
      </c>
      <c r="CI756" s="12">
        <f t="shared" ca="1" si="2139"/>
        <v>0</v>
      </c>
      <c r="CJ756" s="10" t="s">
        <v>0</v>
      </c>
      <c r="CK756" s="12">
        <f t="shared" si="2140"/>
        <v>0</v>
      </c>
    </row>
    <row r="757" spans="1:89" ht="9" customHeight="1" x14ac:dyDescent="0.25">
      <c r="A757" s="10">
        <v>308</v>
      </c>
      <c r="B757" s="2">
        <v>14</v>
      </c>
      <c r="C757" s="2">
        <v>15</v>
      </c>
      <c r="D757" s="2">
        <v>17</v>
      </c>
      <c r="E757" s="2">
        <v>19</v>
      </c>
      <c r="F757" s="2">
        <v>37</v>
      </c>
      <c r="G757" s="2">
        <v>45</v>
      </c>
      <c r="H757" s="3">
        <v>40</v>
      </c>
      <c r="I757" s="10" t="s">
        <v>0</v>
      </c>
      <c r="J757" s="36" t="str">
        <f t="shared" ca="1" si="2041"/>
        <v>0</v>
      </c>
      <c r="K757" s="36">
        <f t="shared" ca="1" si="2042"/>
        <v>15</v>
      </c>
      <c r="L757" s="36" t="str">
        <f t="shared" ca="1" si="2043"/>
        <v>0</v>
      </c>
      <c r="M757" s="36" t="str">
        <f t="shared" ca="1" si="2044"/>
        <v>0</v>
      </c>
      <c r="N757" s="36" t="str">
        <f t="shared" ca="1" si="2045"/>
        <v>0</v>
      </c>
      <c r="O757" s="36">
        <f t="shared" ca="1" si="2046"/>
        <v>45</v>
      </c>
      <c r="P757" s="21">
        <f t="shared" ca="1" si="2151"/>
        <v>2</v>
      </c>
      <c r="Q757" s="12"/>
      <c r="R757" s="10" t="s">
        <v>0</v>
      </c>
      <c r="S757" s="9">
        <f t="shared" si="2049"/>
        <v>0</v>
      </c>
      <c r="T757" s="9">
        <f t="shared" si="2050"/>
        <v>3</v>
      </c>
      <c r="U757" s="9">
        <f t="shared" si="2051"/>
        <v>1</v>
      </c>
      <c r="V757" s="9">
        <f t="shared" si="2052"/>
        <v>0</v>
      </c>
      <c r="W757" s="9">
        <f t="shared" si="2053"/>
        <v>2</v>
      </c>
      <c r="X757" s="10" t="s">
        <v>0</v>
      </c>
      <c r="Y757" s="9">
        <f t="shared" si="2100"/>
        <v>2</v>
      </c>
      <c r="Z757" s="9">
        <f t="shared" si="2100"/>
        <v>0</v>
      </c>
      <c r="AA757" s="9">
        <f t="shared" si="2100"/>
        <v>2</v>
      </c>
      <c r="AB757" s="9">
        <f t="shared" si="2100"/>
        <v>0</v>
      </c>
      <c r="AC757" s="9">
        <f t="shared" si="2100"/>
        <v>2</v>
      </c>
      <c r="AD757" s="10" t="s">
        <v>0</v>
      </c>
      <c r="AE757" s="9">
        <f t="shared" si="2111"/>
        <v>1</v>
      </c>
      <c r="AF757" s="9">
        <f t="shared" si="2112"/>
        <v>0</v>
      </c>
      <c r="AG757" s="9">
        <f t="shared" si="2113"/>
        <v>0</v>
      </c>
      <c r="AH757" s="9">
        <f t="shared" si="2114"/>
        <v>1</v>
      </c>
      <c r="AI757" s="9">
        <f t="shared" si="2115"/>
        <v>1</v>
      </c>
      <c r="AJ757" s="9">
        <f t="shared" si="2116"/>
        <v>1</v>
      </c>
      <c r="AK757" s="9">
        <f t="shared" si="2117"/>
        <v>1</v>
      </c>
      <c r="AL757" s="9">
        <f t="shared" si="2118"/>
        <v>0</v>
      </c>
      <c r="AM757" s="9">
        <f t="shared" si="2119"/>
        <v>1</v>
      </c>
      <c r="AN757" s="10" t="s">
        <v>0</v>
      </c>
      <c r="AO757" s="9">
        <f t="shared" ref="AO757:AW757" si="2188">( 0
+ IF(MOD($B759,9)=AO$53,1,0)
+ IF(MOD($C759,9)=AO$53,1,0)
+ IF(MOD($D759,9)=AO$53,1,0)
+ IF(MOD($E759,9)=AO$53,1,0)
+ IF(MOD($F759,9)=AO$53,1,0)
+ IF(MOD($G759,9)=AO$53,1,0)
)</f>
        <v>1</v>
      </c>
      <c r="AP757" s="9">
        <f t="shared" si="2188"/>
        <v>0</v>
      </c>
      <c r="AQ757" s="9">
        <f t="shared" si="2188"/>
        <v>0</v>
      </c>
      <c r="AR757" s="9">
        <f t="shared" si="2188"/>
        <v>1</v>
      </c>
      <c r="AS757" s="9">
        <f t="shared" si="2188"/>
        <v>1</v>
      </c>
      <c r="AT757" s="9">
        <f t="shared" si="2188"/>
        <v>2</v>
      </c>
      <c r="AU757" s="9">
        <f t="shared" si="2188"/>
        <v>0</v>
      </c>
      <c r="AV757" s="9">
        <f t="shared" si="2188"/>
        <v>1</v>
      </c>
      <c r="AW757" s="9">
        <f t="shared" si="2188"/>
        <v>0</v>
      </c>
      <c r="AX757" s="10" t="s">
        <v>0</v>
      </c>
      <c r="AY757" s="9">
        <f t="shared" si="2121"/>
        <v>0</v>
      </c>
      <c r="AZ757" s="9">
        <f t="shared" si="2122"/>
        <v>1</v>
      </c>
      <c r="BA757" s="9">
        <f t="shared" si="2123"/>
        <v>0</v>
      </c>
      <c r="BB757" s="9">
        <f t="shared" si="2124"/>
        <v>0</v>
      </c>
      <c r="BC757" s="9">
        <f t="shared" si="2125"/>
        <v>0</v>
      </c>
      <c r="BD757" s="9">
        <f t="shared" si="2126"/>
        <v>1</v>
      </c>
      <c r="BE757" s="9">
        <f t="shared" si="2127"/>
        <v>0</v>
      </c>
      <c r="BF757" s="9">
        <f t="shared" si="2128"/>
        <v>1</v>
      </c>
      <c r="BG757" s="9">
        <f t="shared" si="2129"/>
        <v>0</v>
      </c>
      <c r="BH757" s="5">
        <f t="shared" si="2130"/>
        <v>1</v>
      </c>
      <c r="BI757" s="5">
        <f t="shared" si="2131"/>
        <v>0</v>
      </c>
      <c r="BJ757" s="5">
        <f t="shared" si="2132"/>
        <v>1</v>
      </c>
      <c r="BK757" s="5">
        <f t="shared" si="2133"/>
        <v>0</v>
      </c>
      <c r="BL757" s="5">
        <f t="shared" si="2134"/>
        <v>1</v>
      </c>
      <c r="BM757" s="5">
        <f t="shared" si="2135"/>
        <v>0</v>
      </c>
      <c r="BN757" s="10" t="s">
        <v>0</v>
      </c>
      <c r="BO757" s="9">
        <f t="shared" ref="BO757:CC757" si="2189">( 0
+ IF(MOD($B759,15)=BO$53,1,0)
+ IF(MOD($C759,15)=BO$53,1,0)
+ IF(MOD($D759,15)=BO$53,1,0)
+ IF(MOD($E759,15)=BO$53,1,0)
+ IF(MOD($F759,15)=BO$53,1,0)
+ IF(MOD($G759,11)=BO$53,1,0)
)</f>
        <v>1</v>
      </c>
      <c r="BP757" s="9">
        <f t="shared" si="2189"/>
        <v>0</v>
      </c>
      <c r="BQ757" s="9">
        <f t="shared" si="2189"/>
        <v>0</v>
      </c>
      <c r="BR757" s="9">
        <f t="shared" si="2189"/>
        <v>1</v>
      </c>
      <c r="BS757" s="9">
        <f t="shared" si="2189"/>
        <v>2</v>
      </c>
      <c r="BT757" s="9">
        <f t="shared" si="2189"/>
        <v>0</v>
      </c>
      <c r="BU757" s="9">
        <f t="shared" si="2189"/>
        <v>0</v>
      </c>
      <c r="BV757" s="9">
        <f t="shared" si="2189"/>
        <v>0</v>
      </c>
      <c r="BW757" s="9">
        <f t="shared" si="2189"/>
        <v>2</v>
      </c>
      <c r="BX757" s="9">
        <f t="shared" si="2189"/>
        <v>0</v>
      </c>
      <c r="BY757" s="9">
        <f t="shared" si="2189"/>
        <v>0</v>
      </c>
      <c r="BZ757" s="9">
        <f t="shared" si="2189"/>
        <v>0</v>
      </c>
      <c r="CA757" s="9">
        <f t="shared" si="2189"/>
        <v>0</v>
      </c>
      <c r="CB757" s="9">
        <f t="shared" si="2189"/>
        <v>0</v>
      </c>
      <c r="CC757" s="9">
        <f t="shared" si="2189"/>
        <v>0</v>
      </c>
      <c r="CD757" s="10" t="s">
        <v>0</v>
      </c>
      <c r="CE757" s="5">
        <f t="shared" si="2137"/>
        <v>150</v>
      </c>
      <c r="CF757" s="10" t="s">
        <v>0</v>
      </c>
      <c r="CG757" s="5">
        <f t="shared" si="2138"/>
        <v>2</v>
      </c>
      <c r="CH757" s="10" t="s">
        <v>0</v>
      </c>
      <c r="CI757" s="12">
        <f t="shared" ca="1" si="2139"/>
        <v>2</v>
      </c>
      <c r="CJ757" s="10" t="s">
        <v>0</v>
      </c>
      <c r="CK757" s="12">
        <f t="shared" si="2140"/>
        <v>0</v>
      </c>
    </row>
    <row r="758" spans="1:89" ht="9" customHeight="1" x14ac:dyDescent="0.25">
      <c r="A758" s="10">
        <v>307</v>
      </c>
      <c r="B758" s="2">
        <v>5</v>
      </c>
      <c r="C758" s="2">
        <v>15</v>
      </c>
      <c r="D758" s="2">
        <v>21</v>
      </c>
      <c r="E758" s="2">
        <v>23</v>
      </c>
      <c r="F758" s="2">
        <v>25</v>
      </c>
      <c r="G758" s="2">
        <v>45</v>
      </c>
      <c r="H758" s="3">
        <v>12</v>
      </c>
      <c r="I758" s="10" t="s">
        <v>0</v>
      </c>
      <c r="J758" s="36" t="str">
        <f t="shared" ca="1" si="2041"/>
        <v>0</v>
      </c>
      <c r="K758" s="36" t="str">
        <f t="shared" ca="1" si="2042"/>
        <v>0</v>
      </c>
      <c r="L758" s="36" t="str">
        <f t="shared" ca="1" si="2043"/>
        <v>0</v>
      </c>
      <c r="M758" s="36">
        <f t="shared" ca="1" si="2044"/>
        <v>23</v>
      </c>
      <c r="N758" s="36" t="str">
        <f t="shared" ca="1" si="2045"/>
        <v>0</v>
      </c>
      <c r="O758" s="36" t="str">
        <f t="shared" ca="1" si="2046"/>
        <v>0</v>
      </c>
      <c r="P758" s="21">
        <f t="shared" ca="1" si="2151"/>
        <v>1</v>
      </c>
      <c r="Q758" s="12"/>
      <c r="R758" s="10" t="s">
        <v>0</v>
      </c>
      <c r="S758" s="9">
        <f t="shared" si="2049"/>
        <v>1</v>
      </c>
      <c r="T758" s="9">
        <f t="shared" si="2050"/>
        <v>1</v>
      </c>
      <c r="U758" s="9">
        <f t="shared" si="2051"/>
        <v>3</v>
      </c>
      <c r="V758" s="9">
        <f t="shared" si="2052"/>
        <v>0</v>
      </c>
      <c r="W758" s="9">
        <f t="shared" si="2053"/>
        <v>1</v>
      </c>
      <c r="X758" s="10" t="s">
        <v>0</v>
      </c>
      <c r="Y758" s="9">
        <f t="shared" si="2100"/>
        <v>4</v>
      </c>
      <c r="Z758" s="9">
        <f t="shared" si="2100"/>
        <v>1</v>
      </c>
      <c r="AA758" s="9">
        <f t="shared" si="2100"/>
        <v>0</v>
      </c>
      <c r="AB758" s="9">
        <f t="shared" si="2100"/>
        <v>1</v>
      </c>
      <c r="AC758" s="9">
        <f t="shared" si="2100"/>
        <v>0</v>
      </c>
      <c r="AD758" s="10" t="s">
        <v>0</v>
      </c>
      <c r="AE758" s="9">
        <f t="shared" si="2111"/>
        <v>0</v>
      </c>
      <c r="AF758" s="9">
        <f t="shared" si="2112"/>
        <v>2</v>
      </c>
      <c r="AG758" s="9">
        <f t="shared" si="2113"/>
        <v>0</v>
      </c>
      <c r="AH758" s="9">
        <f t="shared" si="2114"/>
        <v>1</v>
      </c>
      <c r="AI758" s="9">
        <f t="shared" si="2115"/>
        <v>2</v>
      </c>
      <c r="AJ758" s="9">
        <f t="shared" si="2116"/>
        <v>0</v>
      </c>
      <c r="AK758" s="9">
        <f t="shared" si="2117"/>
        <v>0</v>
      </c>
      <c r="AL758" s="9">
        <f t="shared" si="2118"/>
        <v>1</v>
      </c>
      <c r="AM758" s="9">
        <f t="shared" si="2119"/>
        <v>0</v>
      </c>
      <c r="AN758" s="10" t="s">
        <v>0</v>
      </c>
      <c r="AO758" s="9">
        <f t="shared" ref="AO758:AW758" si="2190">( 0
+ IF(MOD($B760,9)=AO$53,1,0)
+ IF(MOD($C760,9)=AO$53,1,0)
+ IF(MOD($D760,9)=AO$53,1,0)
+ IF(MOD($E760,9)=AO$53,1,0)
+ IF(MOD($F760,9)=AO$53,1,0)
+ IF(MOD($G760,9)=AO$53,1,0)
)</f>
        <v>1</v>
      </c>
      <c r="AP758" s="9">
        <f t="shared" si="2190"/>
        <v>0</v>
      </c>
      <c r="AQ758" s="9">
        <f t="shared" si="2190"/>
        <v>0</v>
      </c>
      <c r="AR758" s="9">
        <f t="shared" si="2190"/>
        <v>2</v>
      </c>
      <c r="AS758" s="9">
        <f t="shared" si="2190"/>
        <v>0</v>
      </c>
      <c r="AT758" s="9">
        <f t="shared" si="2190"/>
        <v>1</v>
      </c>
      <c r="AU758" s="9">
        <f t="shared" si="2190"/>
        <v>0</v>
      </c>
      <c r="AV758" s="9">
        <f t="shared" si="2190"/>
        <v>1</v>
      </c>
      <c r="AW758" s="9">
        <f t="shared" si="2190"/>
        <v>1</v>
      </c>
      <c r="AX758" s="10" t="s">
        <v>0</v>
      </c>
      <c r="AY758" s="9">
        <f t="shared" si="2121"/>
        <v>0</v>
      </c>
      <c r="AZ758" s="9">
        <f t="shared" si="2122"/>
        <v>0</v>
      </c>
      <c r="BA758" s="9">
        <f t="shared" si="2123"/>
        <v>2</v>
      </c>
      <c r="BB758" s="9">
        <f t="shared" si="2124"/>
        <v>0</v>
      </c>
      <c r="BC758" s="9">
        <f t="shared" si="2125"/>
        <v>0</v>
      </c>
      <c r="BD758" s="9">
        <f t="shared" si="2126"/>
        <v>1</v>
      </c>
      <c r="BE758" s="9">
        <f t="shared" si="2127"/>
        <v>1</v>
      </c>
      <c r="BF758" s="9">
        <f t="shared" si="2128"/>
        <v>1</v>
      </c>
      <c r="BG758" s="9">
        <f t="shared" si="2129"/>
        <v>0</v>
      </c>
      <c r="BH758" s="5">
        <f t="shared" si="2130"/>
        <v>0</v>
      </c>
      <c r="BI758" s="5">
        <f t="shared" si="2131"/>
        <v>0</v>
      </c>
      <c r="BJ758" s="5">
        <f t="shared" si="2132"/>
        <v>0</v>
      </c>
      <c r="BK758" s="5">
        <f t="shared" si="2133"/>
        <v>1</v>
      </c>
      <c r="BL758" s="5">
        <f t="shared" si="2134"/>
        <v>0</v>
      </c>
      <c r="BM758" s="5">
        <f t="shared" si="2135"/>
        <v>0</v>
      </c>
      <c r="BN758" s="10" t="s">
        <v>0</v>
      </c>
      <c r="BO758" s="9">
        <f t="shared" ref="BO758:CC758" si="2191">( 0
+ IF(MOD($B760,15)=BO$53,1,0)
+ IF(MOD($C760,15)=BO$53,1,0)
+ IF(MOD($D760,15)=BO$53,1,0)
+ IF(MOD($E760,15)=BO$53,1,0)
+ IF(MOD($F760,15)=BO$53,1,0)
+ IF(MOD($G760,11)=BO$53,1,0)
)</f>
        <v>0</v>
      </c>
      <c r="BP758" s="9">
        <f t="shared" si="2191"/>
        <v>0</v>
      </c>
      <c r="BQ758" s="9">
        <f t="shared" si="2191"/>
        <v>0</v>
      </c>
      <c r="BR758" s="9">
        <f t="shared" si="2191"/>
        <v>1</v>
      </c>
      <c r="BS758" s="9">
        <f t="shared" si="2191"/>
        <v>0</v>
      </c>
      <c r="BT758" s="9">
        <f t="shared" si="2191"/>
        <v>0</v>
      </c>
      <c r="BU758" s="9">
        <f t="shared" si="2191"/>
        <v>2</v>
      </c>
      <c r="BV758" s="9">
        <f t="shared" si="2191"/>
        <v>1</v>
      </c>
      <c r="BW758" s="9">
        <f t="shared" si="2191"/>
        <v>2</v>
      </c>
      <c r="BX758" s="9">
        <f t="shared" si="2191"/>
        <v>0</v>
      </c>
      <c r="BY758" s="9">
        <f t="shared" si="2191"/>
        <v>0</v>
      </c>
      <c r="BZ758" s="9">
        <f t="shared" si="2191"/>
        <v>0</v>
      </c>
      <c r="CA758" s="9">
        <f t="shared" si="2191"/>
        <v>0</v>
      </c>
      <c r="CB758" s="9">
        <f t="shared" si="2191"/>
        <v>0</v>
      </c>
      <c r="CC758" s="9">
        <f t="shared" si="2191"/>
        <v>0</v>
      </c>
      <c r="CD758" s="10" t="s">
        <v>0</v>
      </c>
      <c r="CE758" s="5">
        <f t="shared" si="2137"/>
        <v>116</v>
      </c>
      <c r="CF758" s="10" t="s">
        <v>0</v>
      </c>
      <c r="CG758" s="5">
        <f t="shared" si="2138"/>
        <v>4</v>
      </c>
      <c r="CH758" s="10" t="s">
        <v>0</v>
      </c>
      <c r="CI758" s="12">
        <f t="shared" ca="1" si="2139"/>
        <v>1</v>
      </c>
      <c r="CJ758" s="10" t="s">
        <v>0</v>
      </c>
      <c r="CK758" s="12">
        <f t="shared" si="2140"/>
        <v>1</v>
      </c>
    </row>
    <row r="759" spans="1:89" ht="9" customHeight="1" x14ac:dyDescent="0.25">
      <c r="A759" s="10">
        <v>306</v>
      </c>
      <c r="B759" s="2">
        <v>4</v>
      </c>
      <c r="C759" s="2">
        <v>18</v>
      </c>
      <c r="D759" s="2">
        <v>23</v>
      </c>
      <c r="E759" s="2">
        <v>30</v>
      </c>
      <c r="F759" s="2">
        <v>34</v>
      </c>
      <c r="G759" s="2">
        <v>41</v>
      </c>
      <c r="H759" s="3">
        <v>19</v>
      </c>
      <c r="I759" s="10" t="s">
        <v>0</v>
      </c>
      <c r="J759" s="36" t="str">
        <f t="shared" ca="1" si="2041"/>
        <v>0</v>
      </c>
      <c r="K759" s="36">
        <f t="shared" ca="1" si="2042"/>
        <v>18</v>
      </c>
      <c r="L759" s="36">
        <f t="shared" ca="1" si="2043"/>
        <v>23</v>
      </c>
      <c r="M759" s="36" t="str">
        <f t="shared" ca="1" si="2044"/>
        <v>0</v>
      </c>
      <c r="N759" s="36" t="str">
        <f t="shared" ca="1" si="2045"/>
        <v>0</v>
      </c>
      <c r="O759" s="36" t="str">
        <f t="shared" ca="1" si="2046"/>
        <v>0</v>
      </c>
      <c r="P759" s="21">
        <f t="shared" ca="1" si="2151"/>
        <v>2</v>
      </c>
      <c r="Q759" s="12"/>
      <c r="R759" s="10" t="s">
        <v>0</v>
      </c>
      <c r="S759" s="9">
        <f t="shared" si="2049"/>
        <v>1</v>
      </c>
      <c r="T759" s="9">
        <f t="shared" si="2050"/>
        <v>1</v>
      </c>
      <c r="U759" s="9">
        <f t="shared" si="2051"/>
        <v>1</v>
      </c>
      <c r="V759" s="9">
        <f t="shared" si="2052"/>
        <v>2</v>
      </c>
      <c r="W759" s="9">
        <f t="shared" si="2053"/>
        <v>1</v>
      </c>
      <c r="X759" s="10" t="s">
        <v>0</v>
      </c>
      <c r="Y759" s="9">
        <f t="shared" si="2100"/>
        <v>1</v>
      </c>
      <c r="Z759" s="9">
        <f t="shared" si="2100"/>
        <v>1</v>
      </c>
      <c r="AA759" s="9">
        <f t="shared" si="2100"/>
        <v>0</v>
      </c>
      <c r="AB759" s="9">
        <f t="shared" si="2100"/>
        <v>2</v>
      </c>
      <c r="AC759" s="9">
        <f t="shared" si="2100"/>
        <v>2</v>
      </c>
      <c r="AD759" s="10" t="s">
        <v>0</v>
      </c>
      <c r="AE759" s="9">
        <f t="shared" si="2111"/>
        <v>1</v>
      </c>
      <c r="AF759" s="9">
        <f t="shared" si="2112"/>
        <v>1</v>
      </c>
      <c r="AG759" s="9">
        <f t="shared" si="2113"/>
        <v>0</v>
      </c>
      <c r="AH759" s="9">
        <f t="shared" si="2114"/>
        <v>1</v>
      </c>
      <c r="AI759" s="9">
        <f t="shared" si="2115"/>
        <v>0</v>
      </c>
      <c r="AJ759" s="9">
        <f t="shared" si="2116"/>
        <v>1</v>
      </c>
      <c r="AK759" s="9">
        <f t="shared" si="2117"/>
        <v>1</v>
      </c>
      <c r="AL759" s="9">
        <f t="shared" si="2118"/>
        <v>0</v>
      </c>
      <c r="AM759" s="9">
        <f t="shared" si="2119"/>
        <v>1</v>
      </c>
      <c r="AN759" s="10" t="s">
        <v>0</v>
      </c>
      <c r="AO759" s="9">
        <f t="shared" ref="AO759:AW759" si="2192">( 0
+ IF(MOD($B761,9)=AO$53,1,0)
+ IF(MOD($C761,9)=AO$53,1,0)
+ IF(MOD($D761,9)=AO$53,1,0)
+ IF(MOD($E761,9)=AO$53,1,0)
+ IF(MOD($F761,9)=AO$53,1,0)
+ IF(MOD($G761,9)=AO$53,1,0)
)</f>
        <v>0</v>
      </c>
      <c r="AP759" s="9">
        <f t="shared" si="2192"/>
        <v>1</v>
      </c>
      <c r="AQ759" s="9">
        <f t="shared" si="2192"/>
        <v>0</v>
      </c>
      <c r="AR759" s="9">
        <f t="shared" si="2192"/>
        <v>0</v>
      </c>
      <c r="AS759" s="9">
        <f t="shared" si="2192"/>
        <v>1</v>
      </c>
      <c r="AT759" s="9">
        <f t="shared" si="2192"/>
        <v>1</v>
      </c>
      <c r="AU759" s="9">
        <f t="shared" si="2192"/>
        <v>1</v>
      </c>
      <c r="AV759" s="9">
        <f t="shared" si="2192"/>
        <v>1</v>
      </c>
      <c r="AW759" s="9">
        <f t="shared" si="2192"/>
        <v>1</v>
      </c>
      <c r="AX759" s="10" t="s">
        <v>0</v>
      </c>
      <c r="AY759" s="9">
        <f t="shared" si="2121"/>
        <v>0</v>
      </c>
      <c r="AZ759" s="9">
        <f t="shared" si="2122"/>
        <v>1</v>
      </c>
      <c r="BA759" s="9">
        <f t="shared" si="2123"/>
        <v>0</v>
      </c>
      <c r="BB759" s="9">
        <f t="shared" si="2124"/>
        <v>1</v>
      </c>
      <c r="BC759" s="9">
        <f t="shared" si="2125"/>
        <v>0</v>
      </c>
      <c r="BD759" s="9">
        <f t="shared" si="2126"/>
        <v>1</v>
      </c>
      <c r="BE759" s="9">
        <f t="shared" si="2127"/>
        <v>0</v>
      </c>
      <c r="BF759" s="9">
        <f t="shared" si="2128"/>
        <v>0</v>
      </c>
      <c r="BG759" s="9">
        <f t="shared" si="2129"/>
        <v>1</v>
      </c>
      <c r="BH759" s="5">
        <f t="shared" si="2130"/>
        <v>0</v>
      </c>
      <c r="BI759" s="5">
        <f t="shared" si="2131"/>
        <v>1</v>
      </c>
      <c r="BJ759" s="5">
        <f t="shared" si="2132"/>
        <v>0</v>
      </c>
      <c r="BK759" s="5">
        <f t="shared" si="2133"/>
        <v>0</v>
      </c>
      <c r="BL759" s="5">
        <f t="shared" si="2134"/>
        <v>1</v>
      </c>
      <c r="BM759" s="5">
        <f t="shared" si="2135"/>
        <v>0</v>
      </c>
      <c r="BN759" s="10" t="s">
        <v>0</v>
      </c>
      <c r="BO759" s="9">
        <f t="shared" ref="BO759:CC759" si="2193">( 0
+ IF(MOD($B761,15)=BO$53,1,0)
+ IF(MOD($C761,15)=BO$53,1,0)
+ IF(MOD($D761,15)=BO$53,1,0)
+ IF(MOD($E761,15)=BO$53,1,0)
+ IF(MOD($F761,15)=BO$53,1,0)
+ IF(MOD($G761,11)=BO$53,1,0)
)</f>
        <v>0</v>
      </c>
      <c r="BP759" s="9">
        <f t="shared" si="2193"/>
        <v>1</v>
      </c>
      <c r="BQ759" s="9">
        <f t="shared" si="2193"/>
        <v>0</v>
      </c>
      <c r="BR759" s="9">
        <f t="shared" si="2193"/>
        <v>1</v>
      </c>
      <c r="BS759" s="9">
        <f t="shared" si="2193"/>
        <v>1</v>
      </c>
      <c r="BT759" s="9">
        <f t="shared" si="2193"/>
        <v>0</v>
      </c>
      <c r="BU759" s="9">
        <f t="shared" si="2193"/>
        <v>0</v>
      </c>
      <c r="BV759" s="9">
        <f t="shared" si="2193"/>
        <v>0</v>
      </c>
      <c r="BW759" s="9">
        <f t="shared" si="2193"/>
        <v>1</v>
      </c>
      <c r="BX759" s="9">
        <f t="shared" si="2193"/>
        <v>0</v>
      </c>
      <c r="BY759" s="9">
        <f t="shared" si="2193"/>
        <v>1</v>
      </c>
      <c r="BZ759" s="9">
        <f t="shared" si="2193"/>
        <v>1</v>
      </c>
      <c r="CA759" s="9">
        <f t="shared" si="2193"/>
        <v>0</v>
      </c>
      <c r="CB759" s="9">
        <f t="shared" si="2193"/>
        <v>0</v>
      </c>
      <c r="CC759" s="9">
        <f t="shared" si="2193"/>
        <v>0</v>
      </c>
      <c r="CD759" s="10" t="s">
        <v>0</v>
      </c>
      <c r="CE759" s="5">
        <f t="shared" si="2137"/>
        <v>130</v>
      </c>
      <c r="CF759" s="10" t="s">
        <v>0</v>
      </c>
      <c r="CG759" s="5">
        <f t="shared" si="2138"/>
        <v>2</v>
      </c>
      <c r="CH759" s="10" t="s">
        <v>0</v>
      </c>
      <c r="CI759" s="12">
        <f t="shared" ca="1" si="2139"/>
        <v>2</v>
      </c>
      <c r="CJ759" s="10" t="s">
        <v>0</v>
      </c>
      <c r="CK759" s="12">
        <f t="shared" si="2140"/>
        <v>0</v>
      </c>
    </row>
    <row r="760" spans="1:89" ht="9" customHeight="1" x14ac:dyDescent="0.25">
      <c r="A760" s="10">
        <v>305</v>
      </c>
      <c r="B760" s="2">
        <v>7</v>
      </c>
      <c r="C760" s="2">
        <v>8</v>
      </c>
      <c r="D760" s="2">
        <v>18</v>
      </c>
      <c r="E760" s="2">
        <v>21</v>
      </c>
      <c r="F760" s="2">
        <v>23</v>
      </c>
      <c r="G760" s="2">
        <v>39</v>
      </c>
      <c r="H760" s="3">
        <v>9</v>
      </c>
      <c r="I760" s="10" t="s">
        <v>0</v>
      </c>
      <c r="J760" s="36" t="str">
        <f t="shared" ca="1" si="2041"/>
        <v>0</v>
      </c>
      <c r="K760" s="36" t="str">
        <f t="shared" ca="1" si="2042"/>
        <v>0</v>
      </c>
      <c r="L760" s="36" t="str">
        <f t="shared" ca="1" si="2043"/>
        <v>0</v>
      </c>
      <c r="M760" s="36" t="str">
        <f t="shared" ca="1" si="2044"/>
        <v>0</v>
      </c>
      <c r="N760" s="36" t="str">
        <f t="shared" ca="1" si="2045"/>
        <v>0</v>
      </c>
      <c r="O760" s="36" t="str">
        <f t="shared" ca="1" si="2046"/>
        <v>0</v>
      </c>
      <c r="P760" s="21">
        <f t="shared" ca="1" si="2151"/>
        <v>0</v>
      </c>
      <c r="Q760" s="12"/>
      <c r="R760" s="10" t="s">
        <v>0</v>
      </c>
      <c r="S760" s="9">
        <f t="shared" si="2049"/>
        <v>2</v>
      </c>
      <c r="T760" s="9">
        <f t="shared" si="2050"/>
        <v>1</v>
      </c>
      <c r="U760" s="9">
        <f t="shared" si="2051"/>
        <v>2</v>
      </c>
      <c r="V760" s="9">
        <f t="shared" si="2052"/>
        <v>0</v>
      </c>
      <c r="W760" s="9">
        <f t="shared" si="2053"/>
        <v>1</v>
      </c>
      <c r="X760" s="10" t="s">
        <v>0</v>
      </c>
      <c r="Y760" s="9">
        <f t="shared" si="2100"/>
        <v>0</v>
      </c>
      <c r="Z760" s="9">
        <f t="shared" si="2100"/>
        <v>1</v>
      </c>
      <c r="AA760" s="9">
        <f t="shared" si="2100"/>
        <v>1</v>
      </c>
      <c r="AB760" s="9">
        <f t="shared" si="2100"/>
        <v>3</v>
      </c>
      <c r="AC760" s="9">
        <f t="shared" si="2100"/>
        <v>1</v>
      </c>
      <c r="AD760" s="10" t="s">
        <v>0</v>
      </c>
      <c r="AE760" s="9">
        <f t="shared" si="2111"/>
        <v>1</v>
      </c>
      <c r="AF760" s="9">
        <f t="shared" si="2112"/>
        <v>0</v>
      </c>
      <c r="AG760" s="9">
        <f t="shared" si="2113"/>
        <v>1</v>
      </c>
      <c r="AH760" s="9">
        <f t="shared" si="2114"/>
        <v>1</v>
      </c>
      <c r="AI760" s="9">
        <f t="shared" si="2115"/>
        <v>0</v>
      </c>
      <c r="AJ760" s="9">
        <f t="shared" si="2116"/>
        <v>1</v>
      </c>
      <c r="AK760" s="9">
        <f t="shared" si="2117"/>
        <v>0</v>
      </c>
      <c r="AL760" s="9">
        <f t="shared" si="2118"/>
        <v>1</v>
      </c>
      <c r="AM760" s="9">
        <f t="shared" si="2119"/>
        <v>1</v>
      </c>
      <c r="AN760" s="10" t="s">
        <v>0</v>
      </c>
      <c r="AO760" s="9">
        <f t="shared" ref="AO760:AW760" si="2194">( 0
+ IF(MOD($B762,9)=AO$53,1,0)
+ IF(MOD($C762,9)=AO$53,1,0)
+ IF(MOD($D762,9)=AO$53,1,0)
+ IF(MOD($E762,9)=AO$53,1,0)
+ IF(MOD($F762,9)=AO$53,1,0)
+ IF(MOD($G762,9)=AO$53,1,0)
)</f>
        <v>1</v>
      </c>
      <c r="AP760" s="9">
        <f t="shared" si="2194"/>
        <v>0</v>
      </c>
      <c r="AQ760" s="9">
        <f t="shared" si="2194"/>
        <v>2</v>
      </c>
      <c r="AR760" s="9">
        <f t="shared" si="2194"/>
        <v>1</v>
      </c>
      <c r="AS760" s="9">
        <f t="shared" si="2194"/>
        <v>0</v>
      </c>
      <c r="AT760" s="9">
        <f t="shared" si="2194"/>
        <v>1</v>
      </c>
      <c r="AU760" s="9">
        <f t="shared" si="2194"/>
        <v>0</v>
      </c>
      <c r="AV760" s="9">
        <f t="shared" si="2194"/>
        <v>0</v>
      </c>
      <c r="AW760" s="9">
        <f t="shared" si="2194"/>
        <v>1</v>
      </c>
      <c r="AX760" s="10" t="s">
        <v>0</v>
      </c>
      <c r="AY760" s="9">
        <f t="shared" si="2121"/>
        <v>1</v>
      </c>
      <c r="AZ760" s="9">
        <f t="shared" si="2122"/>
        <v>0</v>
      </c>
      <c r="BA760" s="9">
        <f t="shared" si="2123"/>
        <v>0</v>
      </c>
      <c r="BB760" s="9">
        <f t="shared" si="2124"/>
        <v>0</v>
      </c>
      <c r="BC760" s="9">
        <f t="shared" si="2125"/>
        <v>1</v>
      </c>
      <c r="BD760" s="9">
        <f t="shared" si="2126"/>
        <v>1</v>
      </c>
      <c r="BE760" s="9">
        <f t="shared" si="2127"/>
        <v>0</v>
      </c>
      <c r="BF760" s="9">
        <f t="shared" si="2128"/>
        <v>0</v>
      </c>
      <c r="BG760" s="9">
        <f t="shared" si="2129"/>
        <v>0</v>
      </c>
      <c r="BH760" s="5">
        <f t="shared" si="2130"/>
        <v>1</v>
      </c>
      <c r="BI760" s="5">
        <f t="shared" si="2131"/>
        <v>0</v>
      </c>
      <c r="BJ760" s="5">
        <f t="shared" si="2132"/>
        <v>0</v>
      </c>
      <c r="BK760" s="5">
        <f t="shared" si="2133"/>
        <v>1</v>
      </c>
      <c r="BL760" s="5">
        <f t="shared" si="2134"/>
        <v>0</v>
      </c>
      <c r="BM760" s="5">
        <f t="shared" si="2135"/>
        <v>1</v>
      </c>
      <c r="BN760" s="10" t="s">
        <v>0</v>
      </c>
      <c r="BO760" s="9">
        <f t="shared" ref="BO760:CC760" si="2195">( 0
+ IF(MOD($B762,15)=BO$53,1,0)
+ IF(MOD($C762,15)=BO$53,1,0)
+ IF(MOD($D762,15)=BO$53,1,0)
+ IF(MOD($E762,15)=BO$53,1,0)
+ IF(MOD($F762,15)=BO$53,1,0)
+ IF(MOD($G762,11)=BO$53,1,0)
)</f>
        <v>1</v>
      </c>
      <c r="BP760" s="9">
        <f t="shared" si="2195"/>
        <v>1</v>
      </c>
      <c r="BQ760" s="9">
        <f t="shared" si="2195"/>
        <v>2</v>
      </c>
      <c r="BR760" s="9">
        <f t="shared" si="2195"/>
        <v>0</v>
      </c>
      <c r="BS760" s="9">
        <f t="shared" si="2195"/>
        <v>0</v>
      </c>
      <c r="BT760" s="9">
        <f t="shared" si="2195"/>
        <v>0</v>
      </c>
      <c r="BU760" s="9">
        <f t="shared" si="2195"/>
        <v>0</v>
      </c>
      <c r="BV760" s="9">
        <f t="shared" si="2195"/>
        <v>0</v>
      </c>
      <c r="BW760" s="9">
        <f t="shared" si="2195"/>
        <v>1</v>
      </c>
      <c r="BX760" s="9">
        <f t="shared" si="2195"/>
        <v>0</v>
      </c>
      <c r="BY760" s="9">
        <f t="shared" si="2195"/>
        <v>0</v>
      </c>
      <c r="BZ760" s="9">
        <f t="shared" si="2195"/>
        <v>0</v>
      </c>
      <c r="CA760" s="9">
        <f t="shared" si="2195"/>
        <v>0</v>
      </c>
      <c r="CB760" s="9">
        <f t="shared" si="2195"/>
        <v>0</v>
      </c>
      <c r="CC760" s="9">
        <f t="shared" si="2195"/>
        <v>1</v>
      </c>
      <c r="CD760" s="10" t="s">
        <v>0</v>
      </c>
      <c r="CE760" s="5">
        <f t="shared" si="2137"/>
        <v>146</v>
      </c>
      <c r="CF760" s="10" t="s">
        <v>0</v>
      </c>
      <c r="CG760" s="5">
        <f t="shared" si="2138"/>
        <v>2</v>
      </c>
      <c r="CH760" s="10" t="s">
        <v>0</v>
      </c>
      <c r="CI760" s="12">
        <f t="shared" ca="1" si="2139"/>
        <v>0</v>
      </c>
      <c r="CJ760" s="10" t="s">
        <v>0</v>
      </c>
      <c r="CK760" s="12">
        <f t="shared" si="2140"/>
        <v>0</v>
      </c>
    </row>
    <row r="761" spans="1:89" ht="9" customHeight="1" x14ac:dyDescent="0.25">
      <c r="A761" s="10">
        <v>304</v>
      </c>
      <c r="B761" s="2">
        <v>4</v>
      </c>
      <c r="C761" s="2">
        <v>10</v>
      </c>
      <c r="D761" s="2">
        <v>16</v>
      </c>
      <c r="E761" s="2">
        <v>26</v>
      </c>
      <c r="F761" s="2">
        <v>33</v>
      </c>
      <c r="G761" s="2">
        <v>41</v>
      </c>
      <c r="H761" s="3">
        <v>38</v>
      </c>
      <c r="I761" s="10" t="s">
        <v>0</v>
      </c>
      <c r="J761" s="36" t="str">
        <f t="shared" ca="1" si="2041"/>
        <v>0</v>
      </c>
      <c r="K761" s="36" t="str">
        <f t="shared" ca="1" si="2042"/>
        <v>0</v>
      </c>
      <c r="L761" s="36" t="str">
        <f t="shared" ca="1" si="2043"/>
        <v>0</v>
      </c>
      <c r="M761" s="36" t="str">
        <f t="shared" ca="1" si="2044"/>
        <v>0</v>
      </c>
      <c r="N761" s="36" t="str">
        <f t="shared" ca="1" si="2045"/>
        <v>0</v>
      </c>
      <c r="O761" s="36" t="str">
        <f t="shared" ca="1" si="2046"/>
        <v>0</v>
      </c>
      <c r="P761" s="21">
        <f t="shared" ca="1" si="2151"/>
        <v>0</v>
      </c>
      <c r="Q761" s="12"/>
      <c r="R761" s="10" t="s">
        <v>0</v>
      </c>
      <c r="S761" s="9">
        <f t="shared" si="2049"/>
        <v>1</v>
      </c>
      <c r="T761" s="9">
        <f t="shared" si="2050"/>
        <v>2</v>
      </c>
      <c r="U761" s="9">
        <f t="shared" si="2051"/>
        <v>1</v>
      </c>
      <c r="V761" s="9">
        <f t="shared" si="2052"/>
        <v>1</v>
      </c>
      <c r="W761" s="9">
        <f t="shared" si="2053"/>
        <v>1</v>
      </c>
      <c r="X761" s="10" t="s">
        <v>0</v>
      </c>
      <c r="Y761" s="9">
        <f t="shared" si="2100"/>
        <v>1</v>
      </c>
      <c r="Z761" s="9">
        <f t="shared" si="2100"/>
        <v>3</v>
      </c>
      <c r="AA761" s="9">
        <f t="shared" si="2100"/>
        <v>0</v>
      </c>
      <c r="AB761" s="9">
        <f t="shared" si="2100"/>
        <v>1</v>
      </c>
      <c r="AC761" s="9">
        <f t="shared" si="2100"/>
        <v>1</v>
      </c>
      <c r="AD761" s="10" t="s">
        <v>0</v>
      </c>
      <c r="AE761" s="9">
        <f t="shared" si="2111"/>
        <v>0</v>
      </c>
      <c r="AF761" s="9">
        <f t="shared" si="2112"/>
        <v>0</v>
      </c>
      <c r="AG761" s="9">
        <f t="shared" si="2113"/>
        <v>1</v>
      </c>
      <c r="AH761" s="9">
        <f t="shared" si="2114"/>
        <v>2</v>
      </c>
      <c r="AI761" s="9">
        <f t="shared" si="2115"/>
        <v>0</v>
      </c>
      <c r="AJ761" s="9">
        <f t="shared" si="2116"/>
        <v>0</v>
      </c>
      <c r="AK761" s="9">
        <f t="shared" si="2117"/>
        <v>1</v>
      </c>
      <c r="AL761" s="9">
        <f t="shared" si="2118"/>
        <v>1</v>
      </c>
      <c r="AM761" s="9">
        <f t="shared" si="2119"/>
        <v>1</v>
      </c>
      <c r="AN761" s="10" t="s">
        <v>0</v>
      </c>
      <c r="AO761" s="9">
        <f t="shared" ref="AO761:AW761" si="2196">( 0
+ IF(MOD($B763,9)=AO$53,1,0)
+ IF(MOD($C763,9)=AO$53,1,0)
+ IF(MOD($D763,9)=AO$53,1,0)
+ IF(MOD($E763,9)=AO$53,1,0)
+ IF(MOD($F763,9)=AO$53,1,0)
+ IF(MOD($G763,9)=AO$53,1,0)
)</f>
        <v>0</v>
      </c>
      <c r="AP761" s="9">
        <f t="shared" si="2196"/>
        <v>1</v>
      </c>
      <c r="AQ761" s="9">
        <f t="shared" si="2196"/>
        <v>2</v>
      </c>
      <c r="AR761" s="9">
        <f t="shared" si="2196"/>
        <v>0</v>
      </c>
      <c r="AS761" s="9">
        <f t="shared" si="2196"/>
        <v>1</v>
      </c>
      <c r="AT761" s="9">
        <f t="shared" si="2196"/>
        <v>1</v>
      </c>
      <c r="AU761" s="9">
        <f t="shared" si="2196"/>
        <v>1</v>
      </c>
      <c r="AV761" s="9">
        <f t="shared" si="2196"/>
        <v>0</v>
      </c>
      <c r="AW761" s="9">
        <f t="shared" si="2196"/>
        <v>0</v>
      </c>
      <c r="AX761" s="10" t="s">
        <v>0</v>
      </c>
      <c r="AY761" s="9">
        <f t="shared" si="2121"/>
        <v>0</v>
      </c>
      <c r="AZ761" s="9">
        <f t="shared" si="2122"/>
        <v>0</v>
      </c>
      <c r="BA761" s="9">
        <f t="shared" si="2123"/>
        <v>0</v>
      </c>
      <c r="BB761" s="9">
        <f t="shared" si="2124"/>
        <v>0</v>
      </c>
      <c r="BC761" s="9">
        <f t="shared" si="2125"/>
        <v>1</v>
      </c>
      <c r="BD761" s="9">
        <f t="shared" si="2126"/>
        <v>0</v>
      </c>
      <c r="BE761" s="9">
        <f t="shared" si="2127"/>
        <v>2</v>
      </c>
      <c r="BF761" s="9">
        <f t="shared" si="2128"/>
        <v>0</v>
      </c>
      <c r="BG761" s="9">
        <f t="shared" si="2129"/>
        <v>0</v>
      </c>
      <c r="BH761" s="5">
        <f t="shared" si="2130"/>
        <v>0</v>
      </c>
      <c r="BI761" s="5">
        <f t="shared" si="2131"/>
        <v>1</v>
      </c>
      <c r="BJ761" s="5">
        <f t="shared" si="2132"/>
        <v>0</v>
      </c>
      <c r="BK761" s="5">
        <f t="shared" si="2133"/>
        <v>1</v>
      </c>
      <c r="BL761" s="5">
        <f t="shared" si="2134"/>
        <v>1</v>
      </c>
      <c r="BM761" s="5">
        <f t="shared" si="2135"/>
        <v>0</v>
      </c>
      <c r="BN761" s="10" t="s">
        <v>0</v>
      </c>
      <c r="BO761" s="9">
        <f t="shared" ref="BO761:CC761" si="2197">( 0
+ IF(MOD($B763,15)=BO$53,1,0)
+ IF(MOD($C763,15)=BO$53,1,0)
+ IF(MOD($D763,15)=BO$53,1,0)
+ IF(MOD($E763,15)=BO$53,1,0)
+ IF(MOD($F763,15)=BO$53,1,0)
+ IF(MOD($G763,11)=BO$53,1,0)
)</f>
        <v>0</v>
      </c>
      <c r="BP761" s="9">
        <f t="shared" si="2197"/>
        <v>0</v>
      </c>
      <c r="BQ761" s="9">
        <f t="shared" si="2197"/>
        <v>1</v>
      </c>
      <c r="BR761" s="9">
        <f t="shared" si="2197"/>
        <v>0</v>
      </c>
      <c r="BS761" s="9">
        <f t="shared" si="2197"/>
        <v>1</v>
      </c>
      <c r="BT761" s="9">
        <f t="shared" si="2197"/>
        <v>1</v>
      </c>
      <c r="BU761" s="9">
        <f t="shared" si="2197"/>
        <v>0</v>
      </c>
      <c r="BV761" s="9">
        <f t="shared" si="2197"/>
        <v>0</v>
      </c>
      <c r="BW761" s="9">
        <f t="shared" si="2197"/>
        <v>1</v>
      </c>
      <c r="BX761" s="9">
        <f t="shared" si="2197"/>
        <v>1</v>
      </c>
      <c r="BY761" s="9">
        <f t="shared" si="2197"/>
        <v>0</v>
      </c>
      <c r="BZ761" s="9">
        <f t="shared" si="2197"/>
        <v>0</v>
      </c>
      <c r="CA761" s="9">
        <f t="shared" si="2197"/>
        <v>0</v>
      </c>
      <c r="CB761" s="9">
        <f t="shared" si="2197"/>
        <v>1</v>
      </c>
      <c r="CC761" s="9">
        <f t="shared" si="2197"/>
        <v>0</v>
      </c>
      <c r="CD761" s="10" t="s">
        <v>0</v>
      </c>
      <c r="CE761" s="5">
        <f t="shared" si="2137"/>
        <v>164</v>
      </c>
      <c r="CF761" s="10" t="s">
        <v>0</v>
      </c>
      <c r="CG761" s="5">
        <f t="shared" si="2138"/>
        <v>2</v>
      </c>
      <c r="CH761" s="10" t="s">
        <v>0</v>
      </c>
      <c r="CI761" s="12">
        <f t="shared" ca="1" si="2139"/>
        <v>0</v>
      </c>
      <c r="CJ761" s="10" t="s">
        <v>0</v>
      </c>
      <c r="CK761" s="12">
        <f t="shared" si="2140"/>
        <v>1</v>
      </c>
    </row>
    <row r="762" spans="1:89" ht="9" customHeight="1" x14ac:dyDescent="0.25">
      <c r="A762" s="10">
        <v>303</v>
      </c>
      <c r="B762" s="2">
        <v>2</v>
      </c>
      <c r="C762" s="2">
        <v>14</v>
      </c>
      <c r="D762" s="2">
        <v>17</v>
      </c>
      <c r="E762" s="2">
        <v>30</v>
      </c>
      <c r="F762" s="2">
        <v>38</v>
      </c>
      <c r="G762" s="2">
        <v>45</v>
      </c>
      <c r="H762" s="3">
        <v>43</v>
      </c>
      <c r="I762" s="10" t="s">
        <v>0</v>
      </c>
      <c r="J762" s="36" t="str">
        <f t="shared" ca="1" si="2041"/>
        <v>0</v>
      </c>
      <c r="K762" s="36" t="str">
        <f t="shared" ca="1" si="2042"/>
        <v>0</v>
      </c>
      <c r="L762" s="36" t="str">
        <f t="shared" ca="1" si="2043"/>
        <v>0</v>
      </c>
      <c r="M762" s="36" t="str">
        <f t="shared" ca="1" si="2044"/>
        <v>0</v>
      </c>
      <c r="N762" s="36">
        <f t="shared" ca="1" si="2045"/>
        <v>38</v>
      </c>
      <c r="O762" s="36" t="str">
        <f t="shared" ca="1" si="2046"/>
        <v>0</v>
      </c>
      <c r="P762" s="21">
        <f t="shared" ca="1" si="2151"/>
        <v>1</v>
      </c>
      <c r="Q762" s="12"/>
      <c r="R762" s="10" t="s">
        <v>0</v>
      </c>
      <c r="S762" s="9">
        <f t="shared" si="2049"/>
        <v>1</v>
      </c>
      <c r="T762" s="9">
        <f t="shared" si="2050"/>
        <v>2</v>
      </c>
      <c r="U762" s="9">
        <f t="shared" si="2051"/>
        <v>0</v>
      </c>
      <c r="V762" s="9">
        <f t="shared" si="2052"/>
        <v>1</v>
      </c>
      <c r="W762" s="9">
        <f t="shared" si="2053"/>
        <v>2</v>
      </c>
      <c r="X762" s="10" t="s">
        <v>0</v>
      </c>
      <c r="Y762" s="9">
        <f t="shared" si="2100"/>
        <v>2</v>
      </c>
      <c r="Z762" s="9">
        <f t="shared" si="2100"/>
        <v>0</v>
      </c>
      <c r="AA762" s="9">
        <f t="shared" si="2100"/>
        <v>2</v>
      </c>
      <c r="AB762" s="9">
        <f t="shared" si="2100"/>
        <v>1</v>
      </c>
      <c r="AC762" s="9">
        <f t="shared" si="2100"/>
        <v>1</v>
      </c>
      <c r="AD762" s="10" t="s">
        <v>0</v>
      </c>
      <c r="AE762" s="9">
        <f t="shared" si="2111"/>
        <v>0</v>
      </c>
      <c r="AF762" s="9">
        <f t="shared" si="2112"/>
        <v>1</v>
      </c>
      <c r="AG762" s="9">
        <f t="shared" si="2113"/>
        <v>2</v>
      </c>
      <c r="AH762" s="9">
        <f t="shared" si="2114"/>
        <v>0</v>
      </c>
      <c r="AI762" s="9">
        <f t="shared" si="2115"/>
        <v>0</v>
      </c>
      <c r="AJ762" s="9">
        <f t="shared" si="2116"/>
        <v>0</v>
      </c>
      <c r="AK762" s="9">
        <f t="shared" si="2117"/>
        <v>1</v>
      </c>
      <c r="AL762" s="9">
        <f t="shared" si="2118"/>
        <v>1</v>
      </c>
      <c r="AM762" s="9">
        <f t="shared" si="2119"/>
        <v>1</v>
      </c>
      <c r="AN762" s="10" t="s">
        <v>0</v>
      </c>
      <c r="AO762" s="9">
        <f t="shared" ref="AO762:AW762" si="2198">( 0
+ IF(MOD($B764,9)=AO$53,1,0)
+ IF(MOD($C764,9)=AO$53,1,0)
+ IF(MOD($D764,9)=AO$53,1,0)
+ IF(MOD($E764,9)=AO$53,1,0)
+ IF(MOD($F764,9)=AO$53,1,0)
+ IF(MOD($G764,9)=AO$53,1,0)
)</f>
        <v>0</v>
      </c>
      <c r="AP762" s="9">
        <f t="shared" si="2198"/>
        <v>1</v>
      </c>
      <c r="AQ762" s="9">
        <f t="shared" si="2198"/>
        <v>1</v>
      </c>
      <c r="AR762" s="9">
        <f t="shared" si="2198"/>
        <v>0</v>
      </c>
      <c r="AS762" s="9">
        <f t="shared" si="2198"/>
        <v>1</v>
      </c>
      <c r="AT762" s="9">
        <f t="shared" si="2198"/>
        <v>0</v>
      </c>
      <c r="AU762" s="9">
        <f t="shared" si="2198"/>
        <v>1</v>
      </c>
      <c r="AV762" s="9">
        <f t="shared" si="2198"/>
        <v>2</v>
      </c>
      <c r="AW762" s="9">
        <f t="shared" si="2198"/>
        <v>0</v>
      </c>
      <c r="AX762" s="10" t="s">
        <v>0</v>
      </c>
      <c r="AY762" s="9">
        <f t="shared" si="2121"/>
        <v>0</v>
      </c>
      <c r="AZ762" s="9">
        <f t="shared" si="2122"/>
        <v>0</v>
      </c>
      <c r="BA762" s="9">
        <f t="shared" si="2123"/>
        <v>1</v>
      </c>
      <c r="BB762" s="9">
        <f t="shared" si="2124"/>
        <v>1</v>
      </c>
      <c r="BC762" s="9">
        <f t="shared" si="2125"/>
        <v>1</v>
      </c>
      <c r="BD762" s="9">
        <f t="shared" si="2126"/>
        <v>0</v>
      </c>
      <c r="BE762" s="9">
        <f t="shared" si="2127"/>
        <v>0</v>
      </c>
      <c r="BF762" s="9">
        <f t="shared" si="2128"/>
        <v>0</v>
      </c>
      <c r="BG762" s="9">
        <f t="shared" si="2129"/>
        <v>0</v>
      </c>
      <c r="BH762" s="5">
        <f t="shared" si="2130"/>
        <v>0</v>
      </c>
      <c r="BI762" s="5">
        <f t="shared" si="2131"/>
        <v>1</v>
      </c>
      <c r="BJ762" s="5">
        <f t="shared" si="2132"/>
        <v>0</v>
      </c>
      <c r="BK762" s="5">
        <f t="shared" si="2133"/>
        <v>1</v>
      </c>
      <c r="BL762" s="5">
        <f t="shared" si="2134"/>
        <v>0</v>
      </c>
      <c r="BM762" s="5">
        <f t="shared" si="2135"/>
        <v>1</v>
      </c>
      <c r="BN762" s="10" t="s">
        <v>0</v>
      </c>
      <c r="BO762" s="9">
        <f t="shared" ref="BO762:CC762" si="2199">( 0
+ IF(MOD($B764,15)=BO$53,1,0)
+ IF(MOD($C764,15)=BO$53,1,0)
+ IF(MOD($D764,15)=BO$53,1,0)
+ IF(MOD($E764,15)=BO$53,1,0)
+ IF(MOD($F764,15)=BO$53,1,0)
+ IF(MOD($G764,11)=BO$53,1,0)
)</f>
        <v>0</v>
      </c>
      <c r="BP762" s="9">
        <f t="shared" si="2199"/>
        <v>0</v>
      </c>
      <c r="BQ762" s="9">
        <f t="shared" si="2199"/>
        <v>0</v>
      </c>
      <c r="BR762" s="9">
        <f t="shared" si="2199"/>
        <v>1</v>
      </c>
      <c r="BS762" s="9">
        <f t="shared" si="2199"/>
        <v>0</v>
      </c>
      <c r="BT762" s="9">
        <f t="shared" si="2199"/>
        <v>0</v>
      </c>
      <c r="BU762" s="9">
        <f t="shared" si="2199"/>
        <v>0</v>
      </c>
      <c r="BV762" s="9">
        <f t="shared" si="2199"/>
        <v>2</v>
      </c>
      <c r="BW762" s="9">
        <f t="shared" si="2199"/>
        <v>0</v>
      </c>
      <c r="BX762" s="9">
        <f t="shared" si="2199"/>
        <v>0</v>
      </c>
      <c r="BY762" s="9">
        <f t="shared" si="2199"/>
        <v>1</v>
      </c>
      <c r="BZ762" s="9">
        <f t="shared" si="2199"/>
        <v>1</v>
      </c>
      <c r="CA762" s="9">
        <f t="shared" si="2199"/>
        <v>0</v>
      </c>
      <c r="CB762" s="9">
        <f t="shared" si="2199"/>
        <v>1</v>
      </c>
      <c r="CC762" s="9">
        <f t="shared" si="2199"/>
        <v>0</v>
      </c>
      <c r="CD762" s="10" t="s">
        <v>0</v>
      </c>
      <c r="CE762" s="5">
        <f t="shared" si="2137"/>
        <v>144</v>
      </c>
      <c r="CF762" s="10" t="s">
        <v>0</v>
      </c>
      <c r="CG762" s="5">
        <f t="shared" si="2138"/>
        <v>6</v>
      </c>
      <c r="CH762" s="10" t="s">
        <v>0</v>
      </c>
      <c r="CI762" s="12">
        <f t="shared" ca="1" si="2139"/>
        <v>1</v>
      </c>
      <c r="CJ762" s="10" t="s">
        <v>0</v>
      </c>
      <c r="CK762" s="12">
        <f t="shared" si="2140"/>
        <v>0</v>
      </c>
    </row>
    <row r="763" spans="1:89" ht="9" customHeight="1" x14ac:dyDescent="0.25">
      <c r="A763" s="10">
        <v>302</v>
      </c>
      <c r="B763" s="2">
        <v>13</v>
      </c>
      <c r="C763" s="2">
        <v>19</v>
      </c>
      <c r="D763" s="2">
        <v>20</v>
      </c>
      <c r="E763" s="2">
        <v>32</v>
      </c>
      <c r="F763" s="2">
        <v>38</v>
      </c>
      <c r="G763" s="2">
        <v>42</v>
      </c>
      <c r="H763" s="3">
        <v>4</v>
      </c>
      <c r="I763" s="10" t="s">
        <v>0</v>
      </c>
      <c r="J763" s="36">
        <f t="shared" ca="1" si="2041"/>
        <v>13</v>
      </c>
      <c r="K763" s="36" t="str">
        <f t="shared" ca="1" si="2042"/>
        <v>0</v>
      </c>
      <c r="L763" s="36" t="str">
        <f t="shared" ca="1" si="2043"/>
        <v>0</v>
      </c>
      <c r="M763" s="36" t="str">
        <f t="shared" ca="1" si="2044"/>
        <v>0</v>
      </c>
      <c r="N763" s="36" t="str">
        <f t="shared" ca="1" si="2045"/>
        <v>0</v>
      </c>
      <c r="O763" s="36" t="str">
        <f t="shared" ca="1" si="2046"/>
        <v>0</v>
      </c>
      <c r="P763" s="21">
        <f t="shared" ca="1" si="2151"/>
        <v>1</v>
      </c>
      <c r="Q763" s="12"/>
      <c r="R763" s="10" t="s">
        <v>0</v>
      </c>
      <c r="S763" s="9">
        <f t="shared" si="2049"/>
        <v>0</v>
      </c>
      <c r="T763" s="9">
        <f t="shared" si="2050"/>
        <v>1</v>
      </c>
      <c r="U763" s="9">
        <f t="shared" si="2051"/>
        <v>2</v>
      </c>
      <c r="V763" s="9">
        <f t="shared" si="2052"/>
        <v>1</v>
      </c>
      <c r="W763" s="9">
        <f t="shared" si="2053"/>
        <v>2</v>
      </c>
      <c r="X763" s="10" t="s">
        <v>0</v>
      </c>
      <c r="Y763" s="9">
        <f t="shared" si="2100"/>
        <v>1</v>
      </c>
      <c r="Z763" s="9">
        <f t="shared" si="2100"/>
        <v>0</v>
      </c>
      <c r="AA763" s="9">
        <f t="shared" si="2100"/>
        <v>2</v>
      </c>
      <c r="AB763" s="9">
        <f t="shared" si="2100"/>
        <v>2</v>
      </c>
      <c r="AC763" s="9">
        <f t="shared" si="2100"/>
        <v>1</v>
      </c>
      <c r="AD763" s="10" t="s">
        <v>0</v>
      </c>
      <c r="AE763" s="9">
        <f t="shared" si="2111"/>
        <v>0</v>
      </c>
      <c r="AF763" s="9">
        <f t="shared" si="2112"/>
        <v>3</v>
      </c>
      <c r="AG763" s="9">
        <f t="shared" si="2113"/>
        <v>1</v>
      </c>
      <c r="AH763" s="9">
        <f t="shared" si="2114"/>
        <v>0</v>
      </c>
      <c r="AI763" s="9">
        <f t="shared" si="2115"/>
        <v>0</v>
      </c>
      <c r="AJ763" s="9">
        <f t="shared" si="2116"/>
        <v>1</v>
      </c>
      <c r="AK763" s="9">
        <f t="shared" si="2117"/>
        <v>0</v>
      </c>
      <c r="AL763" s="9">
        <f t="shared" si="2118"/>
        <v>1</v>
      </c>
      <c r="AM763" s="9">
        <f t="shared" si="2119"/>
        <v>0</v>
      </c>
      <c r="AN763" s="10" t="s">
        <v>0</v>
      </c>
      <c r="AO763" s="9">
        <f t="shared" ref="AO763:AW763" si="2200">( 0
+ IF(MOD($B765,9)=AO$53,1,0)
+ IF(MOD($C765,9)=AO$53,1,0)
+ IF(MOD($D765,9)=AO$53,1,0)
+ IF(MOD($E765,9)=AO$53,1,0)
+ IF(MOD($F765,9)=AO$53,1,0)
+ IF(MOD($G765,9)=AO$53,1,0)
)</f>
        <v>1</v>
      </c>
      <c r="AP763" s="9">
        <f t="shared" si="2200"/>
        <v>1</v>
      </c>
      <c r="AQ763" s="9">
        <f t="shared" si="2200"/>
        <v>1</v>
      </c>
      <c r="AR763" s="9">
        <f t="shared" si="2200"/>
        <v>1</v>
      </c>
      <c r="AS763" s="9">
        <f t="shared" si="2200"/>
        <v>0</v>
      </c>
      <c r="AT763" s="9">
        <f t="shared" si="2200"/>
        <v>0</v>
      </c>
      <c r="AU763" s="9">
        <f t="shared" si="2200"/>
        <v>0</v>
      </c>
      <c r="AV763" s="9">
        <f t="shared" si="2200"/>
        <v>1</v>
      </c>
      <c r="AW763" s="9">
        <f t="shared" si="2200"/>
        <v>1</v>
      </c>
      <c r="AX763" s="10" t="s">
        <v>0</v>
      </c>
      <c r="AY763" s="9">
        <f t="shared" si="2121"/>
        <v>0</v>
      </c>
      <c r="AZ763" s="9">
        <f t="shared" si="2122"/>
        <v>0</v>
      </c>
      <c r="BA763" s="9">
        <f t="shared" si="2123"/>
        <v>2</v>
      </c>
      <c r="BB763" s="9">
        <f t="shared" si="2124"/>
        <v>2</v>
      </c>
      <c r="BC763" s="9">
        <f t="shared" si="2125"/>
        <v>0</v>
      </c>
      <c r="BD763" s="9">
        <f t="shared" si="2126"/>
        <v>0</v>
      </c>
      <c r="BE763" s="9">
        <f t="shared" si="2127"/>
        <v>0</v>
      </c>
      <c r="BF763" s="9">
        <f t="shared" si="2128"/>
        <v>0</v>
      </c>
      <c r="BG763" s="9">
        <f t="shared" si="2129"/>
        <v>1</v>
      </c>
      <c r="BH763" s="5">
        <f t="shared" si="2130"/>
        <v>0</v>
      </c>
      <c r="BI763" s="5">
        <f t="shared" si="2131"/>
        <v>0</v>
      </c>
      <c r="BJ763" s="5">
        <f t="shared" si="2132"/>
        <v>0</v>
      </c>
      <c r="BK763" s="5">
        <f t="shared" si="2133"/>
        <v>1</v>
      </c>
      <c r="BL763" s="5">
        <f t="shared" si="2134"/>
        <v>0</v>
      </c>
      <c r="BM763" s="5">
        <f t="shared" si="2135"/>
        <v>0</v>
      </c>
      <c r="BN763" s="10" t="s">
        <v>0</v>
      </c>
      <c r="BO763" s="9">
        <f t="shared" ref="BO763:CC763" si="2201">( 0
+ IF(MOD($B765,15)=BO$53,1,0)
+ IF(MOD($C765,15)=BO$53,1,0)
+ IF(MOD($D765,15)=BO$53,1,0)
+ IF(MOD($E765,15)=BO$53,1,0)
+ IF(MOD($F765,15)=BO$53,1,0)
+ IF(MOD($G765,11)=BO$53,1,0)
)</f>
        <v>0</v>
      </c>
      <c r="BP763" s="9">
        <f t="shared" si="2201"/>
        <v>0</v>
      </c>
      <c r="BQ763" s="9">
        <f t="shared" si="2201"/>
        <v>0</v>
      </c>
      <c r="BR763" s="9">
        <f t="shared" si="2201"/>
        <v>0</v>
      </c>
      <c r="BS763" s="9">
        <f t="shared" si="2201"/>
        <v>0</v>
      </c>
      <c r="BT763" s="9">
        <f t="shared" si="2201"/>
        <v>1</v>
      </c>
      <c r="BU763" s="9">
        <f t="shared" si="2201"/>
        <v>0</v>
      </c>
      <c r="BV763" s="9">
        <f t="shared" si="2201"/>
        <v>1</v>
      </c>
      <c r="BW763" s="9">
        <f t="shared" si="2201"/>
        <v>0</v>
      </c>
      <c r="BX763" s="9">
        <f t="shared" si="2201"/>
        <v>1</v>
      </c>
      <c r="BY763" s="9">
        <f t="shared" si="2201"/>
        <v>1</v>
      </c>
      <c r="BZ763" s="9">
        <f t="shared" si="2201"/>
        <v>1</v>
      </c>
      <c r="CA763" s="9">
        <f t="shared" si="2201"/>
        <v>1</v>
      </c>
      <c r="CB763" s="9">
        <f t="shared" si="2201"/>
        <v>0</v>
      </c>
      <c r="CC763" s="9">
        <f t="shared" si="2201"/>
        <v>0</v>
      </c>
      <c r="CD763" s="10" t="s">
        <v>0</v>
      </c>
      <c r="CE763" s="5">
        <f t="shared" si="2137"/>
        <v>102</v>
      </c>
      <c r="CF763" s="10" t="s">
        <v>0</v>
      </c>
      <c r="CG763" s="5">
        <f t="shared" si="2138"/>
        <v>2</v>
      </c>
      <c r="CH763" s="10" t="s">
        <v>0</v>
      </c>
      <c r="CI763" s="12">
        <f t="shared" ca="1" si="2139"/>
        <v>1</v>
      </c>
      <c r="CJ763" s="10" t="s">
        <v>0</v>
      </c>
      <c r="CK763" s="12">
        <f t="shared" si="2140"/>
        <v>1</v>
      </c>
    </row>
    <row r="764" spans="1:89" ht="9" customHeight="1" x14ac:dyDescent="0.25">
      <c r="A764" s="10">
        <v>301</v>
      </c>
      <c r="B764" s="2">
        <v>7</v>
      </c>
      <c r="C764" s="2">
        <v>11</v>
      </c>
      <c r="D764" s="2">
        <v>13</v>
      </c>
      <c r="E764" s="2">
        <v>33</v>
      </c>
      <c r="F764" s="2">
        <v>37</v>
      </c>
      <c r="G764" s="2">
        <v>43</v>
      </c>
      <c r="H764" s="3">
        <v>26</v>
      </c>
      <c r="I764" s="10" t="s">
        <v>0</v>
      </c>
      <c r="J764" s="36">
        <f t="shared" ca="1" si="2041"/>
        <v>7</v>
      </c>
      <c r="K764" s="36" t="str">
        <f t="shared" ca="1" si="2042"/>
        <v>0</v>
      </c>
      <c r="L764" s="36" t="str">
        <f t="shared" ca="1" si="2043"/>
        <v>0</v>
      </c>
      <c r="M764" s="36" t="str">
        <f t="shared" ca="1" si="2044"/>
        <v>0</v>
      </c>
      <c r="N764" s="36" t="str">
        <f t="shared" ca="1" si="2045"/>
        <v>0</v>
      </c>
      <c r="O764" s="36" t="str">
        <f t="shared" ca="1" si="2046"/>
        <v>0</v>
      </c>
      <c r="P764" s="21">
        <f t="shared" ca="1" si="2151"/>
        <v>1</v>
      </c>
      <c r="Q764" s="12"/>
      <c r="R764" s="10" t="s">
        <v>0</v>
      </c>
      <c r="S764" s="9">
        <f t="shared" si="2049"/>
        <v>1</v>
      </c>
      <c r="T764" s="9">
        <f t="shared" si="2050"/>
        <v>2</v>
      </c>
      <c r="U764" s="9">
        <f t="shared" si="2051"/>
        <v>0</v>
      </c>
      <c r="V764" s="9">
        <f t="shared" si="2052"/>
        <v>1</v>
      </c>
      <c r="W764" s="9">
        <f t="shared" si="2053"/>
        <v>2</v>
      </c>
      <c r="X764" s="10" t="s">
        <v>0</v>
      </c>
      <c r="Y764" s="9">
        <f t="shared" si="2100"/>
        <v>0</v>
      </c>
      <c r="Z764" s="9">
        <f t="shared" si="2100"/>
        <v>1</v>
      </c>
      <c r="AA764" s="9">
        <f t="shared" si="2100"/>
        <v>2</v>
      </c>
      <c r="AB764" s="9">
        <f t="shared" si="2100"/>
        <v>3</v>
      </c>
      <c r="AC764" s="9">
        <f t="shared" si="2100"/>
        <v>0</v>
      </c>
      <c r="AD764" s="10" t="s">
        <v>0</v>
      </c>
      <c r="AE764" s="9">
        <f t="shared" si="2111"/>
        <v>2</v>
      </c>
      <c r="AF764" s="9">
        <f t="shared" si="2112"/>
        <v>0</v>
      </c>
      <c r="AG764" s="9">
        <f t="shared" si="2113"/>
        <v>0</v>
      </c>
      <c r="AH764" s="9">
        <f t="shared" si="2114"/>
        <v>1</v>
      </c>
      <c r="AI764" s="9">
        <f t="shared" si="2115"/>
        <v>1</v>
      </c>
      <c r="AJ764" s="9">
        <f t="shared" si="2116"/>
        <v>0</v>
      </c>
      <c r="AK764" s="9">
        <f t="shared" si="2117"/>
        <v>0</v>
      </c>
      <c r="AL764" s="9">
        <f t="shared" si="2118"/>
        <v>1</v>
      </c>
      <c r="AM764" s="9">
        <f t="shared" si="2119"/>
        <v>1</v>
      </c>
      <c r="AN764" s="10" t="s">
        <v>0</v>
      </c>
      <c r="AO764" s="9">
        <f t="shared" ref="AO764:AW764" si="2202">( 0
+ IF(MOD($B766,9)=AO$53,1,0)
+ IF(MOD($C766,9)=AO$53,1,0)
+ IF(MOD($D766,9)=AO$53,1,0)
+ IF(MOD($E766,9)=AO$53,1,0)
+ IF(MOD($F766,9)=AO$53,1,0)
+ IF(MOD($G766,9)=AO$53,1,0)
)</f>
        <v>2</v>
      </c>
      <c r="AP764" s="9">
        <f t="shared" si="2202"/>
        <v>1</v>
      </c>
      <c r="AQ764" s="9">
        <f t="shared" si="2202"/>
        <v>1</v>
      </c>
      <c r="AR764" s="9">
        <f t="shared" si="2202"/>
        <v>1</v>
      </c>
      <c r="AS764" s="9">
        <f t="shared" si="2202"/>
        <v>0</v>
      </c>
      <c r="AT764" s="9">
        <f t="shared" si="2202"/>
        <v>0</v>
      </c>
      <c r="AU764" s="9">
        <f t="shared" si="2202"/>
        <v>0</v>
      </c>
      <c r="AV764" s="9">
        <f t="shared" si="2202"/>
        <v>1</v>
      </c>
      <c r="AW764" s="9">
        <f t="shared" si="2202"/>
        <v>0</v>
      </c>
      <c r="AX764" s="10" t="s">
        <v>0</v>
      </c>
      <c r="AY764" s="9">
        <f t="shared" si="2121"/>
        <v>2</v>
      </c>
      <c r="AZ764" s="9">
        <f t="shared" si="2122"/>
        <v>0</v>
      </c>
      <c r="BA764" s="9">
        <f t="shared" si="2123"/>
        <v>0</v>
      </c>
      <c r="BB764" s="9">
        <f t="shared" si="2124"/>
        <v>0</v>
      </c>
      <c r="BC764" s="9">
        <f t="shared" si="2125"/>
        <v>0</v>
      </c>
      <c r="BD764" s="9">
        <f t="shared" si="2126"/>
        <v>0</v>
      </c>
      <c r="BE764" s="9">
        <f t="shared" si="2127"/>
        <v>1</v>
      </c>
      <c r="BF764" s="9">
        <f t="shared" si="2128"/>
        <v>0</v>
      </c>
      <c r="BG764" s="9">
        <f t="shared" si="2129"/>
        <v>1</v>
      </c>
      <c r="BH764" s="5">
        <f t="shared" si="2130"/>
        <v>0</v>
      </c>
      <c r="BI764" s="5">
        <f t="shared" si="2131"/>
        <v>0</v>
      </c>
      <c r="BJ764" s="5">
        <f t="shared" si="2132"/>
        <v>1</v>
      </c>
      <c r="BK764" s="5">
        <f t="shared" si="2133"/>
        <v>0</v>
      </c>
      <c r="BL764" s="5">
        <f t="shared" si="2134"/>
        <v>0</v>
      </c>
      <c r="BM764" s="5">
        <f t="shared" si="2135"/>
        <v>1</v>
      </c>
      <c r="BN764" s="10" t="s">
        <v>0</v>
      </c>
      <c r="BO764" s="9">
        <f t="shared" ref="BO764:CC764" si="2203">( 0
+ IF(MOD($B766,15)=BO$53,1,0)
+ IF(MOD($C766,15)=BO$53,1,0)
+ IF(MOD($D766,15)=BO$53,1,0)
+ IF(MOD($E766,15)=BO$53,1,0)
+ IF(MOD($F766,15)=BO$53,1,0)
+ IF(MOD($G766,11)=BO$53,1,0)
)</f>
        <v>0</v>
      </c>
      <c r="BP764" s="9">
        <f t="shared" si="2203"/>
        <v>2</v>
      </c>
      <c r="BQ764" s="9">
        <f t="shared" si="2203"/>
        <v>0</v>
      </c>
      <c r="BR764" s="9">
        <f t="shared" si="2203"/>
        <v>1</v>
      </c>
      <c r="BS764" s="9">
        <f t="shared" si="2203"/>
        <v>0</v>
      </c>
      <c r="BT764" s="9">
        <f t="shared" si="2203"/>
        <v>1</v>
      </c>
      <c r="BU764" s="9">
        <f t="shared" si="2203"/>
        <v>1</v>
      </c>
      <c r="BV764" s="9">
        <f t="shared" si="2203"/>
        <v>0</v>
      </c>
      <c r="BW764" s="9">
        <f t="shared" si="2203"/>
        <v>0</v>
      </c>
      <c r="BX764" s="9">
        <f t="shared" si="2203"/>
        <v>0</v>
      </c>
      <c r="BY764" s="9">
        <f t="shared" si="2203"/>
        <v>1</v>
      </c>
      <c r="BZ764" s="9">
        <f t="shared" si="2203"/>
        <v>0</v>
      </c>
      <c r="CA764" s="9">
        <f t="shared" si="2203"/>
        <v>0</v>
      </c>
      <c r="CB764" s="9">
        <f t="shared" si="2203"/>
        <v>0</v>
      </c>
      <c r="CC764" s="9">
        <f t="shared" si="2203"/>
        <v>0</v>
      </c>
      <c r="CD764" s="10" t="s">
        <v>0</v>
      </c>
      <c r="CE764" s="5">
        <f t="shared" si="2137"/>
        <v>130</v>
      </c>
      <c r="CF764" s="10" t="s">
        <v>0</v>
      </c>
      <c r="CG764" s="5">
        <f t="shared" si="2138"/>
        <v>4</v>
      </c>
      <c r="CH764" s="10" t="s">
        <v>0</v>
      </c>
      <c r="CI764" s="12">
        <f t="shared" ca="1" si="2139"/>
        <v>1</v>
      </c>
      <c r="CJ764" s="10" t="s">
        <v>0</v>
      </c>
      <c r="CK764" s="12">
        <f t="shared" si="2140"/>
        <v>0</v>
      </c>
    </row>
    <row r="765" spans="1:89" ht="9" customHeight="1" x14ac:dyDescent="0.25">
      <c r="A765" s="10">
        <v>300</v>
      </c>
      <c r="B765" s="2">
        <v>7</v>
      </c>
      <c r="C765" s="2">
        <v>9</v>
      </c>
      <c r="D765" s="2">
        <v>10</v>
      </c>
      <c r="E765" s="2">
        <v>12</v>
      </c>
      <c r="F765" s="2">
        <v>26</v>
      </c>
      <c r="G765" s="2">
        <v>38</v>
      </c>
      <c r="H765" s="3">
        <v>39</v>
      </c>
      <c r="I765" s="10" t="s">
        <v>0</v>
      </c>
      <c r="J765" s="36" t="str">
        <f t="shared" ca="1" si="2041"/>
        <v>0</v>
      </c>
      <c r="K765" s="36" t="str">
        <f t="shared" ca="1" si="2042"/>
        <v>0</v>
      </c>
      <c r="L765" s="36" t="str">
        <f t="shared" ca="1" si="2043"/>
        <v>0</v>
      </c>
      <c r="M765" s="36" t="str">
        <f t="shared" ca="1" si="2044"/>
        <v>0</v>
      </c>
      <c r="N765" s="36" t="str">
        <f t="shared" ca="1" si="2045"/>
        <v>0</v>
      </c>
      <c r="O765" s="36" t="str">
        <f t="shared" ca="1" si="2046"/>
        <v>0</v>
      </c>
      <c r="P765" s="21">
        <f t="shared" ca="1" si="2151"/>
        <v>0</v>
      </c>
      <c r="Q765" s="12"/>
      <c r="R765" s="10" t="s">
        <v>0</v>
      </c>
      <c r="S765" s="9">
        <f t="shared" si="2049"/>
        <v>2</v>
      </c>
      <c r="T765" s="9">
        <f t="shared" si="2050"/>
        <v>2</v>
      </c>
      <c r="U765" s="9">
        <f t="shared" si="2051"/>
        <v>1</v>
      </c>
      <c r="V765" s="9">
        <f t="shared" si="2052"/>
        <v>0</v>
      </c>
      <c r="W765" s="9">
        <f t="shared" si="2053"/>
        <v>1</v>
      </c>
      <c r="X765" s="10" t="s">
        <v>0</v>
      </c>
      <c r="Y765" s="9">
        <f t="shared" si="2100"/>
        <v>1</v>
      </c>
      <c r="Z765" s="9">
        <f t="shared" si="2100"/>
        <v>1</v>
      </c>
      <c r="AA765" s="9">
        <f t="shared" si="2100"/>
        <v>2</v>
      </c>
      <c r="AB765" s="9">
        <f t="shared" si="2100"/>
        <v>1</v>
      </c>
      <c r="AC765" s="9">
        <f t="shared" si="2100"/>
        <v>1</v>
      </c>
      <c r="AD765" s="10" t="s">
        <v>0</v>
      </c>
      <c r="AE765" s="9">
        <f t="shared" si="2111"/>
        <v>1</v>
      </c>
      <c r="AF765" s="9">
        <f t="shared" si="2112"/>
        <v>1</v>
      </c>
      <c r="AG765" s="9">
        <f t="shared" si="2113"/>
        <v>0</v>
      </c>
      <c r="AH765" s="9">
        <f t="shared" si="2114"/>
        <v>0</v>
      </c>
      <c r="AI765" s="9">
        <f t="shared" si="2115"/>
        <v>0</v>
      </c>
      <c r="AJ765" s="9">
        <f t="shared" si="2116"/>
        <v>2</v>
      </c>
      <c r="AK765" s="9">
        <f t="shared" si="2117"/>
        <v>0</v>
      </c>
      <c r="AL765" s="9">
        <f t="shared" si="2118"/>
        <v>2</v>
      </c>
      <c r="AM765" s="9">
        <f t="shared" si="2119"/>
        <v>0</v>
      </c>
      <c r="AN765" s="10" t="s">
        <v>0</v>
      </c>
      <c r="AO765" s="9">
        <f t="shared" ref="AO765:AW765" si="2204">( 0
+ IF(MOD($B767,9)=AO$53,1,0)
+ IF(MOD($C767,9)=AO$53,1,0)
+ IF(MOD($D767,9)=AO$53,1,0)
+ IF(MOD($E767,9)=AO$53,1,0)
+ IF(MOD($F767,9)=AO$53,1,0)
+ IF(MOD($G767,9)=AO$53,1,0)
)</f>
        <v>2</v>
      </c>
      <c r="AP765" s="9">
        <f t="shared" si="2204"/>
        <v>1</v>
      </c>
      <c r="AQ765" s="9">
        <f t="shared" si="2204"/>
        <v>1</v>
      </c>
      <c r="AR765" s="9">
        <f t="shared" si="2204"/>
        <v>0</v>
      </c>
      <c r="AS765" s="9">
        <f t="shared" si="2204"/>
        <v>1</v>
      </c>
      <c r="AT765" s="9">
        <f t="shared" si="2204"/>
        <v>1</v>
      </c>
      <c r="AU765" s="9">
        <f t="shared" si="2204"/>
        <v>0</v>
      </c>
      <c r="AV765" s="9">
        <f t="shared" si="2204"/>
        <v>0</v>
      </c>
      <c r="AW765" s="9">
        <f t="shared" si="2204"/>
        <v>0</v>
      </c>
      <c r="AX765" s="10" t="s">
        <v>0</v>
      </c>
      <c r="AY765" s="9">
        <f t="shared" si="2121"/>
        <v>0</v>
      </c>
      <c r="AZ765" s="9">
        <f t="shared" si="2122"/>
        <v>1</v>
      </c>
      <c r="BA765" s="9">
        <f t="shared" si="2123"/>
        <v>1</v>
      </c>
      <c r="BB765" s="9">
        <f t="shared" si="2124"/>
        <v>0</v>
      </c>
      <c r="BC765" s="9">
        <f t="shared" si="2125"/>
        <v>0</v>
      </c>
      <c r="BD765" s="9">
        <f t="shared" si="2126"/>
        <v>0</v>
      </c>
      <c r="BE765" s="9">
        <f t="shared" si="2127"/>
        <v>0</v>
      </c>
      <c r="BF765" s="9">
        <f t="shared" si="2128"/>
        <v>0</v>
      </c>
      <c r="BG765" s="9">
        <f t="shared" si="2129"/>
        <v>1</v>
      </c>
      <c r="BH765" s="5">
        <f t="shared" si="2130"/>
        <v>1</v>
      </c>
      <c r="BI765" s="5">
        <f t="shared" si="2131"/>
        <v>0</v>
      </c>
      <c r="BJ765" s="5">
        <f t="shared" si="2132"/>
        <v>0</v>
      </c>
      <c r="BK765" s="5">
        <f t="shared" si="2133"/>
        <v>1</v>
      </c>
      <c r="BL765" s="5">
        <f t="shared" si="2134"/>
        <v>1</v>
      </c>
      <c r="BM765" s="5">
        <f t="shared" si="2135"/>
        <v>0</v>
      </c>
      <c r="BN765" s="10" t="s">
        <v>0</v>
      </c>
      <c r="BO765" s="9">
        <f t="shared" ref="BO765:CC765" si="2205">( 0
+ IF(MOD($B767,15)=BO$53,1,0)
+ IF(MOD($C767,15)=BO$53,1,0)
+ IF(MOD($D767,15)=BO$53,1,0)
+ IF(MOD($E767,15)=BO$53,1,0)
+ IF(MOD($F767,15)=BO$53,1,0)
+ IF(MOD($G767,11)=BO$53,1,0)
)</f>
        <v>0</v>
      </c>
      <c r="BP765" s="9">
        <f t="shared" si="2205"/>
        <v>0</v>
      </c>
      <c r="BQ765" s="9">
        <f t="shared" si="2205"/>
        <v>0</v>
      </c>
      <c r="BR765" s="9">
        <f t="shared" si="2205"/>
        <v>0</v>
      </c>
      <c r="BS765" s="9">
        <f t="shared" si="2205"/>
        <v>0</v>
      </c>
      <c r="BT765" s="9">
        <f t="shared" si="2205"/>
        <v>1</v>
      </c>
      <c r="BU765" s="9">
        <f t="shared" si="2205"/>
        <v>0</v>
      </c>
      <c r="BV765" s="9">
        <f t="shared" si="2205"/>
        <v>2</v>
      </c>
      <c r="BW765" s="9">
        <f t="shared" si="2205"/>
        <v>0</v>
      </c>
      <c r="BX765" s="9">
        <f t="shared" si="2205"/>
        <v>1</v>
      </c>
      <c r="BY765" s="9">
        <f t="shared" si="2205"/>
        <v>0</v>
      </c>
      <c r="BZ765" s="9">
        <f t="shared" si="2205"/>
        <v>0</v>
      </c>
      <c r="CA765" s="9">
        <f t="shared" si="2205"/>
        <v>1</v>
      </c>
      <c r="CB765" s="9">
        <f t="shared" si="2205"/>
        <v>0</v>
      </c>
      <c r="CC765" s="9">
        <f t="shared" si="2205"/>
        <v>1</v>
      </c>
      <c r="CD765" s="10" t="s">
        <v>0</v>
      </c>
      <c r="CE765" s="5">
        <f t="shared" si="2137"/>
        <v>147</v>
      </c>
      <c r="CF765" s="10" t="s">
        <v>0</v>
      </c>
      <c r="CG765" s="5">
        <f t="shared" si="2138"/>
        <v>5</v>
      </c>
      <c r="CH765" s="10" t="s">
        <v>0</v>
      </c>
      <c r="CI765" s="12">
        <f t="shared" ca="1" si="2139"/>
        <v>0</v>
      </c>
      <c r="CJ765" s="10" t="s">
        <v>0</v>
      </c>
      <c r="CK765" s="12">
        <f t="shared" si="2140"/>
        <v>0</v>
      </c>
    </row>
    <row r="766" spans="1:89" ht="9" customHeight="1" x14ac:dyDescent="0.25">
      <c r="A766" s="10">
        <v>299</v>
      </c>
      <c r="B766" s="2">
        <v>1</v>
      </c>
      <c r="C766" s="2">
        <v>3</v>
      </c>
      <c r="D766" s="2">
        <v>20</v>
      </c>
      <c r="E766" s="2">
        <v>25</v>
      </c>
      <c r="F766" s="2">
        <v>36</v>
      </c>
      <c r="G766" s="2">
        <v>45</v>
      </c>
      <c r="H766" s="3">
        <v>24</v>
      </c>
      <c r="I766" s="10" t="s">
        <v>0</v>
      </c>
      <c r="J766" s="36" t="str">
        <f t="shared" ca="1" si="2041"/>
        <v>0</v>
      </c>
      <c r="K766" s="36" t="str">
        <f t="shared" ca="1" si="2042"/>
        <v>0</v>
      </c>
      <c r="L766" s="36" t="str">
        <f t="shared" ca="1" si="2043"/>
        <v>0</v>
      </c>
      <c r="M766" s="36" t="str">
        <f t="shared" ca="1" si="2044"/>
        <v>0</v>
      </c>
      <c r="N766" s="36" t="str">
        <f t="shared" ca="1" si="2045"/>
        <v>0</v>
      </c>
      <c r="O766" s="36" t="str">
        <f t="shared" ca="1" si="2046"/>
        <v>0</v>
      </c>
      <c r="P766" s="21">
        <f t="shared" ca="1" si="2151"/>
        <v>0</v>
      </c>
      <c r="Q766" s="12"/>
      <c r="R766" s="10" t="s">
        <v>0</v>
      </c>
      <c r="S766" s="9">
        <f t="shared" si="2049"/>
        <v>2</v>
      </c>
      <c r="T766" s="9">
        <f t="shared" si="2050"/>
        <v>0</v>
      </c>
      <c r="U766" s="9">
        <f t="shared" si="2051"/>
        <v>2</v>
      </c>
      <c r="V766" s="9">
        <f t="shared" si="2052"/>
        <v>1</v>
      </c>
      <c r="W766" s="9">
        <f t="shared" si="2053"/>
        <v>1</v>
      </c>
      <c r="X766" s="10" t="s">
        <v>0</v>
      </c>
      <c r="Y766" s="9">
        <f t="shared" si="2100"/>
        <v>3</v>
      </c>
      <c r="Z766" s="9">
        <f t="shared" si="2100"/>
        <v>2</v>
      </c>
      <c r="AA766" s="9">
        <f t="shared" si="2100"/>
        <v>0</v>
      </c>
      <c r="AB766" s="9">
        <f t="shared" si="2100"/>
        <v>1</v>
      </c>
      <c r="AC766" s="9">
        <f t="shared" si="2100"/>
        <v>0</v>
      </c>
      <c r="AD766" s="10" t="s">
        <v>0</v>
      </c>
      <c r="AE766" s="9">
        <f t="shared" si="2111"/>
        <v>0</v>
      </c>
      <c r="AF766" s="9">
        <f t="shared" si="2112"/>
        <v>1</v>
      </c>
      <c r="AG766" s="9">
        <f t="shared" si="2113"/>
        <v>1</v>
      </c>
      <c r="AH766" s="9">
        <f t="shared" si="2114"/>
        <v>2</v>
      </c>
      <c r="AI766" s="9">
        <f t="shared" si="2115"/>
        <v>0</v>
      </c>
      <c r="AJ766" s="9">
        <f t="shared" si="2116"/>
        <v>1</v>
      </c>
      <c r="AK766" s="9">
        <f t="shared" si="2117"/>
        <v>1</v>
      </c>
      <c r="AL766" s="9">
        <f t="shared" si="2118"/>
        <v>0</v>
      </c>
      <c r="AM766" s="9">
        <f t="shared" si="2119"/>
        <v>0</v>
      </c>
      <c r="AN766" s="10" t="s">
        <v>0</v>
      </c>
      <c r="AO766" s="9">
        <f t="shared" ref="AO766:AW766" si="2206">( 0
+ IF(MOD($B768,9)=AO$53,1,0)
+ IF(MOD($C768,9)=AO$53,1,0)
+ IF(MOD($D768,9)=AO$53,1,0)
+ IF(MOD($E768,9)=AO$53,1,0)
+ IF(MOD($F768,9)=AO$53,1,0)
+ IF(MOD($G768,9)=AO$53,1,0)
)</f>
        <v>0</v>
      </c>
      <c r="AP766" s="9">
        <f t="shared" si="2206"/>
        <v>2</v>
      </c>
      <c r="AQ766" s="9">
        <f t="shared" si="2206"/>
        <v>2</v>
      </c>
      <c r="AR766" s="9">
        <f t="shared" si="2206"/>
        <v>0</v>
      </c>
      <c r="AS766" s="9">
        <f t="shared" si="2206"/>
        <v>0</v>
      </c>
      <c r="AT766" s="9">
        <f t="shared" si="2206"/>
        <v>1</v>
      </c>
      <c r="AU766" s="9">
        <f t="shared" si="2206"/>
        <v>1</v>
      </c>
      <c r="AV766" s="9">
        <f t="shared" si="2206"/>
        <v>0</v>
      </c>
      <c r="AW766" s="9">
        <f t="shared" si="2206"/>
        <v>0</v>
      </c>
      <c r="AX766" s="10" t="s">
        <v>0</v>
      </c>
      <c r="AY766" s="9">
        <f t="shared" si="2121"/>
        <v>0</v>
      </c>
      <c r="AZ766" s="9">
        <f t="shared" si="2122"/>
        <v>1</v>
      </c>
      <c r="BA766" s="9">
        <f t="shared" si="2123"/>
        <v>0</v>
      </c>
      <c r="BB766" s="9">
        <f t="shared" si="2124"/>
        <v>1</v>
      </c>
      <c r="BC766" s="9">
        <f t="shared" si="2125"/>
        <v>0</v>
      </c>
      <c r="BD766" s="9">
        <f t="shared" si="2126"/>
        <v>0</v>
      </c>
      <c r="BE766" s="9">
        <f t="shared" si="2127"/>
        <v>2</v>
      </c>
      <c r="BF766" s="9">
        <f t="shared" si="2128"/>
        <v>0</v>
      </c>
      <c r="BG766" s="9">
        <f t="shared" si="2129"/>
        <v>0</v>
      </c>
      <c r="BH766" s="5">
        <f t="shared" si="2130"/>
        <v>1</v>
      </c>
      <c r="BI766" s="5">
        <f t="shared" si="2131"/>
        <v>1</v>
      </c>
      <c r="BJ766" s="5">
        <f t="shared" si="2132"/>
        <v>0</v>
      </c>
      <c r="BK766" s="5">
        <f t="shared" si="2133"/>
        <v>0</v>
      </c>
      <c r="BL766" s="5">
        <f t="shared" si="2134"/>
        <v>0</v>
      </c>
      <c r="BM766" s="5">
        <f t="shared" si="2135"/>
        <v>0</v>
      </c>
      <c r="BN766" s="10" t="s">
        <v>0</v>
      </c>
      <c r="BO766" s="9">
        <f t="shared" ref="BO766:CC766" si="2207">( 0
+ IF(MOD($B768,15)=BO$53,1,0)
+ IF(MOD($C768,15)=BO$53,1,0)
+ IF(MOD($D768,15)=BO$53,1,0)
+ IF(MOD($E768,15)=BO$53,1,0)
+ IF(MOD($F768,15)=BO$53,1,0)
+ IF(MOD($G768,11)=BO$53,1,0)
)</f>
        <v>0</v>
      </c>
      <c r="BP766" s="9">
        <f t="shared" si="2207"/>
        <v>0</v>
      </c>
      <c r="BQ766" s="9">
        <f t="shared" si="2207"/>
        <v>0</v>
      </c>
      <c r="BR766" s="9">
        <f t="shared" si="2207"/>
        <v>0</v>
      </c>
      <c r="BS766" s="9">
        <f t="shared" si="2207"/>
        <v>1</v>
      </c>
      <c r="BT766" s="9">
        <f t="shared" si="2207"/>
        <v>1</v>
      </c>
      <c r="BU766" s="9">
        <f t="shared" si="2207"/>
        <v>1</v>
      </c>
      <c r="BV766" s="9">
        <f t="shared" si="2207"/>
        <v>0</v>
      </c>
      <c r="BW766" s="9">
        <f t="shared" si="2207"/>
        <v>0</v>
      </c>
      <c r="BX766" s="9">
        <f t="shared" si="2207"/>
        <v>0</v>
      </c>
      <c r="BY766" s="9">
        <f t="shared" si="2207"/>
        <v>1</v>
      </c>
      <c r="BZ766" s="9">
        <f t="shared" si="2207"/>
        <v>1</v>
      </c>
      <c r="CA766" s="9">
        <f t="shared" si="2207"/>
        <v>0</v>
      </c>
      <c r="CB766" s="9">
        <f t="shared" si="2207"/>
        <v>1</v>
      </c>
      <c r="CC766" s="9">
        <f t="shared" si="2207"/>
        <v>0</v>
      </c>
      <c r="CD766" s="10" t="s">
        <v>0</v>
      </c>
      <c r="CE766" s="5">
        <f t="shared" si="2137"/>
        <v>116</v>
      </c>
      <c r="CF766" s="10" t="s">
        <v>0</v>
      </c>
      <c r="CG766" s="5">
        <f t="shared" si="2138"/>
        <v>2</v>
      </c>
      <c r="CH766" s="10" t="s">
        <v>0</v>
      </c>
      <c r="CI766" s="12">
        <f t="shared" ca="1" si="2139"/>
        <v>0</v>
      </c>
      <c r="CJ766" s="10" t="s">
        <v>0</v>
      </c>
      <c r="CK766" s="12">
        <f t="shared" si="2140"/>
        <v>1</v>
      </c>
    </row>
    <row r="767" spans="1:89" ht="9" customHeight="1" x14ac:dyDescent="0.25">
      <c r="A767" s="10">
        <v>298</v>
      </c>
      <c r="B767" s="2">
        <v>5</v>
      </c>
      <c r="C767" s="2">
        <v>9</v>
      </c>
      <c r="D767" s="2">
        <v>27</v>
      </c>
      <c r="E767" s="2">
        <v>29</v>
      </c>
      <c r="F767" s="2">
        <v>37</v>
      </c>
      <c r="G767" s="2">
        <v>40</v>
      </c>
      <c r="H767" s="3">
        <v>19</v>
      </c>
      <c r="I767" s="10" t="s">
        <v>0</v>
      </c>
      <c r="J767" s="36" t="str">
        <f t="shared" ca="1" si="2041"/>
        <v>0</v>
      </c>
      <c r="K767" s="36" t="str">
        <f t="shared" ca="1" si="2042"/>
        <v>0</v>
      </c>
      <c r="L767" s="36" t="str">
        <f t="shared" ca="1" si="2043"/>
        <v>0</v>
      </c>
      <c r="M767" s="36" t="str">
        <f t="shared" ca="1" si="2044"/>
        <v>0</v>
      </c>
      <c r="N767" s="36" t="str">
        <f t="shared" ca="1" si="2045"/>
        <v>0</v>
      </c>
      <c r="O767" s="36" t="str">
        <f t="shared" ca="1" si="2046"/>
        <v>0</v>
      </c>
      <c r="P767" s="21">
        <f t="shared" ca="1" si="2151"/>
        <v>0</v>
      </c>
      <c r="Q767" s="12"/>
      <c r="R767" s="10" t="s">
        <v>0</v>
      </c>
      <c r="S767" s="9">
        <f t="shared" si="2049"/>
        <v>2</v>
      </c>
      <c r="T767" s="9">
        <f t="shared" si="2050"/>
        <v>0</v>
      </c>
      <c r="U767" s="9">
        <f t="shared" si="2051"/>
        <v>1</v>
      </c>
      <c r="V767" s="9">
        <f t="shared" si="2052"/>
        <v>1</v>
      </c>
      <c r="W767" s="9">
        <f t="shared" si="2053"/>
        <v>2</v>
      </c>
      <c r="X767" s="10" t="s">
        <v>0</v>
      </c>
      <c r="Y767" s="9">
        <f t="shared" si="2100"/>
        <v>2</v>
      </c>
      <c r="Z767" s="9">
        <f t="shared" si="2100"/>
        <v>0</v>
      </c>
      <c r="AA767" s="9">
        <f t="shared" si="2100"/>
        <v>2</v>
      </c>
      <c r="AB767" s="9">
        <f t="shared" si="2100"/>
        <v>0</v>
      </c>
      <c r="AC767" s="9">
        <f t="shared" si="2100"/>
        <v>2</v>
      </c>
      <c r="AD767" s="10" t="s">
        <v>0</v>
      </c>
      <c r="AE767" s="9">
        <f t="shared" si="2111"/>
        <v>1</v>
      </c>
      <c r="AF767" s="9">
        <f t="shared" si="2112"/>
        <v>1</v>
      </c>
      <c r="AG767" s="9">
        <f t="shared" si="2113"/>
        <v>1</v>
      </c>
      <c r="AH767" s="9">
        <f t="shared" si="2114"/>
        <v>0</v>
      </c>
      <c r="AI767" s="9">
        <f t="shared" si="2115"/>
        <v>0</v>
      </c>
      <c r="AJ767" s="9">
        <f t="shared" si="2116"/>
        <v>2</v>
      </c>
      <c r="AK767" s="9">
        <f t="shared" si="2117"/>
        <v>0</v>
      </c>
      <c r="AL767" s="9">
        <f t="shared" si="2118"/>
        <v>0</v>
      </c>
      <c r="AM767" s="9">
        <f t="shared" si="2119"/>
        <v>1</v>
      </c>
      <c r="AN767" s="10" t="s">
        <v>0</v>
      </c>
      <c r="AO767" s="9">
        <f t="shared" ref="AO767:AW767" si="2208">( 0
+ IF(MOD($B769,9)=AO$53,1,0)
+ IF(MOD($C769,9)=AO$53,1,0)
+ IF(MOD($D769,9)=AO$53,1,0)
+ IF(MOD($E769,9)=AO$53,1,0)
+ IF(MOD($F769,9)=AO$53,1,0)
+ IF(MOD($G769,9)=AO$53,1,0)
)</f>
        <v>2</v>
      </c>
      <c r="AP767" s="9">
        <f t="shared" si="2208"/>
        <v>0</v>
      </c>
      <c r="AQ767" s="9">
        <f t="shared" si="2208"/>
        <v>0</v>
      </c>
      <c r="AR767" s="9">
        <f t="shared" si="2208"/>
        <v>2</v>
      </c>
      <c r="AS767" s="9">
        <f t="shared" si="2208"/>
        <v>0</v>
      </c>
      <c r="AT767" s="9">
        <f t="shared" si="2208"/>
        <v>0</v>
      </c>
      <c r="AU767" s="9">
        <f t="shared" si="2208"/>
        <v>1</v>
      </c>
      <c r="AV767" s="9">
        <f t="shared" si="2208"/>
        <v>0</v>
      </c>
      <c r="AW767" s="9">
        <f t="shared" si="2208"/>
        <v>1</v>
      </c>
      <c r="AX767" s="10" t="s">
        <v>0</v>
      </c>
      <c r="AY767" s="9">
        <f t="shared" si="2121"/>
        <v>1</v>
      </c>
      <c r="AZ767" s="9">
        <f t="shared" si="2122"/>
        <v>0</v>
      </c>
      <c r="BA767" s="9">
        <f t="shared" si="2123"/>
        <v>1</v>
      </c>
      <c r="BB767" s="9">
        <f t="shared" si="2124"/>
        <v>0</v>
      </c>
      <c r="BC767" s="9">
        <f t="shared" si="2125"/>
        <v>1</v>
      </c>
      <c r="BD767" s="9">
        <f t="shared" si="2126"/>
        <v>0</v>
      </c>
      <c r="BE767" s="9">
        <f t="shared" si="2127"/>
        <v>0</v>
      </c>
      <c r="BF767" s="9">
        <f t="shared" si="2128"/>
        <v>0</v>
      </c>
      <c r="BG767" s="9">
        <f t="shared" si="2129"/>
        <v>1</v>
      </c>
      <c r="BH767" s="5">
        <f t="shared" si="2130"/>
        <v>1</v>
      </c>
      <c r="BI767" s="5">
        <f t="shared" si="2131"/>
        <v>0</v>
      </c>
      <c r="BJ767" s="5">
        <f t="shared" si="2132"/>
        <v>0</v>
      </c>
      <c r="BK767" s="5">
        <f t="shared" si="2133"/>
        <v>0</v>
      </c>
      <c r="BL767" s="5">
        <f t="shared" si="2134"/>
        <v>0</v>
      </c>
      <c r="BM767" s="5">
        <f t="shared" si="2135"/>
        <v>1</v>
      </c>
      <c r="BN767" s="10" t="s">
        <v>0</v>
      </c>
      <c r="BO767" s="9">
        <f t="shared" ref="BO767:CC767" si="2209">( 0
+ IF(MOD($B769,15)=BO$53,1,0)
+ IF(MOD($C769,15)=BO$53,1,0)
+ IF(MOD($D769,15)=BO$53,1,0)
+ IF(MOD($E769,15)=BO$53,1,0)
+ IF(MOD($F769,15)=BO$53,1,0)
+ IF(MOD($G769,11)=BO$53,1,0)
)</f>
        <v>2</v>
      </c>
      <c r="BP767" s="9">
        <f t="shared" si="2209"/>
        <v>1</v>
      </c>
      <c r="BQ767" s="9">
        <f t="shared" si="2209"/>
        <v>0</v>
      </c>
      <c r="BR767" s="9">
        <f t="shared" si="2209"/>
        <v>1</v>
      </c>
      <c r="BS767" s="9">
        <f t="shared" si="2209"/>
        <v>0</v>
      </c>
      <c r="BT767" s="9">
        <f t="shared" si="2209"/>
        <v>0</v>
      </c>
      <c r="BU767" s="9">
        <f t="shared" si="2209"/>
        <v>0</v>
      </c>
      <c r="BV767" s="9">
        <f t="shared" si="2209"/>
        <v>0</v>
      </c>
      <c r="BW767" s="9">
        <f t="shared" si="2209"/>
        <v>1</v>
      </c>
      <c r="BX767" s="9">
        <f t="shared" si="2209"/>
        <v>0</v>
      </c>
      <c r="BY767" s="9">
        <f t="shared" si="2209"/>
        <v>0</v>
      </c>
      <c r="BZ767" s="9">
        <f t="shared" si="2209"/>
        <v>0</v>
      </c>
      <c r="CA767" s="9">
        <f t="shared" si="2209"/>
        <v>1</v>
      </c>
      <c r="CB767" s="9">
        <f t="shared" si="2209"/>
        <v>0</v>
      </c>
      <c r="CC767" s="9">
        <f t="shared" si="2209"/>
        <v>0</v>
      </c>
      <c r="CD767" s="10" t="s">
        <v>0</v>
      </c>
      <c r="CE767" s="5">
        <f t="shared" si="2137"/>
        <v>128</v>
      </c>
      <c r="CF767" s="10" t="s">
        <v>0</v>
      </c>
      <c r="CG767" s="5">
        <f t="shared" si="2138"/>
        <v>4</v>
      </c>
      <c r="CH767" s="10" t="s">
        <v>0</v>
      </c>
      <c r="CI767" s="12">
        <f t="shared" ca="1" si="2139"/>
        <v>0</v>
      </c>
      <c r="CJ767" s="10" t="s">
        <v>0</v>
      </c>
      <c r="CK767" s="12">
        <f t="shared" si="2140"/>
        <v>0</v>
      </c>
    </row>
    <row r="768" spans="1:89" ht="9" customHeight="1" x14ac:dyDescent="0.25">
      <c r="A768" s="10">
        <v>297</v>
      </c>
      <c r="B768" s="2">
        <v>6</v>
      </c>
      <c r="C768" s="2">
        <v>11</v>
      </c>
      <c r="D768" s="2">
        <v>19</v>
      </c>
      <c r="E768" s="2">
        <v>20</v>
      </c>
      <c r="F768" s="2">
        <v>28</v>
      </c>
      <c r="G768" s="2">
        <v>32</v>
      </c>
      <c r="H768" s="3">
        <v>34</v>
      </c>
      <c r="I768" s="10" t="s">
        <v>0</v>
      </c>
      <c r="J768" s="36" t="str">
        <f t="shared" ref="J768:J831" ca="1" si="2210">IF(COUNTIF(OFFSET($B768,1,0,$J$54,6),B768)&gt;0,OFFSET(J768,0,-8,1,1),"0")</f>
        <v>0</v>
      </c>
      <c r="K768" s="36" t="str">
        <f t="shared" ref="K768:K831" ca="1" si="2211">IF(COUNTIF(OFFSET($B768,1,0,$J$54,6),C768)&gt;0,OFFSET(K768,0,-8,1,1),"0")</f>
        <v>0</v>
      </c>
      <c r="L768" s="36" t="str">
        <f t="shared" ref="L768:L831" ca="1" si="2212">IF(COUNTIF(OFFSET($B768,1,0,$J$54,6),D768)&gt;0,OFFSET(L768,0,-8,1,1),"0")</f>
        <v>0</v>
      </c>
      <c r="M768" s="36" t="str">
        <f t="shared" ref="M768:M831" ca="1" si="2213">IF(COUNTIF(OFFSET($B768,1,0,$J$54,6),E768)&gt;0,OFFSET(M768,0,-8,1,1),"0")</f>
        <v>0</v>
      </c>
      <c r="N768" s="36" t="str">
        <f t="shared" ref="N768:N831" ca="1" si="2214">IF(COUNTIF(OFFSET($B768,1,0,$J$54,6),F768)&gt;0,OFFSET(N768,0,-8,1,1),"0")</f>
        <v>0</v>
      </c>
      <c r="O768" s="36" t="str">
        <f t="shared" ref="O768:O831" ca="1" si="2215">IF(COUNTIF(OFFSET($B768,1,0,$J$54,6),G768)&gt;0,OFFSET(O768,0,-8,1,1),"0")</f>
        <v>0</v>
      </c>
      <c r="P768" s="21">
        <f t="shared" ca="1" si="2151"/>
        <v>0</v>
      </c>
      <c r="Q768" s="12"/>
      <c r="R768" s="10" t="s">
        <v>0</v>
      </c>
      <c r="S768" s="9">
        <f t="shared" si="2049"/>
        <v>1</v>
      </c>
      <c r="T768" s="9">
        <f t="shared" si="2050"/>
        <v>1</v>
      </c>
      <c r="U768" s="9">
        <f t="shared" si="2051"/>
        <v>2</v>
      </c>
      <c r="V768" s="9">
        <f t="shared" si="2052"/>
        <v>2</v>
      </c>
      <c r="W768" s="9">
        <f t="shared" si="2053"/>
        <v>0</v>
      </c>
      <c r="X768" s="10" t="s">
        <v>0</v>
      </c>
      <c r="Y768" s="9">
        <f t="shared" si="2100"/>
        <v>1</v>
      </c>
      <c r="Z768" s="9">
        <f t="shared" si="2100"/>
        <v>2</v>
      </c>
      <c r="AA768" s="9">
        <f t="shared" si="2100"/>
        <v>1</v>
      </c>
      <c r="AB768" s="9">
        <f t="shared" si="2100"/>
        <v>1</v>
      </c>
      <c r="AC768" s="9">
        <f t="shared" si="2100"/>
        <v>1</v>
      </c>
      <c r="AD768" s="10" t="s">
        <v>0</v>
      </c>
      <c r="AE768" s="9">
        <f t="shared" si="2111"/>
        <v>2</v>
      </c>
      <c r="AF768" s="9">
        <f t="shared" si="2112"/>
        <v>0</v>
      </c>
      <c r="AG768" s="9">
        <f t="shared" si="2113"/>
        <v>1</v>
      </c>
      <c r="AH768" s="9">
        <f t="shared" si="2114"/>
        <v>2</v>
      </c>
      <c r="AI768" s="9">
        <f t="shared" si="2115"/>
        <v>0</v>
      </c>
      <c r="AJ768" s="9">
        <f t="shared" si="2116"/>
        <v>0</v>
      </c>
      <c r="AK768" s="9">
        <f t="shared" si="2117"/>
        <v>0</v>
      </c>
      <c r="AL768" s="9">
        <f t="shared" si="2118"/>
        <v>1</v>
      </c>
      <c r="AM768" s="9">
        <f t="shared" si="2119"/>
        <v>0</v>
      </c>
      <c r="AN768" s="10" t="s">
        <v>0</v>
      </c>
      <c r="AO768" s="9">
        <f t="shared" ref="AO768:AW768" si="2216">( 0
+ IF(MOD($B770,9)=AO$53,1,0)
+ IF(MOD($C770,9)=AO$53,1,0)
+ IF(MOD($D770,9)=AO$53,1,0)
+ IF(MOD($E770,9)=AO$53,1,0)
+ IF(MOD($F770,9)=AO$53,1,0)
+ IF(MOD($G770,9)=AO$53,1,0)
)</f>
        <v>1</v>
      </c>
      <c r="AP768" s="9">
        <f t="shared" si="2216"/>
        <v>1</v>
      </c>
      <c r="AQ768" s="9">
        <f t="shared" si="2216"/>
        <v>1</v>
      </c>
      <c r="AR768" s="9">
        <f t="shared" si="2216"/>
        <v>1</v>
      </c>
      <c r="AS768" s="9">
        <f t="shared" si="2216"/>
        <v>1</v>
      </c>
      <c r="AT768" s="9">
        <f t="shared" si="2216"/>
        <v>0</v>
      </c>
      <c r="AU768" s="9">
        <f t="shared" si="2216"/>
        <v>0</v>
      </c>
      <c r="AV768" s="9">
        <f t="shared" si="2216"/>
        <v>1</v>
      </c>
      <c r="AW768" s="9">
        <f t="shared" si="2216"/>
        <v>0</v>
      </c>
      <c r="AX768" s="10" t="s">
        <v>0</v>
      </c>
      <c r="AY768" s="9">
        <f t="shared" si="2121"/>
        <v>1</v>
      </c>
      <c r="AZ768" s="9">
        <f t="shared" si="2122"/>
        <v>1</v>
      </c>
      <c r="BA768" s="9">
        <f t="shared" si="2123"/>
        <v>0</v>
      </c>
      <c r="BB768" s="9">
        <f t="shared" si="2124"/>
        <v>1</v>
      </c>
      <c r="BC768" s="9">
        <f t="shared" si="2125"/>
        <v>0</v>
      </c>
      <c r="BD768" s="9">
        <f t="shared" si="2126"/>
        <v>2</v>
      </c>
      <c r="BE768" s="9">
        <f t="shared" si="2127"/>
        <v>0</v>
      </c>
      <c r="BF768" s="9">
        <f t="shared" si="2128"/>
        <v>0</v>
      </c>
      <c r="BG768" s="9">
        <f t="shared" si="2129"/>
        <v>0</v>
      </c>
      <c r="BH768" s="5">
        <f t="shared" si="2130"/>
        <v>0</v>
      </c>
      <c r="BI768" s="5">
        <f t="shared" si="2131"/>
        <v>0</v>
      </c>
      <c r="BJ768" s="5">
        <f t="shared" si="2132"/>
        <v>0</v>
      </c>
      <c r="BK768" s="5">
        <f t="shared" si="2133"/>
        <v>1</v>
      </c>
      <c r="BL768" s="5">
        <f t="shared" si="2134"/>
        <v>0</v>
      </c>
      <c r="BM768" s="5">
        <f t="shared" si="2135"/>
        <v>0</v>
      </c>
      <c r="BN768" s="10" t="s">
        <v>0</v>
      </c>
      <c r="BO768" s="9">
        <f t="shared" ref="BO768:CC768" si="2217">( 0
+ IF(MOD($B770,15)=BO$53,1,0)
+ IF(MOD($C770,15)=BO$53,1,0)
+ IF(MOD($D770,15)=BO$53,1,0)
+ IF(MOD($E770,15)=BO$53,1,0)
+ IF(MOD($F770,15)=BO$53,1,0)
+ IF(MOD($G770,11)=BO$53,1,0)
)</f>
        <v>0</v>
      </c>
      <c r="BP768" s="9">
        <f t="shared" si="2217"/>
        <v>2</v>
      </c>
      <c r="BQ768" s="9">
        <f t="shared" si="2217"/>
        <v>0</v>
      </c>
      <c r="BR768" s="9">
        <f t="shared" si="2217"/>
        <v>1</v>
      </c>
      <c r="BS768" s="9">
        <f t="shared" si="2217"/>
        <v>1</v>
      </c>
      <c r="BT768" s="9">
        <f t="shared" si="2217"/>
        <v>1</v>
      </c>
      <c r="BU768" s="9">
        <f t="shared" si="2217"/>
        <v>0</v>
      </c>
      <c r="BV768" s="9">
        <f t="shared" si="2217"/>
        <v>0</v>
      </c>
      <c r="BW768" s="9">
        <f t="shared" si="2217"/>
        <v>0</v>
      </c>
      <c r="BX768" s="9">
        <f t="shared" si="2217"/>
        <v>0</v>
      </c>
      <c r="BY768" s="9">
        <f t="shared" si="2217"/>
        <v>0</v>
      </c>
      <c r="BZ768" s="9">
        <f t="shared" si="2217"/>
        <v>0</v>
      </c>
      <c r="CA768" s="9">
        <f t="shared" si="2217"/>
        <v>1</v>
      </c>
      <c r="CB768" s="9">
        <f t="shared" si="2217"/>
        <v>0</v>
      </c>
      <c r="CC768" s="9">
        <f t="shared" si="2217"/>
        <v>0</v>
      </c>
      <c r="CD768" s="10" t="s">
        <v>0</v>
      </c>
      <c r="CE768" s="5">
        <f t="shared" si="2137"/>
        <v>89</v>
      </c>
      <c r="CF768" s="10" t="s">
        <v>0</v>
      </c>
      <c r="CG768" s="5">
        <f t="shared" si="2138"/>
        <v>1</v>
      </c>
      <c r="CH768" s="10" t="s">
        <v>0</v>
      </c>
      <c r="CI768" s="12">
        <f t="shared" ca="1" si="2139"/>
        <v>0</v>
      </c>
      <c r="CJ768" s="10" t="s">
        <v>0</v>
      </c>
      <c r="CK768" s="12">
        <f t="shared" si="2140"/>
        <v>0</v>
      </c>
    </row>
    <row r="769" spans="1:89" ht="9" customHeight="1" x14ac:dyDescent="0.25">
      <c r="A769" s="10">
        <v>296</v>
      </c>
      <c r="B769" s="2">
        <v>3</v>
      </c>
      <c r="C769" s="2">
        <v>8</v>
      </c>
      <c r="D769" s="2">
        <v>15</v>
      </c>
      <c r="E769" s="2">
        <v>27</v>
      </c>
      <c r="F769" s="2">
        <v>30</v>
      </c>
      <c r="G769" s="2">
        <v>45</v>
      </c>
      <c r="H769" s="3">
        <v>44</v>
      </c>
      <c r="I769" s="10" t="s">
        <v>0</v>
      </c>
      <c r="J769" s="36" t="str">
        <f t="shared" ca="1" si="2210"/>
        <v>0</v>
      </c>
      <c r="K769" s="36" t="str">
        <f t="shared" ca="1" si="2211"/>
        <v>0</v>
      </c>
      <c r="L769" s="36" t="str">
        <f t="shared" ca="1" si="2212"/>
        <v>0</v>
      </c>
      <c r="M769" s="36" t="str">
        <f t="shared" ca="1" si="2213"/>
        <v>0</v>
      </c>
      <c r="N769" s="36" t="str">
        <f t="shared" ca="1" si="2214"/>
        <v>0</v>
      </c>
      <c r="O769" s="36" t="str">
        <f t="shared" ca="1" si="2215"/>
        <v>0</v>
      </c>
      <c r="P769" s="21">
        <f t="shared" ca="1" si="2151"/>
        <v>0</v>
      </c>
      <c r="Q769" s="12"/>
      <c r="R769" s="10" t="s">
        <v>0</v>
      </c>
      <c r="S769" s="9">
        <f t="shared" ref="S769:S832" si="2218" xml:space="preserve"> IF( INT( ($B769-1) / 9)= 0, 1, 0)
+ IF( INT( ($C769-1) / 9)= 0, 1, 0)
+ IF( INT( ($D769-1) / 9)= 0, 1, 0)
+ IF( INT( ($E769-1) / 9)= 0, 1, 0)
+ IF( INT( ($F769-1) / 9)= 0, 1, 0)
+ IF( INT( ($G769-1) / 9)= 0, 1, 0)</f>
        <v>2</v>
      </c>
      <c r="T769" s="9">
        <f t="shared" ref="T769:T832" si="2219" xml:space="preserve"> IF( INT( ($B769-1) / 9)= 1, 1, 0)
+ IF( INT( ($C769-1) / 9)= 1, 1, 0)
+ IF( INT( ($D769-1) / 9)= 1, 1, 0)
+ IF( INT( ($E769-1) / 9)= 1, 1, 0)
+ IF( INT( ($F769-1) / 9)= 1, 1, 0)
+ IF( INT( ($G769-1) / 9)= 1, 1, 0)</f>
        <v>1</v>
      </c>
      <c r="U769" s="9">
        <f t="shared" ref="U769:U832" si="2220" xml:space="preserve"> IF( INT( ($B769-1) / 9)= 2, 1, 0)
+ IF( INT( ($C769-1) / 9)= 2, 1, 0)
+ IF( INT( ($D769-1) / 9)= 2, 1, 0)
+ IF( INT( ($E769-1) / 9)= 2, 1, 0)
+ IF( INT( ($F769-1) / 9)= 2, 1, 0)
+ IF( INT( ($G769-1) / 9)=2, 1, 0)</f>
        <v>1</v>
      </c>
      <c r="V769" s="9">
        <f t="shared" ref="V769:V832" si="2221" xml:space="preserve"> IF( INT( ($B769-1) / 9)= 3, 1, 0)
+ IF( INT( ($C769-1) / 9)= 3, 1, 0)
+ IF( INT( ($D769-1) / 9)= 3, 1, 0)
+ IF( INT( ($E769-1) / 9)= 3, 1, 0)
+ IF( INT( ($F769-1) / 9)= 3, 1, 0)
+ IF( INT( ($G769-1) / 9)=3, 1, 0)</f>
        <v>1</v>
      </c>
      <c r="W769" s="9">
        <f t="shared" ref="W769:W832" si="2222" xml:space="preserve"> IF( INT( ($B769-1) / 9)= 4, 1, 0)
+ IF( INT( ($C769-1) / 9)= 4, 1, 0)
+ IF( INT( ($D769-1) / 9)= 4, 1, 0)
+ IF( INT( ($E769-1) / 9)= 4, 1, 0)
+ IF( INT( ($F769-1) / 9)= 4, 1, 0)
+ IF( INT( ($G769-1) / 9)=4, 1, 0)</f>
        <v>1</v>
      </c>
      <c r="X769" s="10" t="s">
        <v>0</v>
      </c>
      <c r="Y769" s="9">
        <f t="shared" si="2100"/>
        <v>3</v>
      </c>
      <c r="Z769" s="9">
        <f t="shared" si="2100"/>
        <v>0</v>
      </c>
      <c r="AA769" s="9">
        <f t="shared" si="2100"/>
        <v>1</v>
      </c>
      <c r="AB769" s="9">
        <f t="shared" si="2100"/>
        <v>2</v>
      </c>
      <c r="AC769" s="9">
        <f t="shared" si="2100"/>
        <v>0</v>
      </c>
      <c r="AD769" s="10" t="s">
        <v>0</v>
      </c>
      <c r="AE769" s="9">
        <f t="shared" si="2111"/>
        <v>0</v>
      </c>
      <c r="AF769" s="9">
        <f t="shared" si="2112"/>
        <v>2</v>
      </c>
      <c r="AG769" s="9">
        <f t="shared" si="2113"/>
        <v>0</v>
      </c>
      <c r="AH769" s="9">
        <f t="shared" si="2114"/>
        <v>1</v>
      </c>
      <c r="AI769" s="9">
        <f t="shared" si="2115"/>
        <v>0</v>
      </c>
      <c r="AJ769" s="9">
        <f t="shared" si="2116"/>
        <v>1</v>
      </c>
      <c r="AK769" s="9">
        <f t="shared" si="2117"/>
        <v>0</v>
      </c>
      <c r="AL769" s="9">
        <f t="shared" si="2118"/>
        <v>2</v>
      </c>
      <c r="AM769" s="9">
        <f t="shared" si="2119"/>
        <v>0</v>
      </c>
      <c r="AN769" s="10" t="s">
        <v>0</v>
      </c>
      <c r="AO769" s="9">
        <f t="shared" ref="AO769:AW769" si="2223">( 0
+ IF(MOD($B771,9)=AO$53,1,0)
+ IF(MOD($C771,9)=AO$53,1,0)
+ IF(MOD($D771,9)=AO$53,1,0)
+ IF(MOD($E771,9)=AO$53,1,0)
+ IF(MOD($F771,9)=AO$53,1,0)
+ IF(MOD($G771,9)=AO$53,1,0)
)</f>
        <v>0</v>
      </c>
      <c r="AP769" s="9">
        <f t="shared" si="2223"/>
        <v>2</v>
      </c>
      <c r="AQ769" s="9">
        <f t="shared" si="2223"/>
        <v>1</v>
      </c>
      <c r="AR769" s="9">
        <f t="shared" si="2223"/>
        <v>1</v>
      </c>
      <c r="AS769" s="9">
        <f t="shared" si="2223"/>
        <v>0</v>
      </c>
      <c r="AT769" s="9">
        <f t="shared" si="2223"/>
        <v>0</v>
      </c>
      <c r="AU769" s="9">
        <f t="shared" si="2223"/>
        <v>1</v>
      </c>
      <c r="AV769" s="9">
        <f t="shared" si="2223"/>
        <v>0</v>
      </c>
      <c r="AW769" s="9">
        <f t="shared" si="2223"/>
        <v>1</v>
      </c>
      <c r="AX769" s="10" t="s">
        <v>0</v>
      </c>
      <c r="AY769" s="9">
        <f t="shared" si="2121"/>
        <v>0</v>
      </c>
      <c r="AZ769" s="9">
        <f t="shared" si="2122"/>
        <v>1</v>
      </c>
      <c r="BA769" s="9">
        <f t="shared" si="2123"/>
        <v>0</v>
      </c>
      <c r="BB769" s="9">
        <f t="shared" si="2124"/>
        <v>1</v>
      </c>
      <c r="BC769" s="9">
        <f t="shared" si="2125"/>
        <v>0</v>
      </c>
      <c r="BD769" s="9">
        <f t="shared" si="2126"/>
        <v>1</v>
      </c>
      <c r="BE769" s="9">
        <f t="shared" si="2127"/>
        <v>0</v>
      </c>
      <c r="BF769" s="9">
        <f t="shared" si="2128"/>
        <v>0</v>
      </c>
      <c r="BG769" s="9">
        <f t="shared" si="2129"/>
        <v>0</v>
      </c>
      <c r="BH769" s="5">
        <f t="shared" si="2130"/>
        <v>1</v>
      </c>
      <c r="BI769" s="5">
        <f t="shared" si="2131"/>
        <v>0</v>
      </c>
      <c r="BJ769" s="5">
        <f t="shared" si="2132"/>
        <v>0</v>
      </c>
      <c r="BK769" s="5">
        <f t="shared" si="2133"/>
        <v>2</v>
      </c>
      <c r="BL769" s="5">
        <f t="shared" si="2134"/>
        <v>0</v>
      </c>
      <c r="BM769" s="5">
        <f t="shared" si="2135"/>
        <v>0</v>
      </c>
      <c r="BN769" s="10" t="s">
        <v>0</v>
      </c>
      <c r="BO769" s="9">
        <f t="shared" ref="BO769:CC769" si="2224">( 0
+ IF(MOD($B771,15)=BO$53,1,0)
+ IF(MOD($C771,15)=BO$53,1,0)
+ IF(MOD($D771,15)=BO$53,1,0)
+ IF(MOD($E771,15)=BO$53,1,0)
+ IF(MOD($F771,15)=BO$53,1,0)
+ IF(MOD($G771,11)=BO$53,1,0)
)</f>
        <v>1</v>
      </c>
      <c r="BP769" s="9">
        <f t="shared" si="2224"/>
        <v>0</v>
      </c>
      <c r="BQ769" s="9">
        <f t="shared" si="2224"/>
        <v>1</v>
      </c>
      <c r="BR769" s="9">
        <f t="shared" si="2224"/>
        <v>0</v>
      </c>
      <c r="BS769" s="9">
        <f t="shared" si="2224"/>
        <v>0</v>
      </c>
      <c r="BT769" s="9">
        <f t="shared" si="2224"/>
        <v>1</v>
      </c>
      <c r="BU769" s="9">
        <f t="shared" si="2224"/>
        <v>1</v>
      </c>
      <c r="BV769" s="9">
        <f t="shared" si="2224"/>
        <v>1</v>
      </c>
      <c r="BW769" s="9">
        <f t="shared" si="2224"/>
        <v>0</v>
      </c>
      <c r="BX769" s="9">
        <f t="shared" si="2224"/>
        <v>0</v>
      </c>
      <c r="BY769" s="9">
        <f t="shared" si="2224"/>
        <v>1</v>
      </c>
      <c r="BZ769" s="9">
        <f t="shared" si="2224"/>
        <v>0</v>
      </c>
      <c r="CA769" s="9">
        <f t="shared" si="2224"/>
        <v>0</v>
      </c>
      <c r="CB769" s="9">
        <f t="shared" si="2224"/>
        <v>0</v>
      </c>
      <c r="CC769" s="9">
        <f t="shared" si="2224"/>
        <v>0</v>
      </c>
      <c r="CD769" s="10" t="s">
        <v>0</v>
      </c>
      <c r="CE769" s="5">
        <f t="shared" si="2137"/>
        <v>138</v>
      </c>
      <c r="CF769" s="10" t="s">
        <v>0</v>
      </c>
      <c r="CG769" s="5">
        <f t="shared" si="2138"/>
        <v>2</v>
      </c>
      <c r="CH769" s="10" t="s">
        <v>0</v>
      </c>
      <c r="CI769" s="12">
        <f t="shared" ca="1" si="2139"/>
        <v>0</v>
      </c>
      <c r="CJ769" s="10" t="s">
        <v>0</v>
      </c>
      <c r="CK769" s="12">
        <f t="shared" si="2140"/>
        <v>1</v>
      </c>
    </row>
    <row r="770" spans="1:89" ht="9" customHeight="1" x14ac:dyDescent="0.25">
      <c r="A770" s="10">
        <v>295</v>
      </c>
      <c r="B770" s="2">
        <v>1</v>
      </c>
      <c r="C770" s="2">
        <v>4</v>
      </c>
      <c r="D770" s="2">
        <v>12</v>
      </c>
      <c r="E770" s="2">
        <v>16</v>
      </c>
      <c r="F770" s="2">
        <v>18</v>
      </c>
      <c r="G770" s="2">
        <v>38</v>
      </c>
      <c r="H770" s="3">
        <v>8</v>
      </c>
      <c r="I770" s="10" t="s">
        <v>0</v>
      </c>
      <c r="J770" s="36" t="str">
        <f t="shared" ca="1" si="2210"/>
        <v>0</v>
      </c>
      <c r="K770" s="36" t="str">
        <f t="shared" ca="1" si="2211"/>
        <v>0</v>
      </c>
      <c r="L770" s="36" t="str">
        <f t="shared" ca="1" si="2212"/>
        <v>0</v>
      </c>
      <c r="M770" s="36" t="str">
        <f t="shared" ca="1" si="2213"/>
        <v>0</v>
      </c>
      <c r="N770" s="36" t="str">
        <f t="shared" ca="1" si="2214"/>
        <v>0</v>
      </c>
      <c r="O770" s="36">
        <f t="shared" ca="1" si="2215"/>
        <v>38</v>
      </c>
      <c r="P770" s="21">
        <f t="shared" ca="1" si="2151"/>
        <v>1</v>
      </c>
      <c r="Q770" s="12"/>
      <c r="R770" s="10" t="s">
        <v>0</v>
      </c>
      <c r="S770" s="9">
        <f t="shared" si="2218"/>
        <v>2</v>
      </c>
      <c r="T770" s="9">
        <f t="shared" si="2219"/>
        <v>3</v>
      </c>
      <c r="U770" s="9">
        <f t="shared" si="2220"/>
        <v>0</v>
      </c>
      <c r="V770" s="9">
        <f t="shared" si="2221"/>
        <v>0</v>
      </c>
      <c r="W770" s="9">
        <f t="shared" si="2222"/>
        <v>1</v>
      </c>
      <c r="X770" s="10" t="s">
        <v>0</v>
      </c>
      <c r="Y770" s="9">
        <f t="shared" si="2100"/>
        <v>0</v>
      </c>
      <c r="Z770" s="9">
        <f t="shared" si="2100"/>
        <v>2</v>
      </c>
      <c r="AA770" s="9">
        <f t="shared" si="2100"/>
        <v>1</v>
      </c>
      <c r="AB770" s="9">
        <f t="shared" si="2100"/>
        <v>2</v>
      </c>
      <c r="AC770" s="9">
        <f t="shared" si="2100"/>
        <v>1</v>
      </c>
      <c r="AD770" s="10" t="s">
        <v>0</v>
      </c>
      <c r="AE770" s="9">
        <f t="shared" si="2111"/>
        <v>1</v>
      </c>
      <c r="AF770" s="9">
        <f t="shared" si="2112"/>
        <v>1</v>
      </c>
      <c r="AG770" s="9">
        <f t="shared" si="2113"/>
        <v>0</v>
      </c>
      <c r="AH770" s="9">
        <f t="shared" si="2114"/>
        <v>1</v>
      </c>
      <c r="AI770" s="9">
        <f t="shared" si="2115"/>
        <v>1</v>
      </c>
      <c r="AJ770" s="9">
        <f t="shared" si="2116"/>
        <v>1</v>
      </c>
      <c r="AK770" s="9">
        <f t="shared" si="2117"/>
        <v>1</v>
      </c>
      <c r="AL770" s="9">
        <f t="shared" si="2118"/>
        <v>0</v>
      </c>
      <c r="AM770" s="9">
        <f t="shared" si="2119"/>
        <v>0</v>
      </c>
      <c r="AN770" s="10" t="s">
        <v>0</v>
      </c>
      <c r="AO770" s="9">
        <f t="shared" ref="AO770:AW770" si="2225">( 0
+ IF(MOD($B772,9)=AO$53,1,0)
+ IF(MOD($C772,9)=AO$53,1,0)
+ IF(MOD($D772,9)=AO$53,1,0)
+ IF(MOD($E772,9)=AO$53,1,0)
+ IF(MOD($F772,9)=AO$53,1,0)
+ IF(MOD($G772,9)=AO$53,1,0)
)</f>
        <v>1</v>
      </c>
      <c r="AP770" s="9">
        <f t="shared" si="2225"/>
        <v>1</v>
      </c>
      <c r="AQ770" s="9">
        <f t="shared" si="2225"/>
        <v>1</v>
      </c>
      <c r="AR770" s="9">
        <f t="shared" si="2225"/>
        <v>1</v>
      </c>
      <c r="AS770" s="9">
        <f t="shared" si="2225"/>
        <v>0</v>
      </c>
      <c r="AT770" s="9">
        <f t="shared" si="2225"/>
        <v>0</v>
      </c>
      <c r="AU770" s="9">
        <f t="shared" si="2225"/>
        <v>1</v>
      </c>
      <c r="AV770" s="9">
        <f t="shared" si="2225"/>
        <v>0</v>
      </c>
      <c r="AW770" s="9">
        <f t="shared" si="2225"/>
        <v>1</v>
      </c>
      <c r="AX770" s="10" t="s">
        <v>0</v>
      </c>
      <c r="AY770" s="9">
        <f t="shared" si="2121"/>
        <v>1</v>
      </c>
      <c r="AZ770" s="9">
        <f t="shared" si="2122"/>
        <v>0</v>
      </c>
      <c r="BA770" s="9">
        <f t="shared" si="2123"/>
        <v>1</v>
      </c>
      <c r="BB770" s="9">
        <f t="shared" si="2124"/>
        <v>0</v>
      </c>
      <c r="BC770" s="9">
        <f t="shared" si="2125"/>
        <v>0</v>
      </c>
      <c r="BD770" s="9">
        <f t="shared" si="2126"/>
        <v>1</v>
      </c>
      <c r="BE770" s="9">
        <f t="shared" si="2127"/>
        <v>1</v>
      </c>
      <c r="BF770" s="9">
        <f t="shared" si="2128"/>
        <v>0</v>
      </c>
      <c r="BG770" s="9">
        <f t="shared" si="2129"/>
        <v>0</v>
      </c>
      <c r="BH770" s="5">
        <f t="shared" si="2130"/>
        <v>1</v>
      </c>
      <c r="BI770" s="5">
        <f t="shared" si="2131"/>
        <v>1</v>
      </c>
      <c r="BJ770" s="5">
        <f t="shared" si="2132"/>
        <v>0</v>
      </c>
      <c r="BK770" s="5">
        <f t="shared" si="2133"/>
        <v>0</v>
      </c>
      <c r="BL770" s="5">
        <f t="shared" si="2134"/>
        <v>0</v>
      </c>
      <c r="BM770" s="5">
        <f t="shared" si="2135"/>
        <v>0</v>
      </c>
      <c r="BN770" s="10" t="s">
        <v>0</v>
      </c>
      <c r="BO770" s="9">
        <f t="shared" ref="BO770:CC770" si="2226">( 0
+ IF(MOD($B772,15)=BO$53,1,0)
+ IF(MOD($C772,15)=BO$53,1,0)
+ IF(MOD($D772,15)=BO$53,1,0)
+ IF(MOD($E772,15)=BO$53,1,0)
+ IF(MOD($F772,15)=BO$53,1,0)
+ IF(MOD($G772,11)=BO$53,1,0)
)</f>
        <v>1</v>
      </c>
      <c r="BP770" s="9">
        <f t="shared" si="2226"/>
        <v>1</v>
      </c>
      <c r="BQ770" s="9">
        <f t="shared" si="2226"/>
        <v>1</v>
      </c>
      <c r="BR770" s="9">
        <f t="shared" si="2226"/>
        <v>0</v>
      </c>
      <c r="BS770" s="9">
        <f t="shared" si="2226"/>
        <v>0</v>
      </c>
      <c r="BT770" s="9">
        <f t="shared" si="2226"/>
        <v>0</v>
      </c>
      <c r="BU770" s="9">
        <f t="shared" si="2226"/>
        <v>1</v>
      </c>
      <c r="BV770" s="9">
        <f t="shared" si="2226"/>
        <v>0</v>
      </c>
      <c r="BW770" s="9">
        <f t="shared" si="2226"/>
        <v>0</v>
      </c>
      <c r="BX770" s="9">
        <f t="shared" si="2226"/>
        <v>1</v>
      </c>
      <c r="BY770" s="9">
        <f t="shared" si="2226"/>
        <v>0</v>
      </c>
      <c r="BZ770" s="9">
        <f t="shared" si="2226"/>
        <v>0</v>
      </c>
      <c r="CA770" s="9">
        <f t="shared" si="2226"/>
        <v>0</v>
      </c>
      <c r="CB770" s="9">
        <f t="shared" si="2226"/>
        <v>0</v>
      </c>
      <c r="CC770" s="9">
        <f t="shared" si="2226"/>
        <v>1</v>
      </c>
      <c r="CD770" s="10" t="s">
        <v>0</v>
      </c>
      <c r="CE770" s="5">
        <f t="shared" si="2137"/>
        <v>110</v>
      </c>
      <c r="CF770" s="10" t="s">
        <v>0</v>
      </c>
      <c r="CG770" s="5">
        <f t="shared" si="2138"/>
        <v>6</v>
      </c>
      <c r="CH770" s="10" t="s">
        <v>0</v>
      </c>
      <c r="CI770" s="12">
        <f t="shared" ca="1" si="2139"/>
        <v>1</v>
      </c>
      <c r="CJ770" s="10" t="s">
        <v>0</v>
      </c>
      <c r="CK770" s="12">
        <f t="shared" si="2140"/>
        <v>0</v>
      </c>
    </row>
    <row r="771" spans="1:89" ht="9" customHeight="1" x14ac:dyDescent="0.25">
      <c r="A771" s="10">
        <v>294</v>
      </c>
      <c r="B771" s="2">
        <v>6</v>
      </c>
      <c r="C771" s="2">
        <v>10</v>
      </c>
      <c r="D771" s="2">
        <v>17</v>
      </c>
      <c r="E771" s="2">
        <v>30</v>
      </c>
      <c r="F771" s="2">
        <v>37</v>
      </c>
      <c r="G771" s="2">
        <v>38</v>
      </c>
      <c r="H771" s="3">
        <v>40</v>
      </c>
      <c r="I771" s="10" t="s">
        <v>0</v>
      </c>
      <c r="J771" s="36" t="str">
        <f t="shared" ca="1" si="2210"/>
        <v>0</v>
      </c>
      <c r="K771" s="36" t="str">
        <f t="shared" ca="1" si="2211"/>
        <v>0</v>
      </c>
      <c r="L771" s="36">
        <f t="shared" ca="1" si="2212"/>
        <v>17</v>
      </c>
      <c r="M771" s="36" t="str">
        <f t="shared" ca="1" si="2213"/>
        <v>0</v>
      </c>
      <c r="N771" s="36" t="str">
        <f t="shared" ca="1" si="2214"/>
        <v>0</v>
      </c>
      <c r="O771" s="36" t="str">
        <f t="shared" ca="1" si="2215"/>
        <v>0</v>
      </c>
      <c r="P771" s="21">
        <f t="shared" ca="1" si="2151"/>
        <v>1</v>
      </c>
      <c r="Q771" s="12"/>
      <c r="R771" s="10" t="s">
        <v>0</v>
      </c>
      <c r="S771" s="9">
        <f t="shared" si="2218"/>
        <v>1</v>
      </c>
      <c r="T771" s="9">
        <f t="shared" si="2219"/>
        <v>2</v>
      </c>
      <c r="U771" s="9">
        <f t="shared" si="2220"/>
        <v>0</v>
      </c>
      <c r="V771" s="9">
        <f t="shared" si="2221"/>
        <v>1</v>
      </c>
      <c r="W771" s="9">
        <f t="shared" si="2222"/>
        <v>2</v>
      </c>
      <c r="X771" s="10" t="s">
        <v>0</v>
      </c>
      <c r="Y771" s="9">
        <f t="shared" si="2100"/>
        <v>2</v>
      </c>
      <c r="Z771" s="9">
        <f t="shared" si="2100"/>
        <v>1</v>
      </c>
      <c r="AA771" s="9">
        <f t="shared" si="2100"/>
        <v>2</v>
      </c>
      <c r="AB771" s="9">
        <f t="shared" si="2100"/>
        <v>1</v>
      </c>
      <c r="AC771" s="9">
        <f t="shared" si="2100"/>
        <v>0</v>
      </c>
      <c r="AD771" s="10" t="s">
        <v>0</v>
      </c>
      <c r="AE771" s="9">
        <f t="shared" si="2111"/>
        <v>0</v>
      </c>
      <c r="AF771" s="9">
        <f t="shared" si="2112"/>
        <v>0</v>
      </c>
      <c r="AG771" s="9">
        <f t="shared" si="2113"/>
        <v>0</v>
      </c>
      <c r="AH771" s="9">
        <f t="shared" si="2114"/>
        <v>2</v>
      </c>
      <c r="AI771" s="9">
        <f t="shared" si="2115"/>
        <v>0</v>
      </c>
      <c r="AJ771" s="9">
        <f t="shared" si="2116"/>
        <v>0</v>
      </c>
      <c r="AK771" s="9">
        <f t="shared" si="2117"/>
        <v>4</v>
      </c>
      <c r="AL771" s="9">
        <f t="shared" si="2118"/>
        <v>0</v>
      </c>
      <c r="AM771" s="9">
        <f t="shared" si="2119"/>
        <v>0</v>
      </c>
      <c r="AN771" s="10" t="s">
        <v>0</v>
      </c>
      <c r="AO771" s="9">
        <f t="shared" ref="AO771:AW771" si="2227">( 0
+ IF(MOD($B773,9)=AO$53,1,0)
+ IF(MOD($C773,9)=AO$53,1,0)
+ IF(MOD($D773,9)=AO$53,1,0)
+ IF(MOD($E773,9)=AO$53,1,0)
+ IF(MOD($F773,9)=AO$53,1,0)
+ IF(MOD($G773,9)=AO$53,1,0)
)</f>
        <v>1</v>
      </c>
      <c r="AP771" s="9">
        <f t="shared" si="2227"/>
        <v>0</v>
      </c>
      <c r="AQ771" s="9">
        <f t="shared" si="2227"/>
        <v>0</v>
      </c>
      <c r="AR771" s="9">
        <f t="shared" si="2227"/>
        <v>0</v>
      </c>
      <c r="AS771" s="9">
        <f t="shared" si="2227"/>
        <v>1</v>
      </c>
      <c r="AT771" s="9">
        <f t="shared" si="2227"/>
        <v>1</v>
      </c>
      <c r="AU771" s="9">
        <f t="shared" si="2227"/>
        <v>1</v>
      </c>
      <c r="AV771" s="9">
        <f t="shared" si="2227"/>
        <v>1</v>
      </c>
      <c r="AW771" s="9">
        <f t="shared" si="2227"/>
        <v>1</v>
      </c>
      <c r="AX771" s="10" t="s">
        <v>0</v>
      </c>
      <c r="AY771" s="9">
        <f t="shared" si="2121"/>
        <v>0</v>
      </c>
      <c r="AZ771" s="9">
        <f t="shared" si="2122"/>
        <v>0</v>
      </c>
      <c r="BA771" s="9">
        <f t="shared" si="2123"/>
        <v>0</v>
      </c>
      <c r="BB771" s="9">
        <f t="shared" si="2124"/>
        <v>0</v>
      </c>
      <c r="BC771" s="9">
        <f t="shared" si="2125"/>
        <v>0</v>
      </c>
      <c r="BD771" s="9">
        <f t="shared" si="2126"/>
        <v>2</v>
      </c>
      <c r="BE771" s="9">
        <f t="shared" si="2127"/>
        <v>0</v>
      </c>
      <c r="BF771" s="9">
        <f t="shared" si="2128"/>
        <v>0</v>
      </c>
      <c r="BG771" s="9">
        <f t="shared" si="2129"/>
        <v>0</v>
      </c>
      <c r="BH771" s="5">
        <f t="shared" si="2130"/>
        <v>0</v>
      </c>
      <c r="BI771" s="5">
        <f t="shared" si="2131"/>
        <v>3</v>
      </c>
      <c r="BJ771" s="5">
        <f t="shared" si="2132"/>
        <v>1</v>
      </c>
      <c r="BK771" s="5">
        <f t="shared" si="2133"/>
        <v>0</v>
      </c>
      <c r="BL771" s="5">
        <f t="shared" si="2134"/>
        <v>0</v>
      </c>
      <c r="BM771" s="5">
        <f t="shared" si="2135"/>
        <v>0</v>
      </c>
      <c r="BN771" s="10" t="s">
        <v>0</v>
      </c>
      <c r="BO771" s="9">
        <f t="shared" ref="BO771:CC771" si="2228">( 0
+ IF(MOD($B773,15)=BO$53,1,0)
+ IF(MOD($C773,15)=BO$53,1,0)
+ IF(MOD($D773,15)=BO$53,1,0)
+ IF(MOD($E773,15)=BO$53,1,0)
+ IF(MOD($F773,15)=BO$53,1,0)
+ IF(MOD($G773,11)=BO$53,1,0)
)</f>
        <v>0</v>
      </c>
      <c r="BP771" s="9">
        <f t="shared" si="2228"/>
        <v>2</v>
      </c>
      <c r="BQ771" s="9">
        <f t="shared" si="2228"/>
        <v>2</v>
      </c>
      <c r="BR771" s="9">
        <f t="shared" si="2228"/>
        <v>2</v>
      </c>
      <c r="BS771" s="9">
        <f t="shared" si="2228"/>
        <v>0</v>
      </c>
      <c r="BT771" s="9">
        <f t="shared" si="2228"/>
        <v>0</v>
      </c>
      <c r="BU771" s="9">
        <f t="shared" si="2228"/>
        <v>0</v>
      </c>
      <c r="BV771" s="9">
        <f t="shared" si="2228"/>
        <v>0</v>
      </c>
      <c r="BW771" s="9">
        <f t="shared" si="2228"/>
        <v>0</v>
      </c>
      <c r="BX771" s="9">
        <f t="shared" si="2228"/>
        <v>0</v>
      </c>
      <c r="BY771" s="9">
        <f t="shared" si="2228"/>
        <v>0</v>
      </c>
      <c r="BZ771" s="9">
        <f t="shared" si="2228"/>
        <v>0</v>
      </c>
      <c r="CA771" s="9">
        <f t="shared" si="2228"/>
        <v>0</v>
      </c>
      <c r="CB771" s="9">
        <f t="shared" si="2228"/>
        <v>0</v>
      </c>
      <c r="CC771" s="9">
        <f t="shared" si="2228"/>
        <v>0</v>
      </c>
      <c r="CD771" s="10" t="s">
        <v>0</v>
      </c>
      <c r="CE771" s="5">
        <f t="shared" si="2137"/>
        <v>165</v>
      </c>
      <c r="CF771" s="10" t="s">
        <v>0</v>
      </c>
      <c r="CG771" s="5">
        <f t="shared" si="2138"/>
        <v>3</v>
      </c>
      <c r="CH771" s="10" t="s">
        <v>0</v>
      </c>
      <c r="CI771" s="12">
        <f t="shared" ca="1" si="2139"/>
        <v>1</v>
      </c>
      <c r="CJ771" s="10" t="s">
        <v>0</v>
      </c>
      <c r="CK771" s="12">
        <f t="shared" si="2140"/>
        <v>4</v>
      </c>
    </row>
    <row r="772" spans="1:89" ht="9" customHeight="1" x14ac:dyDescent="0.25">
      <c r="A772" s="10">
        <v>293</v>
      </c>
      <c r="B772" s="2">
        <v>1</v>
      </c>
      <c r="C772" s="2">
        <v>9</v>
      </c>
      <c r="D772" s="2">
        <v>17</v>
      </c>
      <c r="E772" s="2">
        <v>21</v>
      </c>
      <c r="F772" s="2">
        <v>29</v>
      </c>
      <c r="G772" s="2">
        <v>33</v>
      </c>
      <c r="H772" s="3">
        <v>24</v>
      </c>
      <c r="I772" s="10" t="s">
        <v>0</v>
      </c>
      <c r="J772" s="36" t="str">
        <f t="shared" ca="1" si="2210"/>
        <v>0</v>
      </c>
      <c r="K772" s="36" t="str">
        <f t="shared" ca="1" si="2211"/>
        <v>0</v>
      </c>
      <c r="L772" s="36">
        <f t="shared" ca="1" si="2212"/>
        <v>17</v>
      </c>
      <c r="M772" s="36" t="str">
        <f t="shared" ca="1" si="2213"/>
        <v>0</v>
      </c>
      <c r="N772" s="36" t="str">
        <f t="shared" ca="1" si="2214"/>
        <v>0</v>
      </c>
      <c r="O772" s="36">
        <f t="shared" ca="1" si="2215"/>
        <v>33</v>
      </c>
      <c r="P772" s="21">
        <f t="shared" ca="1" si="2151"/>
        <v>2</v>
      </c>
      <c r="Q772" s="12"/>
      <c r="R772" s="10" t="s">
        <v>0</v>
      </c>
      <c r="S772" s="9">
        <f t="shared" si="2218"/>
        <v>2</v>
      </c>
      <c r="T772" s="9">
        <f t="shared" si="2219"/>
        <v>1</v>
      </c>
      <c r="U772" s="9">
        <f t="shared" si="2220"/>
        <v>1</v>
      </c>
      <c r="V772" s="9">
        <f t="shared" si="2221"/>
        <v>2</v>
      </c>
      <c r="W772" s="9">
        <f t="shared" si="2222"/>
        <v>0</v>
      </c>
      <c r="X772" s="10" t="s">
        <v>0</v>
      </c>
      <c r="Y772" s="9">
        <f t="shared" si="2100"/>
        <v>0</v>
      </c>
      <c r="Z772" s="9">
        <f t="shared" si="2100"/>
        <v>2</v>
      </c>
      <c r="AA772" s="9">
        <f t="shared" si="2100"/>
        <v>1</v>
      </c>
      <c r="AB772" s="9">
        <f t="shared" si="2100"/>
        <v>1</v>
      </c>
      <c r="AC772" s="9">
        <f t="shared" si="2100"/>
        <v>2</v>
      </c>
      <c r="AD772" s="10" t="s">
        <v>0</v>
      </c>
      <c r="AE772" s="9">
        <f t="shared" si="2111"/>
        <v>1</v>
      </c>
      <c r="AF772" s="9">
        <f t="shared" si="2112"/>
        <v>2</v>
      </c>
      <c r="AG772" s="9">
        <f t="shared" si="2113"/>
        <v>0</v>
      </c>
      <c r="AH772" s="9">
        <f t="shared" si="2114"/>
        <v>2</v>
      </c>
      <c r="AI772" s="9">
        <f t="shared" si="2115"/>
        <v>0</v>
      </c>
      <c r="AJ772" s="9">
        <f t="shared" si="2116"/>
        <v>0</v>
      </c>
      <c r="AK772" s="9">
        <f t="shared" si="2117"/>
        <v>0</v>
      </c>
      <c r="AL772" s="9">
        <f t="shared" si="2118"/>
        <v>0</v>
      </c>
      <c r="AM772" s="9">
        <f t="shared" si="2119"/>
        <v>1</v>
      </c>
      <c r="AN772" s="10" t="s">
        <v>0</v>
      </c>
      <c r="AO772" s="9">
        <f t="shared" ref="AO772:AW772" si="2229">( 0
+ IF(MOD($B774,9)=AO$53,1,0)
+ IF(MOD($C774,9)=AO$53,1,0)
+ IF(MOD($D774,9)=AO$53,1,0)
+ IF(MOD($E774,9)=AO$53,1,0)
+ IF(MOD($F774,9)=AO$53,1,0)
+ IF(MOD($G774,9)=AO$53,1,0)
)</f>
        <v>1</v>
      </c>
      <c r="AP772" s="9">
        <f t="shared" si="2229"/>
        <v>0</v>
      </c>
      <c r="AQ772" s="9">
        <f t="shared" si="2229"/>
        <v>1</v>
      </c>
      <c r="AR772" s="9">
        <f t="shared" si="2229"/>
        <v>1</v>
      </c>
      <c r="AS772" s="9">
        <f t="shared" si="2229"/>
        <v>0</v>
      </c>
      <c r="AT772" s="9">
        <f t="shared" si="2229"/>
        <v>0</v>
      </c>
      <c r="AU772" s="9">
        <f t="shared" si="2229"/>
        <v>1</v>
      </c>
      <c r="AV772" s="9">
        <f t="shared" si="2229"/>
        <v>1</v>
      </c>
      <c r="AW772" s="9">
        <f t="shared" si="2229"/>
        <v>1</v>
      </c>
      <c r="AX772" s="10" t="s">
        <v>0</v>
      </c>
      <c r="AY772" s="9">
        <f t="shared" si="2121"/>
        <v>1</v>
      </c>
      <c r="AZ772" s="9">
        <f t="shared" si="2122"/>
        <v>0</v>
      </c>
      <c r="BA772" s="9">
        <f t="shared" si="2123"/>
        <v>2</v>
      </c>
      <c r="BB772" s="9">
        <f t="shared" si="2124"/>
        <v>0</v>
      </c>
      <c r="BC772" s="9">
        <f t="shared" si="2125"/>
        <v>0</v>
      </c>
      <c r="BD772" s="9">
        <f t="shared" si="2126"/>
        <v>1</v>
      </c>
      <c r="BE772" s="9">
        <f t="shared" si="2127"/>
        <v>1</v>
      </c>
      <c r="BF772" s="9">
        <f t="shared" si="2128"/>
        <v>0</v>
      </c>
      <c r="BG772" s="9">
        <f t="shared" si="2129"/>
        <v>0</v>
      </c>
      <c r="BH772" s="5">
        <f t="shared" si="2130"/>
        <v>0</v>
      </c>
      <c r="BI772" s="5">
        <f t="shared" si="2131"/>
        <v>0</v>
      </c>
      <c r="BJ772" s="5">
        <f t="shared" si="2132"/>
        <v>0</v>
      </c>
      <c r="BK772" s="5">
        <f t="shared" si="2133"/>
        <v>0</v>
      </c>
      <c r="BL772" s="5">
        <f t="shared" si="2134"/>
        <v>1</v>
      </c>
      <c r="BM772" s="5">
        <f t="shared" si="2135"/>
        <v>0</v>
      </c>
      <c r="BN772" s="10" t="s">
        <v>0</v>
      </c>
      <c r="BO772" s="9">
        <f t="shared" ref="BO772:CC772" si="2230">( 0
+ IF(MOD($B774,15)=BO$53,1,0)
+ IF(MOD($C774,15)=BO$53,1,0)
+ IF(MOD($D774,15)=BO$53,1,0)
+ IF(MOD($E774,15)=BO$53,1,0)
+ IF(MOD($F774,15)=BO$53,1,0)
+ IF(MOD($G774,11)=BO$53,1,0)
)</f>
        <v>0</v>
      </c>
      <c r="BP772" s="9">
        <f t="shared" si="2230"/>
        <v>0</v>
      </c>
      <c r="BQ772" s="9">
        <f t="shared" si="2230"/>
        <v>0</v>
      </c>
      <c r="BR772" s="9">
        <f t="shared" si="2230"/>
        <v>2</v>
      </c>
      <c r="BS772" s="9">
        <f t="shared" si="2230"/>
        <v>0</v>
      </c>
      <c r="BT772" s="9">
        <f t="shared" si="2230"/>
        <v>1</v>
      </c>
      <c r="BU772" s="9">
        <f t="shared" si="2230"/>
        <v>0</v>
      </c>
      <c r="BV772" s="9">
        <f t="shared" si="2230"/>
        <v>1</v>
      </c>
      <c r="BW772" s="9">
        <f t="shared" si="2230"/>
        <v>1</v>
      </c>
      <c r="BX772" s="9">
        <f t="shared" si="2230"/>
        <v>1</v>
      </c>
      <c r="BY772" s="9">
        <f t="shared" si="2230"/>
        <v>0</v>
      </c>
      <c r="BZ772" s="9">
        <f t="shared" si="2230"/>
        <v>0</v>
      </c>
      <c r="CA772" s="9">
        <f t="shared" si="2230"/>
        <v>0</v>
      </c>
      <c r="CB772" s="9">
        <f t="shared" si="2230"/>
        <v>0</v>
      </c>
      <c r="CC772" s="9">
        <f t="shared" si="2230"/>
        <v>0</v>
      </c>
      <c r="CD772" s="10" t="s">
        <v>0</v>
      </c>
      <c r="CE772" s="5">
        <f t="shared" si="2137"/>
        <v>98</v>
      </c>
      <c r="CF772" s="10" t="s">
        <v>0</v>
      </c>
      <c r="CG772" s="5">
        <f t="shared" si="2138"/>
        <v>2</v>
      </c>
      <c r="CH772" s="10" t="s">
        <v>0</v>
      </c>
      <c r="CI772" s="12">
        <f t="shared" ca="1" si="2139"/>
        <v>2</v>
      </c>
      <c r="CJ772" s="10" t="s">
        <v>0</v>
      </c>
      <c r="CK772" s="12">
        <f t="shared" si="2140"/>
        <v>1</v>
      </c>
    </row>
    <row r="773" spans="1:89" ht="9" customHeight="1" x14ac:dyDescent="0.25">
      <c r="A773" s="10">
        <v>292</v>
      </c>
      <c r="B773" s="2">
        <v>17</v>
      </c>
      <c r="C773" s="2">
        <v>18</v>
      </c>
      <c r="D773" s="2">
        <v>31</v>
      </c>
      <c r="E773" s="2">
        <v>32</v>
      </c>
      <c r="F773" s="2">
        <v>33</v>
      </c>
      <c r="G773" s="2">
        <v>34</v>
      </c>
      <c r="H773" s="3">
        <v>10</v>
      </c>
      <c r="I773" s="10" t="s">
        <v>0</v>
      </c>
      <c r="J773" s="36" t="str">
        <f t="shared" ca="1" si="2210"/>
        <v>0</v>
      </c>
      <c r="K773" s="36">
        <f t="shared" ca="1" si="2211"/>
        <v>18</v>
      </c>
      <c r="L773" s="36" t="str">
        <f t="shared" ca="1" si="2212"/>
        <v>0</v>
      </c>
      <c r="M773" s="36" t="str">
        <f t="shared" ca="1" si="2213"/>
        <v>0</v>
      </c>
      <c r="N773" s="36" t="str">
        <f t="shared" ca="1" si="2214"/>
        <v>0</v>
      </c>
      <c r="O773" s="36" t="str">
        <f t="shared" ca="1" si="2215"/>
        <v>0</v>
      </c>
      <c r="P773" s="21">
        <f t="shared" ca="1" si="2151"/>
        <v>1</v>
      </c>
      <c r="Q773" s="12"/>
      <c r="R773" s="10" t="s">
        <v>0</v>
      </c>
      <c r="S773" s="9">
        <f t="shared" si="2218"/>
        <v>0</v>
      </c>
      <c r="T773" s="9">
        <f t="shared" si="2219"/>
        <v>2</v>
      </c>
      <c r="U773" s="9">
        <f t="shared" si="2220"/>
        <v>0</v>
      </c>
      <c r="V773" s="9">
        <f t="shared" si="2221"/>
        <v>4</v>
      </c>
      <c r="W773" s="9">
        <f t="shared" si="2222"/>
        <v>0</v>
      </c>
      <c r="X773" s="10" t="s">
        <v>0</v>
      </c>
      <c r="Y773" s="9">
        <f t="shared" si="2100"/>
        <v>0</v>
      </c>
      <c r="Z773" s="9">
        <f t="shared" si="2100"/>
        <v>1</v>
      </c>
      <c r="AA773" s="9">
        <f t="shared" si="2100"/>
        <v>2</v>
      </c>
      <c r="AB773" s="9">
        <f t="shared" si="2100"/>
        <v>2</v>
      </c>
      <c r="AC773" s="9">
        <f t="shared" si="2100"/>
        <v>1</v>
      </c>
      <c r="AD773" s="10" t="s">
        <v>0</v>
      </c>
      <c r="AE773" s="9">
        <f t="shared" si="2111"/>
        <v>0</v>
      </c>
      <c r="AF773" s="9">
        <f t="shared" si="2112"/>
        <v>1</v>
      </c>
      <c r="AG773" s="9">
        <f t="shared" si="2113"/>
        <v>1</v>
      </c>
      <c r="AH773" s="9">
        <f t="shared" si="2114"/>
        <v>1</v>
      </c>
      <c r="AI773" s="9">
        <f t="shared" si="2115"/>
        <v>0</v>
      </c>
      <c r="AJ773" s="9">
        <f t="shared" si="2116"/>
        <v>0</v>
      </c>
      <c r="AK773" s="9">
        <f t="shared" si="2117"/>
        <v>1</v>
      </c>
      <c r="AL773" s="9">
        <f t="shared" si="2118"/>
        <v>1</v>
      </c>
      <c r="AM773" s="9">
        <f t="shared" si="2119"/>
        <v>1</v>
      </c>
      <c r="AN773" s="10" t="s">
        <v>0</v>
      </c>
      <c r="AO773" s="9">
        <f t="shared" ref="AO773:AW773" si="2231">( 0
+ IF(MOD($B775,9)=AO$53,1,0)
+ IF(MOD($C775,9)=AO$53,1,0)
+ IF(MOD($D775,9)=AO$53,1,0)
+ IF(MOD($E775,9)=AO$53,1,0)
+ IF(MOD($F775,9)=AO$53,1,0)
+ IF(MOD($G775,9)=AO$53,1,0)
)</f>
        <v>2</v>
      </c>
      <c r="AP773" s="9">
        <f t="shared" si="2231"/>
        <v>0</v>
      </c>
      <c r="AQ773" s="9">
        <f t="shared" si="2231"/>
        <v>0</v>
      </c>
      <c r="AR773" s="9">
        <f t="shared" si="2231"/>
        <v>1</v>
      </c>
      <c r="AS773" s="9">
        <f t="shared" si="2231"/>
        <v>1</v>
      </c>
      <c r="AT773" s="9">
        <f t="shared" si="2231"/>
        <v>1</v>
      </c>
      <c r="AU773" s="9">
        <f t="shared" si="2231"/>
        <v>0</v>
      </c>
      <c r="AV773" s="9">
        <f t="shared" si="2231"/>
        <v>0</v>
      </c>
      <c r="AW773" s="9">
        <f t="shared" si="2231"/>
        <v>1</v>
      </c>
      <c r="AX773" s="10" t="s">
        <v>0</v>
      </c>
      <c r="AY773" s="9">
        <f t="shared" si="2121"/>
        <v>0</v>
      </c>
      <c r="AZ773" s="9">
        <f t="shared" si="2122"/>
        <v>0</v>
      </c>
      <c r="BA773" s="9">
        <f t="shared" si="2123"/>
        <v>1</v>
      </c>
      <c r="BB773" s="9">
        <f t="shared" si="2124"/>
        <v>0</v>
      </c>
      <c r="BC773" s="9">
        <f t="shared" si="2125"/>
        <v>1</v>
      </c>
      <c r="BD773" s="9">
        <f t="shared" si="2126"/>
        <v>1</v>
      </c>
      <c r="BE773" s="9">
        <f t="shared" si="2127"/>
        <v>0</v>
      </c>
      <c r="BF773" s="9">
        <f t="shared" si="2128"/>
        <v>0</v>
      </c>
      <c r="BG773" s="9">
        <f t="shared" si="2129"/>
        <v>0</v>
      </c>
      <c r="BH773" s="5">
        <f t="shared" si="2130"/>
        <v>0</v>
      </c>
      <c r="BI773" s="5">
        <f t="shared" si="2131"/>
        <v>1</v>
      </c>
      <c r="BJ773" s="5">
        <f t="shared" si="2132"/>
        <v>0</v>
      </c>
      <c r="BK773" s="5">
        <f t="shared" si="2133"/>
        <v>1</v>
      </c>
      <c r="BL773" s="5">
        <f t="shared" si="2134"/>
        <v>0</v>
      </c>
      <c r="BM773" s="5">
        <f t="shared" si="2135"/>
        <v>1</v>
      </c>
      <c r="BN773" s="10" t="s">
        <v>0</v>
      </c>
      <c r="BO773" s="9">
        <f t="shared" ref="BO773:CC773" si="2232">( 0
+ IF(MOD($B775,15)=BO$53,1,0)
+ IF(MOD($C775,15)=BO$53,1,0)
+ IF(MOD($D775,15)=BO$53,1,0)
+ IF(MOD($E775,15)=BO$53,1,0)
+ IF(MOD($F775,15)=BO$53,1,0)
+ IF(MOD($G775,11)=BO$53,1,0)
)</f>
        <v>0</v>
      </c>
      <c r="BP773" s="9">
        <f t="shared" si="2232"/>
        <v>1</v>
      </c>
      <c r="BQ773" s="9">
        <f t="shared" si="2232"/>
        <v>1</v>
      </c>
      <c r="BR773" s="9">
        <f t="shared" si="2232"/>
        <v>1</v>
      </c>
      <c r="BS773" s="9">
        <f t="shared" si="2232"/>
        <v>0</v>
      </c>
      <c r="BT773" s="9">
        <f t="shared" si="2232"/>
        <v>0</v>
      </c>
      <c r="BU773" s="9">
        <f t="shared" si="2232"/>
        <v>0</v>
      </c>
      <c r="BV773" s="9">
        <f t="shared" si="2232"/>
        <v>0</v>
      </c>
      <c r="BW773" s="9">
        <f t="shared" si="2232"/>
        <v>1</v>
      </c>
      <c r="BX773" s="9">
        <f t="shared" si="2232"/>
        <v>1</v>
      </c>
      <c r="BY773" s="9">
        <f t="shared" si="2232"/>
        <v>0</v>
      </c>
      <c r="BZ773" s="9">
        <f t="shared" si="2232"/>
        <v>0</v>
      </c>
      <c r="CA773" s="9">
        <f t="shared" si="2232"/>
        <v>0</v>
      </c>
      <c r="CB773" s="9">
        <f t="shared" si="2232"/>
        <v>1</v>
      </c>
      <c r="CC773" s="9">
        <f t="shared" si="2232"/>
        <v>0</v>
      </c>
      <c r="CD773" s="10" t="s">
        <v>0</v>
      </c>
      <c r="CE773" s="5">
        <f t="shared" si="2137"/>
        <v>155</v>
      </c>
      <c r="CF773" s="10" t="s">
        <v>0</v>
      </c>
      <c r="CG773" s="5">
        <f t="shared" si="2138"/>
        <v>3</v>
      </c>
      <c r="CH773" s="10" t="s">
        <v>0</v>
      </c>
      <c r="CI773" s="12">
        <f t="shared" ca="1" si="2139"/>
        <v>1</v>
      </c>
      <c r="CJ773" s="10" t="s">
        <v>0</v>
      </c>
      <c r="CK773" s="12">
        <f t="shared" si="2140"/>
        <v>0</v>
      </c>
    </row>
    <row r="774" spans="1:89" ht="9" customHeight="1" x14ac:dyDescent="0.25">
      <c r="A774" s="10">
        <v>291</v>
      </c>
      <c r="B774" s="2">
        <v>3</v>
      </c>
      <c r="C774" s="2">
        <v>7</v>
      </c>
      <c r="D774" s="2">
        <v>8</v>
      </c>
      <c r="E774" s="2">
        <v>18</v>
      </c>
      <c r="F774" s="2">
        <v>20</v>
      </c>
      <c r="G774" s="2">
        <v>42</v>
      </c>
      <c r="H774" s="3">
        <v>45</v>
      </c>
      <c r="I774" s="10" t="s">
        <v>0</v>
      </c>
      <c r="J774" s="36" t="str">
        <f t="shared" ca="1" si="2210"/>
        <v>0</v>
      </c>
      <c r="K774" s="36" t="str">
        <f t="shared" ca="1" si="2211"/>
        <v>0</v>
      </c>
      <c r="L774" s="36">
        <f t="shared" ca="1" si="2212"/>
        <v>8</v>
      </c>
      <c r="M774" s="36">
        <f t="shared" ca="1" si="2213"/>
        <v>18</v>
      </c>
      <c r="N774" s="36" t="str">
        <f t="shared" ca="1" si="2214"/>
        <v>0</v>
      </c>
      <c r="O774" s="36" t="str">
        <f t="shared" ca="1" si="2215"/>
        <v>0</v>
      </c>
      <c r="P774" s="21">
        <f t="shared" ca="1" si="2151"/>
        <v>2</v>
      </c>
      <c r="Q774" s="12"/>
      <c r="R774" s="10" t="s">
        <v>0</v>
      </c>
      <c r="S774" s="9">
        <f t="shared" si="2218"/>
        <v>3</v>
      </c>
      <c r="T774" s="9">
        <f t="shared" si="2219"/>
        <v>1</v>
      </c>
      <c r="U774" s="9">
        <f t="shared" si="2220"/>
        <v>1</v>
      </c>
      <c r="V774" s="9">
        <f t="shared" si="2221"/>
        <v>0</v>
      </c>
      <c r="W774" s="9">
        <f t="shared" si="2222"/>
        <v>1</v>
      </c>
      <c r="X774" s="10" t="s">
        <v>0</v>
      </c>
      <c r="Y774" s="9">
        <f t="shared" si="2100"/>
        <v>1</v>
      </c>
      <c r="Z774" s="9">
        <f t="shared" si="2100"/>
        <v>0</v>
      </c>
      <c r="AA774" s="9">
        <f t="shared" si="2100"/>
        <v>2</v>
      </c>
      <c r="AB774" s="9">
        <f t="shared" si="2100"/>
        <v>3</v>
      </c>
      <c r="AC774" s="9">
        <f t="shared" si="2100"/>
        <v>0</v>
      </c>
      <c r="AD774" s="10" t="s">
        <v>0</v>
      </c>
      <c r="AE774" s="9">
        <f t="shared" si="2111"/>
        <v>1</v>
      </c>
      <c r="AF774" s="9">
        <f t="shared" si="2112"/>
        <v>0</v>
      </c>
      <c r="AG774" s="9">
        <f t="shared" si="2113"/>
        <v>1</v>
      </c>
      <c r="AH774" s="9">
        <f t="shared" si="2114"/>
        <v>0</v>
      </c>
      <c r="AI774" s="9">
        <f t="shared" si="2115"/>
        <v>0</v>
      </c>
      <c r="AJ774" s="9">
        <f t="shared" si="2116"/>
        <v>0</v>
      </c>
      <c r="AK774" s="9">
        <f t="shared" si="2117"/>
        <v>1</v>
      </c>
      <c r="AL774" s="9">
        <f t="shared" si="2118"/>
        <v>2</v>
      </c>
      <c r="AM774" s="9">
        <f t="shared" si="2119"/>
        <v>1</v>
      </c>
      <c r="AN774" s="10" t="s">
        <v>0</v>
      </c>
      <c r="AO774" s="9">
        <f t="shared" ref="AO774:AW774" si="2233">( 0
+ IF(MOD($B776,9)=AO$53,1,0)
+ IF(MOD($C776,9)=AO$53,1,0)
+ IF(MOD($D776,9)=AO$53,1,0)
+ IF(MOD($E776,9)=AO$53,1,0)
+ IF(MOD($F776,9)=AO$53,1,0)
+ IF(MOD($G776,9)=AO$53,1,0)
)</f>
        <v>0</v>
      </c>
      <c r="AP774" s="9">
        <f t="shared" si="2233"/>
        <v>1</v>
      </c>
      <c r="AQ774" s="9">
        <f t="shared" si="2233"/>
        <v>1</v>
      </c>
      <c r="AR774" s="9">
        <f t="shared" si="2233"/>
        <v>1</v>
      </c>
      <c r="AS774" s="9">
        <f t="shared" si="2233"/>
        <v>0</v>
      </c>
      <c r="AT774" s="9">
        <f t="shared" si="2233"/>
        <v>1</v>
      </c>
      <c r="AU774" s="9">
        <f t="shared" si="2233"/>
        <v>2</v>
      </c>
      <c r="AV774" s="9">
        <f t="shared" si="2233"/>
        <v>0</v>
      </c>
      <c r="AW774" s="9">
        <f t="shared" si="2233"/>
        <v>0</v>
      </c>
      <c r="AX774" s="10" t="s">
        <v>0</v>
      </c>
      <c r="AY774" s="9">
        <f t="shared" si="2121"/>
        <v>1</v>
      </c>
      <c r="AZ774" s="9">
        <f t="shared" si="2122"/>
        <v>0</v>
      </c>
      <c r="BA774" s="9">
        <f t="shared" si="2123"/>
        <v>0</v>
      </c>
      <c r="BB774" s="9">
        <f t="shared" si="2124"/>
        <v>0</v>
      </c>
      <c r="BC774" s="9">
        <f t="shared" si="2125"/>
        <v>1</v>
      </c>
      <c r="BD774" s="9">
        <f t="shared" si="2126"/>
        <v>0</v>
      </c>
      <c r="BE774" s="9">
        <f t="shared" si="2127"/>
        <v>0</v>
      </c>
      <c r="BF774" s="9">
        <f t="shared" si="2128"/>
        <v>0</v>
      </c>
      <c r="BG774" s="9">
        <f t="shared" si="2129"/>
        <v>0</v>
      </c>
      <c r="BH774" s="5">
        <f t="shared" si="2130"/>
        <v>0</v>
      </c>
      <c r="BI774" s="5">
        <f t="shared" si="2131"/>
        <v>1</v>
      </c>
      <c r="BJ774" s="5">
        <f t="shared" si="2132"/>
        <v>0</v>
      </c>
      <c r="BK774" s="5">
        <f t="shared" si="2133"/>
        <v>2</v>
      </c>
      <c r="BL774" s="5">
        <f t="shared" si="2134"/>
        <v>1</v>
      </c>
      <c r="BM774" s="5">
        <f t="shared" si="2135"/>
        <v>0</v>
      </c>
      <c r="BN774" s="10" t="s">
        <v>0</v>
      </c>
      <c r="BO774" s="9">
        <f t="shared" ref="BO774:CC774" si="2234">( 0
+ IF(MOD($B776,15)=BO$53,1,0)
+ IF(MOD($C776,15)=BO$53,1,0)
+ IF(MOD($D776,15)=BO$53,1,0)
+ IF(MOD($E776,15)=BO$53,1,0)
+ IF(MOD($F776,15)=BO$53,1,0)
+ IF(MOD($G776,11)=BO$53,1,0)
)</f>
        <v>0</v>
      </c>
      <c r="BP774" s="9">
        <f t="shared" si="2234"/>
        <v>0</v>
      </c>
      <c r="BQ774" s="9">
        <f t="shared" si="2234"/>
        <v>0</v>
      </c>
      <c r="BR774" s="9">
        <f t="shared" si="2234"/>
        <v>2</v>
      </c>
      <c r="BS774" s="9">
        <f t="shared" si="2234"/>
        <v>0</v>
      </c>
      <c r="BT774" s="9">
        <f t="shared" si="2234"/>
        <v>0</v>
      </c>
      <c r="BU774" s="9">
        <f t="shared" si="2234"/>
        <v>0</v>
      </c>
      <c r="BV774" s="9">
        <f t="shared" si="2234"/>
        <v>1</v>
      </c>
      <c r="BW774" s="9">
        <f t="shared" si="2234"/>
        <v>1</v>
      </c>
      <c r="BX774" s="9">
        <f t="shared" si="2234"/>
        <v>1</v>
      </c>
      <c r="BY774" s="9">
        <f t="shared" si="2234"/>
        <v>0</v>
      </c>
      <c r="BZ774" s="9">
        <f t="shared" si="2234"/>
        <v>0</v>
      </c>
      <c r="CA774" s="9">
        <f t="shared" si="2234"/>
        <v>0</v>
      </c>
      <c r="CB774" s="9">
        <f t="shared" si="2234"/>
        <v>0</v>
      </c>
      <c r="CC774" s="9">
        <f t="shared" si="2234"/>
        <v>1</v>
      </c>
      <c r="CD774" s="10" t="s">
        <v>0</v>
      </c>
      <c r="CE774" s="5">
        <f t="shared" si="2137"/>
        <v>167</v>
      </c>
      <c r="CF774" s="10" t="s">
        <v>0</v>
      </c>
      <c r="CG774" s="5">
        <f t="shared" si="2138"/>
        <v>3</v>
      </c>
      <c r="CH774" s="10" t="s">
        <v>0</v>
      </c>
      <c r="CI774" s="12">
        <f t="shared" ca="1" si="2139"/>
        <v>2</v>
      </c>
      <c r="CJ774" s="10" t="s">
        <v>0</v>
      </c>
      <c r="CK774" s="12">
        <f t="shared" si="2140"/>
        <v>1</v>
      </c>
    </row>
    <row r="775" spans="1:89" ht="9" customHeight="1" x14ac:dyDescent="0.25">
      <c r="A775" s="10">
        <v>290</v>
      </c>
      <c r="B775" s="2">
        <v>8</v>
      </c>
      <c r="C775" s="2">
        <v>13</v>
      </c>
      <c r="D775" s="2">
        <v>18</v>
      </c>
      <c r="E775" s="2">
        <v>32</v>
      </c>
      <c r="F775" s="2">
        <v>39</v>
      </c>
      <c r="G775" s="2">
        <v>45</v>
      </c>
      <c r="H775" s="3">
        <v>7</v>
      </c>
      <c r="I775" s="10" t="s">
        <v>0</v>
      </c>
      <c r="J775" s="36" t="str">
        <f t="shared" ca="1" si="2210"/>
        <v>0</v>
      </c>
      <c r="K775" s="36" t="str">
        <f t="shared" ca="1" si="2211"/>
        <v>0</v>
      </c>
      <c r="L775" s="36" t="str">
        <f t="shared" ca="1" si="2212"/>
        <v>0</v>
      </c>
      <c r="M775" s="36" t="str">
        <f t="shared" ca="1" si="2213"/>
        <v>0</v>
      </c>
      <c r="N775" s="36" t="str">
        <f t="shared" ca="1" si="2214"/>
        <v>0</v>
      </c>
      <c r="O775" s="36" t="str">
        <f t="shared" ca="1" si="2215"/>
        <v>0</v>
      </c>
      <c r="P775" s="21">
        <f t="shared" ca="1" si="2151"/>
        <v>0</v>
      </c>
      <c r="Q775" s="12"/>
      <c r="R775" s="10" t="s">
        <v>0</v>
      </c>
      <c r="S775" s="9">
        <f t="shared" si="2218"/>
        <v>1</v>
      </c>
      <c r="T775" s="9">
        <f t="shared" si="2219"/>
        <v>2</v>
      </c>
      <c r="U775" s="9">
        <f t="shared" si="2220"/>
        <v>0</v>
      </c>
      <c r="V775" s="9">
        <f t="shared" si="2221"/>
        <v>1</v>
      </c>
      <c r="W775" s="9">
        <f t="shared" si="2222"/>
        <v>2</v>
      </c>
      <c r="X775" s="10" t="s">
        <v>0</v>
      </c>
      <c r="Y775" s="9">
        <f t="shared" si="2100"/>
        <v>1</v>
      </c>
      <c r="Z775" s="9">
        <f t="shared" si="2100"/>
        <v>0</v>
      </c>
      <c r="AA775" s="9">
        <f t="shared" si="2100"/>
        <v>1</v>
      </c>
      <c r="AB775" s="9">
        <f t="shared" si="2100"/>
        <v>3</v>
      </c>
      <c r="AC775" s="9">
        <f t="shared" si="2100"/>
        <v>1</v>
      </c>
      <c r="AD775" s="10" t="s">
        <v>0</v>
      </c>
      <c r="AE775" s="9">
        <f t="shared" si="2111"/>
        <v>1</v>
      </c>
      <c r="AF775" s="9">
        <f t="shared" si="2112"/>
        <v>0</v>
      </c>
      <c r="AG775" s="9">
        <f t="shared" si="2113"/>
        <v>1</v>
      </c>
      <c r="AH775" s="9">
        <f t="shared" si="2114"/>
        <v>1</v>
      </c>
      <c r="AI775" s="9">
        <f t="shared" si="2115"/>
        <v>0</v>
      </c>
      <c r="AJ775" s="9">
        <f t="shared" si="2116"/>
        <v>1</v>
      </c>
      <c r="AK775" s="9">
        <f t="shared" si="2117"/>
        <v>1</v>
      </c>
      <c r="AL775" s="9">
        <f t="shared" si="2118"/>
        <v>0</v>
      </c>
      <c r="AM775" s="9">
        <f t="shared" si="2119"/>
        <v>1</v>
      </c>
      <c r="AN775" s="10" t="s">
        <v>0</v>
      </c>
      <c r="AO775" s="9">
        <f t="shared" ref="AO775:AW775" si="2235">( 0
+ IF(MOD($B777,9)=AO$53,1,0)
+ IF(MOD($C777,9)=AO$53,1,0)
+ IF(MOD($D777,9)=AO$53,1,0)
+ IF(MOD($E777,9)=AO$53,1,0)
+ IF(MOD($F777,9)=AO$53,1,0)
+ IF(MOD($G777,9)=AO$53,1,0)
)</f>
        <v>0</v>
      </c>
      <c r="AP775" s="9">
        <f t="shared" si="2235"/>
        <v>2</v>
      </c>
      <c r="AQ775" s="9">
        <f t="shared" si="2235"/>
        <v>0</v>
      </c>
      <c r="AR775" s="9">
        <f t="shared" si="2235"/>
        <v>1</v>
      </c>
      <c r="AS775" s="9">
        <f t="shared" si="2235"/>
        <v>0</v>
      </c>
      <c r="AT775" s="9">
        <f t="shared" si="2235"/>
        <v>1</v>
      </c>
      <c r="AU775" s="9">
        <f t="shared" si="2235"/>
        <v>0</v>
      </c>
      <c r="AV775" s="9">
        <f t="shared" si="2235"/>
        <v>0</v>
      </c>
      <c r="AW775" s="9">
        <f t="shared" si="2235"/>
        <v>2</v>
      </c>
      <c r="AX775" s="10" t="s">
        <v>0</v>
      </c>
      <c r="AY775" s="9">
        <f t="shared" si="2121"/>
        <v>1</v>
      </c>
      <c r="AZ775" s="9">
        <f t="shared" si="2122"/>
        <v>0</v>
      </c>
      <c r="BA775" s="9">
        <f t="shared" si="2123"/>
        <v>0</v>
      </c>
      <c r="BB775" s="9">
        <f t="shared" si="2124"/>
        <v>1</v>
      </c>
      <c r="BC775" s="9">
        <f t="shared" si="2125"/>
        <v>0</v>
      </c>
      <c r="BD775" s="9">
        <f t="shared" si="2126"/>
        <v>1</v>
      </c>
      <c r="BE775" s="9">
        <f t="shared" si="2127"/>
        <v>0</v>
      </c>
      <c r="BF775" s="9">
        <f t="shared" si="2128"/>
        <v>0</v>
      </c>
      <c r="BG775" s="9">
        <f t="shared" si="2129"/>
        <v>0</v>
      </c>
      <c r="BH775" s="5">
        <f t="shared" si="2130"/>
        <v>1</v>
      </c>
      <c r="BI775" s="5">
        <f t="shared" si="2131"/>
        <v>0</v>
      </c>
      <c r="BJ775" s="5">
        <f t="shared" si="2132"/>
        <v>1</v>
      </c>
      <c r="BK775" s="5">
        <f t="shared" si="2133"/>
        <v>0</v>
      </c>
      <c r="BL775" s="5">
        <f t="shared" si="2134"/>
        <v>1</v>
      </c>
      <c r="BM775" s="5">
        <f t="shared" si="2135"/>
        <v>0</v>
      </c>
      <c r="BN775" s="10" t="s">
        <v>0</v>
      </c>
      <c r="BO775" s="9">
        <f t="shared" ref="BO775:CC775" si="2236">( 0
+ IF(MOD($B777,15)=BO$53,1,0)
+ IF(MOD($C777,15)=BO$53,1,0)
+ IF(MOD($D777,15)=BO$53,1,0)
+ IF(MOD($E777,15)=BO$53,1,0)
+ IF(MOD($F777,15)=BO$53,1,0)
+ IF(MOD($G777,11)=BO$53,1,0)
)</f>
        <v>0</v>
      </c>
      <c r="BP775" s="9">
        <f t="shared" si="2236"/>
        <v>1</v>
      </c>
      <c r="BQ775" s="9">
        <f t="shared" si="2236"/>
        <v>1</v>
      </c>
      <c r="BR775" s="9">
        <f t="shared" si="2236"/>
        <v>0</v>
      </c>
      <c r="BS775" s="9">
        <f t="shared" si="2236"/>
        <v>0</v>
      </c>
      <c r="BT775" s="9">
        <f t="shared" si="2236"/>
        <v>1</v>
      </c>
      <c r="BU775" s="9">
        <f t="shared" si="2236"/>
        <v>0</v>
      </c>
      <c r="BV775" s="9">
        <f t="shared" si="2236"/>
        <v>0</v>
      </c>
      <c r="BW775" s="9">
        <f t="shared" si="2236"/>
        <v>1</v>
      </c>
      <c r="BX775" s="9">
        <f t="shared" si="2236"/>
        <v>0</v>
      </c>
      <c r="BY775" s="9">
        <f t="shared" si="2236"/>
        <v>0</v>
      </c>
      <c r="BZ775" s="9">
        <f t="shared" si="2236"/>
        <v>0</v>
      </c>
      <c r="CA775" s="9">
        <f t="shared" si="2236"/>
        <v>1</v>
      </c>
      <c r="CB775" s="9">
        <f t="shared" si="2236"/>
        <v>1</v>
      </c>
      <c r="CC775" s="9">
        <f t="shared" si="2236"/>
        <v>0</v>
      </c>
      <c r="CD775" s="10" t="s">
        <v>0</v>
      </c>
      <c r="CE775" s="5">
        <f t="shared" si="2137"/>
        <v>134</v>
      </c>
      <c r="CF775" s="10" t="s">
        <v>0</v>
      </c>
      <c r="CG775" s="5">
        <f t="shared" si="2138"/>
        <v>4</v>
      </c>
      <c r="CH775" s="10" t="s">
        <v>0</v>
      </c>
      <c r="CI775" s="12">
        <f t="shared" ca="1" si="2139"/>
        <v>0</v>
      </c>
      <c r="CJ775" s="10" t="s">
        <v>0</v>
      </c>
      <c r="CK775" s="12">
        <f t="shared" si="2140"/>
        <v>0</v>
      </c>
    </row>
    <row r="776" spans="1:89" ht="9" customHeight="1" x14ac:dyDescent="0.25">
      <c r="A776" s="10">
        <v>289</v>
      </c>
      <c r="B776" s="2">
        <v>3</v>
      </c>
      <c r="C776" s="2">
        <v>14</v>
      </c>
      <c r="D776" s="2">
        <v>33</v>
      </c>
      <c r="E776" s="2">
        <v>37</v>
      </c>
      <c r="F776" s="2">
        <v>38</v>
      </c>
      <c r="G776" s="2">
        <v>42</v>
      </c>
      <c r="H776" s="3">
        <v>10</v>
      </c>
      <c r="I776" s="10" t="s">
        <v>0</v>
      </c>
      <c r="J776" s="36" t="str">
        <f t="shared" ca="1" si="2210"/>
        <v>0</v>
      </c>
      <c r="K776" s="36" t="str">
        <f t="shared" ca="1" si="2211"/>
        <v>0</v>
      </c>
      <c r="L776" s="36" t="str">
        <f t="shared" ca="1" si="2212"/>
        <v>0</v>
      </c>
      <c r="M776" s="36" t="str">
        <f t="shared" ca="1" si="2213"/>
        <v>0</v>
      </c>
      <c r="N776" s="36" t="str">
        <f t="shared" ca="1" si="2214"/>
        <v>0</v>
      </c>
      <c r="O776" s="36" t="str">
        <f t="shared" ca="1" si="2215"/>
        <v>0</v>
      </c>
      <c r="P776" s="21">
        <f t="shared" ca="1" si="2151"/>
        <v>0</v>
      </c>
      <c r="Q776" s="12"/>
      <c r="R776" s="10" t="s">
        <v>0</v>
      </c>
      <c r="S776" s="9">
        <f t="shared" si="2218"/>
        <v>1</v>
      </c>
      <c r="T776" s="9">
        <f t="shared" si="2219"/>
        <v>1</v>
      </c>
      <c r="U776" s="9">
        <f t="shared" si="2220"/>
        <v>0</v>
      </c>
      <c r="V776" s="9">
        <f t="shared" si="2221"/>
        <v>1</v>
      </c>
      <c r="W776" s="9">
        <f t="shared" si="2222"/>
        <v>3</v>
      </c>
      <c r="X776" s="10" t="s">
        <v>0</v>
      </c>
      <c r="Y776" s="9">
        <f t="shared" si="2100"/>
        <v>0</v>
      </c>
      <c r="Z776" s="9">
        <f t="shared" si="2100"/>
        <v>0</v>
      </c>
      <c r="AA776" s="9">
        <f t="shared" si="2100"/>
        <v>2</v>
      </c>
      <c r="AB776" s="9">
        <f t="shared" si="2100"/>
        <v>3</v>
      </c>
      <c r="AC776" s="9">
        <f t="shared" si="2100"/>
        <v>1</v>
      </c>
      <c r="AD776" s="10" t="s">
        <v>0</v>
      </c>
      <c r="AE776" s="9">
        <f t="shared" si="2111"/>
        <v>0</v>
      </c>
      <c r="AF776" s="9">
        <f t="shared" si="2112"/>
        <v>1</v>
      </c>
      <c r="AG776" s="9">
        <f t="shared" si="2113"/>
        <v>1</v>
      </c>
      <c r="AH776" s="9">
        <f t="shared" si="2114"/>
        <v>0</v>
      </c>
      <c r="AI776" s="9">
        <f t="shared" si="2115"/>
        <v>1</v>
      </c>
      <c r="AJ776" s="9">
        <f t="shared" si="2116"/>
        <v>1</v>
      </c>
      <c r="AK776" s="9">
        <f t="shared" si="2117"/>
        <v>1</v>
      </c>
      <c r="AL776" s="9">
        <f t="shared" si="2118"/>
        <v>1</v>
      </c>
      <c r="AM776" s="9">
        <f t="shared" si="2119"/>
        <v>0</v>
      </c>
      <c r="AN776" s="10" t="s">
        <v>0</v>
      </c>
      <c r="AO776" s="9">
        <f t="shared" ref="AO776:AW776" si="2237">( 0
+ IF(MOD($B778,9)=AO$53,1,0)
+ IF(MOD($C778,9)=AO$53,1,0)
+ IF(MOD($D778,9)=AO$53,1,0)
+ IF(MOD($E778,9)=AO$53,1,0)
+ IF(MOD($F778,9)=AO$53,1,0)
+ IF(MOD($G778,9)=AO$53,1,0)
)</f>
        <v>1</v>
      </c>
      <c r="AP776" s="9">
        <f t="shared" si="2237"/>
        <v>1</v>
      </c>
      <c r="AQ776" s="9">
        <f t="shared" si="2237"/>
        <v>0</v>
      </c>
      <c r="AR776" s="9">
        <f t="shared" si="2237"/>
        <v>1</v>
      </c>
      <c r="AS776" s="9">
        <f t="shared" si="2237"/>
        <v>0</v>
      </c>
      <c r="AT776" s="9">
        <f t="shared" si="2237"/>
        <v>0</v>
      </c>
      <c r="AU776" s="9">
        <f t="shared" si="2237"/>
        <v>2</v>
      </c>
      <c r="AV776" s="9">
        <f t="shared" si="2237"/>
        <v>0</v>
      </c>
      <c r="AW776" s="9">
        <f t="shared" si="2237"/>
        <v>1</v>
      </c>
      <c r="AX776" s="10" t="s">
        <v>0</v>
      </c>
      <c r="AY776" s="9">
        <f t="shared" si="2121"/>
        <v>0</v>
      </c>
      <c r="AZ776" s="9">
        <f t="shared" si="2122"/>
        <v>1</v>
      </c>
      <c r="BA776" s="9">
        <f t="shared" si="2123"/>
        <v>0</v>
      </c>
      <c r="BB776" s="9">
        <f t="shared" si="2124"/>
        <v>1</v>
      </c>
      <c r="BC776" s="9">
        <f t="shared" si="2125"/>
        <v>0</v>
      </c>
      <c r="BD776" s="9">
        <f t="shared" si="2126"/>
        <v>0</v>
      </c>
      <c r="BE776" s="9">
        <f t="shared" si="2127"/>
        <v>0</v>
      </c>
      <c r="BF776" s="9">
        <f t="shared" si="2128"/>
        <v>1</v>
      </c>
      <c r="BG776" s="9">
        <f t="shared" si="2129"/>
        <v>1</v>
      </c>
      <c r="BH776" s="5">
        <f t="shared" si="2130"/>
        <v>0</v>
      </c>
      <c r="BI776" s="5">
        <f t="shared" si="2131"/>
        <v>0</v>
      </c>
      <c r="BJ776" s="5">
        <f t="shared" si="2132"/>
        <v>1</v>
      </c>
      <c r="BK776" s="5">
        <f t="shared" si="2133"/>
        <v>1</v>
      </c>
      <c r="BL776" s="5">
        <f t="shared" si="2134"/>
        <v>0</v>
      </c>
      <c r="BM776" s="5">
        <f t="shared" si="2135"/>
        <v>0</v>
      </c>
      <c r="BN776" s="10" t="s">
        <v>0</v>
      </c>
      <c r="BO776" s="9">
        <f t="shared" ref="BO776:CC776" si="2238">( 0
+ IF(MOD($B778,15)=BO$53,1,0)
+ IF(MOD($C778,15)=BO$53,1,0)
+ IF(MOD($D778,15)=BO$53,1,0)
+ IF(MOD($E778,15)=BO$53,1,0)
+ IF(MOD($F778,15)=BO$53,1,0)
+ IF(MOD($G778,11)=BO$53,1,0)
)</f>
        <v>0</v>
      </c>
      <c r="BP776" s="9">
        <f t="shared" si="2238"/>
        <v>0</v>
      </c>
      <c r="BQ776" s="9">
        <f t="shared" si="2238"/>
        <v>0</v>
      </c>
      <c r="BR776" s="9">
        <f t="shared" si="2238"/>
        <v>0</v>
      </c>
      <c r="BS776" s="9">
        <f t="shared" si="2238"/>
        <v>1</v>
      </c>
      <c r="BT776" s="9">
        <f t="shared" si="2238"/>
        <v>1</v>
      </c>
      <c r="BU776" s="9">
        <f t="shared" si="2238"/>
        <v>1</v>
      </c>
      <c r="BV776" s="9">
        <f t="shared" si="2238"/>
        <v>0</v>
      </c>
      <c r="BW776" s="9">
        <f t="shared" si="2238"/>
        <v>0</v>
      </c>
      <c r="BX776" s="9">
        <f t="shared" si="2238"/>
        <v>1</v>
      </c>
      <c r="BY776" s="9">
        <f t="shared" si="2238"/>
        <v>0</v>
      </c>
      <c r="BZ776" s="9">
        <f t="shared" si="2238"/>
        <v>0</v>
      </c>
      <c r="CA776" s="9">
        <f t="shared" si="2238"/>
        <v>2</v>
      </c>
      <c r="CB776" s="9">
        <f t="shared" si="2238"/>
        <v>0</v>
      </c>
      <c r="CC776" s="9">
        <f t="shared" si="2238"/>
        <v>0</v>
      </c>
      <c r="CD776" s="10" t="s">
        <v>0</v>
      </c>
      <c r="CE776" s="5">
        <f t="shared" si="2137"/>
        <v>141</v>
      </c>
      <c r="CF776" s="10" t="s">
        <v>0</v>
      </c>
      <c r="CG776" s="5">
        <f t="shared" si="2138"/>
        <v>3</v>
      </c>
      <c r="CH776" s="10" t="s">
        <v>0</v>
      </c>
      <c r="CI776" s="12">
        <f t="shared" ca="1" si="2139"/>
        <v>0</v>
      </c>
      <c r="CJ776" s="10" t="s">
        <v>0</v>
      </c>
      <c r="CK776" s="12">
        <f t="shared" si="2140"/>
        <v>0</v>
      </c>
    </row>
    <row r="777" spans="1:89" ht="9" customHeight="1" x14ac:dyDescent="0.25">
      <c r="A777" s="10">
        <v>288</v>
      </c>
      <c r="B777" s="2">
        <v>1</v>
      </c>
      <c r="C777" s="2">
        <v>12</v>
      </c>
      <c r="D777" s="2">
        <v>17</v>
      </c>
      <c r="E777" s="2">
        <v>28</v>
      </c>
      <c r="F777" s="2">
        <v>35</v>
      </c>
      <c r="G777" s="2">
        <v>41</v>
      </c>
      <c r="H777" s="3">
        <v>10</v>
      </c>
      <c r="I777" s="10" t="s">
        <v>0</v>
      </c>
      <c r="J777" s="36" t="str">
        <f t="shared" ca="1" si="2210"/>
        <v>0</v>
      </c>
      <c r="K777" s="36">
        <f t="shared" ca="1" si="2211"/>
        <v>12</v>
      </c>
      <c r="L777" s="36" t="str">
        <f t="shared" ca="1" si="2212"/>
        <v>0</v>
      </c>
      <c r="M777" s="36" t="str">
        <f t="shared" ca="1" si="2213"/>
        <v>0</v>
      </c>
      <c r="N777" s="36">
        <f t="shared" ca="1" si="2214"/>
        <v>35</v>
      </c>
      <c r="O777" s="36" t="str">
        <f t="shared" ca="1" si="2215"/>
        <v>0</v>
      </c>
      <c r="P777" s="21">
        <f t="shared" ca="1" si="2151"/>
        <v>2</v>
      </c>
      <c r="Q777" s="12"/>
      <c r="R777" s="10" t="s">
        <v>0</v>
      </c>
      <c r="S777" s="9">
        <f t="shared" si="2218"/>
        <v>1</v>
      </c>
      <c r="T777" s="9">
        <f t="shared" si="2219"/>
        <v>2</v>
      </c>
      <c r="U777" s="9">
        <f t="shared" si="2220"/>
        <v>0</v>
      </c>
      <c r="V777" s="9">
        <f t="shared" si="2221"/>
        <v>2</v>
      </c>
      <c r="W777" s="9">
        <f t="shared" si="2222"/>
        <v>1</v>
      </c>
      <c r="X777" s="10" t="s">
        <v>0</v>
      </c>
      <c r="Y777" s="9">
        <f t="shared" si="2100"/>
        <v>1</v>
      </c>
      <c r="Z777" s="9">
        <f t="shared" si="2100"/>
        <v>2</v>
      </c>
      <c r="AA777" s="9">
        <f t="shared" si="2100"/>
        <v>2</v>
      </c>
      <c r="AB777" s="9">
        <f t="shared" si="2100"/>
        <v>1</v>
      </c>
      <c r="AC777" s="9">
        <f t="shared" si="2100"/>
        <v>0</v>
      </c>
      <c r="AD777" s="10" t="s">
        <v>0</v>
      </c>
      <c r="AE777" s="9">
        <f t="shared" si="2111"/>
        <v>1</v>
      </c>
      <c r="AF777" s="9">
        <f t="shared" si="2112"/>
        <v>0</v>
      </c>
      <c r="AG777" s="9">
        <f t="shared" si="2113"/>
        <v>1</v>
      </c>
      <c r="AH777" s="9">
        <f t="shared" si="2114"/>
        <v>1</v>
      </c>
      <c r="AI777" s="9">
        <f t="shared" si="2115"/>
        <v>0</v>
      </c>
      <c r="AJ777" s="9">
        <f t="shared" si="2116"/>
        <v>0</v>
      </c>
      <c r="AK777" s="9">
        <f t="shared" si="2117"/>
        <v>0</v>
      </c>
      <c r="AL777" s="9">
        <f t="shared" si="2118"/>
        <v>1</v>
      </c>
      <c r="AM777" s="9">
        <f t="shared" si="2119"/>
        <v>2</v>
      </c>
      <c r="AN777" s="10" t="s">
        <v>0</v>
      </c>
      <c r="AO777" s="9">
        <f t="shared" ref="AO777:AW777" si="2239">( 0
+ IF(MOD($B779,9)=AO$53,1,0)
+ IF(MOD($C779,9)=AO$53,1,0)
+ IF(MOD($D779,9)=AO$53,1,0)
+ IF(MOD($E779,9)=AO$53,1,0)
+ IF(MOD($F779,9)=AO$53,1,0)
+ IF(MOD($G779,9)=AO$53,1,0)
)</f>
        <v>0</v>
      </c>
      <c r="AP777" s="9">
        <f t="shared" si="2239"/>
        <v>2</v>
      </c>
      <c r="AQ777" s="9">
        <f t="shared" si="2239"/>
        <v>0</v>
      </c>
      <c r="AR777" s="9">
        <f t="shared" si="2239"/>
        <v>0</v>
      </c>
      <c r="AS777" s="9">
        <f t="shared" si="2239"/>
        <v>1</v>
      </c>
      <c r="AT777" s="9">
        <f t="shared" si="2239"/>
        <v>0</v>
      </c>
      <c r="AU777" s="9">
        <f t="shared" si="2239"/>
        <v>2</v>
      </c>
      <c r="AV777" s="9">
        <f t="shared" si="2239"/>
        <v>0</v>
      </c>
      <c r="AW777" s="9">
        <f t="shared" si="2239"/>
        <v>1</v>
      </c>
      <c r="AX777" s="10" t="s">
        <v>0</v>
      </c>
      <c r="AY777" s="9">
        <f t="shared" si="2121"/>
        <v>1</v>
      </c>
      <c r="AZ777" s="9">
        <f t="shared" si="2122"/>
        <v>0</v>
      </c>
      <c r="BA777" s="9">
        <f t="shared" si="2123"/>
        <v>0</v>
      </c>
      <c r="BB777" s="9">
        <f t="shared" si="2124"/>
        <v>0</v>
      </c>
      <c r="BC777" s="9">
        <f t="shared" si="2125"/>
        <v>1</v>
      </c>
      <c r="BD777" s="9">
        <f t="shared" si="2126"/>
        <v>0</v>
      </c>
      <c r="BE777" s="9">
        <f t="shared" si="2127"/>
        <v>1</v>
      </c>
      <c r="BF777" s="9">
        <f t="shared" si="2128"/>
        <v>0</v>
      </c>
      <c r="BG777" s="9">
        <f t="shared" si="2129"/>
        <v>0</v>
      </c>
      <c r="BH777" s="5">
        <f t="shared" si="2130"/>
        <v>0</v>
      </c>
      <c r="BI777" s="5">
        <f t="shared" si="2131"/>
        <v>0</v>
      </c>
      <c r="BJ777" s="5">
        <f t="shared" si="2132"/>
        <v>0</v>
      </c>
      <c r="BK777" s="5">
        <f t="shared" si="2133"/>
        <v>0</v>
      </c>
      <c r="BL777" s="5">
        <f t="shared" si="2134"/>
        <v>2</v>
      </c>
      <c r="BM777" s="5">
        <f t="shared" si="2135"/>
        <v>1</v>
      </c>
      <c r="BN777" s="10" t="s">
        <v>0</v>
      </c>
      <c r="BO777" s="9">
        <f t="shared" ref="BO777:CC777" si="2240">( 0
+ IF(MOD($B779,15)=BO$53,1,0)
+ IF(MOD($C779,15)=BO$53,1,0)
+ IF(MOD($D779,15)=BO$53,1,0)
+ IF(MOD($E779,15)=BO$53,1,0)
+ IF(MOD($F779,15)=BO$53,1,0)
+ IF(MOD($G779,11)=BO$53,1,0)
)</f>
        <v>2</v>
      </c>
      <c r="BP777" s="9">
        <f t="shared" si="2240"/>
        <v>1</v>
      </c>
      <c r="BQ777" s="9">
        <f t="shared" si="2240"/>
        <v>0</v>
      </c>
      <c r="BR777" s="9">
        <f t="shared" si="2240"/>
        <v>0</v>
      </c>
      <c r="BS777" s="9">
        <f t="shared" si="2240"/>
        <v>1</v>
      </c>
      <c r="BT777" s="9">
        <f t="shared" si="2240"/>
        <v>0</v>
      </c>
      <c r="BU777" s="9">
        <f t="shared" si="2240"/>
        <v>0</v>
      </c>
      <c r="BV777" s="9">
        <f t="shared" si="2240"/>
        <v>0</v>
      </c>
      <c r="BW777" s="9">
        <f t="shared" si="2240"/>
        <v>0</v>
      </c>
      <c r="BX777" s="9">
        <f t="shared" si="2240"/>
        <v>0</v>
      </c>
      <c r="BY777" s="9">
        <f t="shared" si="2240"/>
        <v>1</v>
      </c>
      <c r="BZ777" s="9">
        <f t="shared" si="2240"/>
        <v>0</v>
      </c>
      <c r="CA777" s="9">
        <f t="shared" si="2240"/>
        <v>1</v>
      </c>
      <c r="CB777" s="9">
        <f t="shared" si="2240"/>
        <v>0</v>
      </c>
      <c r="CC777" s="9">
        <f t="shared" si="2240"/>
        <v>0</v>
      </c>
      <c r="CD777" s="10" t="s">
        <v>0</v>
      </c>
      <c r="CE777" s="5">
        <f t="shared" si="2137"/>
        <v>161</v>
      </c>
      <c r="CF777" s="10" t="s">
        <v>0</v>
      </c>
      <c r="CG777" s="5">
        <f t="shared" si="2138"/>
        <v>3</v>
      </c>
      <c r="CH777" s="10" t="s">
        <v>0</v>
      </c>
      <c r="CI777" s="12">
        <f t="shared" ca="1" si="2139"/>
        <v>2</v>
      </c>
      <c r="CJ777" s="10" t="s">
        <v>0</v>
      </c>
      <c r="CK777" s="12">
        <f t="shared" si="2140"/>
        <v>0</v>
      </c>
    </row>
    <row r="778" spans="1:89" ht="9" customHeight="1" x14ac:dyDescent="0.25">
      <c r="A778" s="10">
        <v>287</v>
      </c>
      <c r="B778" s="2">
        <v>6</v>
      </c>
      <c r="C778" s="2">
        <v>12</v>
      </c>
      <c r="D778" s="2">
        <v>24</v>
      </c>
      <c r="E778" s="2">
        <v>27</v>
      </c>
      <c r="F778" s="2">
        <v>35</v>
      </c>
      <c r="G778" s="2">
        <v>37</v>
      </c>
      <c r="H778" s="3">
        <v>41</v>
      </c>
      <c r="I778" s="10" t="s">
        <v>0</v>
      </c>
      <c r="J778" s="36" t="str">
        <f t="shared" ca="1" si="2210"/>
        <v>0</v>
      </c>
      <c r="K778" s="36" t="str">
        <f t="shared" ca="1" si="2211"/>
        <v>0</v>
      </c>
      <c r="L778" s="36" t="str">
        <f t="shared" ca="1" si="2212"/>
        <v>0</v>
      </c>
      <c r="M778" s="36" t="str">
        <f t="shared" ca="1" si="2213"/>
        <v>0</v>
      </c>
      <c r="N778" s="36" t="str">
        <f t="shared" ca="1" si="2214"/>
        <v>0</v>
      </c>
      <c r="O778" s="36" t="str">
        <f t="shared" ca="1" si="2215"/>
        <v>0</v>
      </c>
      <c r="P778" s="21">
        <f t="shared" ca="1" si="2151"/>
        <v>0</v>
      </c>
      <c r="Q778" s="12"/>
      <c r="R778" s="10" t="s">
        <v>0</v>
      </c>
      <c r="S778" s="9">
        <f t="shared" si="2218"/>
        <v>1</v>
      </c>
      <c r="T778" s="9">
        <f t="shared" si="2219"/>
        <v>1</v>
      </c>
      <c r="U778" s="9">
        <f t="shared" si="2220"/>
        <v>2</v>
      </c>
      <c r="V778" s="9">
        <f t="shared" si="2221"/>
        <v>1</v>
      </c>
      <c r="W778" s="9">
        <f t="shared" si="2222"/>
        <v>1</v>
      </c>
      <c r="X778" s="10" t="s">
        <v>0</v>
      </c>
      <c r="Y778" s="9">
        <f t="shared" si="2100"/>
        <v>1</v>
      </c>
      <c r="Z778" s="9">
        <f t="shared" si="2100"/>
        <v>1</v>
      </c>
      <c r="AA778" s="9">
        <f t="shared" si="2100"/>
        <v>3</v>
      </c>
      <c r="AB778" s="9">
        <f t="shared" si="2100"/>
        <v>0</v>
      </c>
      <c r="AC778" s="9">
        <f t="shared" si="2100"/>
        <v>1</v>
      </c>
      <c r="AD778" s="10" t="s">
        <v>0</v>
      </c>
      <c r="AE778" s="9">
        <f t="shared" si="2111"/>
        <v>0</v>
      </c>
      <c r="AF778" s="9">
        <f t="shared" si="2112"/>
        <v>0</v>
      </c>
      <c r="AG778" s="9">
        <f t="shared" si="2113"/>
        <v>1</v>
      </c>
      <c r="AH778" s="9">
        <f t="shared" si="2114"/>
        <v>0</v>
      </c>
      <c r="AI778" s="9">
        <f t="shared" si="2115"/>
        <v>0</v>
      </c>
      <c r="AJ778" s="9">
        <f t="shared" si="2116"/>
        <v>0</v>
      </c>
      <c r="AK778" s="9">
        <f t="shared" si="2117"/>
        <v>1</v>
      </c>
      <c r="AL778" s="9">
        <f t="shared" si="2118"/>
        <v>2</v>
      </c>
      <c r="AM778" s="9">
        <f t="shared" si="2119"/>
        <v>2</v>
      </c>
      <c r="AN778" s="10" t="s">
        <v>0</v>
      </c>
      <c r="AO778" s="9">
        <f t="shared" ref="AO778:AW778" si="2241">( 0
+ IF(MOD($B780,9)=AO$53,1,0)
+ IF(MOD($C780,9)=AO$53,1,0)
+ IF(MOD($D780,9)=AO$53,1,0)
+ IF(MOD($E780,9)=AO$53,1,0)
+ IF(MOD($F780,9)=AO$53,1,0)
+ IF(MOD($G780,9)=AO$53,1,0)
)</f>
        <v>1</v>
      </c>
      <c r="AP778" s="9">
        <f t="shared" si="2241"/>
        <v>1</v>
      </c>
      <c r="AQ778" s="9">
        <f t="shared" si="2241"/>
        <v>0</v>
      </c>
      <c r="AR778" s="9">
        <f t="shared" si="2241"/>
        <v>0</v>
      </c>
      <c r="AS778" s="9">
        <f t="shared" si="2241"/>
        <v>2</v>
      </c>
      <c r="AT778" s="9">
        <f t="shared" si="2241"/>
        <v>1</v>
      </c>
      <c r="AU778" s="9">
        <f t="shared" si="2241"/>
        <v>1</v>
      </c>
      <c r="AV778" s="9">
        <f t="shared" si="2241"/>
        <v>0</v>
      </c>
      <c r="AW778" s="9">
        <f t="shared" si="2241"/>
        <v>0</v>
      </c>
      <c r="AX778" s="10" t="s">
        <v>0</v>
      </c>
      <c r="AY778" s="9">
        <f t="shared" si="2121"/>
        <v>0</v>
      </c>
      <c r="AZ778" s="9">
        <f t="shared" si="2122"/>
        <v>0</v>
      </c>
      <c r="BA778" s="9">
        <f t="shared" si="2123"/>
        <v>0</v>
      </c>
      <c r="BB778" s="9">
        <f t="shared" si="2124"/>
        <v>0</v>
      </c>
      <c r="BC778" s="9">
        <f t="shared" si="2125"/>
        <v>1</v>
      </c>
      <c r="BD778" s="9">
        <f t="shared" si="2126"/>
        <v>0</v>
      </c>
      <c r="BE778" s="9">
        <f t="shared" si="2127"/>
        <v>0</v>
      </c>
      <c r="BF778" s="9">
        <f t="shared" si="2128"/>
        <v>0</v>
      </c>
      <c r="BG778" s="9">
        <f t="shared" si="2129"/>
        <v>0</v>
      </c>
      <c r="BH778" s="5">
        <f t="shared" si="2130"/>
        <v>0</v>
      </c>
      <c r="BI778" s="5">
        <f t="shared" si="2131"/>
        <v>1</v>
      </c>
      <c r="BJ778" s="5">
        <f t="shared" si="2132"/>
        <v>0</v>
      </c>
      <c r="BK778" s="5">
        <f t="shared" si="2133"/>
        <v>1</v>
      </c>
      <c r="BL778" s="5">
        <f t="shared" si="2134"/>
        <v>2</v>
      </c>
      <c r="BM778" s="5">
        <f t="shared" si="2135"/>
        <v>1</v>
      </c>
      <c r="BN778" s="10" t="s">
        <v>0</v>
      </c>
      <c r="BO778" s="9">
        <f t="shared" ref="BO778:CC778" si="2242">( 0
+ IF(MOD($B780,15)=BO$53,1,0)
+ IF(MOD($C780,15)=BO$53,1,0)
+ IF(MOD($D780,15)=BO$53,1,0)
+ IF(MOD($E780,15)=BO$53,1,0)
+ IF(MOD($F780,15)=BO$53,1,0)
+ IF(MOD($G780,11)=BO$53,1,0)
)</f>
        <v>0</v>
      </c>
      <c r="BP778" s="9">
        <f t="shared" si="2242"/>
        <v>1</v>
      </c>
      <c r="BQ778" s="9">
        <f t="shared" si="2242"/>
        <v>0</v>
      </c>
      <c r="BR778" s="9">
        <f t="shared" si="2242"/>
        <v>1</v>
      </c>
      <c r="BS778" s="9">
        <f t="shared" si="2242"/>
        <v>0</v>
      </c>
      <c r="BT778" s="9">
        <f t="shared" si="2242"/>
        <v>0</v>
      </c>
      <c r="BU778" s="9">
        <f t="shared" si="2242"/>
        <v>0</v>
      </c>
      <c r="BV778" s="9">
        <f t="shared" si="2242"/>
        <v>1</v>
      </c>
      <c r="BW778" s="9">
        <f t="shared" si="2242"/>
        <v>0</v>
      </c>
      <c r="BX778" s="9">
        <f t="shared" si="2242"/>
        <v>0</v>
      </c>
      <c r="BY778" s="9">
        <f t="shared" si="2242"/>
        <v>1</v>
      </c>
      <c r="BZ778" s="9">
        <f t="shared" si="2242"/>
        <v>1</v>
      </c>
      <c r="CA778" s="9">
        <f t="shared" si="2242"/>
        <v>0</v>
      </c>
      <c r="CB778" s="9">
        <f t="shared" si="2242"/>
        <v>1</v>
      </c>
      <c r="CC778" s="9">
        <f t="shared" si="2242"/>
        <v>0</v>
      </c>
      <c r="CD778" s="10" t="s">
        <v>0</v>
      </c>
      <c r="CE778" s="5">
        <f t="shared" si="2137"/>
        <v>209</v>
      </c>
      <c r="CF778" s="10" t="s">
        <v>0</v>
      </c>
      <c r="CG778" s="5">
        <f t="shared" si="2138"/>
        <v>5</v>
      </c>
      <c r="CH778" s="10" t="s">
        <v>0</v>
      </c>
      <c r="CI778" s="12">
        <f t="shared" ca="1" si="2139"/>
        <v>0</v>
      </c>
      <c r="CJ778" s="10" t="s">
        <v>0</v>
      </c>
      <c r="CK778" s="12">
        <f t="shared" si="2140"/>
        <v>1</v>
      </c>
    </row>
    <row r="779" spans="1:89" ht="9" customHeight="1" x14ac:dyDescent="0.25">
      <c r="A779" s="10">
        <v>286</v>
      </c>
      <c r="B779" s="2">
        <v>1</v>
      </c>
      <c r="C779" s="2">
        <v>15</v>
      </c>
      <c r="D779" s="2">
        <v>19</v>
      </c>
      <c r="E779" s="2">
        <v>40</v>
      </c>
      <c r="F779" s="2">
        <v>42</v>
      </c>
      <c r="G779" s="2">
        <v>44</v>
      </c>
      <c r="H779" s="3">
        <v>17</v>
      </c>
      <c r="I779" s="10" t="s">
        <v>0</v>
      </c>
      <c r="J779" s="36" t="str">
        <f t="shared" ca="1" si="2210"/>
        <v>0</v>
      </c>
      <c r="K779" s="36" t="str">
        <f t="shared" ca="1" si="2211"/>
        <v>0</v>
      </c>
      <c r="L779" s="36" t="str">
        <f t="shared" ca="1" si="2212"/>
        <v>0</v>
      </c>
      <c r="M779" s="36">
        <f t="shared" ca="1" si="2213"/>
        <v>40</v>
      </c>
      <c r="N779" s="36" t="str">
        <f t="shared" ca="1" si="2214"/>
        <v>0</v>
      </c>
      <c r="O779" s="36" t="str">
        <f t="shared" ca="1" si="2215"/>
        <v>0</v>
      </c>
      <c r="P779" s="21">
        <f t="shared" ca="1" si="2151"/>
        <v>1</v>
      </c>
      <c r="Q779" s="12"/>
      <c r="R779" s="10" t="s">
        <v>0</v>
      </c>
      <c r="S779" s="9">
        <f t="shared" si="2218"/>
        <v>1</v>
      </c>
      <c r="T779" s="9">
        <f t="shared" si="2219"/>
        <v>1</v>
      </c>
      <c r="U779" s="9">
        <f t="shared" si="2220"/>
        <v>1</v>
      </c>
      <c r="V779" s="9">
        <f t="shared" si="2221"/>
        <v>0</v>
      </c>
      <c r="W779" s="9">
        <f t="shared" si="2222"/>
        <v>3</v>
      </c>
      <c r="X779" s="10" t="s">
        <v>0</v>
      </c>
      <c r="Y779" s="9">
        <f t="shared" ref="Y779:AC829" si="2243">( 0
+ IF(MOD($B779,5)=Y$53,1,0)
+ IF(MOD($C779,5)=Y$53,1,0)
+ IF(MOD($D779,5)=Y$53,1,0)
+ IF(MOD($E779,5)=Y$53,1,0)
+ IF(MOD($F779,5)=Y$53,1,0)
+ IF(MOD($G779,5)=Y$53,1,0)
)</f>
        <v>2</v>
      </c>
      <c r="Z779" s="9">
        <f t="shared" si="2243"/>
        <v>1</v>
      </c>
      <c r="AA779" s="9">
        <f t="shared" si="2243"/>
        <v>1</v>
      </c>
      <c r="AB779" s="9">
        <f t="shared" si="2243"/>
        <v>0</v>
      </c>
      <c r="AC779" s="9">
        <f t="shared" si="2243"/>
        <v>2</v>
      </c>
      <c r="AD779" s="10" t="s">
        <v>0</v>
      </c>
      <c r="AE779" s="9">
        <f t="shared" si="2111"/>
        <v>1</v>
      </c>
      <c r="AF779" s="9">
        <f t="shared" si="2112"/>
        <v>1</v>
      </c>
      <c r="AG779" s="9">
        <f t="shared" si="2113"/>
        <v>1</v>
      </c>
      <c r="AH779" s="9">
        <f t="shared" si="2114"/>
        <v>0</v>
      </c>
      <c r="AI779" s="9">
        <f t="shared" si="2115"/>
        <v>1</v>
      </c>
      <c r="AJ779" s="9">
        <f t="shared" si="2116"/>
        <v>1</v>
      </c>
      <c r="AK779" s="9">
        <f t="shared" si="2117"/>
        <v>0</v>
      </c>
      <c r="AL779" s="9">
        <f t="shared" si="2118"/>
        <v>0</v>
      </c>
      <c r="AM779" s="9">
        <f t="shared" si="2119"/>
        <v>1</v>
      </c>
      <c r="AN779" s="10" t="s">
        <v>0</v>
      </c>
      <c r="AO779" s="9">
        <f t="shared" ref="AO779:AW779" si="2244">( 0
+ IF(MOD($B781,9)=AO$53,1,0)
+ IF(MOD($C781,9)=AO$53,1,0)
+ IF(MOD($D781,9)=AO$53,1,0)
+ IF(MOD($E781,9)=AO$53,1,0)
+ IF(MOD($F781,9)=AO$53,1,0)
+ IF(MOD($G781,9)=AO$53,1,0)
)</f>
        <v>1</v>
      </c>
      <c r="AP779" s="9">
        <f t="shared" si="2244"/>
        <v>0</v>
      </c>
      <c r="AQ779" s="9">
        <f t="shared" si="2244"/>
        <v>1</v>
      </c>
      <c r="AR779" s="9">
        <f t="shared" si="2244"/>
        <v>1</v>
      </c>
      <c r="AS779" s="9">
        <f t="shared" si="2244"/>
        <v>0</v>
      </c>
      <c r="AT779" s="9">
        <f t="shared" si="2244"/>
        <v>0</v>
      </c>
      <c r="AU779" s="9">
        <f t="shared" si="2244"/>
        <v>2</v>
      </c>
      <c r="AV779" s="9">
        <f t="shared" si="2244"/>
        <v>1</v>
      </c>
      <c r="AW779" s="9">
        <f t="shared" si="2244"/>
        <v>0</v>
      </c>
      <c r="AX779" s="10" t="s">
        <v>0</v>
      </c>
      <c r="AY779" s="9">
        <f t="shared" si="2121"/>
        <v>1</v>
      </c>
      <c r="AZ779" s="9">
        <f t="shared" si="2122"/>
        <v>0</v>
      </c>
      <c r="BA779" s="9">
        <f t="shared" si="2123"/>
        <v>1</v>
      </c>
      <c r="BB779" s="9">
        <f t="shared" si="2124"/>
        <v>0</v>
      </c>
      <c r="BC779" s="9">
        <f t="shared" si="2125"/>
        <v>1</v>
      </c>
      <c r="BD779" s="9">
        <f t="shared" si="2126"/>
        <v>0</v>
      </c>
      <c r="BE779" s="9">
        <f t="shared" si="2127"/>
        <v>0</v>
      </c>
      <c r="BF779" s="9">
        <f t="shared" si="2128"/>
        <v>1</v>
      </c>
      <c r="BG779" s="9">
        <f t="shared" si="2129"/>
        <v>0</v>
      </c>
      <c r="BH779" s="5">
        <f t="shared" si="2130"/>
        <v>1</v>
      </c>
      <c r="BI779" s="5">
        <f t="shared" si="2131"/>
        <v>0</v>
      </c>
      <c r="BJ779" s="5">
        <f t="shared" si="2132"/>
        <v>0</v>
      </c>
      <c r="BK779" s="5">
        <f t="shared" si="2133"/>
        <v>0</v>
      </c>
      <c r="BL779" s="5">
        <f t="shared" si="2134"/>
        <v>0</v>
      </c>
      <c r="BM779" s="5">
        <f t="shared" si="2135"/>
        <v>1</v>
      </c>
      <c r="BN779" s="10" t="s">
        <v>0</v>
      </c>
      <c r="BO779" s="9">
        <f t="shared" ref="BO779:CC779" si="2245">( 0
+ IF(MOD($B781,15)=BO$53,1,0)
+ IF(MOD($C781,15)=BO$53,1,0)
+ IF(MOD($D781,15)=BO$53,1,0)
+ IF(MOD($E781,15)=BO$53,1,0)
+ IF(MOD($F781,15)=BO$53,1,0)
+ IF(MOD($G781,11)=BO$53,1,0)
)</f>
        <v>2</v>
      </c>
      <c r="BP779" s="9">
        <f t="shared" si="2245"/>
        <v>1</v>
      </c>
      <c r="BQ779" s="9">
        <f t="shared" si="2245"/>
        <v>1</v>
      </c>
      <c r="BR779" s="9">
        <f t="shared" si="2245"/>
        <v>0</v>
      </c>
      <c r="BS779" s="9">
        <f t="shared" si="2245"/>
        <v>0</v>
      </c>
      <c r="BT779" s="9">
        <f t="shared" si="2245"/>
        <v>0</v>
      </c>
      <c r="BU779" s="9">
        <f t="shared" si="2245"/>
        <v>0</v>
      </c>
      <c r="BV779" s="9">
        <f t="shared" si="2245"/>
        <v>1</v>
      </c>
      <c r="BW779" s="9">
        <f t="shared" si="2245"/>
        <v>0</v>
      </c>
      <c r="BX779" s="9">
        <f t="shared" si="2245"/>
        <v>1</v>
      </c>
      <c r="BY779" s="9">
        <f t="shared" si="2245"/>
        <v>0</v>
      </c>
      <c r="BZ779" s="9">
        <f t="shared" si="2245"/>
        <v>0</v>
      </c>
      <c r="CA779" s="9">
        <f t="shared" si="2245"/>
        <v>0</v>
      </c>
      <c r="CB779" s="9">
        <f t="shared" si="2245"/>
        <v>0</v>
      </c>
      <c r="CC779" s="9">
        <f t="shared" si="2245"/>
        <v>0</v>
      </c>
      <c r="CD779" s="10" t="s">
        <v>0</v>
      </c>
      <c r="CE779" s="5">
        <f t="shared" si="2137"/>
        <v>123</v>
      </c>
      <c r="CF779" s="10" t="s">
        <v>0</v>
      </c>
      <c r="CG779" s="5">
        <f t="shared" si="2138"/>
        <v>3</v>
      </c>
      <c r="CH779" s="10" t="s">
        <v>0</v>
      </c>
      <c r="CI779" s="12">
        <f t="shared" ca="1" si="2139"/>
        <v>1</v>
      </c>
      <c r="CJ779" s="10" t="s">
        <v>0</v>
      </c>
      <c r="CK779" s="12">
        <f t="shared" si="2140"/>
        <v>0</v>
      </c>
    </row>
    <row r="780" spans="1:89" ht="9" customHeight="1" x14ac:dyDescent="0.25">
      <c r="A780" s="10">
        <v>285</v>
      </c>
      <c r="B780" s="2">
        <v>13</v>
      </c>
      <c r="C780" s="2">
        <v>33</v>
      </c>
      <c r="D780" s="2">
        <v>37</v>
      </c>
      <c r="E780" s="2">
        <v>40</v>
      </c>
      <c r="F780" s="2">
        <v>41</v>
      </c>
      <c r="G780" s="2">
        <v>45</v>
      </c>
      <c r="H780" s="3">
        <v>2</v>
      </c>
      <c r="I780" s="10" t="s">
        <v>0</v>
      </c>
      <c r="J780" s="36" t="str">
        <f t="shared" ca="1" si="2210"/>
        <v>0</v>
      </c>
      <c r="K780" s="36" t="str">
        <f t="shared" ca="1" si="2211"/>
        <v>0</v>
      </c>
      <c r="L780" s="36" t="str">
        <f t="shared" ca="1" si="2212"/>
        <v>0</v>
      </c>
      <c r="M780" s="36" t="str">
        <f t="shared" ca="1" si="2213"/>
        <v>0</v>
      </c>
      <c r="N780" s="36" t="str">
        <f t="shared" ca="1" si="2214"/>
        <v>0</v>
      </c>
      <c r="O780" s="36">
        <f t="shared" ca="1" si="2215"/>
        <v>45</v>
      </c>
      <c r="P780" s="21">
        <f t="shared" ca="1" si="2151"/>
        <v>1</v>
      </c>
      <c r="Q780" s="12"/>
      <c r="R780" s="10" t="s">
        <v>0</v>
      </c>
      <c r="S780" s="9">
        <f t="shared" si="2218"/>
        <v>0</v>
      </c>
      <c r="T780" s="9">
        <f t="shared" si="2219"/>
        <v>1</v>
      </c>
      <c r="U780" s="9">
        <f t="shared" si="2220"/>
        <v>0</v>
      </c>
      <c r="V780" s="9">
        <f t="shared" si="2221"/>
        <v>1</v>
      </c>
      <c r="W780" s="9">
        <f t="shared" si="2222"/>
        <v>4</v>
      </c>
      <c r="X780" s="10" t="s">
        <v>0</v>
      </c>
      <c r="Y780" s="9">
        <f t="shared" si="2243"/>
        <v>2</v>
      </c>
      <c r="Z780" s="9">
        <f t="shared" si="2243"/>
        <v>1</v>
      </c>
      <c r="AA780" s="9">
        <f t="shared" si="2243"/>
        <v>1</v>
      </c>
      <c r="AB780" s="9">
        <f t="shared" si="2243"/>
        <v>2</v>
      </c>
      <c r="AC780" s="9">
        <f t="shared" si="2243"/>
        <v>0</v>
      </c>
      <c r="AD780" s="10" t="s">
        <v>0</v>
      </c>
      <c r="AE780" s="9">
        <f t="shared" si="2111"/>
        <v>0</v>
      </c>
      <c r="AF780" s="9">
        <f t="shared" si="2112"/>
        <v>2</v>
      </c>
      <c r="AG780" s="9">
        <f t="shared" si="2113"/>
        <v>0</v>
      </c>
      <c r="AH780" s="9">
        <f t="shared" si="2114"/>
        <v>1</v>
      </c>
      <c r="AI780" s="9">
        <f t="shared" si="2115"/>
        <v>0</v>
      </c>
      <c r="AJ780" s="9">
        <f t="shared" si="2116"/>
        <v>0</v>
      </c>
      <c r="AK780" s="9">
        <f t="shared" si="2117"/>
        <v>1</v>
      </c>
      <c r="AL780" s="9">
        <f t="shared" si="2118"/>
        <v>1</v>
      </c>
      <c r="AM780" s="9">
        <f t="shared" si="2119"/>
        <v>1</v>
      </c>
      <c r="AN780" s="10" t="s">
        <v>0</v>
      </c>
      <c r="AO780" s="9">
        <f t="shared" ref="AO780:AW780" si="2246">( 0
+ IF(MOD($B782,9)=AO$53,1,0)
+ IF(MOD($C782,9)=AO$53,1,0)
+ IF(MOD($D782,9)=AO$53,1,0)
+ IF(MOD($E782,9)=AO$53,1,0)
+ IF(MOD($F782,9)=AO$53,1,0)
+ IF(MOD($G782,9)=AO$53,1,0)
)</f>
        <v>2</v>
      </c>
      <c r="AP780" s="9">
        <f t="shared" si="2246"/>
        <v>0</v>
      </c>
      <c r="AQ780" s="9">
        <f t="shared" si="2246"/>
        <v>1</v>
      </c>
      <c r="AR780" s="9">
        <f t="shared" si="2246"/>
        <v>0</v>
      </c>
      <c r="AS780" s="9">
        <f t="shared" si="2246"/>
        <v>1</v>
      </c>
      <c r="AT780" s="9">
        <f t="shared" si="2246"/>
        <v>0</v>
      </c>
      <c r="AU780" s="9">
        <f t="shared" si="2246"/>
        <v>1</v>
      </c>
      <c r="AV780" s="9">
        <f t="shared" si="2246"/>
        <v>0</v>
      </c>
      <c r="AW780" s="9">
        <f t="shared" si="2246"/>
        <v>1</v>
      </c>
      <c r="AX780" s="10" t="s">
        <v>0</v>
      </c>
      <c r="AY780" s="9">
        <f t="shared" si="2121"/>
        <v>0</v>
      </c>
      <c r="AZ780" s="9">
        <f t="shared" si="2122"/>
        <v>1</v>
      </c>
      <c r="BA780" s="9">
        <f t="shared" si="2123"/>
        <v>1</v>
      </c>
      <c r="BB780" s="9">
        <f t="shared" si="2124"/>
        <v>0</v>
      </c>
      <c r="BC780" s="9">
        <f t="shared" si="2125"/>
        <v>0</v>
      </c>
      <c r="BD780" s="9">
        <f t="shared" si="2126"/>
        <v>1</v>
      </c>
      <c r="BE780" s="9">
        <f t="shared" si="2127"/>
        <v>0</v>
      </c>
      <c r="BF780" s="9">
        <f t="shared" si="2128"/>
        <v>0</v>
      </c>
      <c r="BG780" s="9">
        <f t="shared" si="2129"/>
        <v>0</v>
      </c>
      <c r="BH780" s="5">
        <f t="shared" si="2130"/>
        <v>0</v>
      </c>
      <c r="BI780" s="5">
        <f t="shared" si="2131"/>
        <v>1</v>
      </c>
      <c r="BJ780" s="5">
        <f t="shared" si="2132"/>
        <v>0</v>
      </c>
      <c r="BK780" s="5">
        <f t="shared" si="2133"/>
        <v>1</v>
      </c>
      <c r="BL780" s="5">
        <f t="shared" si="2134"/>
        <v>0</v>
      </c>
      <c r="BM780" s="5">
        <f t="shared" si="2135"/>
        <v>1</v>
      </c>
      <c r="BN780" s="10" t="s">
        <v>0</v>
      </c>
      <c r="BO780" s="9">
        <f t="shared" ref="BO780:CC780" si="2247">( 0
+ IF(MOD($B782,15)=BO$53,1,0)
+ IF(MOD($C782,15)=BO$53,1,0)
+ IF(MOD($D782,15)=BO$53,1,0)
+ IF(MOD($E782,15)=BO$53,1,0)
+ IF(MOD($F782,15)=BO$53,1,0)
+ IF(MOD($G782,11)=BO$53,1,0)
)</f>
        <v>0</v>
      </c>
      <c r="BP780" s="9">
        <f t="shared" si="2247"/>
        <v>2</v>
      </c>
      <c r="BQ780" s="9">
        <f t="shared" si="2247"/>
        <v>0</v>
      </c>
      <c r="BR780" s="9">
        <f t="shared" si="2247"/>
        <v>1</v>
      </c>
      <c r="BS780" s="9">
        <f t="shared" si="2247"/>
        <v>0</v>
      </c>
      <c r="BT780" s="9">
        <f t="shared" si="2247"/>
        <v>0</v>
      </c>
      <c r="BU780" s="9">
        <f t="shared" si="2247"/>
        <v>1</v>
      </c>
      <c r="BV780" s="9">
        <f t="shared" si="2247"/>
        <v>0</v>
      </c>
      <c r="BW780" s="9">
        <f t="shared" si="2247"/>
        <v>2</v>
      </c>
      <c r="BX780" s="9">
        <f t="shared" si="2247"/>
        <v>0</v>
      </c>
      <c r="BY780" s="9">
        <f t="shared" si="2247"/>
        <v>0</v>
      </c>
      <c r="BZ780" s="9">
        <f t="shared" si="2247"/>
        <v>0</v>
      </c>
      <c r="CA780" s="9">
        <f t="shared" si="2247"/>
        <v>0</v>
      </c>
      <c r="CB780" s="9">
        <f t="shared" si="2247"/>
        <v>0</v>
      </c>
      <c r="CC780" s="9">
        <f t="shared" si="2247"/>
        <v>0</v>
      </c>
      <c r="CD780" s="10" t="s">
        <v>0</v>
      </c>
      <c r="CE780" s="5">
        <f t="shared" si="2137"/>
        <v>146</v>
      </c>
      <c r="CF780" s="10" t="s">
        <v>0</v>
      </c>
      <c r="CG780" s="5">
        <f t="shared" si="2138"/>
        <v>2</v>
      </c>
      <c r="CH780" s="10" t="s">
        <v>0</v>
      </c>
      <c r="CI780" s="12">
        <f t="shared" ca="1" si="2139"/>
        <v>1</v>
      </c>
      <c r="CJ780" s="10" t="s">
        <v>0</v>
      </c>
      <c r="CK780" s="12">
        <f t="shared" si="2140"/>
        <v>0</v>
      </c>
    </row>
    <row r="781" spans="1:89" ht="9" customHeight="1" x14ac:dyDescent="0.25">
      <c r="A781" s="10">
        <v>284</v>
      </c>
      <c r="B781" s="2">
        <v>2</v>
      </c>
      <c r="C781" s="2">
        <v>7</v>
      </c>
      <c r="D781" s="2">
        <v>15</v>
      </c>
      <c r="E781" s="2">
        <v>24</v>
      </c>
      <c r="F781" s="2">
        <v>30</v>
      </c>
      <c r="G781" s="2">
        <v>45</v>
      </c>
      <c r="H781" s="3">
        <v>28</v>
      </c>
      <c r="I781" s="10" t="s">
        <v>0</v>
      </c>
      <c r="J781" s="36" t="str">
        <f t="shared" ca="1" si="2210"/>
        <v>0</v>
      </c>
      <c r="K781" s="36" t="str">
        <f t="shared" ca="1" si="2211"/>
        <v>0</v>
      </c>
      <c r="L781" s="36" t="str">
        <f t="shared" ca="1" si="2212"/>
        <v>0</v>
      </c>
      <c r="M781" s="36" t="str">
        <f t="shared" ca="1" si="2213"/>
        <v>0</v>
      </c>
      <c r="N781" s="36" t="str">
        <f t="shared" ca="1" si="2214"/>
        <v>0</v>
      </c>
      <c r="O781" s="36">
        <f t="shared" ca="1" si="2215"/>
        <v>45</v>
      </c>
      <c r="P781" s="21">
        <f t="shared" ca="1" si="2151"/>
        <v>1</v>
      </c>
      <c r="Q781" s="12"/>
      <c r="R781" s="10" t="s">
        <v>0</v>
      </c>
      <c r="S781" s="9">
        <f t="shared" si="2218"/>
        <v>2</v>
      </c>
      <c r="T781" s="9">
        <f t="shared" si="2219"/>
        <v>1</v>
      </c>
      <c r="U781" s="9">
        <f t="shared" si="2220"/>
        <v>1</v>
      </c>
      <c r="V781" s="9">
        <f t="shared" si="2221"/>
        <v>1</v>
      </c>
      <c r="W781" s="9">
        <f t="shared" si="2222"/>
        <v>1</v>
      </c>
      <c r="X781" s="10" t="s">
        <v>0</v>
      </c>
      <c r="Y781" s="9">
        <f t="shared" si="2243"/>
        <v>3</v>
      </c>
      <c r="Z781" s="9">
        <f t="shared" si="2243"/>
        <v>0</v>
      </c>
      <c r="AA781" s="9">
        <f t="shared" si="2243"/>
        <v>2</v>
      </c>
      <c r="AB781" s="9">
        <f t="shared" si="2243"/>
        <v>0</v>
      </c>
      <c r="AC781" s="9">
        <f t="shared" si="2243"/>
        <v>1</v>
      </c>
      <c r="AD781" s="10" t="s">
        <v>0</v>
      </c>
      <c r="AE781" s="9">
        <f t="shared" si="2111"/>
        <v>2</v>
      </c>
      <c r="AF781" s="9">
        <f t="shared" si="2112"/>
        <v>1</v>
      </c>
      <c r="AG781" s="9">
        <f t="shared" si="2113"/>
        <v>0</v>
      </c>
      <c r="AH781" s="9">
        <f t="shared" si="2114"/>
        <v>1</v>
      </c>
      <c r="AI781" s="9">
        <f t="shared" si="2115"/>
        <v>0</v>
      </c>
      <c r="AJ781" s="9">
        <f t="shared" si="2116"/>
        <v>0</v>
      </c>
      <c r="AK781" s="9">
        <f t="shared" si="2117"/>
        <v>2</v>
      </c>
      <c r="AL781" s="9">
        <f t="shared" si="2118"/>
        <v>0</v>
      </c>
      <c r="AM781" s="9">
        <f t="shared" si="2119"/>
        <v>0</v>
      </c>
      <c r="AN781" s="10" t="s">
        <v>0</v>
      </c>
      <c r="AO781" s="9">
        <f t="shared" ref="AO781:AW781" si="2248">( 0
+ IF(MOD($B783,9)=AO$53,1,0)
+ IF(MOD($C783,9)=AO$53,1,0)
+ IF(MOD($D783,9)=AO$53,1,0)
+ IF(MOD($E783,9)=AO$53,1,0)
+ IF(MOD($F783,9)=AO$53,1,0)
+ IF(MOD($G783,9)=AO$53,1,0)
)</f>
        <v>1</v>
      </c>
      <c r="AP781" s="9">
        <f t="shared" si="2248"/>
        <v>1</v>
      </c>
      <c r="AQ781" s="9">
        <f t="shared" si="2248"/>
        <v>1</v>
      </c>
      <c r="AR781" s="9">
        <f t="shared" si="2248"/>
        <v>0</v>
      </c>
      <c r="AS781" s="9">
        <f t="shared" si="2248"/>
        <v>1</v>
      </c>
      <c r="AT781" s="9">
        <f t="shared" si="2248"/>
        <v>2</v>
      </c>
      <c r="AU781" s="9">
        <f t="shared" si="2248"/>
        <v>0</v>
      </c>
      <c r="AV781" s="9">
        <f t="shared" si="2248"/>
        <v>0</v>
      </c>
      <c r="AW781" s="9">
        <f t="shared" si="2248"/>
        <v>0</v>
      </c>
      <c r="AX781" s="10" t="s">
        <v>0</v>
      </c>
      <c r="AY781" s="9">
        <f t="shared" si="2121"/>
        <v>1</v>
      </c>
      <c r="AZ781" s="9">
        <f t="shared" si="2122"/>
        <v>1</v>
      </c>
      <c r="BA781" s="9">
        <f t="shared" si="2123"/>
        <v>0</v>
      </c>
      <c r="BB781" s="9">
        <f t="shared" si="2124"/>
        <v>1</v>
      </c>
      <c r="BC781" s="9">
        <f t="shared" si="2125"/>
        <v>0</v>
      </c>
      <c r="BD781" s="9">
        <f t="shared" si="2126"/>
        <v>1</v>
      </c>
      <c r="BE781" s="9">
        <f t="shared" si="2127"/>
        <v>0</v>
      </c>
      <c r="BF781" s="9">
        <f t="shared" si="2128"/>
        <v>0</v>
      </c>
      <c r="BG781" s="9">
        <f t="shared" si="2129"/>
        <v>0</v>
      </c>
      <c r="BH781" s="5">
        <f t="shared" si="2130"/>
        <v>0</v>
      </c>
      <c r="BI781" s="5">
        <f t="shared" si="2131"/>
        <v>2</v>
      </c>
      <c r="BJ781" s="5">
        <f t="shared" si="2132"/>
        <v>0</v>
      </c>
      <c r="BK781" s="5">
        <f t="shared" si="2133"/>
        <v>0</v>
      </c>
      <c r="BL781" s="5">
        <f t="shared" si="2134"/>
        <v>0</v>
      </c>
      <c r="BM781" s="5">
        <f t="shared" si="2135"/>
        <v>0</v>
      </c>
      <c r="BN781" s="10" t="s">
        <v>0</v>
      </c>
      <c r="BO781" s="9">
        <f t="shared" ref="BO781:CC781" si="2249">( 0
+ IF(MOD($B783,15)=BO$53,1,0)
+ IF(MOD($C783,15)=BO$53,1,0)
+ IF(MOD($D783,15)=BO$53,1,0)
+ IF(MOD($E783,15)=BO$53,1,0)
+ IF(MOD($F783,15)=BO$53,1,0)
+ IF(MOD($G783,11)=BO$53,1,0)
)</f>
        <v>0</v>
      </c>
      <c r="BP781" s="9">
        <f t="shared" si="2249"/>
        <v>1</v>
      </c>
      <c r="BQ781" s="9">
        <f t="shared" si="2249"/>
        <v>1</v>
      </c>
      <c r="BR781" s="9">
        <f t="shared" si="2249"/>
        <v>1</v>
      </c>
      <c r="BS781" s="9">
        <f t="shared" si="2249"/>
        <v>0</v>
      </c>
      <c r="BT781" s="9">
        <f t="shared" si="2249"/>
        <v>1</v>
      </c>
      <c r="BU781" s="9">
        <f t="shared" si="2249"/>
        <v>0</v>
      </c>
      <c r="BV781" s="9">
        <f t="shared" si="2249"/>
        <v>0</v>
      </c>
      <c r="BW781" s="9">
        <f t="shared" si="2249"/>
        <v>0</v>
      </c>
      <c r="BX781" s="9">
        <f t="shared" si="2249"/>
        <v>0</v>
      </c>
      <c r="BY781" s="9">
        <f t="shared" si="2249"/>
        <v>2</v>
      </c>
      <c r="BZ781" s="9">
        <f t="shared" si="2249"/>
        <v>0</v>
      </c>
      <c r="CA781" s="9">
        <f t="shared" si="2249"/>
        <v>0</v>
      </c>
      <c r="CB781" s="9">
        <f t="shared" si="2249"/>
        <v>0</v>
      </c>
      <c r="CC781" s="9">
        <f t="shared" si="2249"/>
        <v>0</v>
      </c>
      <c r="CD781" s="10" t="s">
        <v>0</v>
      </c>
      <c r="CE781" s="5">
        <f t="shared" si="2137"/>
        <v>98</v>
      </c>
      <c r="CF781" s="10" t="s">
        <v>0</v>
      </c>
      <c r="CG781" s="5">
        <f t="shared" si="2138"/>
        <v>2</v>
      </c>
      <c r="CH781" s="10" t="s">
        <v>0</v>
      </c>
      <c r="CI781" s="12">
        <f t="shared" ca="1" si="2139"/>
        <v>1</v>
      </c>
      <c r="CJ781" s="10" t="s">
        <v>0</v>
      </c>
      <c r="CK781" s="12">
        <f t="shared" si="2140"/>
        <v>1</v>
      </c>
    </row>
    <row r="782" spans="1:89" ht="9" customHeight="1" x14ac:dyDescent="0.25">
      <c r="A782" s="10">
        <v>283</v>
      </c>
      <c r="B782" s="2">
        <v>6</v>
      </c>
      <c r="C782" s="2">
        <v>8</v>
      </c>
      <c r="D782" s="2">
        <v>18</v>
      </c>
      <c r="E782" s="2">
        <v>31</v>
      </c>
      <c r="F782" s="2">
        <v>38</v>
      </c>
      <c r="G782" s="2">
        <v>45</v>
      </c>
      <c r="H782" s="3">
        <v>42</v>
      </c>
      <c r="I782" s="10" t="s">
        <v>0</v>
      </c>
      <c r="J782" s="36" t="str">
        <f t="shared" ca="1" si="2210"/>
        <v>0</v>
      </c>
      <c r="K782" s="36" t="str">
        <f t="shared" ca="1" si="2211"/>
        <v>0</v>
      </c>
      <c r="L782" s="36">
        <f t="shared" ca="1" si="2212"/>
        <v>18</v>
      </c>
      <c r="M782" s="36">
        <f t="shared" ca="1" si="2213"/>
        <v>31</v>
      </c>
      <c r="N782" s="36" t="str">
        <f t="shared" ca="1" si="2214"/>
        <v>0</v>
      </c>
      <c r="O782" s="36" t="str">
        <f t="shared" ca="1" si="2215"/>
        <v>0</v>
      </c>
      <c r="P782" s="21">
        <f t="shared" ca="1" si="2151"/>
        <v>2</v>
      </c>
      <c r="Q782" s="12"/>
      <c r="R782" s="10" t="s">
        <v>0</v>
      </c>
      <c r="S782" s="9">
        <f t="shared" si="2218"/>
        <v>2</v>
      </c>
      <c r="T782" s="9">
        <f t="shared" si="2219"/>
        <v>1</v>
      </c>
      <c r="U782" s="9">
        <f t="shared" si="2220"/>
        <v>0</v>
      </c>
      <c r="V782" s="9">
        <f t="shared" si="2221"/>
        <v>1</v>
      </c>
      <c r="W782" s="9">
        <f t="shared" si="2222"/>
        <v>2</v>
      </c>
      <c r="X782" s="10" t="s">
        <v>0</v>
      </c>
      <c r="Y782" s="9">
        <f t="shared" si="2243"/>
        <v>1</v>
      </c>
      <c r="Z782" s="9">
        <f t="shared" si="2243"/>
        <v>2</v>
      </c>
      <c r="AA782" s="9">
        <f t="shared" si="2243"/>
        <v>0</v>
      </c>
      <c r="AB782" s="9">
        <f t="shared" si="2243"/>
        <v>3</v>
      </c>
      <c r="AC782" s="9">
        <f t="shared" si="2243"/>
        <v>0</v>
      </c>
      <c r="AD782" s="10" t="s">
        <v>0</v>
      </c>
      <c r="AE782" s="9">
        <f t="shared" si="2111"/>
        <v>3</v>
      </c>
      <c r="AF782" s="9">
        <f t="shared" si="2112"/>
        <v>1</v>
      </c>
      <c r="AG782" s="9">
        <f t="shared" si="2113"/>
        <v>1</v>
      </c>
      <c r="AH782" s="9">
        <f t="shared" si="2114"/>
        <v>0</v>
      </c>
      <c r="AI782" s="9">
        <f t="shared" si="2115"/>
        <v>0</v>
      </c>
      <c r="AJ782" s="9">
        <f t="shared" si="2116"/>
        <v>0</v>
      </c>
      <c r="AK782" s="9">
        <f t="shared" si="2117"/>
        <v>0</v>
      </c>
      <c r="AL782" s="9">
        <f t="shared" si="2118"/>
        <v>0</v>
      </c>
      <c r="AM782" s="9">
        <f t="shared" si="2119"/>
        <v>1</v>
      </c>
      <c r="AN782" s="10" t="s">
        <v>0</v>
      </c>
      <c r="AO782" s="9">
        <f t="shared" ref="AO782:AW782" si="2250">( 0
+ IF(MOD($B784,9)=AO$53,1,0)
+ IF(MOD($C784,9)=AO$53,1,0)
+ IF(MOD($D784,9)=AO$53,1,0)
+ IF(MOD($E784,9)=AO$53,1,0)
+ IF(MOD($F784,9)=AO$53,1,0)
+ IF(MOD($G784,9)=AO$53,1,0)
)</f>
        <v>0</v>
      </c>
      <c r="AP782" s="9">
        <f t="shared" si="2250"/>
        <v>1</v>
      </c>
      <c r="AQ782" s="9">
        <f t="shared" si="2250"/>
        <v>0</v>
      </c>
      <c r="AR782" s="9">
        <f t="shared" si="2250"/>
        <v>1</v>
      </c>
      <c r="AS782" s="9">
        <f t="shared" si="2250"/>
        <v>1</v>
      </c>
      <c r="AT782" s="9">
        <f t="shared" si="2250"/>
        <v>2</v>
      </c>
      <c r="AU782" s="9">
        <f t="shared" si="2250"/>
        <v>1</v>
      </c>
      <c r="AV782" s="9">
        <f t="shared" si="2250"/>
        <v>0</v>
      </c>
      <c r="AW782" s="9">
        <f t="shared" si="2250"/>
        <v>0</v>
      </c>
      <c r="AX782" s="10" t="s">
        <v>0</v>
      </c>
      <c r="AY782" s="9">
        <f t="shared" si="2121"/>
        <v>2</v>
      </c>
      <c r="AZ782" s="9">
        <f t="shared" si="2122"/>
        <v>2</v>
      </c>
      <c r="BA782" s="9">
        <f t="shared" si="2123"/>
        <v>0</v>
      </c>
      <c r="BB782" s="9">
        <f t="shared" si="2124"/>
        <v>0</v>
      </c>
      <c r="BC782" s="9">
        <f t="shared" si="2125"/>
        <v>1</v>
      </c>
      <c r="BD782" s="9">
        <f t="shared" si="2126"/>
        <v>0</v>
      </c>
      <c r="BE782" s="9">
        <f t="shared" si="2127"/>
        <v>0</v>
      </c>
      <c r="BF782" s="9">
        <f t="shared" si="2128"/>
        <v>0</v>
      </c>
      <c r="BG782" s="9">
        <f t="shared" si="2129"/>
        <v>0</v>
      </c>
      <c r="BH782" s="5">
        <f t="shared" si="2130"/>
        <v>0</v>
      </c>
      <c r="BI782" s="5">
        <f t="shared" si="2131"/>
        <v>0</v>
      </c>
      <c r="BJ782" s="5">
        <f t="shared" si="2132"/>
        <v>0</v>
      </c>
      <c r="BK782" s="5">
        <f t="shared" si="2133"/>
        <v>0</v>
      </c>
      <c r="BL782" s="5">
        <f t="shared" si="2134"/>
        <v>1</v>
      </c>
      <c r="BM782" s="5">
        <f t="shared" si="2135"/>
        <v>0</v>
      </c>
      <c r="BN782" s="10" t="s">
        <v>0</v>
      </c>
      <c r="BO782" s="9">
        <f t="shared" ref="BO782:CC782" si="2251">( 0
+ IF(MOD($B784,15)=BO$53,1,0)
+ IF(MOD($C784,15)=BO$53,1,0)
+ IF(MOD($D784,15)=BO$53,1,0)
+ IF(MOD($E784,15)=BO$53,1,0)
+ IF(MOD($F784,15)=BO$53,1,0)
+ IF(MOD($G784,11)=BO$53,1,0)
)</f>
        <v>0</v>
      </c>
      <c r="BP782" s="9">
        <f t="shared" si="2251"/>
        <v>1</v>
      </c>
      <c r="BQ782" s="9">
        <f t="shared" si="2251"/>
        <v>0</v>
      </c>
      <c r="BR782" s="9">
        <f t="shared" si="2251"/>
        <v>1</v>
      </c>
      <c r="BS782" s="9">
        <f t="shared" si="2251"/>
        <v>1</v>
      </c>
      <c r="BT782" s="9">
        <f t="shared" si="2251"/>
        <v>0</v>
      </c>
      <c r="BU782" s="9">
        <f t="shared" si="2251"/>
        <v>1</v>
      </c>
      <c r="BV782" s="9">
        <f t="shared" si="2251"/>
        <v>0</v>
      </c>
      <c r="BW782" s="9">
        <f t="shared" si="2251"/>
        <v>1</v>
      </c>
      <c r="BX782" s="9">
        <f t="shared" si="2251"/>
        <v>0</v>
      </c>
      <c r="BY782" s="9">
        <f t="shared" si="2251"/>
        <v>0</v>
      </c>
      <c r="BZ782" s="9">
        <f t="shared" si="2251"/>
        <v>0</v>
      </c>
      <c r="CA782" s="9">
        <f t="shared" si="2251"/>
        <v>0</v>
      </c>
      <c r="CB782" s="9">
        <f t="shared" si="2251"/>
        <v>0</v>
      </c>
      <c r="CC782" s="9">
        <f t="shared" si="2251"/>
        <v>1</v>
      </c>
      <c r="CD782" s="10" t="s">
        <v>0</v>
      </c>
      <c r="CE782" s="5">
        <f t="shared" si="2137"/>
        <v>69</v>
      </c>
      <c r="CF782" s="10" t="s">
        <v>0</v>
      </c>
      <c r="CG782" s="5">
        <f t="shared" si="2138"/>
        <v>3</v>
      </c>
      <c r="CH782" s="10" t="s">
        <v>0</v>
      </c>
      <c r="CI782" s="12">
        <f t="shared" ca="1" si="2139"/>
        <v>2</v>
      </c>
      <c r="CJ782" s="10" t="s">
        <v>0</v>
      </c>
      <c r="CK782" s="12">
        <f t="shared" si="2140"/>
        <v>1</v>
      </c>
    </row>
    <row r="783" spans="1:89" ht="9" customHeight="1" x14ac:dyDescent="0.25">
      <c r="A783" s="10">
        <v>282</v>
      </c>
      <c r="B783" s="2">
        <v>2</v>
      </c>
      <c r="C783" s="2">
        <v>5</v>
      </c>
      <c r="D783" s="2">
        <v>10</v>
      </c>
      <c r="E783" s="2">
        <v>18</v>
      </c>
      <c r="F783" s="2">
        <v>31</v>
      </c>
      <c r="G783" s="2">
        <v>32</v>
      </c>
      <c r="H783" s="3">
        <v>30</v>
      </c>
      <c r="I783" s="10" t="s">
        <v>0</v>
      </c>
      <c r="J783" s="36" t="str">
        <f t="shared" ca="1" si="2210"/>
        <v>0</v>
      </c>
      <c r="K783" s="36" t="str">
        <f t="shared" ca="1" si="2211"/>
        <v>0</v>
      </c>
      <c r="L783" s="36" t="str">
        <f t="shared" ca="1" si="2212"/>
        <v>0</v>
      </c>
      <c r="M783" s="36" t="str">
        <f t="shared" ca="1" si="2213"/>
        <v>0</v>
      </c>
      <c r="N783" s="36" t="str">
        <f t="shared" ca="1" si="2214"/>
        <v>0</v>
      </c>
      <c r="O783" s="36" t="str">
        <f t="shared" ca="1" si="2215"/>
        <v>0</v>
      </c>
      <c r="P783" s="21">
        <f t="shared" ca="1" si="2151"/>
        <v>0</v>
      </c>
      <c r="Q783" s="12"/>
      <c r="R783" s="10" t="s">
        <v>0</v>
      </c>
      <c r="S783" s="9">
        <f t="shared" si="2218"/>
        <v>2</v>
      </c>
      <c r="T783" s="9">
        <f t="shared" si="2219"/>
        <v>2</v>
      </c>
      <c r="U783" s="9">
        <f t="shared" si="2220"/>
        <v>0</v>
      </c>
      <c r="V783" s="9">
        <f t="shared" si="2221"/>
        <v>2</v>
      </c>
      <c r="W783" s="9">
        <f t="shared" si="2222"/>
        <v>0</v>
      </c>
      <c r="X783" s="10" t="s">
        <v>0</v>
      </c>
      <c r="Y783" s="9">
        <f t="shared" si="2243"/>
        <v>2</v>
      </c>
      <c r="Z783" s="9">
        <f t="shared" si="2243"/>
        <v>1</v>
      </c>
      <c r="AA783" s="9">
        <f t="shared" si="2243"/>
        <v>2</v>
      </c>
      <c r="AB783" s="9">
        <f t="shared" si="2243"/>
        <v>1</v>
      </c>
      <c r="AC783" s="9">
        <f t="shared" si="2243"/>
        <v>0</v>
      </c>
      <c r="AD783" s="10" t="s">
        <v>0</v>
      </c>
      <c r="AE783" s="9">
        <f t="shared" si="2111"/>
        <v>0</v>
      </c>
      <c r="AF783" s="9">
        <f t="shared" si="2112"/>
        <v>1</v>
      </c>
      <c r="AG783" s="9">
        <f t="shared" si="2113"/>
        <v>1</v>
      </c>
      <c r="AH783" s="9">
        <f t="shared" si="2114"/>
        <v>0</v>
      </c>
      <c r="AI783" s="9">
        <f t="shared" si="2115"/>
        <v>2</v>
      </c>
      <c r="AJ783" s="9">
        <f t="shared" si="2116"/>
        <v>0</v>
      </c>
      <c r="AK783" s="9">
        <f t="shared" si="2117"/>
        <v>0</v>
      </c>
      <c r="AL783" s="9">
        <f t="shared" si="2118"/>
        <v>2</v>
      </c>
      <c r="AM783" s="9">
        <f t="shared" si="2119"/>
        <v>0</v>
      </c>
      <c r="AN783" s="10" t="s">
        <v>0</v>
      </c>
      <c r="AO783" s="9">
        <f t="shared" ref="AO783:AW783" si="2252">( 0
+ IF(MOD($B785,9)=AO$53,1,0)
+ IF(MOD($C785,9)=AO$53,1,0)
+ IF(MOD($D785,9)=AO$53,1,0)
+ IF(MOD($E785,9)=AO$53,1,0)
+ IF(MOD($F785,9)=AO$53,1,0)
+ IF(MOD($G785,9)=AO$53,1,0)
)</f>
        <v>1</v>
      </c>
      <c r="AP783" s="9">
        <f t="shared" si="2252"/>
        <v>2</v>
      </c>
      <c r="AQ783" s="9">
        <f t="shared" si="2252"/>
        <v>1</v>
      </c>
      <c r="AR783" s="9">
        <f t="shared" si="2252"/>
        <v>0</v>
      </c>
      <c r="AS783" s="9">
        <f t="shared" si="2252"/>
        <v>0</v>
      </c>
      <c r="AT783" s="9">
        <f t="shared" si="2252"/>
        <v>1</v>
      </c>
      <c r="AU783" s="9">
        <f t="shared" si="2252"/>
        <v>1</v>
      </c>
      <c r="AV783" s="9">
        <f t="shared" si="2252"/>
        <v>0</v>
      </c>
      <c r="AW783" s="9">
        <f t="shared" si="2252"/>
        <v>0</v>
      </c>
      <c r="AX783" s="10" t="s">
        <v>0</v>
      </c>
      <c r="AY783" s="9">
        <f t="shared" si="2121"/>
        <v>0</v>
      </c>
      <c r="AZ783" s="9">
        <f t="shared" si="2122"/>
        <v>0</v>
      </c>
      <c r="BA783" s="9">
        <f t="shared" si="2123"/>
        <v>0</v>
      </c>
      <c r="BB783" s="9">
        <f t="shared" si="2124"/>
        <v>2</v>
      </c>
      <c r="BC783" s="9">
        <f t="shared" si="2125"/>
        <v>0</v>
      </c>
      <c r="BD783" s="9">
        <f t="shared" si="2126"/>
        <v>0</v>
      </c>
      <c r="BE783" s="9">
        <f t="shared" si="2127"/>
        <v>0</v>
      </c>
      <c r="BF783" s="9">
        <f t="shared" si="2128"/>
        <v>2</v>
      </c>
      <c r="BG783" s="9">
        <f t="shared" si="2129"/>
        <v>0</v>
      </c>
      <c r="BH783" s="5">
        <f t="shared" si="2130"/>
        <v>0</v>
      </c>
      <c r="BI783" s="5">
        <f t="shared" si="2131"/>
        <v>0</v>
      </c>
      <c r="BJ783" s="5">
        <f t="shared" si="2132"/>
        <v>1</v>
      </c>
      <c r="BK783" s="5">
        <f t="shared" si="2133"/>
        <v>1</v>
      </c>
      <c r="BL783" s="5">
        <f t="shared" si="2134"/>
        <v>0</v>
      </c>
      <c r="BM783" s="5">
        <f t="shared" si="2135"/>
        <v>0</v>
      </c>
      <c r="BN783" s="10" t="s">
        <v>0</v>
      </c>
      <c r="BO783" s="9">
        <f t="shared" ref="BO783:CC783" si="2253">( 0
+ IF(MOD($B785,15)=BO$53,1,0)
+ IF(MOD($C785,15)=BO$53,1,0)
+ IF(MOD($D785,15)=BO$53,1,0)
+ IF(MOD($E785,15)=BO$53,1,0)
+ IF(MOD($F785,15)=BO$53,1,0)
+ IF(MOD($G785,11)=BO$53,1,0)
)</f>
        <v>0</v>
      </c>
      <c r="BP783" s="9">
        <f t="shared" si="2253"/>
        <v>0</v>
      </c>
      <c r="BQ783" s="9">
        <f t="shared" si="2253"/>
        <v>0</v>
      </c>
      <c r="BR783" s="9">
        <f t="shared" si="2253"/>
        <v>0</v>
      </c>
      <c r="BS783" s="9">
        <f t="shared" si="2253"/>
        <v>1</v>
      </c>
      <c r="BT783" s="9">
        <f t="shared" si="2253"/>
        <v>0</v>
      </c>
      <c r="BU783" s="9">
        <f t="shared" si="2253"/>
        <v>1</v>
      </c>
      <c r="BV783" s="9">
        <f t="shared" si="2253"/>
        <v>0</v>
      </c>
      <c r="BW783" s="9">
        <f t="shared" si="2253"/>
        <v>1</v>
      </c>
      <c r="BX783" s="9">
        <f t="shared" si="2253"/>
        <v>1</v>
      </c>
      <c r="BY783" s="9">
        <f t="shared" si="2253"/>
        <v>1</v>
      </c>
      <c r="BZ783" s="9">
        <f t="shared" si="2253"/>
        <v>1</v>
      </c>
      <c r="CA783" s="9">
        <f t="shared" si="2253"/>
        <v>0</v>
      </c>
      <c r="CB783" s="9">
        <f t="shared" si="2253"/>
        <v>0</v>
      </c>
      <c r="CC783" s="9">
        <f t="shared" si="2253"/>
        <v>0</v>
      </c>
      <c r="CD783" s="10" t="s">
        <v>0</v>
      </c>
      <c r="CE783" s="5">
        <f t="shared" si="2137"/>
        <v>141</v>
      </c>
      <c r="CF783" s="10" t="s">
        <v>0</v>
      </c>
      <c r="CG783" s="5">
        <f t="shared" si="2138"/>
        <v>3</v>
      </c>
      <c r="CH783" s="10" t="s">
        <v>0</v>
      </c>
      <c r="CI783" s="12">
        <f t="shared" ca="1" si="2139"/>
        <v>0</v>
      </c>
      <c r="CJ783" s="10" t="s">
        <v>0</v>
      </c>
      <c r="CK783" s="12">
        <f t="shared" si="2140"/>
        <v>3</v>
      </c>
    </row>
    <row r="784" spans="1:89" ht="9" customHeight="1" x14ac:dyDescent="0.25">
      <c r="A784" s="10">
        <v>281</v>
      </c>
      <c r="B784" s="2">
        <v>1</v>
      </c>
      <c r="C784" s="2">
        <v>3</v>
      </c>
      <c r="D784" s="2">
        <v>4</v>
      </c>
      <c r="E784" s="2">
        <v>6</v>
      </c>
      <c r="F784" s="2">
        <v>14</v>
      </c>
      <c r="G784" s="2">
        <v>41</v>
      </c>
      <c r="H784" s="3">
        <v>12</v>
      </c>
      <c r="I784" s="10" t="s">
        <v>0</v>
      </c>
      <c r="J784" s="36" t="str">
        <f t="shared" ca="1" si="2210"/>
        <v>0</v>
      </c>
      <c r="K784" s="36" t="str">
        <f t="shared" ca="1" si="2211"/>
        <v>0</v>
      </c>
      <c r="L784" s="36" t="str">
        <f t="shared" ca="1" si="2212"/>
        <v>0</v>
      </c>
      <c r="M784" s="36" t="str">
        <f t="shared" ca="1" si="2213"/>
        <v>0</v>
      </c>
      <c r="N784" s="36" t="str">
        <f t="shared" ca="1" si="2214"/>
        <v>0</v>
      </c>
      <c r="O784" s="36" t="str">
        <f t="shared" ca="1" si="2215"/>
        <v>0</v>
      </c>
      <c r="P784" s="21">
        <f t="shared" ca="1" si="2151"/>
        <v>0</v>
      </c>
      <c r="Q784" s="12"/>
      <c r="R784" s="10" t="s">
        <v>0</v>
      </c>
      <c r="S784" s="9">
        <f t="shared" si="2218"/>
        <v>4</v>
      </c>
      <c r="T784" s="9">
        <f t="shared" si="2219"/>
        <v>1</v>
      </c>
      <c r="U784" s="9">
        <f t="shared" si="2220"/>
        <v>0</v>
      </c>
      <c r="V784" s="9">
        <f t="shared" si="2221"/>
        <v>0</v>
      </c>
      <c r="W784" s="9">
        <f t="shared" si="2222"/>
        <v>1</v>
      </c>
      <c r="X784" s="10" t="s">
        <v>0</v>
      </c>
      <c r="Y784" s="9">
        <f t="shared" si="2243"/>
        <v>0</v>
      </c>
      <c r="Z784" s="9">
        <f t="shared" si="2243"/>
        <v>3</v>
      </c>
      <c r="AA784" s="9">
        <f t="shared" si="2243"/>
        <v>0</v>
      </c>
      <c r="AB784" s="9">
        <f t="shared" si="2243"/>
        <v>1</v>
      </c>
      <c r="AC784" s="9">
        <f t="shared" si="2243"/>
        <v>2</v>
      </c>
      <c r="AD784" s="10" t="s">
        <v>0</v>
      </c>
      <c r="AE784" s="9">
        <f t="shared" si="2111"/>
        <v>0</v>
      </c>
      <c r="AF784" s="9">
        <f t="shared" si="2112"/>
        <v>1</v>
      </c>
      <c r="AG784" s="9">
        <f t="shared" si="2113"/>
        <v>0</v>
      </c>
      <c r="AH784" s="9">
        <f t="shared" si="2114"/>
        <v>1</v>
      </c>
      <c r="AI784" s="9">
        <f t="shared" si="2115"/>
        <v>0</v>
      </c>
      <c r="AJ784" s="9">
        <f t="shared" si="2116"/>
        <v>0</v>
      </c>
      <c r="AK784" s="9">
        <f t="shared" si="2117"/>
        <v>1</v>
      </c>
      <c r="AL784" s="9">
        <f t="shared" si="2118"/>
        <v>3</v>
      </c>
      <c r="AM784" s="9">
        <f t="shared" si="2119"/>
        <v>0</v>
      </c>
      <c r="AN784" s="10" t="s">
        <v>0</v>
      </c>
      <c r="AO784" s="9">
        <f t="shared" ref="AO784:AW784" si="2254">( 0
+ IF(MOD($B786,9)=AO$53,1,0)
+ IF(MOD($C786,9)=AO$53,1,0)
+ IF(MOD($D786,9)=AO$53,1,0)
+ IF(MOD($E786,9)=AO$53,1,0)
+ IF(MOD($F786,9)=AO$53,1,0)
+ IF(MOD($G786,9)=AO$53,1,0)
)</f>
        <v>1</v>
      </c>
      <c r="AP784" s="9">
        <f t="shared" si="2254"/>
        <v>1</v>
      </c>
      <c r="AQ784" s="9">
        <f t="shared" si="2254"/>
        <v>1</v>
      </c>
      <c r="AR784" s="9">
        <f t="shared" si="2254"/>
        <v>0</v>
      </c>
      <c r="AS784" s="9">
        <f t="shared" si="2254"/>
        <v>1</v>
      </c>
      <c r="AT784" s="9">
        <f t="shared" si="2254"/>
        <v>0</v>
      </c>
      <c r="AU784" s="9">
        <f t="shared" si="2254"/>
        <v>0</v>
      </c>
      <c r="AV784" s="9">
        <f t="shared" si="2254"/>
        <v>2</v>
      </c>
      <c r="AW784" s="9">
        <f t="shared" si="2254"/>
        <v>0</v>
      </c>
      <c r="AX784" s="10" t="s">
        <v>0</v>
      </c>
      <c r="AY784" s="9">
        <f t="shared" si="2121"/>
        <v>0</v>
      </c>
      <c r="AZ784" s="9">
        <f t="shared" si="2122"/>
        <v>0</v>
      </c>
      <c r="BA784" s="9">
        <f t="shared" si="2123"/>
        <v>1</v>
      </c>
      <c r="BB784" s="9">
        <f t="shared" si="2124"/>
        <v>0</v>
      </c>
      <c r="BC784" s="9">
        <f t="shared" si="2125"/>
        <v>0</v>
      </c>
      <c r="BD784" s="9">
        <f t="shared" si="2126"/>
        <v>1</v>
      </c>
      <c r="BE784" s="9">
        <f t="shared" si="2127"/>
        <v>0</v>
      </c>
      <c r="BF784" s="9">
        <f t="shared" si="2128"/>
        <v>0</v>
      </c>
      <c r="BG784" s="9">
        <f t="shared" si="2129"/>
        <v>0</v>
      </c>
      <c r="BH784" s="5">
        <f t="shared" si="2130"/>
        <v>0</v>
      </c>
      <c r="BI784" s="5">
        <f t="shared" si="2131"/>
        <v>1</v>
      </c>
      <c r="BJ784" s="5">
        <f t="shared" si="2132"/>
        <v>1</v>
      </c>
      <c r="BK784" s="5">
        <f t="shared" si="2133"/>
        <v>2</v>
      </c>
      <c r="BL784" s="5">
        <f t="shared" si="2134"/>
        <v>0</v>
      </c>
      <c r="BM784" s="5">
        <f t="shared" si="2135"/>
        <v>0</v>
      </c>
      <c r="BN784" s="10" t="s">
        <v>0</v>
      </c>
      <c r="BO784" s="9">
        <f t="shared" ref="BO784:CC784" si="2255">( 0
+ IF(MOD($B786,15)=BO$53,1,0)
+ IF(MOD($C786,15)=BO$53,1,0)
+ IF(MOD($D786,15)=BO$53,1,0)
+ IF(MOD($E786,15)=BO$53,1,0)
+ IF(MOD($F786,15)=BO$53,1,0)
+ IF(MOD($G786,11)=BO$53,1,0)
)</f>
        <v>0</v>
      </c>
      <c r="BP784" s="9">
        <f t="shared" si="2255"/>
        <v>2</v>
      </c>
      <c r="BQ784" s="9">
        <f t="shared" si="2255"/>
        <v>0</v>
      </c>
      <c r="BR784" s="9">
        <f t="shared" si="2255"/>
        <v>0</v>
      </c>
      <c r="BS784" s="9">
        <f t="shared" si="2255"/>
        <v>0</v>
      </c>
      <c r="BT784" s="9">
        <f t="shared" si="2255"/>
        <v>1</v>
      </c>
      <c r="BU784" s="9">
        <f t="shared" si="2255"/>
        <v>1</v>
      </c>
      <c r="BV784" s="9">
        <f t="shared" si="2255"/>
        <v>2</v>
      </c>
      <c r="BW784" s="9">
        <f t="shared" si="2255"/>
        <v>0</v>
      </c>
      <c r="BX784" s="9">
        <f t="shared" si="2255"/>
        <v>0</v>
      </c>
      <c r="BY784" s="9">
        <f t="shared" si="2255"/>
        <v>0</v>
      </c>
      <c r="BZ784" s="9">
        <f t="shared" si="2255"/>
        <v>0</v>
      </c>
      <c r="CA784" s="9">
        <f t="shared" si="2255"/>
        <v>0</v>
      </c>
      <c r="CB784" s="9">
        <f t="shared" si="2255"/>
        <v>0</v>
      </c>
      <c r="CC784" s="9">
        <f t="shared" si="2255"/>
        <v>0</v>
      </c>
      <c r="CD784" s="10" t="s">
        <v>0</v>
      </c>
      <c r="CE784" s="5">
        <f t="shared" si="2137"/>
        <v>165</v>
      </c>
      <c r="CF784" s="10" t="s">
        <v>0</v>
      </c>
      <c r="CG784" s="5">
        <f t="shared" si="2138"/>
        <v>3</v>
      </c>
      <c r="CH784" s="10" t="s">
        <v>0</v>
      </c>
      <c r="CI784" s="12">
        <f t="shared" ca="1" si="2139"/>
        <v>0</v>
      </c>
      <c r="CJ784" s="10" t="s">
        <v>0</v>
      </c>
      <c r="CK784" s="12">
        <f t="shared" si="2140"/>
        <v>2</v>
      </c>
    </row>
    <row r="785" spans="1:89" ht="9" customHeight="1" x14ac:dyDescent="0.25">
      <c r="A785" s="10">
        <v>280</v>
      </c>
      <c r="B785" s="2">
        <v>10</v>
      </c>
      <c r="C785" s="2">
        <v>11</v>
      </c>
      <c r="D785" s="2">
        <v>23</v>
      </c>
      <c r="E785" s="2">
        <v>24</v>
      </c>
      <c r="F785" s="2">
        <v>36</v>
      </c>
      <c r="G785" s="2">
        <v>37</v>
      </c>
      <c r="H785" s="3">
        <v>35</v>
      </c>
      <c r="I785" s="10" t="s">
        <v>0</v>
      </c>
      <c r="J785" s="36" t="str">
        <f t="shared" ca="1" si="2210"/>
        <v>0</v>
      </c>
      <c r="K785" s="36" t="str">
        <f t="shared" ca="1" si="2211"/>
        <v>0</v>
      </c>
      <c r="L785" s="36" t="str">
        <f t="shared" ca="1" si="2212"/>
        <v>0</v>
      </c>
      <c r="M785" s="36" t="str">
        <f t="shared" ca="1" si="2213"/>
        <v>0</v>
      </c>
      <c r="N785" s="36">
        <f t="shared" ca="1" si="2214"/>
        <v>36</v>
      </c>
      <c r="O785" s="36">
        <f t="shared" ca="1" si="2215"/>
        <v>37</v>
      </c>
      <c r="P785" s="21">
        <f t="shared" ca="1" si="2151"/>
        <v>2</v>
      </c>
      <c r="Q785" s="12"/>
      <c r="R785" s="10" t="s">
        <v>0</v>
      </c>
      <c r="S785" s="9">
        <f t="shared" si="2218"/>
        <v>0</v>
      </c>
      <c r="T785" s="9">
        <f t="shared" si="2219"/>
        <v>2</v>
      </c>
      <c r="U785" s="9">
        <f t="shared" si="2220"/>
        <v>2</v>
      </c>
      <c r="V785" s="9">
        <f t="shared" si="2221"/>
        <v>1</v>
      </c>
      <c r="W785" s="9">
        <f t="shared" si="2222"/>
        <v>1</v>
      </c>
      <c r="X785" s="10" t="s">
        <v>0</v>
      </c>
      <c r="Y785" s="9">
        <f t="shared" si="2243"/>
        <v>1</v>
      </c>
      <c r="Z785" s="9">
        <f t="shared" si="2243"/>
        <v>2</v>
      </c>
      <c r="AA785" s="9">
        <f t="shared" si="2243"/>
        <v>1</v>
      </c>
      <c r="AB785" s="9">
        <f t="shared" si="2243"/>
        <v>1</v>
      </c>
      <c r="AC785" s="9">
        <f t="shared" si="2243"/>
        <v>1</v>
      </c>
      <c r="AD785" s="10" t="s">
        <v>0</v>
      </c>
      <c r="AE785" s="9">
        <f t="shared" si="2111"/>
        <v>1</v>
      </c>
      <c r="AF785" s="9">
        <f t="shared" si="2112"/>
        <v>0</v>
      </c>
      <c r="AG785" s="9">
        <f t="shared" si="2113"/>
        <v>1</v>
      </c>
      <c r="AH785" s="9">
        <f t="shared" si="2114"/>
        <v>0</v>
      </c>
      <c r="AI785" s="9">
        <f t="shared" si="2115"/>
        <v>0</v>
      </c>
      <c r="AJ785" s="9">
        <f t="shared" si="2116"/>
        <v>0</v>
      </c>
      <c r="AK785" s="9">
        <f t="shared" si="2117"/>
        <v>0</v>
      </c>
      <c r="AL785" s="9">
        <f t="shared" si="2118"/>
        <v>2</v>
      </c>
      <c r="AM785" s="9">
        <f t="shared" si="2119"/>
        <v>2</v>
      </c>
      <c r="AN785" s="10" t="s">
        <v>0</v>
      </c>
      <c r="AO785" s="9">
        <f t="shared" ref="AO785:AW785" si="2256">( 0
+ IF(MOD($B787,9)=AO$53,1,0)
+ IF(MOD($C787,9)=AO$53,1,0)
+ IF(MOD($D787,9)=AO$53,1,0)
+ IF(MOD($E787,9)=AO$53,1,0)
+ IF(MOD($F787,9)=AO$53,1,0)
+ IF(MOD($G787,9)=AO$53,1,0)
)</f>
        <v>0</v>
      </c>
      <c r="AP785" s="9">
        <f t="shared" si="2256"/>
        <v>1</v>
      </c>
      <c r="AQ785" s="9">
        <f t="shared" si="2256"/>
        <v>1</v>
      </c>
      <c r="AR785" s="9">
        <f t="shared" si="2256"/>
        <v>2</v>
      </c>
      <c r="AS785" s="9">
        <f t="shared" si="2256"/>
        <v>0</v>
      </c>
      <c r="AT785" s="9">
        <f t="shared" si="2256"/>
        <v>1</v>
      </c>
      <c r="AU785" s="9">
        <f t="shared" si="2256"/>
        <v>0</v>
      </c>
      <c r="AV785" s="9">
        <f t="shared" si="2256"/>
        <v>1</v>
      </c>
      <c r="AW785" s="9">
        <f t="shared" si="2256"/>
        <v>0</v>
      </c>
      <c r="AX785" s="10" t="s">
        <v>0</v>
      </c>
      <c r="AY785" s="9">
        <f t="shared" si="2121"/>
        <v>1</v>
      </c>
      <c r="AZ785" s="9">
        <f t="shared" si="2122"/>
        <v>0</v>
      </c>
      <c r="BA785" s="9">
        <f t="shared" si="2123"/>
        <v>0</v>
      </c>
      <c r="BB785" s="9">
        <f t="shared" si="2124"/>
        <v>1</v>
      </c>
      <c r="BC785" s="9">
        <f t="shared" si="2125"/>
        <v>0</v>
      </c>
      <c r="BD785" s="9">
        <f t="shared" si="2126"/>
        <v>0</v>
      </c>
      <c r="BE785" s="9">
        <f t="shared" si="2127"/>
        <v>0</v>
      </c>
      <c r="BF785" s="9">
        <f t="shared" si="2128"/>
        <v>0</v>
      </c>
      <c r="BG785" s="9">
        <f t="shared" si="2129"/>
        <v>0</v>
      </c>
      <c r="BH785" s="5">
        <f t="shared" si="2130"/>
        <v>0</v>
      </c>
      <c r="BI785" s="5">
        <f t="shared" si="2131"/>
        <v>0</v>
      </c>
      <c r="BJ785" s="5">
        <f t="shared" si="2132"/>
        <v>0</v>
      </c>
      <c r="BK785" s="5">
        <f t="shared" si="2133"/>
        <v>2</v>
      </c>
      <c r="BL785" s="5">
        <f t="shared" si="2134"/>
        <v>1</v>
      </c>
      <c r="BM785" s="5">
        <f t="shared" si="2135"/>
        <v>1</v>
      </c>
      <c r="BN785" s="10" t="s">
        <v>0</v>
      </c>
      <c r="BO785" s="9">
        <f t="shared" ref="BO785:CC785" si="2257">( 0
+ IF(MOD($B787,15)=BO$53,1,0)
+ IF(MOD($C787,15)=BO$53,1,0)
+ IF(MOD($D787,15)=BO$53,1,0)
+ IF(MOD($E787,15)=BO$53,1,0)
+ IF(MOD($F787,15)=BO$53,1,0)
+ IF(MOD($G787,11)=BO$53,1,0)
)</f>
        <v>0</v>
      </c>
      <c r="BP785" s="9">
        <f t="shared" si="2257"/>
        <v>0</v>
      </c>
      <c r="BQ785" s="9">
        <f t="shared" si="2257"/>
        <v>0</v>
      </c>
      <c r="BR785" s="9">
        <f t="shared" si="2257"/>
        <v>1</v>
      </c>
      <c r="BS785" s="9">
        <f t="shared" si="2257"/>
        <v>0</v>
      </c>
      <c r="BT785" s="9">
        <f t="shared" si="2257"/>
        <v>0</v>
      </c>
      <c r="BU785" s="9">
        <f t="shared" si="2257"/>
        <v>0</v>
      </c>
      <c r="BV785" s="9">
        <f t="shared" si="2257"/>
        <v>1</v>
      </c>
      <c r="BW785" s="9">
        <f t="shared" si="2257"/>
        <v>0</v>
      </c>
      <c r="BX785" s="9">
        <f t="shared" si="2257"/>
        <v>1</v>
      </c>
      <c r="BY785" s="9">
        <f t="shared" si="2257"/>
        <v>1</v>
      </c>
      <c r="BZ785" s="9">
        <f t="shared" si="2257"/>
        <v>2</v>
      </c>
      <c r="CA785" s="9">
        <f t="shared" si="2257"/>
        <v>0</v>
      </c>
      <c r="CB785" s="9">
        <f t="shared" si="2257"/>
        <v>0</v>
      </c>
      <c r="CC785" s="9">
        <f t="shared" si="2257"/>
        <v>0</v>
      </c>
      <c r="CD785" s="10" t="s">
        <v>0</v>
      </c>
      <c r="CE785" s="5">
        <f t="shared" si="2137"/>
        <v>174</v>
      </c>
      <c r="CF785" s="10" t="s">
        <v>0</v>
      </c>
      <c r="CG785" s="5">
        <f t="shared" si="2138"/>
        <v>6</v>
      </c>
      <c r="CH785" s="10" t="s">
        <v>0</v>
      </c>
      <c r="CI785" s="12">
        <f t="shared" ca="1" si="2139"/>
        <v>2</v>
      </c>
      <c r="CJ785" s="10" t="s">
        <v>0</v>
      </c>
      <c r="CK785" s="12">
        <f t="shared" si="2140"/>
        <v>0</v>
      </c>
    </row>
    <row r="786" spans="1:89" ht="9" customHeight="1" x14ac:dyDescent="0.25">
      <c r="A786" s="10">
        <v>279</v>
      </c>
      <c r="B786" s="2">
        <v>7</v>
      </c>
      <c r="C786" s="2">
        <v>16</v>
      </c>
      <c r="D786" s="2">
        <v>31</v>
      </c>
      <c r="E786" s="2">
        <v>36</v>
      </c>
      <c r="F786" s="2">
        <v>37</v>
      </c>
      <c r="G786" s="2">
        <v>38</v>
      </c>
      <c r="H786" s="3">
        <v>11</v>
      </c>
      <c r="I786" s="10" t="s">
        <v>0</v>
      </c>
      <c r="J786" s="36" t="str">
        <f t="shared" ca="1" si="2210"/>
        <v>0</v>
      </c>
      <c r="K786" s="36" t="str">
        <f t="shared" ca="1" si="2211"/>
        <v>0</v>
      </c>
      <c r="L786" s="36" t="str">
        <f t="shared" ca="1" si="2212"/>
        <v>0</v>
      </c>
      <c r="M786" s="36" t="str">
        <f t="shared" ca="1" si="2213"/>
        <v>0</v>
      </c>
      <c r="N786" s="36">
        <f t="shared" ca="1" si="2214"/>
        <v>37</v>
      </c>
      <c r="O786" s="36" t="str">
        <f t="shared" ca="1" si="2215"/>
        <v>0</v>
      </c>
      <c r="P786" s="21">
        <f t="shared" ca="1" si="2151"/>
        <v>1</v>
      </c>
      <c r="Q786" s="12"/>
      <c r="R786" s="10" t="s">
        <v>0</v>
      </c>
      <c r="S786" s="9">
        <f t="shared" si="2218"/>
        <v>1</v>
      </c>
      <c r="T786" s="9">
        <f t="shared" si="2219"/>
        <v>1</v>
      </c>
      <c r="U786" s="9">
        <f t="shared" si="2220"/>
        <v>0</v>
      </c>
      <c r="V786" s="9">
        <f t="shared" si="2221"/>
        <v>2</v>
      </c>
      <c r="W786" s="9">
        <f t="shared" si="2222"/>
        <v>2</v>
      </c>
      <c r="X786" s="10" t="s">
        <v>0</v>
      </c>
      <c r="Y786" s="9">
        <f t="shared" si="2243"/>
        <v>0</v>
      </c>
      <c r="Z786" s="9">
        <f t="shared" si="2243"/>
        <v>3</v>
      </c>
      <c r="AA786" s="9">
        <f t="shared" si="2243"/>
        <v>2</v>
      </c>
      <c r="AB786" s="9">
        <f t="shared" si="2243"/>
        <v>1</v>
      </c>
      <c r="AC786" s="9">
        <f t="shared" si="2243"/>
        <v>0</v>
      </c>
      <c r="AD786" s="10" t="s">
        <v>0</v>
      </c>
      <c r="AE786" s="9">
        <f t="shared" si="2111"/>
        <v>0</v>
      </c>
      <c r="AF786" s="9">
        <f t="shared" si="2112"/>
        <v>1</v>
      </c>
      <c r="AG786" s="9">
        <f t="shared" si="2113"/>
        <v>3</v>
      </c>
      <c r="AH786" s="9">
        <f t="shared" si="2114"/>
        <v>0</v>
      </c>
      <c r="AI786" s="9">
        <f t="shared" si="2115"/>
        <v>1</v>
      </c>
      <c r="AJ786" s="9">
        <f t="shared" si="2116"/>
        <v>1</v>
      </c>
      <c r="AK786" s="9">
        <f t="shared" si="2117"/>
        <v>0</v>
      </c>
      <c r="AL786" s="9">
        <f t="shared" si="2118"/>
        <v>0</v>
      </c>
      <c r="AM786" s="9">
        <f t="shared" si="2119"/>
        <v>0</v>
      </c>
      <c r="AN786" s="10" t="s">
        <v>0</v>
      </c>
      <c r="AO786" s="9">
        <f t="shared" ref="AO786:AW786" si="2258">( 0
+ IF(MOD($B788,9)=AO$53,1,0)
+ IF(MOD($C788,9)=AO$53,1,0)
+ IF(MOD($D788,9)=AO$53,1,0)
+ IF(MOD($E788,9)=AO$53,1,0)
+ IF(MOD($F788,9)=AO$53,1,0)
+ IF(MOD($G788,9)=AO$53,1,0)
)</f>
        <v>0</v>
      </c>
      <c r="AP786" s="9">
        <f t="shared" si="2258"/>
        <v>1</v>
      </c>
      <c r="AQ786" s="9">
        <f t="shared" si="2258"/>
        <v>1</v>
      </c>
      <c r="AR786" s="9">
        <f t="shared" si="2258"/>
        <v>1</v>
      </c>
      <c r="AS786" s="9">
        <f t="shared" si="2258"/>
        <v>1</v>
      </c>
      <c r="AT786" s="9">
        <f t="shared" si="2258"/>
        <v>0</v>
      </c>
      <c r="AU786" s="9">
        <f t="shared" si="2258"/>
        <v>1</v>
      </c>
      <c r="AV786" s="9">
        <f t="shared" si="2258"/>
        <v>1</v>
      </c>
      <c r="AW786" s="9">
        <f t="shared" si="2258"/>
        <v>0</v>
      </c>
      <c r="AX786" s="10" t="s">
        <v>0</v>
      </c>
      <c r="AY786" s="9">
        <f t="shared" si="2121"/>
        <v>0</v>
      </c>
      <c r="AZ786" s="9">
        <f t="shared" si="2122"/>
        <v>0</v>
      </c>
      <c r="BA786" s="9">
        <f t="shared" si="2123"/>
        <v>0</v>
      </c>
      <c r="BB786" s="9">
        <f t="shared" si="2124"/>
        <v>2</v>
      </c>
      <c r="BC786" s="9">
        <f t="shared" si="2125"/>
        <v>2</v>
      </c>
      <c r="BD786" s="9">
        <f t="shared" si="2126"/>
        <v>0</v>
      </c>
      <c r="BE786" s="9">
        <f t="shared" si="2127"/>
        <v>0</v>
      </c>
      <c r="BF786" s="9">
        <f t="shared" si="2128"/>
        <v>0</v>
      </c>
      <c r="BG786" s="9">
        <f t="shared" si="2129"/>
        <v>1</v>
      </c>
      <c r="BH786" s="5">
        <f t="shared" si="2130"/>
        <v>1</v>
      </c>
      <c r="BI786" s="5">
        <f t="shared" si="2131"/>
        <v>0</v>
      </c>
      <c r="BJ786" s="5">
        <f t="shared" si="2132"/>
        <v>0</v>
      </c>
      <c r="BK786" s="5">
        <f t="shared" si="2133"/>
        <v>0</v>
      </c>
      <c r="BL786" s="5">
        <f t="shared" si="2134"/>
        <v>0</v>
      </c>
      <c r="BM786" s="5">
        <f t="shared" si="2135"/>
        <v>0</v>
      </c>
      <c r="BN786" s="10" t="s">
        <v>0</v>
      </c>
      <c r="BO786" s="9">
        <f t="shared" ref="BO786:CC786" si="2259">( 0
+ IF(MOD($B788,15)=BO$53,1,0)
+ IF(MOD($C788,15)=BO$53,1,0)
+ IF(MOD($D788,15)=BO$53,1,0)
+ IF(MOD($E788,15)=BO$53,1,0)
+ IF(MOD($F788,15)=BO$53,1,0)
+ IF(MOD($G788,11)=BO$53,1,0)
)</f>
        <v>1</v>
      </c>
      <c r="BP786" s="9">
        <f t="shared" si="2259"/>
        <v>0</v>
      </c>
      <c r="BQ786" s="9">
        <f t="shared" si="2259"/>
        <v>0</v>
      </c>
      <c r="BR786" s="9">
        <f t="shared" si="2259"/>
        <v>0</v>
      </c>
      <c r="BS786" s="9">
        <f t="shared" si="2259"/>
        <v>0</v>
      </c>
      <c r="BT786" s="9">
        <f t="shared" si="2259"/>
        <v>0</v>
      </c>
      <c r="BU786" s="9">
        <f t="shared" si="2259"/>
        <v>0</v>
      </c>
      <c r="BV786" s="9">
        <f t="shared" si="2259"/>
        <v>1</v>
      </c>
      <c r="BW786" s="9">
        <f t="shared" si="2259"/>
        <v>0</v>
      </c>
      <c r="BX786" s="9">
        <f t="shared" si="2259"/>
        <v>0</v>
      </c>
      <c r="BY786" s="9">
        <f t="shared" si="2259"/>
        <v>2</v>
      </c>
      <c r="BZ786" s="9">
        <f t="shared" si="2259"/>
        <v>0</v>
      </c>
      <c r="CA786" s="9">
        <f t="shared" si="2259"/>
        <v>1</v>
      </c>
      <c r="CB786" s="9">
        <f t="shared" si="2259"/>
        <v>1</v>
      </c>
      <c r="CC786" s="9">
        <f t="shared" si="2259"/>
        <v>0</v>
      </c>
      <c r="CD786" s="10" t="s">
        <v>0</v>
      </c>
      <c r="CE786" s="5">
        <f t="shared" si="2137"/>
        <v>104</v>
      </c>
      <c r="CF786" s="10" t="s">
        <v>0</v>
      </c>
      <c r="CG786" s="5">
        <f t="shared" si="2138"/>
        <v>4</v>
      </c>
      <c r="CH786" s="10" t="s">
        <v>0</v>
      </c>
      <c r="CI786" s="12">
        <f t="shared" ca="1" si="2139"/>
        <v>1</v>
      </c>
      <c r="CJ786" s="10" t="s">
        <v>0</v>
      </c>
      <c r="CK786" s="12">
        <f t="shared" si="2140"/>
        <v>1</v>
      </c>
    </row>
    <row r="787" spans="1:89" ht="9" customHeight="1" x14ac:dyDescent="0.25">
      <c r="A787" s="10">
        <v>278</v>
      </c>
      <c r="B787" s="2">
        <v>3</v>
      </c>
      <c r="C787" s="2">
        <v>11</v>
      </c>
      <c r="D787" s="2">
        <v>37</v>
      </c>
      <c r="E787" s="2">
        <v>39</v>
      </c>
      <c r="F787" s="2">
        <v>41</v>
      </c>
      <c r="G787" s="2">
        <v>43</v>
      </c>
      <c r="H787" s="3">
        <v>13</v>
      </c>
      <c r="I787" s="10" t="s">
        <v>0</v>
      </c>
      <c r="J787" s="36" t="str">
        <f t="shared" ca="1" si="2210"/>
        <v>0</v>
      </c>
      <c r="K787" s="36" t="str">
        <f t="shared" ca="1" si="2211"/>
        <v>0</v>
      </c>
      <c r="L787" s="36" t="str">
        <f t="shared" ca="1" si="2212"/>
        <v>0</v>
      </c>
      <c r="M787" s="36" t="str">
        <f t="shared" ca="1" si="2213"/>
        <v>0</v>
      </c>
      <c r="N787" s="36" t="str">
        <f t="shared" ca="1" si="2214"/>
        <v>0</v>
      </c>
      <c r="O787" s="36" t="str">
        <f t="shared" ca="1" si="2215"/>
        <v>0</v>
      </c>
      <c r="P787" s="21">
        <f t="shared" ca="1" si="2151"/>
        <v>0</v>
      </c>
      <c r="Q787" s="12"/>
      <c r="R787" s="10" t="s">
        <v>0</v>
      </c>
      <c r="S787" s="9">
        <f t="shared" si="2218"/>
        <v>1</v>
      </c>
      <c r="T787" s="9">
        <f t="shared" si="2219"/>
        <v>1</v>
      </c>
      <c r="U787" s="9">
        <f t="shared" si="2220"/>
        <v>0</v>
      </c>
      <c r="V787" s="9">
        <f t="shared" si="2221"/>
        <v>0</v>
      </c>
      <c r="W787" s="9">
        <f t="shared" si="2222"/>
        <v>4</v>
      </c>
      <c r="X787" s="10" t="s">
        <v>0</v>
      </c>
      <c r="Y787" s="9">
        <f t="shared" si="2243"/>
        <v>0</v>
      </c>
      <c r="Z787" s="9">
        <f t="shared" si="2243"/>
        <v>2</v>
      </c>
      <c r="AA787" s="9">
        <f t="shared" si="2243"/>
        <v>1</v>
      </c>
      <c r="AB787" s="9">
        <f t="shared" si="2243"/>
        <v>2</v>
      </c>
      <c r="AC787" s="9">
        <f t="shared" si="2243"/>
        <v>1</v>
      </c>
      <c r="AD787" s="10" t="s">
        <v>0</v>
      </c>
      <c r="AE787" s="9">
        <f t="shared" si="2111"/>
        <v>1</v>
      </c>
      <c r="AF787" s="9">
        <f t="shared" si="2112"/>
        <v>0</v>
      </c>
      <c r="AG787" s="9">
        <f t="shared" si="2113"/>
        <v>1</v>
      </c>
      <c r="AH787" s="9">
        <f t="shared" si="2114"/>
        <v>0</v>
      </c>
      <c r="AI787" s="9">
        <f t="shared" si="2115"/>
        <v>1</v>
      </c>
      <c r="AJ787" s="9">
        <f t="shared" si="2116"/>
        <v>0</v>
      </c>
      <c r="AK787" s="9">
        <f t="shared" si="2117"/>
        <v>1</v>
      </c>
      <c r="AL787" s="9">
        <f t="shared" si="2118"/>
        <v>1</v>
      </c>
      <c r="AM787" s="9">
        <f t="shared" si="2119"/>
        <v>1</v>
      </c>
      <c r="AN787" s="10" t="s">
        <v>0</v>
      </c>
      <c r="AO787" s="9">
        <f t="shared" ref="AO787:AW787" si="2260">( 0
+ IF(MOD($B789,9)=AO$53,1,0)
+ IF(MOD($C789,9)=AO$53,1,0)
+ IF(MOD($D789,9)=AO$53,1,0)
+ IF(MOD($E789,9)=AO$53,1,0)
+ IF(MOD($F789,9)=AO$53,1,0)
+ IF(MOD($G789,9)=AO$53,1,0)
)</f>
        <v>0</v>
      </c>
      <c r="AP787" s="9">
        <f t="shared" si="2260"/>
        <v>0</v>
      </c>
      <c r="AQ787" s="9">
        <f t="shared" si="2260"/>
        <v>0</v>
      </c>
      <c r="AR787" s="9">
        <f t="shared" si="2260"/>
        <v>2</v>
      </c>
      <c r="AS787" s="9">
        <f t="shared" si="2260"/>
        <v>1</v>
      </c>
      <c r="AT787" s="9">
        <f t="shared" si="2260"/>
        <v>1</v>
      </c>
      <c r="AU787" s="9">
        <f t="shared" si="2260"/>
        <v>2</v>
      </c>
      <c r="AV787" s="9">
        <f t="shared" si="2260"/>
        <v>0</v>
      </c>
      <c r="AW787" s="9">
        <f t="shared" si="2260"/>
        <v>0</v>
      </c>
      <c r="AX787" s="10" t="s">
        <v>0</v>
      </c>
      <c r="AY787" s="9">
        <f t="shared" si="2121"/>
        <v>0</v>
      </c>
      <c r="AZ787" s="9">
        <f t="shared" si="2122"/>
        <v>1</v>
      </c>
      <c r="BA787" s="9">
        <f t="shared" si="2123"/>
        <v>0</v>
      </c>
      <c r="BB787" s="9">
        <f t="shared" si="2124"/>
        <v>0</v>
      </c>
      <c r="BC787" s="9">
        <f t="shared" si="2125"/>
        <v>1</v>
      </c>
      <c r="BD787" s="9">
        <f t="shared" si="2126"/>
        <v>0</v>
      </c>
      <c r="BE787" s="9">
        <f t="shared" si="2127"/>
        <v>1</v>
      </c>
      <c r="BF787" s="9">
        <f t="shared" si="2128"/>
        <v>0</v>
      </c>
      <c r="BG787" s="9">
        <f t="shared" si="2129"/>
        <v>0</v>
      </c>
      <c r="BH787" s="5">
        <f t="shared" si="2130"/>
        <v>0</v>
      </c>
      <c r="BI787" s="5">
        <f t="shared" si="2131"/>
        <v>1</v>
      </c>
      <c r="BJ787" s="5">
        <f t="shared" si="2132"/>
        <v>0</v>
      </c>
      <c r="BK787" s="5">
        <f t="shared" si="2133"/>
        <v>1</v>
      </c>
      <c r="BL787" s="5">
        <f t="shared" si="2134"/>
        <v>1</v>
      </c>
      <c r="BM787" s="5">
        <f t="shared" si="2135"/>
        <v>0</v>
      </c>
      <c r="BN787" s="10" t="s">
        <v>0</v>
      </c>
      <c r="BO787" s="9">
        <f t="shared" ref="BO787:CC787" si="2261">( 0
+ IF(MOD($B789,15)=BO$53,1,0)
+ IF(MOD($C789,15)=BO$53,1,0)
+ IF(MOD($D789,15)=BO$53,1,0)
+ IF(MOD($E789,15)=BO$53,1,0)
+ IF(MOD($F789,15)=BO$53,1,0)
+ IF(MOD($G789,11)=BO$53,1,0)
)</f>
        <v>1</v>
      </c>
      <c r="BP787" s="9">
        <f t="shared" si="2261"/>
        <v>0</v>
      </c>
      <c r="BQ787" s="9">
        <f t="shared" si="2261"/>
        <v>0</v>
      </c>
      <c r="BR787" s="9">
        <f t="shared" si="2261"/>
        <v>1</v>
      </c>
      <c r="BS787" s="9">
        <f t="shared" si="2261"/>
        <v>1</v>
      </c>
      <c r="BT787" s="9">
        <f t="shared" si="2261"/>
        <v>0</v>
      </c>
      <c r="BU787" s="9">
        <f t="shared" si="2261"/>
        <v>1</v>
      </c>
      <c r="BV787" s="9">
        <f t="shared" si="2261"/>
        <v>0</v>
      </c>
      <c r="BW787" s="9">
        <f t="shared" si="2261"/>
        <v>1</v>
      </c>
      <c r="BX787" s="9">
        <f t="shared" si="2261"/>
        <v>1</v>
      </c>
      <c r="BY787" s="9">
        <f t="shared" si="2261"/>
        <v>0</v>
      </c>
      <c r="BZ787" s="9">
        <f t="shared" si="2261"/>
        <v>0</v>
      </c>
      <c r="CA787" s="9">
        <f t="shared" si="2261"/>
        <v>0</v>
      </c>
      <c r="CB787" s="9">
        <f t="shared" si="2261"/>
        <v>0</v>
      </c>
      <c r="CC787" s="9">
        <f t="shared" si="2261"/>
        <v>0</v>
      </c>
      <c r="CD787" s="10" t="s">
        <v>0</v>
      </c>
      <c r="CE787" s="5">
        <f t="shared" si="2137"/>
        <v>153</v>
      </c>
      <c r="CF787" s="10" t="s">
        <v>0</v>
      </c>
      <c r="CG787" s="5">
        <f t="shared" si="2138"/>
        <v>5</v>
      </c>
      <c r="CH787" s="10" t="s">
        <v>0</v>
      </c>
      <c r="CI787" s="12">
        <f t="shared" ca="1" si="2139"/>
        <v>0</v>
      </c>
      <c r="CJ787" s="10" t="s">
        <v>0</v>
      </c>
      <c r="CK787" s="12">
        <f t="shared" si="2140"/>
        <v>0</v>
      </c>
    </row>
    <row r="788" spans="1:89" ht="9" customHeight="1" x14ac:dyDescent="0.25">
      <c r="A788" s="10">
        <v>277</v>
      </c>
      <c r="B788" s="2">
        <v>10</v>
      </c>
      <c r="C788" s="2">
        <v>12</v>
      </c>
      <c r="D788" s="2">
        <v>13</v>
      </c>
      <c r="E788" s="2">
        <v>15</v>
      </c>
      <c r="F788" s="2">
        <v>25</v>
      </c>
      <c r="G788" s="2">
        <v>29</v>
      </c>
      <c r="H788" s="3">
        <v>20</v>
      </c>
      <c r="I788" s="10" t="s">
        <v>0</v>
      </c>
      <c r="J788" s="36" t="str">
        <f t="shared" ca="1" si="2210"/>
        <v>0</v>
      </c>
      <c r="K788" s="36" t="str">
        <f t="shared" ca="1" si="2211"/>
        <v>0</v>
      </c>
      <c r="L788" s="36" t="str">
        <f t="shared" ca="1" si="2212"/>
        <v>0</v>
      </c>
      <c r="M788" s="36">
        <f t="shared" ca="1" si="2213"/>
        <v>15</v>
      </c>
      <c r="N788" s="36" t="str">
        <f t="shared" ca="1" si="2214"/>
        <v>0</v>
      </c>
      <c r="O788" s="36" t="str">
        <f t="shared" ca="1" si="2215"/>
        <v>0</v>
      </c>
      <c r="P788" s="21">
        <f t="shared" ca="1" si="2151"/>
        <v>1</v>
      </c>
      <c r="Q788" s="12"/>
      <c r="R788" s="10" t="s">
        <v>0</v>
      </c>
      <c r="S788" s="9">
        <f t="shared" si="2218"/>
        <v>0</v>
      </c>
      <c r="T788" s="9">
        <f t="shared" si="2219"/>
        <v>4</v>
      </c>
      <c r="U788" s="9">
        <f t="shared" si="2220"/>
        <v>1</v>
      </c>
      <c r="V788" s="9">
        <f t="shared" si="2221"/>
        <v>1</v>
      </c>
      <c r="W788" s="9">
        <f t="shared" si="2222"/>
        <v>0</v>
      </c>
      <c r="X788" s="10" t="s">
        <v>0</v>
      </c>
      <c r="Y788" s="9">
        <f t="shared" si="2243"/>
        <v>3</v>
      </c>
      <c r="Z788" s="9">
        <f t="shared" si="2243"/>
        <v>0</v>
      </c>
      <c r="AA788" s="9">
        <f t="shared" si="2243"/>
        <v>1</v>
      </c>
      <c r="AB788" s="9">
        <f t="shared" si="2243"/>
        <v>1</v>
      </c>
      <c r="AC788" s="9">
        <f t="shared" si="2243"/>
        <v>1</v>
      </c>
      <c r="AD788" s="10" t="s">
        <v>0</v>
      </c>
      <c r="AE788" s="9">
        <f t="shared" si="2111"/>
        <v>0</v>
      </c>
      <c r="AF788" s="9">
        <f t="shared" si="2112"/>
        <v>0</v>
      </c>
      <c r="AG788" s="9">
        <f t="shared" si="2113"/>
        <v>1</v>
      </c>
      <c r="AH788" s="9">
        <f t="shared" si="2114"/>
        <v>2</v>
      </c>
      <c r="AI788" s="9">
        <f t="shared" si="2115"/>
        <v>0</v>
      </c>
      <c r="AJ788" s="9">
        <f t="shared" si="2116"/>
        <v>0</v>
      </c>
      <c r="AK788" s="9">
        <f t="shared" si="2117"/>
        <v>1</v>
      </c>
      <c r="AL788" s="9">
        <f t="shared" si="2118"/>
        <v>2</v>
      </c>
      <c r="AM788" s="9">
        <f t="shared" si="2119"/>
        <v>0</v>
      </c>
      <c r="AN788" s="10" t="s">
        <v>0</v>
      </c>
      <c r="AO788" s="9">
        <f t="shared" ref="AO788:AW788" si="2262">( 0
+ IF(MOD($B790,9)=AO$53,1,0)
+ IF(MOD($C790,9)=AO$53,1,0)
+ IF(MOD($D790,9)=AO$53,1,0)
+ IF(MOD($E790,9)=AO$53,1,0)
+ IF(MOD($F790,9)=AO$53,1,0)
+ IF(MOD($G790,9)=AO$53,1,0)
)</f>
        <v>0</v>
      </c>
      <c r="AP788" s="9">
        <f t="shared" si="2262"/>
        <v>1</v>
      </c>
      <c r="AQ788" s="9">
        <f t="shared" si="2262"/>
        <v>2</v>
      </c>
      <c r="AR788" s="9">
        <f t="shared" si="2262"/>
        <v>0</v>
      </c>
      <c r="AS788" s="9">
        <f t="shared" si="2262"/>
        <v>1</v>
      </c>
      <c r="AT788" s="9">
        <f t="shared" si="2262"/>
        <v>1</v>
      </c>
      <c r="AU788" s="9">
        <f t="shared" si="2262"/>
        <v>0</v>
      </c>
      <c r="AV788" s="9">
        <f t="shared" si="2262"/>
        <v>0</v>
      </c>
      <c r="AW788" s="9">
        <f t="shared" si="2262"/>
        <v>1</v>
      </c>
      <c r="AX788" s="10" t="s">
        <v>0</v>
      </c>
      <c r="AY788" s="9">
        <f t="shared" si="2121"/>
        <v>0</v>
      </c>
      <c r="AZ788" s="9">
        <f t="shared" si="2122"/>
        <v>0</v>
      </c>
      <c r="BA788" s="9">
        <f t="shared" si="2123"/>
        <v>0</v>
      </c>
      <c r="BB788" s="9">
        <f t="shared" si="2124"/>
        <v>0</v>
      </c>
      <c r="BC788" s="9">
        <f t="shared" si="2125"/>
        <v>1</v>
      </c>
      <c r="BD788" s="9">
        <f t="shared" si="2126"/>
        <v>0</v>
      </c>
      <c r="BE788" s="9">
        <f t="shared" si="2127"/>
        <v>2</v>
      </c>
      <c r="BF788" s="9">
        <f t="shared" si="2128"/>
        <v>0</v>
      </c>
      <c r="BG788" s="9">
        <f t="shared" si="2129"/>
        <v>0</v>
      </c>
      <c r="BH788" s="5">
        <f t="shared" si="2130"/>
        <v>0</v>
      </c>
      <c r="BI788" s="5">
        <f t="shared" si="2131"/>
        <v>0</v>
      </c>
      <c r="BJ788" s="5">
        <f t="shared" si="2132"/>
        <v>1</v>
      </c>
      <c r="BK788" s="5">
        <f t="shared" si="2133"/>
        <v>1</v>
      </c>
      <c r="BL788" s="5">
        <f t="shared" si="2134"/>
        <v>1</v>
      </c>
      <c r="BM788" s="5">
        <f t="shared" si="2135"/>
        <v>0</v>
      </c>
      <c r="BN788" s="10" t="s">
        <v>0</v>
      </c>
      <c r="BO788" s="9">
        <f t="shared" ref="BO788:CC788" si="2263">( 0
+ IF(MOD($B790,15)=BO$53,1,0)
+ IF(MOD($C790,15)=BO$53,1,0)
+ IF(MOD($D790,15)=BO$53,1,0)
+ IF(MOD($E790,15)=BO$53,1,0)
+ IF(MOD($F790,15)=BO$53,1,0)
+ IF(MOD($G790,11)=BO$53,1,0)
)</f>
        <v>0</v>
      </c>
      <c r="BP788" s="9">
        <f t="shared" si="2263"/>
        <v>0</v>
      </c>
      <c r="BQ788" s="9">
        <f t="shared" si="2263"/>
        <v>0</v>
      </c>
      <c r="BR788" s="9">
        <f t="shared" si="2263"/>
        <v>0</v>
      </c>
      <c r="BS788" s="9">
        <f t="shared" si="2263"/>
        <v>1</v>
      </c>
      <c r="BT788" s="9">
        <f t="shared" si="2263"/>
        <v>2</v>
      </c>
      <c r="BU788" s="9">
        <f t="shared" si="2263"/>
        <v>0</v>
      </c>
      <c r="BV788" s="9">
        <f t="shared" si="2263"/>
        <v>1</v>
      </c>
      <c r="BW788" s="9">
        <f t="shared" si="2263"/>
        <v>1</v>
      </c>
      <c r="BX788" s="9">
        <f t="shared" si="2263"/>
        <v>0</v>
      </c>
      <c r="BY788" s="9">
        <f t="shared" si="2263"/>
        <v>0</v>
      </c>
      <c r="BZ788" s="9">
        <f t="shared" si="2263"/>
        <v>0</v>
      </c>
      <c r="CA788" s="9">
        <f t="shared" si="2263"/>
        <v>0</v>
      </c>
      <c r="CB788" s="9">
        <f t="shared" si="2263"/>
        <v>0</v>
      </c>
      <c r="CC788" s="9">
        <f t="shared" si="2263"/>
        <v>1</v>
      </c>
      <c r="CD788" s="10" t="s">
        <v>0</v>
      </c>
      <c r="CE788" s="5">
        <f t="shared" si="2137"/>
        <v>166</v>
      </c>
      <c r="CF788" s="10" t="s">
        <v>0</v>
      </c>
      <c r="CG788" s="5">
        <f t="shared" si="2138"/>
        <v>2</v>
      </c>
      <c r="CH788" s="10" t="s">
        <v>0</v>
      </c>
      <c r="CI788" s="12">
        <f t="shared" ca="1" si="2139"/>
        <v>1</v>
      </c>
      <c r="CJ788" s="10" t="s">
        <v>0</v>
      </c>
      <c r="CK788" s="12">
        <f t="shared" si="2140"/>
        <v>1</v>
      </c>
    </row>
    <row r="789" spans="1:89" ht="9" customHeight="1" x14ac:dyDescent="0.25">
      <c r="A789" s="10">
        <v>276</v>
      </c>
      <c r="B789" s="2">
        <v>4</v>
      </c>
      <c r="C789" s="2">
        <v>15</v>
      </c>
      <c r="D789" s="2">
        <v>21</v>
      </c>
      <c r="E789" s="2">
        <v>33</v>
      </c>
      <c r="F789" s="2">
        <v>39</v>
      </c>
      <c r="G789" s="2">
        <v>41</v>
      </c>
      <c r="H789" s="3">
        <v>25</v>
      </c>
      <c r="I789" s="10" t="s">
        <v>0</v>
      </c>
      <c r="J789" s="36" t="str">
        <f t="shared" ca="1" si="2210"/>
        <v>0</v>
      </c>
      <c r="K789" s="36" t="str">
        <f t="shared" ca="1" si="2211"/>
        <v>0</v>
      </c>
      <c r="L789" s="36" t="str">
        <f t="shared" ca="1" si="2212"/>
        <v>0</v>
      </c>
      <c r="M789" s="36" t="str">
        <f t="shared" ca="1" si="2213"/>
        <v>0</v>
      </c>
      <c r="N789" s="36" t="str">
        <f t="shared" ca="1" si="2214"/>
        <v>0</v>
      </c>
      <c r="O789" s="36" t="str">
        <f t="shared" ca="1" si="2215"/>
        <v>0</v>
      </c>
      <c r="P789" s="21">
        <f t="shared" ca="1" si="2151"/>
        <v>0</v>
      </c>
      <c r="Q789" s="12"/>
      <c r="R789" s="10" t="s">
        <v>0</v>
      </c>
      <c r="S789" s="9">
        <f t="shared" si="2218"/>
        <v>1</v>
      </c>
      <c r="T789" s="9">
        <f t="shared" si="2219"/>
        <v>1</v>
      </c>
      <c r="U789" s="9">
        <f t="shared" si="2220"/>
        <v>1</v>
      </c>
      <c r="V789" s="9">
        <f t="shared" si="2221"/>
        <v>1</v>
      </c>
      <c r="W789" s="9">
        <f t="shared" si="2222"/>
        <v>2</v>
      </c>
      <c r="X789" s="10" t="s">
        <v>0</v>
      </c>
      <c r="Y789" s="9">
        <f t="shared" si="2243"/>
        <v>1</v>
      </c>
      <c r="Z789" s="9">
        <f t="shared" si="2243"/>
        <v>2</v>
      </c>
      <c r="AA789" s="9">
        <f t="shared" si="2243"/>
        <v>0</v>
      </c>
      <c r="AB789" s="9">
        <f t="shared" si="2243"/>
        <v>1</v>
      </c>
      <c r="AC789" s="9">
        <f t="shared" si="2243"/>
        <v>2</v>
      </c>
      <c r="AD789" s="10" t="s">
        <v>0</v>
      </c>
      <c r="AE789" s="9">
        <f t="shared" si="2111"/>
        <v>0</v>
      </c>
      <c r="AF789" s="9">
        <f t="shared" si="2112"/>
        <v>0</v>
      </c>
      <c r="AG789" s="9">
        <f t="shared" si="2113"/>
        <v>3</v>
      </c>
      <c r="AH789" s="9">
        <f t="shared" si="2114"/>
        <v>0</v>
      </c>
      <c r="AI789" s="9">
        <f t="shared" si="2115"/>
        <v>0</v>
      </c>
      <c r="AJ789" s="9">
        <f t="shared" si="2116"/>
        <v>1</v>
      </c>
      <c r="AK789" s="9">
        <f t="shared" si="2117"/>
        <v>1</v>
      </c>
      <c r="AL789" s="9">
        <f t="shared" si="2118"/>
        <v>1</v>
      </c>
      <c r="AM789" s="9">
        <f t="shared" si="2119"/>
        <v>0</v>
      </c>
      <c r="AN789" s="10" t="s">
        <v>0</v>
      </c>
      <c r="AO789" s="9">
        <f t="shared" ref="AO789:AW789" si="2264">( 0
+ IF(MOD($B791,9)=AO$53,1,0)
+ IF(MOD($C791,9)=AO$53,1,0)
+ IF(MOD($D791,9)=AO$53,1,0)
+ IF(MOD($E791,9)=AO$53,1,0)
+ IF(MOD($F791,9)=AO$53,1,0)
+ IF(MOD($G791,9)=AO$53,1,0)
)</f>
        <v>0</v>
      </c>
      <c r="AP789" s="9">
        <f t="shared" si="2264"/>
        <v>0</v>
      </c>
      <c r="AQ789" s="9">
        <f t="shared" si="2264"/>
        <v>0</v>
      </c>
      <c r="AR789" s="9">
        <f t="shared" si="2264"/>
        <v>1</v>
      </c>
      <c r="AS789" s="9">
        <f t="shared" si="2264"/>
        <v>1</v>
      </c>
      <c r="AT789" s="9">
        <f t="shared" si="2264"/>
        <v>1</v>
      </c>
      <c r="AU789" s="9">
        <f t="shared" si="2264"/>
        <v>1</v>
      </c>
      <c r="AV789" s="9">
        <f t="shared" si="2264"/>
        <v>0</v>
      </c>
      <c r="AW789" s="9">
        <f t="shared" si="2264"/>
        <v>2</v>
      </c>
      <c r="AX789" s="10" t="s">
        <v>0</v>
      </c>
      <c r="AY789" s="9">
        <f t="shared" si="2121"/>
        <v>0</v>
      </c>
      <c r="AZ789" s="9">
        <f t="shared" si="2122"/>
        <v>0</v>
      </c>
      <c r="BA789" s="9">
        <f t="shared" si="2123"/>
        <v>0</v>
      </c>
      <c r="BB789" s="9">
        <f t="shared" si="2124"/>
        <v>0</v>
      </c>
      <c r="BC789" s="9">
        <f t="shared" si="2125"/>
        <v>3</v>
      </c>
      <c r="BD789" s="9">
        <f t="shared" si="2126"/>
        <v>0</v>
      </c>
      <c r="BE789" s="9">
        <f t="shared" si="2127"/>
        <v>0</v>
      </c>
      <c r="BF789" s="9">
        <f t="shared" si="2128"/>
        <v>0</v>
      </c>
      <c r="BG789" s="9">
        <f t="shared" si="2129"/>
        <v>1</v>
      </c>
      <c r="BH789" s="5">
        <f t="shared" si="2130"/>
        <v>0</v>
      </c>
      <c r="BI789" s="5">
        <f t="shared" si="2131"/>
        <v>0</v>
      </c>
      <c r="BJ789" s="5">
        <f t="shared" si="2132"/>
        <v>1</v>
      </c>
      <c r="BK789" s="5">
        <f t="shared" si="2133"/>
        <v>1</v>
      </c>
      <c r="BL789" s="5">
        <f t="shared" si="2134"/>
        <v>0</v>
      </c>
      <c r="BM789" s="5">
        <f t="shared" si="2135"/>
        <v>0</v>
      </c>
      <c r="BN789" s="10" t="s">
        <v>0</v>
      </c>
      <c r="BO789" s="9">
        <f t="shared" ref="BO789:CC789" si="2265">( 0
+ IF(MOD($B791,15)=BO$53,1,0)
+ IF(MOD($C791,15)=BO$53,1,0)
+ IF(MOD($D791,15)=BO$53,1,0)
+ IF(MOD($E791,15)=BO$53,1,0)
+ IF(MOD($F791,15)=BO$53,1,0)
+ IF(MOD($G791,11)=BO$53,1,0)
)</f>
        <v>1</v>
      </c>
      <c r="BP789" s="9">
        <f t="shared" si="2265"/>
        <v>0</v>
      </c>
      <c r="BQ789" s="9">
        <f t="shared" si="2265"/>
        <v>0</v>
      </c>
      <c r="BR789" s="9">
        <f t="shared" si="2265"/>
        <v>0</v>
      </c>
      <c r="BS789" s="9">
        <f t="shared" si="2265"/>
        <v>0</v>
      </c>
      <c r="BT789" s="9">
        <f t="shared" si="2265"/>
        <v>1</v>
      </c>
      <c r="BU789" s="9">
        <f t="shared" si="2265"/>
        <v>1</v>
      </c>
      <c r="BV789" s="9">
        <f t="shared" si="2265"/>
        <v>0</v>
      </c>
      <c r="BW789" s="9">
        <f t="shared" si="2265"/>
        <v>0</v>
      </c>
      <c r="BX789" s="9">
        <f t="shared" si="2265"/>
        <v>0</v>
      </c>
      <c r="BY789" s="9">
        <f t="shared" si="2265"/>
        <v>0</v>
      </c>
      <c r="BZ789" s="9">
        <f t="shared" si="2265"/>
        <v>1</v>
      </c>
      <c r="CA789" s="9">
        <f t="shared" si="2265"/>
        <v>0</v>
      </c>
      <c r="CB789" s="9">
        <f t="shared" si="2265"/>
        <v>1</v>
      </c>
      <c r="CC789" s="9">
        <f t="shared" si="2265"/>
        <v>1</v>
      </c>
      <c r="CD789" s="10" t="s">
        <v>0</v>
      </c>
      <c r="CE789" s="5">
        <f t="shared" si="2137"/>
        <v>142</v>
      </c>
      <c r="CF789" s="10" t="s">
        <v>0</v>
      </c>
      <c r="CG789" s="5">
        <f t="shared" si="2138"/>
        <v>4</v>
      </c>
      <c r="CH789" s="10" t="s">
        <v>0</v>
      </c>
      <c r="CI789" s="12">
        <f t="shared" ca="1" si="2139"/>
        <v>0</v>
      </c>
      <c r="CJ789" s="10" t="s">
        <v>0</v>
      </c>
      <c r="CK789" s="12">
        <f t="shared" si="2140"/>
        <v>2</v>
      </c>
    </row>
    <row r="790" spans="1:89" ht="9" customHeight="1" x14ac:dyDescent="0.25">
      <c r="A790" s="10">
        <v>275</v>
      </c>
      <c r="B790" s="2">
        <v>14</v>
      </c>
      <c r="C790" s="2">
        <v>19</v>
      </c>
      <c r="D790" s="2">
        <v>20</v>
      </c>
      <c r="E790" s="2">
        <v>35</v>
      </c>
      <c r="F790" s="2">
        <v>38</v>
      </c>
      <c r="G790" s="2">
        <v>40</v>
      </c>
      <c r="H790" s="3">
        <v>26</v>
      </c>
      <c r="I790" s="10" t="s">
        <v>0</v>
      </c>
      <c r="J790" s="36">
        <f t="shared" ca="1" si="2210"/>
        <v>14</v>
      </c>
      <c r="K790" s="36" t="str">
        <f t="shared" ca="1" si="2211"/>
        <v>0</v>
      </c>
      <c r="L790" s="36" t="str">
        <f t="shared" ca="1" si="2212"/>
        <v>0</v>
      </c>
      <c r="M790" s="36">
        <f t="shared" ca="1" si="2213"/>
        <v>35</v>
      </c>
      <c r="N790" s="36" t="str">
        <f t="shared" ca="1" si="2214"/>
        <v>0</v>
      </c>
      <c r="O790" s="36" t="str">
        <f t="shared" ca="1" si="2215"/>
        <v>0</v>
      </c>
      <c r="P790" s="21">
        <f t="shared" ca="1" si="2151"/>
        <v>2</v>
      </c>
      <c r="Q790" s="12"/>
      <c r="R790" s="10" t="s">
        <v>0</v>
      </c>
      <c r="S790" s="9">
        <f t="shared" si="2218"/>
        <v>0</v>
      </c>
      <c r="T790" s="9">
        <f t="shared" si="2219"/>
        <v>1</v>
      </c>
      <c r="U790" s="9">
        <f t="shared" si="2220"/>
        <v>2</v>
      </c>
      <c r="V790" s="9">
        <f t="shared" si="2221"/>
        <v>1</v>
      </c>
      <c r="W790" s="9">
        <f t="shared" si="2222"/>
        <v>2</v>
      </c>
      <c r="X790" s="10" t="s">
        <v>0</v>
      </c>
      <c r="Y790" s="9">
        <f t="shared" si="2243"/>
        <v>3</v>
      </c>
      <c r="Z790" s="9">
        <f t="shared" si="2243"/>
        <v>0</v>
      </c>
      <c r="AA790" s="9">
        <f t="shared" si="2243"/>
        <v>0</v>
      </c>
      <c r="AB790" s="9">
        <f t="shared" si="2243"/>
        <v>1</v>
      </c>
      <c r="AC790" s="9">
        <f t="shared" si="2243"/>
        <v>2</v>
      </c>
      <c r="AD790" s="10" t="s">
        <v>0</v>
      </c>
      <c r="AE790" s="9">
        <f t="shared" si="2111"/>
        <v>1</v>
      </c>
      <c r="AF790" s="9">
        <f t="shared" si="2112"/>
        <v>1</v>
      </c>
      <c r="AG790" s="9">
        <f t="shared" si="2113"/>
        <v>0</v>
      </c>
      <c r="AH790" s="9">
        <f t="shared" si="2114"/>
        <v>0</v>
      </c>
      <c r="AI790" s="9">
        <f t="shared" si="2115"/>
        <v>1</v>
      </c>
      <c r="AJ790" s="9">
        <f t="shared" si="2116"/>
        <v>0</v>
      </c>
      <c r="AK790" s="9">
        <f t="shared" si="2117"/>
        <v>2</v>
      </c>
      <c r="AL790" s="9">
        <f t="shared" si="2118"/>
        <v>0</v>
      </c>
      <c r="AM790" s="9">
        <f t="shared" si="2119"/>
        <v>1</v>
      </c>
      <c r="AN790" s="10" t="s">
        <v>0</v>
      </c>
      <c r="AO790" s="9">
        <f t="shared" ref="AO790:AW790" si="2266">( 0
+ IF(MOD($B792,9)=AO$53,1,0)
+ IF(MOD($C792,9)=AO$53,1,0)
+ IF(MOD($D792,9)=AO$53,1,0)
+ IF(MOD($E792,9)=AO$53,1,0)
+ IF(MOD($F792,9)=AO$53,1,0)
+ IF(MOD($G792,9)=AO$53,1,0)
)</f>
        <v>0</v>
      </c>
      <c r="AP790" s="9">
        <f t="shared" si="2266"/>
        <v>1</v>
      </c>
      <c r="AQ790" s="9">
        <f t="shared" si="2266"/>
        <v>0</v>
      </c>
      <c r="AR790" s="9">
        <f t="shared" si="2266"/>
        <v>0</v>
      </c>
      <c r="AS790" s="9">
        <f t="shared" si="2266"/>
        <v>1</v>
      </c>
      <c r="AT790" s="9">
        <f t="shared" si="2266"/>
        <v>0</v>
      </c>
      <c r="AU790" s="9">
        <f t="shared" si="2266"/>
        <v>1</v>
      </c>
      <c r="AV790" s="9">
        <f t="shared" si="2266"/>
        <v>1</v>
      </c>
      <c r="AW790" s="9">
        <f t="shared" si="2266"/>
        <v>2</v>
      </c>
      <c r="AX790" s="10" t="s">
        <v>0</v>
      </c>
      <c r="AY790" s="9">
        <f t="shared" si="2121"/>
        <v>1</v>
      </c>
      <c r="AZ790" s="9">
        <f t="shared" si="2122"/>
        <v>0</v>
      </c>
      <c r="BA790" s="9">
        <f t="shared" si="2123"/>
        <v>1</v>
      </c>
      <c r="BB790" s="9">
        <f t="shared" si="2124"/>
        <v>0</v>
      </c>
      <c r="BC790" s="9">
        <f t="shared" si="2125"/>
        <v>0</v>
      </c>
      <c r="BD790" s="9">
        <f t="shared" si="2126"/>
        <v>0</v>
      </c>
      <c r="BE790" s="9">
        <f t="shared" si="2127"/>
        <v>0</v>
      </c>
      <c r="BF790" s="9">
        <f t="shared" si="2128"/>
        <v>1</v>
      </c>
      <c r="BG790" s="9">
        <f t="shared" si="2129"/>
        <v>0</v>
      </c>
      <c r="BH790" s="5">
        <f t="shared" si="2130"/>
        <v>0</v>
      </c>
      <c r="BI790" s="5">
        <f t="shared" si="2131"/>
        <v>1</v>
      </c>
      <c r="BJ790" s="5">
        <f t="shared" si="2132"/>
        <v>1</v>
      </c>
      <c r="BK790" s="5">
        <f t="shared" si="2133"/>
        <v>0</v>
      </c>
      <c r="BL790" s="5">
        <f t="shared" si="2134"/>
        <v>0</v>
      </c>
      <c r="BM790" s="5">
        <f t="shared" si="2135"/>
        <v>1</v>
      </c>
      <c r="BN790" s="10" t="s">
        <v>0</v>
      </c>
      <c r="BO790" s="9">
        <f t="shared" ref="BO790:CC790" si="2267">( 0
+ IF(MOD($B792,15)=BO$53,1,0)
+ IF(MOD($C792,15)=BO$53,1,0)
+ IF(MOD($D792,15)=BO$53,1,0)
+ IF(MOD($E792,15)=BO$53,1,0)
+ IF(MOD($F792,15)=BO$53,1,0)
+ IF(MOD($G792,11)=BO$53,1,0)
)</f>
        <v>1</v>
      </c>
      <c r="BP790" s="9">
        <f t="shared" si="2267"/>
        <v>2</v>
      </c>
      <c r="BQ790" s="9">
        <f t="shared" si="2267"/>
        <v>0</v>
      </c>
      <c r="BR790" s="9">
        <f t="shared" si="2267"/>
        <v>0</v>
      </c>
      <c r="BS790" s="9">
        <f t="shared" si="2267"/>
        <v>1</v>
      </c>
      <c r="BT790" s="9">
        <f t="shared" si="2267"/>
        <v>0</v>
      </c>
      <c r="BU790" s="9">
        <f t="shared" si="2267"/>
        <v>0</v>
      </c>
      <c r="BV790" s="9">
        <f t="shared" si="2267"/>
        <v>0</v>
      </c>
      <c r="BW790" s="9">
        <f t="shared" si="2267"/>
        <v>1</v>
      </c>
      <c r="BX790" s="9">
        <f t="shared" si="2267"/>
        <v>1</v>
      </c>
      <c r="BY790" s="9">
        <f t="shared" si="2267"/>
        <v>0</v>
      </c>
      <c r="BZ790" s="9">
        <f t="shared" si="2267"/>
        <v>0</v>
      </c>
      <c r="CA790" s="9">
        <f t="shared" si="2267"/>
        <v>0</v>
      </c>
      <c r="CB790" s="9">
        <f t="shared" si="2267"/>
        <v>0</v>
      </c>
      <c r="CC790" s="9">
        <f t="shared" si="2267"/>
        <v>0</v>
      </c>
      <c r="CD790" s="10" t="s">
        <v>0</v>
      </c>
      <c r="CE790" s="5">
        <f t="shared" si="2137"/>
        <v>142</v>
      </c>
      <c r="CF790" s="10" t="s">
        <v>0</v>
      </c>
      <c r="CG790" s="5">
        <f t="shared" si="2138"/>
        <v>2</v>
      </c>
      <c r="CH790" s="10" t="s">
        <v>0</v>
      </c>
      <c r="CI790" s="12">
        <f t="shared" ca="1" si="2139"/>
        <v>2</v>
      </c>
      <c r="CJ790" s="10" t="s">
        <v>0</v>
      </c>
      <c r="CK790" s="12">
        <f t="shared" si="2140"/>
        <v>0</v>
      </c>
    </row>
    <row r="791" spans="1:89" ht="9" customHeight="1" x14ac:dyDescent="0.25">
      <c r="A791" s="10">
        <v>274</v>
      </c>
      <c r="B791" s="2">
        <v>13</v>
      </c>
      <c r="C791" s="2">
        <v>14</v>
      </c>
      <c r="D791" s="2">
        <v>15</v>
      </c>
      <c r="E791" s="2">
        <v>26</v>
      </c>
      <c r="F791" s="2">
        <v>35</v>
      </c>
      <c r="G791" s="2">
        <v>39</v>
      </c>
      <c r="H791" s="3">
        <v>25</v>
      </c>
      <c r="I791" s="10" t="s">
        <v>0</v>
      </c>
      <c r="J791" s="36" t="str">
        <f t="shared" ca="1" si="2210"/>
        <v>0</v>
      </c>
      <c r="K791" s="36" t="str">
        <f t="shared" ca="1" si="2211"/>
        <v>0</v>
      </c>
      <c r="L791" s="36" t="str">
        <f t="shared" ca="1" si="2212"/>
        <v>0</v>
      </c>
      <c r="M791" s="36" t="str">
        <f t="shared" ca="1" si="2213"/>
        <v>0</v>
      </c>
      <c r="N791" s="36" t="str">
        <f t="shared" ca="1" si="2214"/>
        <v>0</v>
      </c>
      <c r="O791" s="36" t="str">
        <f t="shared" ca="1" si="2215"/>
        <v>0</v>
      </c>
      <c r="P791" s="21">
        <f t="shared" ca="1" si="2151"/>
        <v>0</v>
      </c>
      <c r="Q791" s="12"/>
      <c r="R791" s="10" t="s">
        <v>0</v>
      </c>
      <c r="S791" s="9">
        <f t="shared" si="2218"/>
        <v>0</v>
      </c>
      <c r="T791" s="9">
        <f t="shared" si="2219"/>
        <v>3</v>
      </c>
      <c r="U791" s="9">
        <f t="shared" si="2220"/>
        <v>1</v>
      </c>
      <c r="V791" s="9">
        <f t="shared" si="2221"/>
        <v>1</v>
      </c>
      <c r="W791" s="9">
        <f t="shared" si="2222"/>
        <v>1</v>
      </c>
      <c r="X791" s="10" t="s">
        <v>0</v>
      </c>
      <c r="Y791" s="9">
        <f t="shared" si="2243"/>
        <v>2</v>
      </c>
      <c r="Z791" s="9">
        <f t="shared" si="2243"/>
        <v>1</v>
      </c>
      <c r="AA791" s="9">
        <f t="shared" si="2243"/>
        <v>0</v>
      </c>
      <c r="AB791" s="9">
        <f t="shared" si="2243"/>
        <v>1</v>
      </c>
      <c r="AC791" s="9">
        <f t="shared" si="2243"/>
        <v>2</v>
      </c>
      <c r="AD791" s="10" t="s">
        <v>0</v>
      </c>
      <c r="AE791" s="9">
        <f t="shared" si="2111"/>
        <v>0</v>
      </c>
      <c r="AF791" s="9">
        <f t="shared" si="2112"/>
        <v>2</v>
      </c>
      <c r="AG791" s="9">
        <f t="shared" si="2113"/>
        <v>1</v>
      </c>
      <c r="AH791" s="9">
        <f t="shared" si="2114"/>
        <v>0</v>
      </c>
      <c r="AI791" s="9">
        <f t="shared" si="2115"/>
        <v>0</v>
      </c>
      <c r="AJ791" s="9">
        <f t="shared" si="2116"/>
        <v>1</v>
      </c>
      <c r="AK791" s="9">
        <f t="shared" si="2117"/>
        <v>0</v>
      </c>
      <c r="AL791" s="9">
        <f t="shared" si="2118"/>
        <v>1</v>
      </c>
      <c r="AM791" s="9">
        <f t="shared" si="2119"/>
        <v>1</v>
      </c>
      <c r="AN791" s="10" t="s">
        <v>0</v>
      </c>
      <c r="AO791" s="9">
        <f t="shared" ref="AO791:AW791" si="2268">( 0
+ IF(MOD($B793,9)=AO$53,1,0)
+ IF(MOD($C793,9)=AO$53,1,0)
+ IF(MOD($D793,9)=AO$53,1,0)
+ IF(MOD($E793,9)=AO$53,1,0)
+ IF(MOD($F793,9)=AO$53,1,0)
+ IF(MOD($G793,9)=AO$53,1,0)
)</f>
        <v>2</v>
      </c>
      <c r="AP791" s="9">
        <f t="shared" si="2268"/>
        <v>0</v>
      </c>
      <c r="AQ791" s="9">
        <f t="shared" si="2268"/>
        <v>0</v>
      </c>
      <c r="AR791" s="9">
        <f t="shared" si="2268"/>
        <v>2</v>
      </c>
      <c r="AS791" s="9">
        <f t="shared" si="2268"/>
        <v>0</v>
      </c>
      <c r="AT791" s="9">
        <f t="shared" si="2268"/>
        <v>0</v>
      </c>
      <c r="AU791" s="9">
        <f t="shared" si="2268"/>
        <v>0</v>
      </c>
      <c r="AV791" s="9">
        <f t="shared" si="2268"/>
        <v>2</v>
      </c>
      <c r="AW791" s="9">
        <f t="shared" si="2268"/>
        <v>0</v>
      </c>
      <c r="AX791" s="10" t="s">
        <v>0</v>
      </c>
      <c r="AY791" s="9">
        <f t="shared" si="2121"/>
        <v>0</v>
      </c>
      <c r="AZ791" s="9">
        <f t="shared" si="2122"/>
        <v>0</v>
      </c>
      <c r="BA791" s="9">
        <f t="shared" si="2123"/>
        <v>2</v>
      </c>
      <c r="BB791" s="9">
        <f t="shared" si="2124"/>
        <v>1</v>
      </c>
      <c r="BC791" s="9">
        <f t="shared" si="2125"/>
        <v>0</v>
      </c>
      <c r="BD791" s="9">
        <f t="shared" si="2126"/>
        <v>0</v>
      </c>
      <c r="BE791" s="9">
        <f t="shared" si="2127"/>
        <v>0</v>
      </c>
      <c r="BF791" s="9">
        <f t="shared" si="2128"/>
        <v>0</v>
      </c>
      <c r="BG791" s="9">
        <f t="shared" si="2129"/>
        <v>1</v>
      </c>
      <c r="BH791" s="5">
        <f t="shared" si="2130"/>
        <v>0</v>
      </c>
      <c r="BI791" s="5">
        <f t="shared" si="2131"/>
        <v>0</v>
      </c>
      <c r="BJ791" s="5">
        <f t="shared" si="2132"/>
        <v>0</v>
      </c>
      <c r="BK791" s="5">
        <f t="shared" si="2133"/>
        <v>1</v>
      </c>
      <c r="BL791" s="5">
        <f t="shared" si="2134"/>
        <v>0</v>
      </c>
      <c r="BM791" s="5">
        <f t="shared" si="2135"/>
        <v>1</v>
      </c>
      <c r="BN791" s="10" t="s">
        <v>0</v>
      </c>
      <c r="BO791" s="9">
        <f t="shared" ref="BO791:CC791" si="2269">( 0
+ IF(MOD($B793,15)=BO$53,1,0)
+ IF(MOD($C793,15)=BO$53,1,0)
+ IF(MOD($D793,15)=BO$53,1,0)
+ IF(MOD($E793,15)=BO$53,1,0)
+ IF(MOD($F793,15)=BO$53,1,0)
+ IF(MOD($G793,11)=BO$53,1,0)
)</f>
        <v>0</v>
      </c>
      <c r="BP791" s="9">
        <f t="shared" si="2269"/>
        <v>0</v>
      </c>
      <c r="BQ791" s="9">
        <f t="shared" si="2269"/>
        <v>0</v>
      </c>
      <c r="BR791" s="9">
        <f t="shared" si="2269"/>
        <v>0</v>
      </c>
      <c r="BS791" s="9">
        <f t="shared" si="2269"/>
        <v>0</v>
      </c>
      <c r="BT791" s="9">
        <f t="shared" si="2269"/>
        <v>0</v>
      </c>
      <c r="BU791" s="9">
        <f t="shared" si="2269"/>
        <v>0</v>
      </c>
      <c r="BV791" s="9">
        <f t="shared" si="2269"/>
        <v>1</v>
      </c>
      <c r="BW791" s="9">
        <f t="shared" si="2269"/>
        <v>0</v>
      </c>
      <c r="BX791" s="9">
        <f t="shared" si="2269"/>
        <v>2</v>
      </c>
      <c r="BY791" s="9">
        <f t="shared" si="2269"/>
        <v>1</v>
      </c>
      <c r="BZ791" s="9">
        <f t="shared" si="2269"/>
        <v>0</v>
      </c>
      <c r="CA791" s="9">
        <f t="shared" si="2269"/>
        <v>2</v>
      </c>
      <c r="CB791" s="9">
        <f t="shared" si="2269"/>
        <v>0</v>
      </c>
      <c r="CC791" s="9">
        <f t="shared" si="2269"/>
        <v>0</v>
      </c>
      <c r="CD791" s="10" t="s">
        <v>0</v>
      </c>
      <c r="CE791" s="5">
        <f t="shared" si="2137"/>
        <v>137</v>
      </c>
      <c r="CF791" s="10" t="s">
        <v>0</v>
      </c>
      <c r="CG791" s="5">
        <f t="shared" si="2138"/>
        <v>5</v>
      </c>
      <c r="CH791" s="10" t="s">
        <v>0</v>
      </c>
      <c r="CI791" s="12">
        <f t="shared" ca="1" si="2139"/>
        <v>0</v>
      </c>
      <c r="CJ791" s="10" t="s">
        <v>0</v>
      </c>
      <c r="CK791" s="12">
        <f t="shared" si="2140"/>
        <v>0</v>
      </c>
    </row>
    <row r="792" spans="1:89" ht="9" customHeight="1" x14ac:dyDescent="0.25">
      <c r="A792" s="10">
        <v>273</v>
      </c>
      <c r="B792" s="2">
        <v>1</v>
      </c>
      <c r="C792" s="2">
        <v>8</v>
      </c>
      <c r="D792" s="2">
        <v>24</v>
      </c>
      <c r="E792" s="2">
        <v>31</v>
      </c>
      <c r="F792" s="2">
        <v>34</v>
      </c>
      <c r="G792" s="2">
        <v>44</v>
      </c>
      <c r="H792" s="3">
        <v>6</v>
      </c>
      <c r="I792" s="10" t="s">
        <v>0</v>
      </c>
      <c r="J792" s="36" t="str">
        <f t="shared" ca="1" si="2210"/>
        <v>0</v>
      </c>
      <c r="K792" s="36" t="str">
        <f t="shared" ca="1" si="2211"/>
        <v>0</v>
      </c>
      <c r="L792" s="36" t="str">
        <f t="shared" ca="1" si="2212"/>
        <v>0</v>
      </c>
      <c r="M792" s="36" t="str">
        <f t="shared" ca="1" si="2213"/>
        <v>0</v>
      </c>
      <c r="N792" s="36" t="str">
        <f t="shared" ca="1" si="2214"/>
        <v>0</v>
      </c>
      <c r="O792" s="36" t="str">
        <f t="shared" ca="1" si="2215"/>
        <v>0</v>
      </c>
      <c r="P792" s="21">
        <f t="shared" ca="1" si="2151"/>
        <v>0</v>
      </c>
      <c r="Q792" s="12"/>
      <c r="R792" s="10" t="s">
        <v>0</v>
      </c>
      <c r="S792" s="9">
        <f t="shared" si="2218"/>
        <v>2</v>
      </c>
      <c r="T792" s="9">
        <f t="shared" si="2219"/>
        <v>0</v>
      </c>
      <c r="U792" s="9">
        <f t="shared" si="2220"/>
        <v>1</v>
      </c>
      <c r="V792" s="9">
        <f t="shared" si="2221"/>
        <v>2</v>
      </c>
      <c r="W792" s="9">
        <f t="shared" si="2222"/>
        <v>1</v>
      </c>
      <c r="X792" s="10" t="s">
        <v>0</v>
      </c>
      <c r="Y792" s="9">
        <f t="shared" si="2243"/>
        <v>0</v>
      </c>
      <c r="Z792" s="9">
        <f t="shared" si="2243"/>
        <v>2</v>
      </c>
      <c r="AA792" s="9">
        <f t="shared" si="2243"/>
        <v>0</v>
      </c>
      <c r="AB792" s="9">
        <f t="shared" si="2243"/>
        <v>1</v>
      </c>
      <c r="AC792" s="9">
        <f t="shared" si="2243"/>
        <v>3</v>
      </c>
      <c r="AD792" s="10" t="s">
        <v>0</v>
      </c>
      <c r="AE792" s="9">
        <f t="shared" si="2111"/>
        <v>1</v>
      </c>
      <c r="AF792" s="9">
        <f t="shared" si="2112"/>
        <v>2</v>
      </c>
      <c r="AG792" s="9">
        <f t="shared" si="2113"/>
        <v>0</v>
      </c>
      <c r="AH792" s="9">
        <f t="shared" si="2114"/>
        <v>0</v>
      </c>
      <c r="AI792" s="9">
        <f t="shared" si="2115"/>
        <v>0</v>
      </c>
      <c r="AJ792" s="9">
        <f t="shared" si="2116"/>
        <v>2</v>
      </c>
      <c r="AK792" s="9">
        <f t="shared" si="2117"/>
        <v>0</v>
      </c>
      <c r="AL792" s="9">
        <f t="shared" si="2118"/>
        <v>1</v>
      </c>
      <c r="AM792" s="9">
        <f t="shared" si="2119"/>
        <v>0</v>
      </c>
      <c r="AN792" s="10" t="s">
        <v>0</v>
      </c>
      <c r="AO792" s="9">
        <f t="shared" ref="AO792:AW792" si="2270">( 0
+ IF(MOD($B794,9)=AO$53,1,0)
+ IF(MOD($C794,9)=AO$53,1,0)
+ IF(MOD($D794,9)=AO$53,1,0)
+ IF(MOD($E794,9)=AO$53,1,0)
+ IF(MOD($F794,9)=AO$53,1,0)
+ IF(MOD($G794,9)=AO$53,1,0)
)</f>
        <v>2</v>
      </c>
      <c r="AP792" s="9">
        <f t="shared" si="2270"/>
        <v>0</v>
      </c>
      <c r="AQ792" s="9">
        <f t="shared" si="2270"/>
        <v>1</v>
      </c>
      <c r="AR792" s="9">
        <f t="shared" si="2270"/>
        <v>1</v>
      </c>
      <c r="AS792" s="9">
        <f t="shared" si="2270"/>
        <v>1</v>
      </c>
      <c r="AT792" s="9">
        <f t="shared" si="2270"/>
        <v>0</v>
      </c>
      <c r="AU792" s="9">
        <f t="shared" si="2270"/>
        <v>0</v>
      </c>
      <c r="AV792" s="9">
        <f t="shared" si="2270"/>
        <v>0</v>
      </c>
      <c r="AW792" s="9">
        <f t="shared" si="2270"/>
        <v>1</v>
      </c>
      <c r="AX792" s="10" t="s">
        <v>0</v>
      </c>
      <c r="AY792" s="9">
        <f t="shared" si="2121"/>
        <v>1</v>
      </c>
      <c r="AZ792" s="9">
        <f t="shared" si="2122"/>
        <v>0</v>
      </c>
      <c r="BA792" s="9">
        <f t="shared" si="2123"/>
        <v>2</v>
      </c>
      <c r="BB792" s="9">
        <f t="shared" si="2124"/>
        <v>0</v>
      </c>
      <c r="BC792" s="9">
        <f t="shared" si="2125"/>
        <v>0</v>
      </c>
      <c r="BD792" s="9">
        <f t="shared" si="2126"/>
        <v>0</v>
      </c>
      <c r="BE792" s="9">
        <f t="shared" si="2127"/>
        <v>0</v>
      </c>
      <c r="BF792" s="9">
        <f t="shared" si="2128"/>
        <v>0</v>
      </c>
      <c r="BG792" s="9">
        <f t="shared" si="2129"/>
        <v>1</v>
      </c>
      <c r="BH792" s="5">
        <f t="shared" si="2130"/>
        <v>1</v>
      </c>
      <c r="BI792" s="5">
        <f t="shared" si="2131"/>
        <v>0</v>
      </c>
      <c r="BJ792" s="5">
        <f t="shared" si="2132"/>
        <v>0</v>
      </c>
      <c r="BK792" s="5">
        <f t="shared" si="2133"/>
        <v>0</v>
      </c>
      <c r="BL792" s="5">
        <f t="shared" si="2134"/>
        <v>1</v>
      </c>
      <c r="BM792" s="5">
        <f t="shared" si="2135"/>
        <v>0</v>
      </c>
      <c r="BN792" s="10" t="s">
        <v>0</v>
      </c>
      <c r="BO792" s="9">
        <f t="shared" ref="BO792:CC792" si="2271">( 0
+ IF(MOD($B794,15)=BO$53,1,0)
+ IF(MOD($C794,15)=BO$53,1,0)
+ IF(MOD($D794,15)=BO$53,1,0)
+ IF(MOD($E794,15)=BO$53,1,0)
+ IF(MOD($F794,15)=BO$53,1,0)
+ IF(MOD($G794,11)=BO$53,1,0)
)</f>
        <v>0</v>
      </c>
      <c r="BP792" s="9">
        <f t="shared" si="2271"/>
        <v>0</v>
      </c>
      <c r="BQ792" s="9">
        <f t="shared" si="2271"/>
        <v>0</v>
      </c>
      <c r="BR792" s="9">
        <f t="shared" si="2271"/>
        <v>1</v>
      </c>
      <c r="BS792" s="9">
        <f t="shared" si="2271"/>
        <v>0</v>
      </c>
      <c r="BT792" s="9">
        <f t="shared" si="2271"/>
        <v>0</v>
      </c>
      <c r="BU792" s="9">
        <f t="shared" si="2271"/>
        <v>0</v>
      </c>
      <c r="BV792" s="9">
        <f t="shared" si="2271"/>
        <v>1</v>
      </c>
      <c r="BW792" s="9">
        <f t="shared" si="2271"/>
        <v>1</v>
      </c>
      <c r="BX792" s="9">
        <f t="shared" si="2271"/>
        <v>1</v>
      </c>
      <c r="BY792" s="9">
        <f t="shared" si="2271"/>
        <v>0</v>
      </c>
      <c r="BZ792" s="9">
        <f t="shared" si="2271"/>
        <v>0</v>
      </c>
      <c r="CA792" s="9">
        <f t="shared" si="2271"/>
        <v>1</v>
      </c>
      <c r="CB792" s="9">
        <f t="shared" si="2271"/>
        <v>0</v>
      </c>
      <c r="CC792" s="9">
        <f t="shared" si="2271"/>
        <v>1</v>
      </c>
      <c r="CD792" s="10" t="s">
        <v>0</v>
      </c>
      <c r="CE792" s="5">
        <f t="shared" si="2137"/>
        <v>116</v>
      </c>
      <c r="CF792" s="10" t="s">
        <v>0</v>
      </c>
      <c r="CG792" s="5">
        <f t="shared" si="2138"/>
        <v>4</v>
      </c>
      <c r="CH792" s="10" t="s">
        <v>0</v>
      </c>
      <c r="CI792" s="12">
        <f t="shared" ca="1" si="2139"/>
        <v>0</v>
      </c>
      <c r="CJ792" s="10" t="s">
        <v>0</v>
      </c>
      <c r="CK792" s="12">
        <f t="shared" si="2140"/>
        <v>1</v>
      </c>
    </row>
    <row r="793" spans="1:89" ht="9" customHeight="1" x14ac:dyDescent="0.25">
      <c r="A793" s="10">
        <v>272</v>
      </c>
      <c r="B793" s="2">
        <v>7</v>
      </c>
      <c r="C793" s="2">
        <v>9</v>
      </c>
      <c r="D793" s="2">
        <v>12</v>
      </c>
      <c r="E793" s="2">
        <v>27</v>
      </c>
      <c r="F793" s="2">
        <v>39</v>
      </c>
      <c r="G793" s="2">
        <v>43</v>
      </c>
      <c r="H793" s="3">
        <v>28</v>
      </c>
      <c r="I793" s="10" t="s">
        <v>0</v>
      </c>
      <c r="J793" s="36" t="str">
        <f t="shared" ca="1" si="2210"/>
        <v>0</v>
      </c>
      <c r="K793" s="36">
        <f t="shared" ca="1" si="2211"/>
        <v>9</v>
      </c>
      <c r="L793" s="36" t="str">
        <f t="shared" ca="1" si="2212"/>
        <v>0</v>
      </c>
      <c r="M793" s="36">
        <f t="shared" ca="1" si="2213"/>
        <v>27</v>
      </c>
      <c r="N793" s="36" t="str">
        <f t="shared" ca="1" si="2214"/>
        <v>0</v>
      </c>
      <c r="O793" s="36" t="str">
        <f t="shared" ca="1" si="2215"/>
        <v>0</v>
      </c>
      <c r="P793" s="21">
        <f t="shared" ca="1" si="2151"/>
        <v>2</v>
      </c>
      <c r="Q793" s="12"/>
      <c r="R793" s="10" t="s">
        <v>0</v>
      </c>
      <c r="S793" s="9">
        <f t="shared" si="2218"/>
        <v>2</v>
      </c>
      <c r="T793" s="9">
        <f t="shared" si="2219"/>
        <v>1</v>
      </c>
      <c r="U793" s="9">
        <f t="shared" si="2220"/>
        <v>1</v>
      </c>
      <c r="V793" s="9">
        <f t="shared" si="2221"/>
        <v>0</v>
      </c>
      <c r="W793" s="9">
        <f t="shared" si="2222"/>
        <v>2</v>
      </c>
      <c r="X793" s="10" t="s">
        <v>0</v>
      </c>
      <c r="Y793" s="9">
        <f t="shared" si="2243"/>
        <v>0</v>
      </c>
      <c r="Z793" s="9">
        <f t="shared" si="2243"/>
        <v>0</v>
      </c>
      <c r="AA793" s="9">
        <f t="shared" si="2243"/>
        <v>3</v>
      </c>
      <c r="AB793" s="9">
        <f t="shared" si="2243"/>
        <v>1</v>
      </c>
      <c r="AC793" s="9">
        <f t="shared" si="2243"/>
        <v>2</v>
      </c>
      <c r="AD793" s="10" t="s">
        <v>0</v>
      </c>
      <c r="AE793" s="9">
        <f t="shared" si="2111"/>
        <v>1</v>
      </c>
      <c r="AF793" s="9">
        <f t="shared" si="2112"/>
        <v>1</v>
      </c>
      <c r="AG793" s="9">
        <f t="shared" si="2113"/>
        <v>1</v>
      </c>
      <c r="AH793" s="9">
        <f t="shared" si="2114"/>
        <v>1</v>
      </c>
      <c r="AI793" s="9">
        <f t="shared" si="2115"/>
        <v>1</v>
      </c>
      <c r="AJ793" s="9">
        <f t="shared" si="2116"/>
        <v>1</v>
      </c>
      <c r="AK793" s="9">
        <f t="shared" si="2117"/>
        <v>0</v>
      </c>
      <c r="AL793" s="9">
        <f t="shared" si="2118"/>
        <v>0</v>
      </c>
      <c r="AM793" s="9">
        <f t="shared" si="2119"/>
        <v>0</v>
      </c>
      <c r="AN793" s="10" t="s">
        <v>0</v>
      </c>
      <c r="AO793" s="9">
        <f t="shared" ref="AO793:AW793" si="2272">( 0
+ IF(MOD($B795,9)=AO$53,1,0)
+ IF(MOD($C795,9)=AO$53,1,0)
+ IF(MOD($D795,9)=AO$53,1,0)
+ IF(MOD($E795,9)=AO$53,1,0)
+ IF(MOD($F795,9)=AO$53,1,0)
+ IF(MOD($G795,9)=AO$53,1,0)
)</f>
        <v>1</v>
      </c>
      <c r="AP793" s="9">
        <f t="shared" si="2272"/>
        <v>0</v>
      </c>
      <c r="AQ793" s="9">
        <f t="shared" si="2272"/>
        <v>1</v>
      </c>
      <c r="AR793" s="9">
        <f t="shared" si="2272"/>
        <v>2</v>
      </c>
      <c r="AS793" s="9">
        <f t="shared" si="2272"/>
        <v>0</v>
      </c>
      <c r="AT793" s="9">
        <f t="shared" si="2272"/>
        <v>1</v>
      </c>
      <c r="AU793" s="9">
        <f t="shared" si="2272"/>
        <v>0</v>
      </c>
      <c r="AV793" s="9">
        <f t="shared" si="2272"/>
        <v>0</v>
      </c>
      <c r="AW793" s="9">
        <f t="shared" si="2272"/>
        <v>1</v>
      </c>
      <c r="AX793" s="10" t="s">
        <v>0</v>
      </c>
      <c r="AY793" s="9">
        <f t="shared" si="2121"/>
        <v>0</v>
      </c>
      <c r="AZ793" s="9">
        <f t="shared" si="2122"/>
        <v>1</v>
      </c>
      <c r="BA793" s="9">
        <f t="shared" si="2123"/>
        <v>1</v>
      </c>
      <c r="BB793" s="9">
        <f t="shared" si="2124"/>
        <v>1</v>
      </c>
      <c r="BC793" s="9">
        <f t="shared" si="2125"/>
        <v>0</v>
      </c>
      <c r="BD793" s="9">
        <f t="shared" si="2126"/>
        <v>0</v>
      </c>
      <c r="BE793" s="9">
        <f t="shared" si="2127"/>
        <v>2</v>
      </c>
      <c r="BF793" s="9">
        <f t="shared" si="2128"/>
        <v>0</v>
      </c>
      <c r="BG793" s="9">
        <f t="shared" si="2129"/>
        <v>1</v>
      </c>
      <c r="BH793" s="5">
        <f t="shared" si="2130"/>
        <v>0</v>
      </c>
      <c r="BI793" s="5">
        <f t="shared" si="2131"/>
        <v>0</v>
      </c>
      <c r="BJ793" s="5">
        <f t="shared" si="2132"/>
        <v>0</v>
      </c>
      <c r="BK793" s="5">
        <f t="shared" si="2133"/>
        <v>0</v>
      </c>
      <c r="BL793" s="5">
        <f t="shared" si="2134"/>
        <v>0</v>
      </c>
      <c r="BM793" s="5">
        <f t="shared" si="2135"/>
        <v>0</v>
      </c>
      <c r="BN793" s="10" t="s">
        <v>0</v>
      </c>
      <c r="BO793" s="9">
        <f t="shared" ref="BO793:CC793" si="2273">( 0
+ IF(MOD($B795,15)=BO$53,1,0)
+ IF(MOD($C795,15)=BO$53,1,0)
+ IF(MOD($D795,15)=BO$53,1,0)
+ IF(MOD($E795,15)=BO$53,1,0)
+ IF(MOD($F795,15)=BO$53,1,0)
+ IF(MOD($G795,11)=BO$53,1,0)
)</f>
        <v>0</v>
      </c>
      <c r="BP793" s="9">
        <f t="shared" si="2273"/>
        <v>0</v>
      </c>
      <c r="BQ793" s="9">
        <f t="shared" si="2273"/>
        <v>0</v>
      </c>
      <c r="BR793" s="9">
        <f t="shared" si="2273"/>
        <v>0</v>
      </c>
      <c r="BS793" s="9">
        <f t="shared" si="2273"/>
        <v>1</v>
      </c>
      <c r="BT793" s="9">
        <f t="shared" si="2273"/>
        <v>2</v>
      </c>
      <c r="BU793" s="9">
        <f t="shared" si="2273"/>
        <v>1</v>
      </c>
      <c r="BV793" s="9">
        <f t="shared" si="2273"/>
        <v>0</v>
      </c>
      <c r="BW793" s="9">
        <f t="shared" si="2273"/>
        <v>0</v>
      </c>
      <c r="BX793" s="9">
        <f t="shared" si="2273"/>
        <v>1</v>
      </c>
      <c r="BY793" s="9">
        <f t="shared" si="2273"/>
        <v>0</v>
      </c>
      <c r="BZ793" s="9">
        <f t="shared" si="2273"/>
        <v>0</v>
      </c>
      <c r="CA793" s="9">
        <f t="shared" si="2273"/>
        <v>1</v>
      </c>
      <c r="CB793" s="9">
        <f t="shared" si="2273"/>
        <v>0</v>
      </c>
      <c r="CC793" s="9">
        <f t="shared" si="2273"/>
        <v>0</v>
      </c>
      <c r="CD793" s="10" t="s">
        <v>0</v>
      </c>
      <c r="CE793" s="5">
        <f t="shared" si="2137"/>
        <v>93</v>
      </c>
      <c r="CF793" s="10" t="s">
        <v>0</v>
      </c>
      <c r="CG793" s="5">
        <f t="shared" si="2138"/>
        <v>3</v>
      </c>
      <c r="CH793" s="10" t="s">
        <v>0</v>
      </c>
      <c r="CI793" s="12">
        <f t="shared" ca="1" si="2139"/>
        <v>2</v>
      </c>
      <c r="CJ793" s="10" t="s">
        <v>0</v>
      </c>
      <c r="CK793" s="12">
        <f t="shared" si="2140"/>
        <v>1</v>
      </c>
    </row>
    <row r="794" spans="1:89" ht="9" customHeight="1" x14ac:dyDescent="0.25">
      <c r="A794" s="10">
        <v>271</v>
      </c>
      <c r="B794" s="2">
        <v>3</v>
      </c>
      <c r="C794" s="2">
        <v>8</v>
      </c>
      <c r="D794" s="2">
        <v>9</v>
      </c>
      <c r="E794" s="2">
        <v>27</v>
      </c>
      <c r="F794" s="2">
        <v>29</v>
      </c>
      <c r="G794" s="2">
        <v>40</v>
      </c>
      <c r="H794" s="3">
        <v>36</v>
      </c>
      <c r="I794" s="10" t="s">
        <v>0</v>
      </c>
      <c r="J794" s="36" t="str">
        <f t="shared" ca="1" si="2210"/>
        <v>0</v>
      </c>
      <c r="K794" s="36" t="str">
        <f t="shared" ca="1" si="2211"/>
        <v>0</v>
      </c>
      <c r="L794" s="36">
        <f t="shared" ca="1" si="2212"/>
        <v>9</v>
      </c>
      <c r="M794" s="36" t="str">
        <f t="shared" ca="1" si="2213"/>
        <v>0</v>
      </c>
      <c r="N794" s="36" t="str">
        <f t="shared" ca="1" si="2214"/>
        <v>0</v>
      </c>
      <c r="O794" s="36" t="str">
        <f t="shared" ca="1" si="2215"/>
        <v>0</v>
      </c>
      <c r="P794" s="21">
        <f t="shared" ca="1" si="2151"/>
        <v>1</v>
      </c>
      <c r="Q794" s="12"/>
      <c r="R794" s="10" t="s">
        <v>0</v>
      </c>
      <c r="S794" s="9">
        <f t="shared" si="2218"/>
        <v>3</v>
      </c>
      <c r="T794" s="9">
        <f t="shared" si="2219"/>
        <v>0</v>
      </c>
      <c r="U794" s="9">
        <f t="shared" si="2220"/>
        <v>1</v>
      </c>
      <c r="V794" s="9">
        <f t="shared" si="2221"/>
        <v>1</v>
      </c>
      <c r="W794" s="9">
        <f t="shared" si="2222"/>
        <v>1</v>
      </c>
      <c r="X794" s="10" t="s">
        <v>0</v>
      </c>
      <c r="Y794" s="9">
        <f t="shared" si="2243"/>
        <v>1</v>
      </c>
      <c r="Z794" s="9">
        <f t="shared" si="2243"/>
        <v>0</v>
      </c>
      <c r="AA794" s="9">
        <f t="shared" si="2243"/>
        <v>1</v>
      </c>
      <c r="AB794" s="9">
        <f t="shared" si="2243"/>
        <v>2</v>
      </c>
      <c r="AC794" s="9">
        <f t="shared" si="2243"/>
        <v>2</v>
      </c>
      <c r="AD794" s="10" t="s">
        <v>0</v>
      </c>
      <c r="AE794" s="9">
        <f t="shared" si="2111"/>
        <v>1</v>
      </c>
      <c r="AF794" s="9">
        <f t="shared" si="2112"/>
        <v>0</v>
      </c>
      <c r="AG794" s="9">
        <f t="shared" si="2113"/>
        <v>0</v>
      </c>
      <c r="AH794" s="9">
        <f t="shared" si="2114"/>
        <v>2</v>
      </c>
      <c r="AI794" s="9">
        <f t="shared" si="2115"/>
        <v>0</v>
      </c>
      <c r="AJ794" s="9">
        <f t="shared" si="2116"/>
        <v>0</v>
      </c>
      <c r="AK794" s="9">
        <f t="shared" si="2117"/>
        <v>0</v>
      </c>
      <c r="AL794" s="9">
        <f t="shared" si="2118"/>
        <v>1</v>
      </c>
      <c r="AM794" s="9">
        <f t="shared" si="2119"/>
        <v>2</v>
      </c>
      <c r="AN794" s="10" t="s">
        <v>0</v>
      </c>
      <c r="AO794" s="9">
        <f t="shared" ref="AO794:AW794" si="2274">( 0
+ IF(MOD($B796,9)=AO$53,1,0)
+ IF(MOD($C796,9)=AO$53,1,0)
+ IF(MOD($D796,9)=AO$53,1,0)
+ IF(MOD($E796,9)=AO$53,1,0)
+ IF(MOD($F796,9)=AO$53,1,0)
+ IF(MOD($G796,9)=AO$53,1,0)
)</f>
        <v>2</v>
      </c>
      <c r="AP794" s="9">
        <f t="shared" si="2274"/>
        <v>0</v>
      </c>
      <c r="AQ794" s="9">
        <f t="shared" si="2274"/>
        <v>1</v>
      </c>
      <c r="AR794" s="9">
        <f t="shared" si="2274"/>
        <v>0</v>
      </c>
      <c r="AS794" s="9">
        <f t="shared" si="2274"/>
        <v>0</v>
      </c>
      <c r="AT794" s="9">
        <f t="shared" si="2274"/>
        <v>1</v>
      </c>
      <c r="AU794" s="9">
        <f t="shared" si="2274"/>
        <v>1</v>
      </c>
      <c r="AV794" s="9">
        <f t="shared" si="2274"/>
        <v>1</v>
      </c>
      <c r="AW794" s="9">
        <f t="shared" si="2274"/>
        <v>0</v>
      </c>
      <c r="AX794" s="10" t="s">
        <v>0</v>
      </c>
      <c r="AY794" s="9">
        <f t="shared" si="2121"/>
        <v>0</v>
      </c>
      <c r="AZ794" s="9">
        <f t="shared" si="2122"/>
        <v>1</v>
      </c>
      <c r="BA794" s="9">
        <f t="shared" si="2123"/>
        <v>0</v>
      </c>
      <c r="BB794" s="9">
        <f t="shared" si="2124"/>
        <v>0</v>
      </c>
      <c r="BC794" s="9">
        <f t="shared" si="2125"/>
        <v>0</v>
      </c>
      <c r="BD794" s="9">
        <f t="shared" si="2126"/>
        <v>1</v>
      </c>
      <c r="BE794" s="9">
        <f t="shared" si="2127"/>
        <v>1</v>
      </c>
      <c r="BF794" s="9">
        <f t="shared" si="2128"/>
        <v>0</v>
      </c>
      <c r="BG794" s="9">
        <f t="shared" si="2129"/>
        <v>0</v>
      </c>
      <c r="BH794" s="5">
        <f t="shared" si="2130"/>
        <v>0</v>
      </c>
      <c r="BI794" s="5">
        <f t="shared" si="2131"/>
        <v>0</v>
      </c>
      <c r="BJ794" s="5">
        <f t="shared" si="2132"/>
        <v>1</v>
      </c>
      <c r="BK794" s="5">
        <f t="shared" si="2133"/>
        <v>0</v>
      </c>
      <c r="BL794" s="5">
        <f t="shared" si="2134"/>
        <v>1</v>
      </c>
      <c r="BM794" s="5">
        <f t="shared" si="2135"/>
        <v>1</v>
      </c>
      <c r="BN794" s="10" t="s">
        <v>0</v>
      </c>
      <c r="BO794" s="9">
        <f t="shared" ref="BO794:CC794" si="2275">( 0
+ IF(MOD($B796,15)=BO$53,1,0)
+ IF(MOD($C796,15)=BO$53,1,0)
+ IF(MOD($D796,15)=BO$53,1,0)
+ IF(MOD($E796,15)=BO$53,1,0)
+ IF(MOD($F796,15)=BO$53,1,0)
+ IF(MOD($G796,11)=BO$53,1,0)
)</f>
        <v>0</v>
      </c>
      <c r="BP794" s="9">
        <f t="shared" si="2275"/>
        <v>0</v>
      </c>
      <c r="BQ794" s="9">
        <f t="shared" si="2275"/>
        <v>0</v>
      </c>
      <c r="BR794" s="9">
        <f t="shared" si="2275"/>
        <v>1</v>
      </c>
      <c r="BS794" s="9">
        <f t="shared" si="2275"/>
        <v>0</v>
      </c>
      <c r="BT794" s="9">
        <f t="shared" si="2275"/>
        <v>2</v>
      </c>
      <c r="BU794" s="9">
        <f t="shared" si="2275"/>
        <v>1</v>
      </c>
      <c r="BV794" s="9">
        <f t="shared" si="2275"/>
        <v>0</v>
      </c>
      <c r="BW794" s="9">
        <f t="shared" si="2275"/>
        <v>0</v>
      </c>
      <c r="BX794" s="9">
        <f t="shared" si="2275"/>
        <v>0</v>
      </c>
      <c r="BY794" s="9">
        <f t="shared" si="2275"/>
        <v>1</v>
      </c>
      <c r="BZ794" s="9">
        <f t="shared" si="2275"/>
        <v>0</v>
      </c>
      <c r="CA794" s="9">
        <f t="shared" si="2275"/>
        <v>1</v>
      </c>
      <c r="CB794" s="9">
        <f t="shared" si="2275"/>
        <v>0</v>
      </c>
      <c r="CC794" s="9">
        <f t="shared" si="2275"/>
        <v>0</v>
      </c>
      <c r="CD794" s="10" t="s">
        <v>0</v>
      </c>
      <c r="CE794" s="5">
        <f t="shared" si="2137"/>
        <v>164</v>
      </c>
      <c r="CF794" s="10" t="s">
        <v>0</v>
      </c>
      <c r="CG794" s="5">
        <f t="shared" si="2138"/>
        <v>2</v>
      </c>
      <c r="CH794" s="10" t="s">
        <v>0</v>
      </c>
      <c r="CI794" s="12">
        <f t="shared" ca="1" si="2139"/>
        <v>1</v>
      </c>
      <c r="CJ794" s="10" t="s">
        <v>0</v>
      </c>
      <c r="CK794" s="12">
        <f t="shared" si="2140"/>
        <v>1</v>
      </c>
    </row>
    <row r="795" spans="1:89" ht="9" customHeight="1" x14ac:dyDescent="0.25">
      <c r="A795" s="10">
        <v>270</v>
      </c>
      <c r="B795" s="2">
        <v>5</v>
      </c>
      <c r="C795" s="2">
        <v>9</v>
      </c>
      <c r="D795" s="2">
        <v>12</v>
      </c>
      <c r="E795" s="2">
        <v>20</v>
      </c>
      <c r="F795" s="2">
        <v>21</v>
      </c>
      <c r="G795" s="2">
        <v>26</v>
      </c>
      <c r="H795" s="3">
        <v>27</v>
      </c>
      <c r="I795" s="10" t="s">
        <v>0</v>
      </c>
      <c r="J795" s="36">
        <f t="shared" ca="1" si="2210"/>
        <v>5</v>
      </c>
      <c r="K795" s="36" t="str">
        <f t="shared" ca="1" si="2211"/>
        <v>0</v>
      </c>
      <c r="L795" s="36" t="str">
        <f t="shared" ca="1" si="2212"/>
        <v>0</v>
      </c>
      <c r="M795" s="36">
        <f t="shared" ca="1" si="2213"/>
        <v>20</v>
      </c>
      <c r="N795" s="36" t="str">
        <f t="shared" ca="1" si="2214"/>
        <v>0</v>
      </c>
      <c r="O795" s="36" t="str">
        <f t="shared" ca="1" si="2215"/>
        <v>0</v>
      </c>
      <c r="P795" s="21">
        <f t="shared" ca="1" si="2151"/>
        <v>2</v>
      </c>
      <c r="Q795" s="12"/>
      <c r="R795" s="10" t="s">
        <v>0</v>
      </c>
      <c r="S795" s="9">
        <f t="shared" si="2218"/>
        <v>2</v>
      </c>
      <c r="T795" s="9">
        <f t="shared" si="2219"/>
        <v>1</v>
      </c>
      <c r="U795" s="9">
        <f t="shared" si="2220"/>
        <v>3</v>
      </c>
      <c r="V795" s="9">
        <f t="shared" si="2221"/>
        <v>0</v>
      </c>
      <c r="W795" s="9">
        <f t="shared" si="2222"/>
        <v>0</v>
      </c>
      <c r="X795" s="10" t="s">
        <v>0</v>
      </c>
      <c r="Y795" s="9">
        <f t="shared" si="2243"/>
        <v>2</v>
      </c>
      <c r="Z795" s="9">
        <f t="shared" si="2243"/>
        <v>2</v>
      </c>
      <c r="AA795" s="9">
        <f t="shared" si="2243"/>
        <v>1</v>
      </c>
      <c r="AB795" s="9">
        <f t="shared" si="2243"/>
        <v>0</v>
      </c>
      <c r="AC795" s="9">
        <f t="shared" si="2243"/>
        <v>1</v>
      </c>
      <c r="AD795" s="10" t="s">
        <v>0</v>
      </c>
      <c r="AE795" s="9">
        <f t="shared" si="2111"/>
        <v>1</v>
      </c>
      <c r="AF795" s="9">
        <f t="shared" si="2112"/>
        <v>1</v>
      </c>
      <c r="AG795" s="9">
        <f t="shared" si="2113"/>
        <v>0</v>
      </c>
      <c r="AH795" s="9">
        <f t="shared" si="2114"/>
        <v>1</v>
      </c>
      <c r="AI795" s="9">
        <f t="shared" si="2115"/>
        <v>1</v>
      </c>
      <c r="AJ795" s="9">
        <f t="shared" si="2116"/>
        <v>0</v>
      </c>
      <c r="AK795" s="9">
        <f t="shared" si="2117"/>
        <v>1</v>
      </c>
      <c r="AL795" s="9">
        <f t="shared" si="2118"/>
        <v>0</v>
      </c>
      <c r="AM795" s="9">
        <f t="shared" si="2119"/>
        <v>1</v>
      </c>
      <c r="AN795" s="10" t="s">
        <v>0</v>
      </c>
      <c r="AO795" s="9">
        <f t="shared" ref="AO795:AW795" si="2276">( 0
+ IF(MOD($B797,9)=AO$53,1,0)
+ IF(MOD($C797,9)=AO$53,1,0)
+ IF(MOD($D797,9)=AO$53,1,0)
+ IF(MOD($E797,9)=AO$53,1,0)
+ IF(MOD($F797,9)=AO$53,1,0)
+ IF(MOD($G797,9)=AO$53,1,0)
)</f>
        <v>1</v>
      </c>
      <c r="AP795" s="9">
        <f t="shared" si="2276"/>
        <v>2</v>
      </c>
      <c r="AQ795" s="9">
        <f t="shared" si="2276"/>
        <v>0</v>
      </c>
      <c r="AR795" s="9">
        <f t="shared" si="2276"/>
        <v>1</v>
      </c>
      <c r="AS795" s="9">
        <f t="shared" si="2276"/>
        <v>0</v>
      </c>
      <c r="AT795" s="9">
        <f t="shared" si="2276"/>
        <v>1</v>
      </c>
      <c r="AU795" s="9">
        <f t="shared" si="2276"/>
        <v>1</v>
      </c>
      <c r="AV795" s="9">
        <f t="shared" si="2276"/>
        <v>0</v>
      </c>
      <c r="AW795" s="9">
        <f t="shared" si="2276"/>
        <v>0</v>
      </c>
      <c r="AX795" s="10" t="s">
        <v>0</v>
      </c>
      <c r="AY795" s="9">
        <f t="shared" si="2121"/>
        <v>1</v>
      </c>
      <c r="AZ795" s="9">
        <f t="shared" si="2122"/>
        <v>0</v>
      </c>
      <c r="BA795" s="9">
        <f t="shared" si="2123"/>
        <v>0</v>
      </c>
      <c r="BB795" s="9">
        <f t="shared" si="2124"/>
        <v>1</v>
      </c>
      <c r="BC795" s="9">
        <f t="shared" si="2125"/>
        <v>0</v>
      </c>
      <c r="BD795" s="9">
        <f t="shared" si="2126"/>
        <v>0</v>
      </c>
      <c r="BE795" s="9">
        <f t="shared" si="2127"/>
        <v>1</v>
      </c>
      <c r="BF795" s="9">
        <f t="shared" si="2128"/>
        <v>1</v>
      </c>
      <c r="BG795" s="9">
        <f t="shared" si="2129"/>
        <v>0</v>
      </c>
      <c r="BH795" s="5">
        <f t="shared" si="2130"/>
        <v>0</v>
      </c>
      <c r="BI795" s="5">
        <f t="shared" si="2131"/>
        <v>1</v>
      </c>
      <c r="BJ795" s="5">
        <f t="shared" si="2132"/>
        <v>0</v>
      </c>
      <c r="BK795" s="5">
        <f t="shared" si="2133"/>
        <v>0</v>
      </c>
      <c r="BL795" s="5">
        <f t="shared" si="2134"/>
        <v>0</v>
      </c>
      <c r="BM795" s="5">
        <f t="shared" si="2135"/>
        <v>1</v>
      </c>
      <c r="BN795" s="10" t="s">
        <v>0</v>
      </c>
      <c r="BO795" s="9">
        <f t="shared" ref="BO795:CC795" si="2277">( 0
+ IF(MOD($B797,15)=BO$53,1,0)
+ IF(MOD($C797,15)=BO$53,1,0)
+ IF(MOD($D797,15)=BO$53,1,0)
+ IF(MOD($E797,15)=BO$53,1,0)
+ IF(MOD($F797,15)=BO$53,1,0)
+ IF(MOD($G797,11)=BO$53,1,0)
)</f>
        <v>0</v>
      </c>
      <c r="BP795" s="9">
        <f t="shared" si="2277"/>
        <v>1</v>
      </c>
      <c r="BQ795" s="9">
        <f t="shared" si="2277"/>
        <v>1</v>
      </c>
      <c r="BR795" s="9">
        <f t="shared" si="2277"/>
        <v>1</v>
      </c>
      <c r="BS795" s="9">
        <f t="shared" si="2277"/>
        <v>1</v>
      </c>
      <c r="BT795" s="9">
        <f t="shared" si="2277"/>
        <v>0</v>
      </c>
      <c r="BU795" s="9">
        <f t="shared" si="2277"/>
        <v>0</v>
      </c>
      <c r="BV795" s="9">
        <f t="shared" si="2277"/>
        <v>0</v>
      </c>
      <c r="BW795" s="9">
        <f t="shared" si="2277"/>
        <v>0</v>
      </c>
      <c r="BX795" s="9">
        <f t="shared" si="2277"/>
        <v>1</v>
      </c>
      <c r="BY795" s="9">
        <f t="shared" si="2277"/>
        <v>1</v>
      </c>
      <c r="BZ795" s="9">
        <f t="shared" si="2277"/>
        <v>0</v>
      </c>
      <c r="CA795" s="9">
        <f t="shared" si="2277"/>
        <v>0</v>
      </c>
      <c r="CB795" s="9">
        <f t="shared" si="2277"/>
        <v>0</v>
      </c>
      <c r="CC795" s="9">
        <f t="shared" si="2277"/>
        <v>0</v>
      </c>
      <c r="CD795" s="10" t="s">
        <v>0</v>
      </c>
      <c r="CE795" s="5">
        <f t="shared" si="2137"/>
        <v>133</v>
      </c>
      <c r="CF795" s="10" t="s">
        <v>0</v>
      </c>
      <c r="CG795" s="5">
        <f t="shared" si="2138"/>
        <v>3</v>
      </c>
      <c r="CH795" s="10" t="s">
        <v>0</v>
      </c>
      <c r="CI795" s="12">
        <f t="shared" ca="1" si="2139"/>
        <v>2</v>
      </c>
      <c r="CJ795" s="10" t="s">
        <v>0</v>
      </c>
      <c r="CK795" s="12">
        <f t="shared" si="2140"/>
        <v>0</v>
      </c>
    </row>
    <row r="796" spans="1:89" ht="9" customHeight="1" x14ac:dyDescent="0.25">
      <c r="A796" s="10">
        <v>269</v>
      </c>
      <c r="B796" s="2">
        <v>5</v>
      </c>
      <c r="C796" s="2">
        <v>18</v>
      </c>
      <c r="D796" s="2">
        <v>20</v>
      </c>
      <c r="E796" s="2">
        <v>36</v>
      </c>
      <c r="F796" s="2">
        <v>42</v>
      </c>
      <c r="G796" s="2">
        <v>43</v>
      </c>
      <c r="H796" s="3">
        <v>32</v>
      </c>
      <c r="I796" s="10" t="s">
        <v>0</v>
      </c>
      <c r="J796" s="36" t="str">
        <f t="shared" ca="1" si="2210"/>
        <v>0</v>
      </c>
      <c r="K796" s="36" t="str">
        <f t="shared" ca="1" si="2211"/>
        <v>0</v>
      </c>
      <c r="L796" s="36" t="str">
        <f t="shared" ca="1" si="2212"/>
        <v>0</v>
      </c>
      <c r="M796" s="36" t="str">
        <f t="shared" ca="1" si="2213"/>
        <v>0</v>
      </c>
      <c r="N796" s="36" t="str">
        <f t="shared" ca="1" si="2214"/>
        <v>0</v>
      </c>
      <c r="O796" s="36" t="str">
        <f t="shared" ca="1" si="2215"/>
        <v>0</v>
      </c>
      <c r="P796" s="21">
        <f t="shared" ca="1" si="2151"/>
        <v>0</v>
      </c>
      <c r="Q796" s="12"/>
      <c r="R796" s="10" t="s">
        <v>0</v>
      </c>
      <c r="S796" s="9">
        <f t="shared" si="2218"/>
        <v>1</v>
      </c>
      <c r="T796" s="9">
        <f t="shared" si="2219"/>
        <v>1</v>
      </c>
      <c r="U796" s="9">
        <f t="shared" si="2220"/>
        <v>1</v>
      </c>
      <c r="V796" s="9">
        <f t="shared" si="2221"/>
        <v>1</v>
      </c>
      <c r="W796" s="9">
        <f t="shared" si="2222"/>
        <v>2</v>
      </c>
      <c r="X796" s="10" t="s">
        <v>0</v>
      </c>
      <c r="Y796" s="9">
        <f t="shared" si="2243"/>
        <v>2</v>
      </c>
      <c r="Z796" s="9">
        <f t="shared" si="2243"/>
        <v>1</v>
      </c>
      <c r="AA796" s="9">
        <f t="shared" si="2243"/>
        <v>1</v>
      </c>
      <c r="AB796" s="9">
        <f t="shared" si="2243"/>
        <v>2</v>
      </c>
      <c r="AC796" s="9">
        <f t="shared" si="2243"/>
        <v>0</v>
      </c>
      <c r="AD796" s="10" t="s">
        <v>0</v>
      </c>
      <c r="AE796" s="9">
        <f t="shared" si="2111"/>
        <v>0</v>
      </c>
      <c r="AF796" s="9">
        <f t="shared" si="2112"/>
        <v>2</v>
      </c>
      <c r="AG796" s="9">
        <f t="shared" si="2113"/>
        <v>0</v>
      </c>
      <c r="AH796" s="9">
        <f t="shared" si="2114"/>
        <v>0</v>
      </c>
      <c r="AI796" s="9">
        <f t="shared" si="2115"/>
        <v>1</v>
      </c>
      <c r="AJ796" s="9">
        <f t="shared" si="2116"/>
        <v>0</v>
      </c>
      <c r="AK796" s="9">
        <f t="shared" si="2117"/>
        <v>1</v>
      </c>
      <c r="AL796" s="9">
        <f t="shared" si="2118"/>
        <v>1</v>
      </c>
      <c r="AM796" s="9">
        <f t="shared" si="2119"/>
        <v>1</v>
      </c>
      <c r="AN796" s="10" t="s">
        <v>0</v>
      </c>
      <c r="AO796" s="9">
        <f t="shared" ref="AO796:AW796" si="2278">( 0
+ IF(MOD($B798,9)=AO$53,1,0)
+ IF(MOD($C798,9)=AO$53,1,0)
+ IF(MOD($D798,9)=AO$53,1,0)
+ IF(MOD($E798,9)=AO$53,1,0)
+ IF(MOD($F798,9)=AO$53,1,0)
+ IF(MOD($G798,9)=AO$53,1,0)
)</f>
        <v>1</v>
      </c>
      <c r="AP796" s="9">
        <f t="shared" si="2278"/>
        <v>0</v>
      </c>
      <c r="AQ796" s="9">
        <f t="shared" si="2278"/>
        <v>0</v>
      </c>
      <c r="AR796" s="9">
        <f t="shared" si="2278"/>
        <v>0</v>
      </c>
      <c r="AS796" s="9">
        <f t="shared" si="2278"/>
        <v>0</v>
      </c>
      <c r="AT796" s="9">
        <f t="shared" si="2278"/>
        <v>1</v>
      </c>
      <c r="AU796" s="9">
        <f t="shared" si="2278"/>
        <v>1</v>
      </c>
      <c r="AV796" s="9">
        <f t="shared" si="2278"/>
        <v>2</v>
      </c>
      <c r="AW796" s="9">
        <f t="shared" si="2278"/>
        <v>1</v>
      </c>
      <c r="AX796" s="10" t="s">
        <v>0</v>
      </c>
      <c r="AY796" s="9">
        <f t="shared" si="2121"/>
        <v>0</v>
      </c>
      <c r="AZ796" s="9">
        <f t="shared" si="2122"/>
        <v>0</v>
      </c>
      <c r="BA796" s="9">
        <f t="shared" si="2123"/>
        <v>2</v>
      </c>
      <c r="BB796" s="9">
        <f t="shared" si="2124"/>
        <v>0</v>
      </c>
      <c r="BC796" s="9">
        <f t="shared" si="2125"/>
        <v>0</v>
      </c>
      <c r="BD796" s="9">
        <f t="shared" si="2126"/>
        <v>0</v>
      </c>
      <c r="BE796" s="9">
        <f t="shared" si="2127"/>
        <v>0</v>
      </c>
      <c r="BF796" s="9">
        <f t="shared" si="2128"/>
        <v>1</v>
      </c>
      <c r="BG796" s="9">
        <f t="shared" si="2129"/>
        <v>0</v>
      </c>
      <c r="BH796" s="5">
        <f t="shared" si="2130"/>
        <v>0</v>
      </c>
      <c r="BI796" s="5">
        <f t="shared" si="2131"/>
        <v>0</v>
      </c>
      <c r="BJ796" s="5">
        <f t="shared" si="2132"/>
        <v>2</v>
      </c>
      <c r="BK796" s="5">
        <f t="shared" si="2133"/>
        <v>0</v>
      </c>
      <c r="BL796" s="5">
        <f t="shared" si="2134"/>
        <v>1</v>
      </c>
      <c r="BM796" s="5">
        <f t="shared" si="2135"/>
        <v>0</v>
      </c>
      <c r="BN796" s="10" t="s">
        <v>0</v>
      </c>
      <c r="BO796" s="9">
        <f t="shared" ref="BO796:CC796" si="2279">( 0
+ IF(MOD($B798,15)=BO$53,1,0)
+ IF(MOD($C798,15)=BO$53,1,0)
+ IF(MOD($D798,15)=BO$53,1,0)
+ IF(MOD($E798,15)=BO$53,1,0)
+ IF(MOD($F798,15)=BO$53,1,0)
+ IF(MOD($G798,11)=BO$53,1,0)
)</f>
        <v>0</v>
      </c>
      <c r="BP796" s="9">
        <f t="shared" si="2279"/>
        <v>0</v>
      </c>
      <c r="BQ796" s="9">
        <f t="shared" si="2279"/>
        <v>0</v>
      </c>
      <c r="BR796" s="9">
        <f t="shared" si="2279"/>
        <v>0</v>
      </c>
      <c r="BS796" s="9">
        <f t="shared" si="2279"/>
        <v>1</v>
      </c>
      <c r="BT796" s="9">
        <f t="shared" si="2279"/>
        <v>0</v>
      </c>
      <c r="BU796" s="9">
        <f t="shared" si="2279"/>
        <v>1</v>
      </c>
      <c r="BV796" s="9">
        <f t="shared" si="2279"/>
        <v>1</v>
      </c>
      <c r="BW796" s="9">
        <f t="shared" si="2279"/>
        <v>2</v>
      </c>
      <c r="BX796" s="9">
        <f t="shared" si="2279"/>
        <v>1</v>
      </c>
      <c r="BY796" s="9">
        <f t="shared" si="2279"/>
        <v>0</v>
      </c>
      <c r="BZ796" s="9">
        <f t="shared" si="2279"/>
        <v>0</v>
      </c>
      <c r="CA796" s="9">
        <f t="shared" si="2279"/>
        <v>0</v>
      </c>
      <c r="CB796" s="9">
        <f t="shared" si="2279"/>
        <v>0</v>
      </c>
      <c r="CC796" s="9">
        <f t="shared" si="2279"/>
        <v>0</v>
      </c>
      <c r="CD796" s="10" t="s">
        <v>0</v>
      </c>
      <c r="CE796" s="5">
        <f t="shared" si="2137"/>
        <v>150</v>
      </c>
      <c r="CF796" s="10" t="s">
        <v>0</v>
      </c>
      <c r="CG796" s="5">
        <f t="shared" si="2138"/>
        <v>2</v>
      </c>
      <c r="CH796" s="10" t="s">
        <v>0</v>
      </c>
      <c r="CI796" s="12">
        <f t="shared" ca="1" si="2139"/>
        <v>0</v>
      </c>
      <c r="CJ796" s="10" t="s">
        <v>0</v>
      </c>
      <c r="CK796" s="12">
        <f t="shared" si="2140"/>
        <v>1</v>
      </c>
    </row>
    <row r="797" spans="1:89" ht="9" customHeight="1" x14ac:dyDescent="0.25">
      <c r="A797" s="10">
        <v>268</v>
      </c>
      <c r="B797" s="2">
        <v>3</v>
      </c>
      <c r="C797" s="2">
        <v>10</v>
      </c>
      <c r="D797" s="2">
        <v>19</v>
      </c>
      <c r="E797" s="2">
        <v>24</v>
      </c>
      <c r="F797" s="2">
        <v>32</v>
      </c>
      <c r="G797" s="2">
        <v>45</v>
      </c>
      <c r="H797" s="3">
        <v>12</v>
      </c>
      <c r="I797" s="10" t="s">
        <v>0</v>
      </c>
      <c r="J797" s="36" t="str">
        <f t="shared" ca="1" si="2210"/>
        <v>0</v>
      </c>
      <c r="K797" s="36" t="str">
        <f t="shared" ca="1" si="2211"/>
        <v>0</v>
      </c>
      <c r="L797" s="36" t="str">
        <f t="shared" ca="1" si="2212"/>
        <v>0</v>
      </c>
      <c r="M797" s="36">
        <f t="shared" ca="1" si="2213"/>
        <v>24</v>
      </c>
      <c r="N797" s="36" t="str">
        <f t="shared" ca="1" si="2214"/>
        <v>0</v>
      </c>
      <c r="O797" s="36" t="str">
        <f t="shared" ca="1" si="2215"/>
        <v>0</v>
      </c>
      <c r="P797" s="21">
        <f t="shared" ca="1" si="2151"/>
        <v>1</v>
      </c>
      <c r="Q797" s="12"/>
      <c r="R797" s="10" t="s">
        <v>0</v>
      </c>
      <c r="S797" s="9">
        <f t="shared" si="2218"/>
        <v>1</v>
      </c>
      <c r="T797" s="9">
        <f t="shared" si="2219"/>
        <v>1</v>
      </c>
      <c r="U797" s="9">
        <f t="shared" si="2220"/>
        <v>2</v>
      </c>
      <c r="V797" s="9">
        <f t="shared" si="2221"/>
        <v>1</v>
      </c>
      <c r="W797" s="9">
        <f t="shared" si="2222"/>
        <v>1</v>
      </c>
      <c r="X797" s="10" t="s">
        <v>0</v>
      </c>
      <c r="Y797" s="9">
        <f t="shared" si="2243"/>
        <v>2</v>
      </c>
      <c r="Z797" s="9">
        <f t="shared" si="2243"/>
        <v>0</v>
      </c>
      <c r="AA797" s="9">
        <f t="shared" si="2243"/>
        <v>1</v>
      </c>
      <c r="AB797" s="9">
        <f t="shared" si="2243"/>
        <v>1</v>
      </c>
      <c r="AC797" s="9">
        <f t="shared" si="2243"/>
        <v>2</v>
      </c>
      <c r="AD797" s="10" t="s">
        <v>0</v>
      </c>
      <c r="AE797" s="9">
        <f t="shared" ref="AE797:AE860" si="2280" xml:space="preserve"> IF( INT( (B799-1) / 5)= 0, 1, 0)
+ IF( INT( (C799-1) / 5)= 0, 1, 0)
+ IF( INT( (D799-1) / 5)= 0, 1, 0)
+ IF( INT( (E799-1) / 5)= 0, 1, 0)
+ IF( INT( (F799-1) / 5)= 0, 1, 0)
+ IF( INT( (G799-1) / 5)= 0, 1, 0)</f>
        <v>2</v>
      </c>
      <c r="AF797" s="9">
        <f t="shared" ref="AF797:AF860" si="2281" xml:space="preserve"> IF( INT( (B799-1) / 5)= 1, 1, 0)
+ IF( INT( (C799-1) / 5)= 1, 1, 0)
+ IF( INT( (D799-1) / 5)= 1, 1, 0)
+ IF( INT( (E799-1) / 5)= 1, 1, 0)
+ IF( INT( (F799-1) / 5)= 1, 1, 0)
+ IF( INT( (G799-1) / 5)= 1, 1, 0)</f>
        <v>1</v>
      </c>
      <c r="AG797" s="9">
        <f t="shared" ref="AG797:AG860" si="2282" xml:space="preserve"> IF( INT( (B799-1) / 5)= 2, 1, 0)
+ IF( INT( (C799-1) / 5)= 2, 1, 0)
+ IF( INT( (D799-1) / 5)= 2, 1, 0)
+ IF( INT( (E799-1) / 5)= 2, 1, 0)
+ IF( INT( (F799-1) / 5)= 2, 1, 0)
+ IF( INT( (G799-1) / 5)= 2, 1, 0)</f>
        <v>1</v>
      </c>
      <c r="AH797" s="9">
        <f t="shared" ref="AH797:AH860" si="2283" xml:space="preserve"> IF( INT( (B799-1) / 5)= 3, 1, 0)
+ IF( INT( (C799-1) / 5)= 3, 1, 0)
+ IF( INT( (D799-1) / 5)= 3, 1, 0)
+ IF( INT( (E799-1) / 5)= 3, 1, 0)
+ IF( INT( (F799-1) / 5)= 3, 1, 0)
+ IF( INT( (G799-1) / 5)= 3, 1, 0)</f>
        <v>0</v>
      </c>
      <c r="AI797" s="9">
        <f t="shared" ref="AI797:AI860" si="2284" xml:space="preserve"> IF( INT( (B799-1) / 5)= 4, 1, 0)
+ IF( INT( (C799-1) / 5)= 4, 1, 0)
+ IF( INT( (D799-1) / 5)= 4, 1, 0)
+ IF( INT( (E799-1) / 5)= 4, 1, 0)
+ IF( INT( (F799-1) / 5)= 4, 1, 0)
+ IF( INT( (G799-1) / 5)= 4, 1, 0)</f>
        <v>1</v>
      </c>
      <c r="AJ797" s="9">
        <f t="shared" ref="AJ797:AJ860" si="2285" xml:space="preserve"> IF( INT( (B799-1) / 5)= 5, 1, 0)
+ IF( INT( (C799-1) / 5)= 5, 1, 0)
+ IF( INT( (D799-1) / 5)= 5, 1, 0)
+ IF( INT( (E799-1) / 5)= 5, 1, 0)
+ IF( INT( (F799-1) / 5)= 5, 1, 0)
+ IF( INT( (G799-1) / 5)= 5, 1, 0)</f>
        <v>0</v>
      </c>
      <c r="AK797" s="9">
        <f t="shared" ref="AK797:AK860" si="2286" xml:space="preserve"> IF( INT( (B799-1) / 5)= 6, 1, 0)
+ IF( INT( (C799-1) / 5)= 6, 1, 0)
+ IF( INT( (D799-1) / 5)= 6, 1, 0)
+ IF( INT( (E799-1) / 5)= 6, 1, 0)
+ IF( INT( (F799-1) / 5)= 6, 1, 0)
+ IF( INT( (G799-1) / 5)= 6, 1, 0)</f>
        <v>0</v>
      </c>
      <c r="AL797" s="9">
        <f t="shared" ref="AL797:AL860" si="2287" xml:space="preserve"> IF( INT( (B799-1) / 5)= 7, 1, 0)
+ IF( INT( (C799-1) / 5)= 7, 1, 0)
+ IF( INT( (D799-1) / 5)= 7, 1, 0)
+ IF( INT( (E799-1) / 5)= 7, 1, 0)
+ IF( INT( (F799-1) / 5)= 7, 1, 0)
+ IF( INT( (G799-1) / 5)= 7, 1, 0)</f>
        <v>0</v>
      </c>
      <c r="AM797" s="9">
        <f t="shared" ref="AM797:AM860" si="2288" xml:space="preserve"> IF( INT( (B799-1) / 5)= 8, 1, 0)
+ IF( INT( (C799-1) / 5)= 8, 1, 0)
+ IF( INT( (D799-1) / 5)= 8, 1, 0)
+ IF( INT( (E799-1) / 5)= 8, 1, 0)
+ IF( INT( (F799-1) / 5)= 8, 1, 0)
+ IF( INT( (G799-1) / 5)= 8, 1, 0)</f>
        <v>1</v>
      </c>
      <c r="AN797" s="10" t="s">
        <v>0</v>
      </c>
      <c r="AO797" s="9">
        <f t="shared" ref="AO797:AW797" si="2289">( 0
+ IF(MOD($B799,9)=AO$53,1,0)
+ IF(MOD($C799,9)=AO$53,1,0)
+ IF(MOD($D799,9)=AO$53,1,0)
+ IF(MOD($E799,9)=AO$53,1,0)
+ IF(MOD($F799,9)=AO$53,1,0)
+ IF(MOD($G799,9)=AO$53,1,0)
)</f>
        <v>1</v>
      </c>
      <c r="AP797" s="9">
        <f t="shared" si="2289"/>
        <v>0</v>
      </c>
      <c r="AQ797" s="9">
        <f t="shared" si="2289"/>
        <v>1</v>
      </c>
      <c r="AR797" s="9">
        <f t="shared" si="2289"/>
        <v>1</v>
      </c>
      <c r="AS797" s="9">
        <f t="shared" si="2289"/>
        <v>2</v>
      </c>
      <c r="AT797" s="9">
        <f t="shared" si="2289"/>
        <v>0</v>
      </c>
      <c r="AU797" s="9">
        <f t="shared" si="2289"/>
        <v>1</v>
      </c>
      <c r="AV797" s="9">
        <f t="shared" si="2289"/>
        <v>0</v>
      </c>
      <c r="AW797" s="9">
        <f t="shared" si="2289"/>
        <v>0</v>
      </c>
      <c r="AX797" s="10" t="s">
        <v>0</v>
      </c>
      <c r="AY797" s="9">
        <f t="shared" ref="AY797:AY860" si="2290" xml:space="preserve"> IF( INT( (B799-1) / 3)= 0, 1, 0)
+ IF( INT( (C799-1) / 3)= 0, 1, 0)
+ IF( INT( (D799-1) / 3)= 0, 1, 0)
+ IF( INT( (E799-1) / 3)= 0, 1, 0)
+ IF( INT( (F799-1) / 3)= 0, 1, 0)
+ IF( INT( (G799-1) / 3)= 0, 1, 0)</f>
        <v>1</v>
      </c>
      <c r="AZ797" s="9">
        <f t="shared" ref="AZ797:AZ860" si="2291" xml:space="preserve"> IF( INT( (B799-1) / 3)= 1, 1, 0)
+ IF( INT( (C799-1) / 3)= 1, 1, 0)
+ IF( INT( (D799-1) / 3)= 1, 1, 0)
+ IF( INT( (E799-1) / 3)= 1, 1, 0)
+ IF( INT( (F799-1) / 3)= 1, 1, 0)
+ IF( INT( (G799-1) / 3)= 1, 1, 0)</f>
        <v>1</v>
      </c>
      <c r="BA797" s="9">
        <f t="shared" ref="BA797:BA860" si="2292" xml:space="preserve"> IF( INT( (B799-1) / 3)= 2, 1, 0)
+ IF( INT( (C799-1) / 3)= 2, 1, 0)
+ IF( INT( (D799-1) / 3)= 2, 1, 0)
+ IF( INT( (E799-1) / 3)= 2, 1, 0)
+ IF( INT( (F799-1) / 3)= 2, 1, 0)
+ IF( INT( (G799-1) / 3)= 2, 1, 0)</f>
        <v>1</v>
      </c>
      <c r="BB797" s="9">
        <f t="shared" ref="BB797:BB860" si="2293" xml:space="preserve"> IF( INT( (B799-1) / 3)= 3, 1, 0)
+ IF( INT( (C799-1) / 3)= 3, 1, 0)
+ IF( INT( (D799-1) / 3)= 3, 1, 0)
+ IF( INT( (E799-1) / 3)= 3, 1, 0)
+ IF( INT( (F799-1) / 3)= 3, 1, 0)
+ IF( INT( (G799-1) / 3)= 3, 1, 0)</f>
        <v>1</v>
      </c>
      <c r="BC797" s="9">
        <f t="shared" ref="BC797:BC860" si="2294" xml:space="preserve"> IF( INT( (B799-1) / 3)= 4, 1, 0)
+ IF( INT( (C799-1) / 3)= 4, 1, 0)
+ IF( INT( (D799-1) / 3)= 4, 1, 0)
+ IF( INT( (E799-1) / 3)= 4, 1, 0)
+ IF( INT( (F799-1) / 3)= 4, 1, 0)
+ IF( INT( (G799-1) / 3)= 4, 1, 0)</f>
        <v>0</v>
      </c>
      <c r="BD797" s="9">
        <f t="shared" ref="BD797:BD860" si="2295" xml:space="preserve"> IF( INT( (B799-1) / 3)= 5, 1, 0)
+ IF( INT( (C799-1) / 3)= 5, 1, 0)
+ IF( INT( (D799-1) / 3)= 5, 1, 0)
+ IF( INT( (E799-1) / 3)= 5, 1, 0)
+ IF( INT( (F799-1) / 3)= 5, 1, 0)
+ IF( INT( (G799-1) / 3)= 5, 1, 0)</f>
        <v>0</v>
      </c>
      <c r="BE797" s="9">
        <f t="shared" ref="BE797:BE860" si="2296" xml:space="preserve"> IF( INT( (B799-1) / 3)= 6, 1, 0)
+ IF( INT( (C799-1) / 3)= 6, 1, 0)
+ IF( INT( (D799-1) / 3)= 6, 1, 0)
+ IF( INT( (E799-1) / 3)= 6, 1, 0)
+ IF( INT( (F799-1) / 3)= 6, 1, 0)
+ IF( INT( (G799-1) / 3)= 6, 1, 0)</f>
        <v>0</v>
      </c>
      <c r="BF797" s="9">
        <f t="shared" ref="BF797:BF860" si="2297" xml:space="preserve"> IF( INT( (B799-1) / 3)= 7, 1, 0)
+ IF( INT( (C799-1) / 3)= 7, 1, 0)
+ IF( INT( (D799-1) / 3)= 7, 1, 0)
+ IF( INT( (E799-1) / 3)= 7, 1, 0)
+ IF( INT( (F799-1) / 3)= 7, 1, 0)
+ IF( INT( (G799-1) / 3)= 7, 1, 0)</f>
        <v>1</v>
      </c>
      <c r="BG797" s="9">
        <f t="shared" ref="BG797:BG860" si="2298" xml:space="preserve"> IF( INT( (B799-1) / 3)= 8, 1, 0)
+ IF( INT( (C799-1) / 3)= 8, 1, 0)
+ IF( INT( (D799-1) / 3)= 8, 1, 0)
+ IF( INT( (E799-1) / 3)= 8, 1, 0)
+ IF( INT( (F799-1) / 3)= 8, 1, 0)
+ IF( INT( (G799-1) / 3)= 8, 1, 0)</f>
        <v>0</v>
      </c>
      <c r="BH797" s="5">
        <f t="shared" ref="BH797:BH860" si="2299" xml:space="preserve"> IF( INT( (B799-1) / 3)= 9, 1, 0)
+ IF( INT( (C799-1) / 3)= 9, 1, 0)
+ IF( INT( (D799-1) / 3)= 9, 1, 0)
+ IF( INT( (E799-1) / 3)= 9, 1, 0)
+ IF( INT( (F799-1) / 3)= 9, 1, 0)
+ IF( INT( (G799-1) / 3)= 9, 1, 0)</f>
        <v>0</v>
      </c>
      <c r="BI797" s="5">
        <f t="shared" ref="BI797:BI860" si="2300" xml:space="preserve"> IF( INT( (B799-1) / 3)= 10, 1, 0)
+ IF( INT( (C799-1) / 3)= 10, 1, 0)
+ IF( INT( (D799-1) / 3)= 10, 1, 0)
+ IF( INT( (E799-1) / 3)= 10, 1, 0)
+ IF( INT( (F799-1) / 3)= 10, 1, 0)
+ IF( INT( (G799-1) / 3)= 10, 1, 0)</f>
        <v>0</v>
      </c>
      <c r="BJ797" s="5">
        <f t="shared" ref="BJ797:BJ860" si="2301" xml:space="preserve"> IF( INT( (B799-1) / 3)= 11, 1, 0)
+ IF( INT( (C799-1) / 3)= 11, 1, 0)
+ IF( INT( (D799-1) / 3)= 11, 1, 0)
+ IF( INT( (E799-1) / 3)= 11, 1, 0)
+ IF( INT( (F799-1) / 3)= 11, 1, 0)
+ IF( INT( (G799-1) / 3)= 11, 1, 0)</f>
        <v>0</v>
      </c>
      <c r="BK797" s="5">
        <f t="shared" ref="BK797:BK860" si="2302" xml:space="preserve"> IF( INT( (B799-1) / 3)= 12, 1, 0)
+ IF( INT( (C799-1) / 3)= 12, 1, 0)
+ IF( INT( (D799-1) / 3)= 12, 1, 0)
+ IF( INT( (E799-1) / 3)= 12, 1, 0)
+ IF( INT( (F799-1) / 3)= 12, 1, 0)
+ IF( INT( (G799-1) / 3)= 12, 1, 0)</f>
        <v>0</v>
      </c>
      <c r="BL797" s="5">
        <f t="shared" ref="BL797:BL860" si="2303" xml:space="preserve"> IF( INT( (B799-1) / 3)= 13, 1, 0)
+ IF( INT( (C799-1) / 3)= 13, 1, 0)
+ IF( INT( (D799-1) / 3)= 13, 1, 0)
+ IF( INT( (E799-1) / 3)= 13, 1, 0)
+ IF( INT( (F799-1) / 3)= 13, 1, 0)
+ IF( INT( (G799-1) / 3)= 13, 1, 0)</f>
        <v>1</v>
      </c>
      <c r="BM797" s="5">
        <f t="shared" ref="BM797:BM860" si="2304" xml:space="preserve"> IF( INT( (B799-1) / 3)= 14, 1, 0)
+ IF( INT( (C799-1) / 3)= 14, 1, 0)
+ IF( INT( (D799-1) / 3)= 14, 1, 0)
+ IF( INT( (E799-1) / 3)= 14, 1, 0)
+ IF( INT( (F799-1) / 3)= 14, 1, 0)
+ IF( INT( (G799-1) / 3)= 14, 1, 0)</f>
        <v>0</v>
      </c>
      <c r="BN797" s="10" t="s">
        <v>0</v>
      </c>
      <c r="BO797" s="9">
        <f t="shared" ref="BO797:CC797" si="2305">( 0
+ IF(MOD($B799,15)=BO$53,1,0)
+ IF(MOD($C799,15)=BO$53,1,0)
+ IF(MOD($D799,15)=BO$53,1,0)
+ IF(MOD($E799,15)=BO$53,1,0)
+ IF(MOD($F799,15)=BO$53,1,0)
+ IF(MOD($G799,11)=BO$53,1,0)
)</f>
        <v>0</v>
      </c>
      <c r="BP797" s="9">
        <f t="shared" si="2305"/>
        <v>0</v>
      </c>
      <c r="BQ797" s="9">
        <f t="shared" si="2305"/>
        <v>0</v>
      </c>
      <c r="BR797" s="9">
        <f t="shared" si="2305"/>
        <v>1</v>
      </c>
      <c r="BS797" s="9">
        <f t="shared" si="2305"/>
        <v>1</v>
      </c>
      <c r="BT797" s="9">
        <f t="shared" si="2305"/>
        <v>0</v>
      </c>
      <c r="BU797" s="9">
        <f t="shared" si="2305"/>
        <v>0</v>
      </c>
      <c r="BV797" s="9">
        <f t="shared" si="2305"/>
        <v>1</v>
      </c>
      <c r="BW797" s="9">
        <f t="shared" si="2305"/>
        <v>0</v>
      </c>
      <c r="BX797" s="9">
        <f t="shared" si="2305"/>
        <v>2</v>
      </c>
      <c r="BY797" s="9">
        <f t="shared" si="2305"/>
        <v>0</v>
      </c>
      <c r="BZ797" s="9">
        <f t="shared" si="2305"/>
        <v>1</v>
      </c>
      <c r="CA797" s="9">
        <f t="shared" si="2305"/>
        <v>0</v>
      </c>
      <c r="CB797" s="9">
        <f t="shared" si="2305"/>
        <v>0</v>
      </c>
      <c r="CC797" s="9">
        <f t="shared" si="2305"/>
        <v>0</v>
      </c>
      <c r="CD797" s="10" t="s">
        <v>0</v>
      </c>
      <c r="CE797" s="5">
        <f t="shared" ref="CE797:CE860" si="2306">SUM($B799:$G799)</f>
        <v>91</v>
      </c>
      <c r="CF797" s="10" t="s">
        <v>0</v>
      </c>
      <c r="CG797" s="5">
        <f t="shared" ref="CG797:CG860" si="2307">MOD($B799,2) + MOD($C799,2) + MOD($D799,2) + MOD($E799,2) + MOD($F799,2) + MOD($G799,2)</f>
        <v>3</v>
      </c>
      <c r="CH797" s="10" t="s">
        <v>0</v>
      </c>
      <c r="CI797" s="12">
        <f t="shared" ref="CI797:CI860" ca="1" si="2308" xml:space="preserve"> SIGN(J797)
+ SIGN(K797)
+ SIGN(L797)
+ SIGN(M797)
+ SIGN(N797)
+ SIGN(O797)</f>
        <v>1</v>
      </c>
      <c r="CJ797" s="10" t="s">
        <v>0</v>
      </c>
      <c r="CK797" s="12">
        <f t="shared" ref="CK797:CK860" si="2309">IF( ($C799-$B799) = 1,1,0)
+ IF( ($D799-$C799) = 1,1,0)
+ IF( ($E799-$D799) = 1,1,0)
+ IF( ($F799-$E799) = 1,1,0)
+ IF( ($G799-$F799) = 1,1,0)</f>
        <v>1</v>
      </c>
    </row>
    <row r="798" spans="1:89" ht="9" customHeight="1" x14ac:dyDescent="0.25">
      <c r="A798" s="10">
        <v>267</v>
      </c>
      <c r="B798" s="2">
        <v>7</v>
      </c>
      <c r="C798" s="2">
        <v>8</v>
      </c>
      <c r="D798" s="2">
        <v>24</v>
      </c>
      <c r="E798" s="2">
        <v>34</v>
      </c>
      <c r="F798" s="2">
        <v>36</v>
      </c>
      <c r="G798" s="2">
        <v>41</v>
      </c>
      <c r="H798" s="3">
        <v>1</v>
      </c>
      <c r="I798" s="10" t="s">
        <v>0</v>
      </c>
      <c r="J798" s="36" t="str">
        <f t="shared" ca="1" si="2210"/>
        <v>0</v>
      </c>
      <c r="K798" s="36" t="str">
        <f t="shared" ca="1" si="2211"/>
        <v>0</v>
      </c>
      <c r="L798" s="36" t="str">
        <f t="shared" ca="1" si="2212"/>
        <v>0</v>
      </c>
      <c r="M798" s="36" t="str">
        <f t="shared" ca="1" si="2213"/>
        <v>0</v>
      </c>
      <c r="N798" s="36" t="str">
        <f t="shared" ca="1" si="2214"/>
        <v>0</v>
      </c>
      <c r="O798" s="36" t="str">
        <f t="shared" ca="1" si="2215"/>
        <v>0</v>
      </c>
      <c r="P798" s="21">
        <f t="shared" ca="1" si="2151"/>
        <v>0</v>
      </c>
      <c r="Q798" s="12"/>
      <c r="R798" s="10" t="s">
        <v>0</v>
      </c>
      <c r="S798" s="9">
        <f t="shared" si="2218"/>
        <v>2</v>
      </c>
      <c r="T798" s="9">
        <f t="shared" si="2219"/>
        <v>0</v>
      </c>
      <c r="U798" s="9">
        <f t="shared" si="2220"/>
        <v>1</v>
      </c>
      <c r="V798" s="9">
        <f t="shared" si="2221"/>
        <v>2</v>
      </c>
      <c r="W798" s="9">
        <f t="shared" si="2222"/>
        <v>1</v>
      </c>
      <c r="X798" s="10" t="s">
        <v>0</v>
      </c>
      <c r="Y798" s="9">
        <f t="shared" si="2243"/>
        <v>0</v>
      </c>
      <c r="Z798" s="9">
        <f t="shared" si="2243"/>
        <v>2</v>
      </c>
      <c r="AA798" s="9">
        <f t="shared" si="2243"/>
        <v>1</v>
      </c>
      <c r="AB798" s="9">
        <f t="shared" si="2243"/>
        <v>1</v>
      </c>
      <c r="AC798" s="9">
        <f t="shared" si="2243"/>
        <v>2</v>
      </c>
      <c r="AD798" s="10" t="s">
        <v>0</v>
      </c>
      <c r="AE798" s="9">
        <f t="shared" si="2280"/>
        <v>1</v>
      </c>
      <c r="AF798" s="9">
        <f t="shared" si="2281"/>
        <v>1</v>
      </c>
      <c r="AG798" s="9">
        <f t="shared" si="2282"/>
        <v>0</v>
      </c>
      <c r="AH798" s="9">
        <f t="shared" si="2283"/>
        <v>0</v>
      </c>
      <c r="AI798" s="9">
        <f t="shared" si="2284"/>
        <v>0</v>
      </c>
      <c r="AJ798" s="9">
        <f t="shared" si="2285"/>
        <v>0</v>
      </c>
      <c r="AK798" s="9">
        <f t="shared" si="2286"/>
        <v>1</v>
      </c>
      <c r="AL798" s="9">
        <f t="shared" si="2287"/>
        <v>3</v>
      </c>
      <c r="AM798" s="9">
        <f t="shared" si="2288"/>
        <v>0</v>
      </c>
      <c r="AN798" s="10" t="s">
        <v>0</v>
      </c>
      <c r="AO798" s="9">
        <f t="shared" ref="AO798:AW798" si="2310">( 0
+ IF(MOD($B800,9)=AO$53,1,0)
+ IF(MOD($C800,9)=AO$53,1,0)
+ IF(MOD($D800,9)=AO$53,1,0)
+ IF(MOD($E800,9)=AO$53,1,0)
+ IF(MOD($F800,9)=AO$53,1,0)
+ IF(MOD($G800,9)=AO$53,1,0)
)</f>
        <v>1</v>
      </c>
      <c r="AP798" s="9">
        <f t="shared" si="2310"/>
        <v>1</v>
      </c>
      <c r="AQ798" s="9">
        <f t="shared" si="2310"/>
        <v>1</v>
      </c>
      <c r="AR798" s="9">
        <f t="shared" si="2310"/>
        <v>1</v>
      </c>
      <c r="AS798" s="9">
        <f t="shared" si="2310"/>
        <v>0</v>
      </c>
      <c r="AT798" s="9">
        <f t="shared" si="2310"/>
        <v>1</v>
      </c>
      <c r="AU798" s="9">
        <f t="shared" si="2310"/>
        <v>0</v>
      </c>
      <c r="AV798" s="9">
        <f t="shared" si="2310"/>
        <v>1</v>
      </c>
      <c r="AW798" s="9">
        <f t="shared" si="2310"/>
        <v>0</v>
      </c>
      <c r="AX798" s="10" t="s">
        <v>0</v>
      </c>
      <c r="AY798" s="9">
        <f t="shared" si="2290"/>
        <v>0</v>
      </c>
      <c r="AZ798" s="9">
        <f t="shared" si="2291"/>
        <v>1</v>
      </c>
      <c r="BA798" s="9">
        <f t="shared" si="2292"/>
        <v>1</v>
      </c>
      <c r="BB798" s="9">
        <f t="shared" si="2293"/>
        <v>0</v>
      </c>
      <c r="BC798" s="9">
        <f t="shared" si="2294"/>
        <v>0</v>
      </c>
      <c r="BD798" s="9">
        <f t="shared" si="2295"/>
        <v>0</v>
      </c>
      <c r="BE798" s="9">
        <f t="shared" si="2296"/>
        <v>0</v>
      </c>
      <c r="BF798" s="9">
        <f t="shared" si="2297"/>
        <v>0</v>
      </c>
      <c r="BG798" s="9">
        <f t="shared" si="2298"/>
        <v>0</v>
      </c>
      <c r="BH798" s="5">
        <f t="shared" si="2299"/>
        <v>0</v>
      </c>
      <c r="BI798" s="5">
        <f t="shared" si="2300"/>
        <v>0</v>
      </c>
      <c r="BJ798" s="5">
        <f t="shared" si="2301"/>
        <v>1</v>
      </c>
      <c r="BK798" s="5">
        <f t="shared" si="2302"/>
        <v>3</v>
      </c>
      <c r="BL798" s="5">
        <f t="shared" si="2303"/>
        <v>0</v>
      </c>
      <c r="BM798" s="5">
        <f t="shared" si="2304"/>
        <v>0</v>
      </c>
      <c r="BN798" s="10" t="s">
        <v>0</v>
      </c>
      <c r="BO798" s="9">
        <f t="shared" ref="BO798:CC798" si="2311">( 0
+ IF(MOD($B800,15)=BO$53,1,0)
+ IF(MOD($C800,15)=BO$53,1,0)
+ IF(MOD($D800,15)=BO$53,1,0)
+ IF(MOD($E800,15)=BO$53,1,0)
+ IF(MOD($F800,15)=BO$53,1,0)
+ IF(MOD($G800,11)=BO$53,1,0)
)</f>
        <v>0</v>
      </c>
      <c r="BP798" s="9">
        <f t="shared" si="2311"/>
        <v>0</v>
      </c>
      <c r="BQ798" s="9">
        <f t="shared" si="2311"/>
        <v>0</v>
      </c>
      <c r="BR798" s="9">
        <f t="shared" si="2311"/>
        <v>0</v>
      </c>
      <c r="BS798" s="9">
        <f t="shared" si="2311"/>
        <v>1</v>
      </c>
      <c r="BT798" s="9">
        <f t="shared" si="2311"/>
        <v>1</v>
      </c>
      <c r="BU798" s="9">
        <f t="shared" si="2311"/>
        <v>1</v>
      </c>
      <c r="BV798" s="9">
        <f t="shared" si="2311"/>
        <v>1</v>
      </c>
      <c r="BW798" s="9">
        <f t="shared" si="2311"/>
        <v>1</v>
      </c>
      <c r="BX798" s="9">
        <f t="shared" si="2311"/>
        <v>1</v>
      </c>
      <c r="BY798" s="9">
        <f t="shared" si="2311"/>
        <v>0</v>
      </c>
      <c r="BZ798" s="9">
        <f t="shared" si="2311"/>
        <v>0</v>
      </c>
      <c r="CA798" s="9">
        <f t="shared" si="2311"/>
        <v>0</v>
      </c>
      <c r="CB798" s="9">
        <f t="shared" si="2311"/>
        <v>0</v>
      </c>
      <c r="CC798" s="9">
        <f t="shared" si="2311"/>
        <v>0</v>
      </c>
      <c r="CD798" s="10" t="s">
        <v>0</v>
      </c>
      <c r="CE798" s="5">
        <f t="shared" si="2306"/>
        <v>162</v>
      </c>
      <c r="CF798" s="10" t="s">
        <v>0</v>
      </c>
      <c r="CG798" s="5">
        <f t="shared" si="2307"/>
        <v>4</v>
      </c>
      <c r="CH798" s="10" t="s">
        <v>0</v>
      </c>
      <c r="CI798" s="12">
        <f t="shared" ca="1" si="2308"/>
        <v>0</v>
      </c>
      <c r="CJ798" s="10" t="s">
        <v>0</v>
      </c>
      <c r="CK798" s="12">
        <f t="shared" si="2309"/>
        <v>2</v>
      </c>
    </row>
    <row r="799" spans="1:89" ht="9" customHeight="1" x14ac:dyDescent="0.25">
      <c r="A799" s="10">
        <v>266</v>
      </c>
      <c r="B799" s="2">
        <v>3</v>
      </c>
      <c r="C799" s="2">
        <v>4</v>
      </c>
      <c r="D799" s="2">
        <v>9</v>
      </c>
      <c r="E799" s="2">
        <v>11</v>
      </c>
      <c r="F799" s="2">
        <v>22</v>
      </c>
      <c r="G799" s="2">
        <v>42</v>
      </c>
      <c r="H799" s="3">
        <v>37</v>
      </c>
      <c r="I799" s="10" t="s">
        <v>0</v>
      </c>
      <c r="J799" s="36" t="str">
        <f t="shared" ca="1" si="2210"/>
        <v>0</v>
      </c>
      <c r="K799" s="36" t="str">
        <f t="shared" ca="1" si="2211"/>
        <v>0</v>
      </c>
      <c r="L799" s="36">
        <f t="shared" ca="1" si="2212"/>
        <v>9</v>
      </c>
      <c r="M799" s="36" t="str">
        <f t="shared" ca="1" si="2213"/>
        <v>0</v>
      </c>
      <c r="N799" s="36" t="str">
        <f t="shared" ca="1" si="2214"/>
        <v>0</v>
      </c>
      <c r="O799" s="36" t="str">
        <f t="shared" ca="1" si="2215"/>
        <v>0</v>
      </c>
      <c r="P799" s="21">
        <f t="shared" ca="1" si="2151"/>
        <v>1</v>
      </c>
      <c r="Q799" s="12"/>
      <c r="R799" s="10" t="s">
        <v>0</v>
      </c>
      <c r="S799" s="9">
        <f t="shared" si="2218"/>
        <v>3</v>
      </c>
      <c r="T799" s="9">
        <f t="shared" si="2219"/>
        <v>1</v>
      </c>
      <c r="U799" s="9">
        <f t="shared" si="2220"/>
        <v>1</v>
      </c>
      <c r="V799" s="9">
        <f t="shared" si="2221"/>
        <v>0</v>
      </c>
      <c r="W799" s="9">
        <f t="shared" si="2222"/>
        <v>1</v>
      </c>
      <c r="X799" s="10" t="s">
        <v>0</v>
      </c>
      <c r="Y799" s="9">
        <f t="shared" si="2243"/>
        <v>0</v>
      </c>
      <c r="Z799" s="9">
        <f t="shared" si="2243"/>
        <v>1</v>
      </c>
      <c r="AA799" s="9">
        <f t="shared" si="2243"/>
        <v>2</v>
      </c>
      <c r="AB799" s="9">
        <f t="shared" si="2243"/>
        <v>1</v>
      </c>
      <c r="AC799" s="9">
        <f t="shared" si="2243"/>
        <v>2</v>
      </c>
      <c r="AD799" s="10" t="s">
        <v>0</v>
      </c>
      <c r="AE799" s="9">
        <f t="shared" si="2280"/>
        <v>0</v>
      </c>
      <c r="AF799" s="9">
        <f t="shared" si="2281"/>
        <v>1</v>
      </c>
      <c r="AG799" s="9">
        <f t="shared" si="2282"/>
        <v>0</v>
      </c>
      <c r="AH799" s="9">
        <f t="shared" si="2283"/>
        <v>1</v>
      </c>
      <c r="AI799" s="9">
        <f t="shared" si="2284"/>
        <v>0</v>
      </c>
      <c r="AJ799" s="9">
        <f t="shared" si="2285"/>
        <v>1</v>
      </c>
      <c r="AK799" s="9">
        <f t="shared" si="2286"/>
        <v>0</v>
      </c>
      <c r="AL799" s="9">
        <f t="shared" si="2287"/>
        <v>1</v>
      </c>
      <c r="AM799" s="9">
        <f t="shared" si="2288"/>
        <v>2</v>
      </c>
      <c r="AN799" s="10" t="s">
        <v>0</v>
      </c>
      <c r="AO799" s="9">
        <f t="shared" ref="AO799:AW799" si="2312">( 0
+ IF(MOD($B801,9)=AO$53,1,0)
+ IF(MOD($C801,9)=AO$53,1,0)
+ IF(MOD($D801,9)=AO$53,1,0)
+ IF(MOD($E801,9)=AO$53,1,0)
+ IF(MOD($F801,9)=AO$53,1,0)
+ IF(MOD($G801,9)=AO$53,1,0)
)</f>
        <v>3</v>
      </c>
      <c r="AP799" s="9">
        <f t="shared" si="2312"/>
        <v>0</v>
      </c>
      <c r="AQ799" s="9">
        <f t="shared" si="2312"/>
        <v>0</v>
      </c>
      <c r="AR799" s="9">
        <f t="shared" si="2312"/>
        <v>0</v>
      </c>
      <c r="AS799" s="9">
        <f t="shared" si="2312"/>
        <v>0</v>
      </c>
      <c r="AT799" s="9">
        <f t="shared" si="2312"/>
        <v>1</v>
      </c>
      <c r="AU799" s="9">
        <f t="shared" si="2312"/>
        <v>0</v>
      </c>
      <c r="AV799" s="9">
        <f t="shared" si="2312"/>
        <v>1</v>
      </c>
      <c r="AW799" s="9">
        <f t="shared" si="2312"/>
        <v>1</v>
      </c>
      <c r="AX799" s="10" t="s">
        <v>0</v>
      </c>
      <c r="AY799" s="9">
        <f t="shared" si="2290"/>
        <v>0</v>
      </c>
      <c r="AZ799" s="9">
        <f t="shared" si="2291"/>
        <v>0</v>
      </c>
      <c r="BA799" s="9">
        <f t="shared" si="2292"/>
        <v>1</v>
      </c>
      <c r="BB799" s="9">
        <f t="shared" si="2293"/>
        <v>0</v>
      </c>
      <c r="BC799" s="9">
        <f t="shared" si="2294"/>
        <v>0</v>
      </c>
      <c r="BD799" s="9">
        <f t="shared" si="2295"/>
        <v>1</v>
      </c>
      <c r="BE799" s="9">
        <f t="shared" si="2296"/>
        <v>0</v>
      </c>
      <c r="BF799" s="9">
        <f t="shared" si="2297"/>
        <v>0</v>
      </c>
      <c r="BG799" s="9">
        <f t="shared" si="2298"/>
        <v>1</v>
      </c>
      <c r="BH799" s="5">
        <f t="shared" si="2299"/>
        <v>0</v>
      </c>
      <c r="BI799" s="5">
        <f t="shared" si="2300"/>
        <v>0</v>
      </c>
      <c r="BJ799" s="5">
        <f t="shared" si="2301"/>
        <v>1</v>
      </c>
      <c r="BK799" s="5">
        <f t="shared" si="2302"/>
        <v>0</v>
      </c>
      <c r="BL799" s="5">
        <f t="shared" si="2303"/>
        <v>1</v>
      </c>
      <c r="BM799" s="5">
        <f t="shared" si="2304"/>
        <v>1</v>
      </c>
      <c r="BN799" s="10" t="s">
        <v>0</v>
      </c>
      <c r="BO799" s="9">
        <f t="shared" ref="BO799:CC799" si="2313">( 0
+ IF(MOD($B801,15)=BO$53,1,0)
+ IF(MOD($C801,15)=BO$53,1,0)
+ IF(MOD($D801,15)=BO$53,1,0)
+ IF(MOD($E801,15)=BO$53,1,0)
+ IF(MOD($F801,15)=BO$53,1,0)
+ IF(MOD($G801,11)=BO$53,1,0)
)</f>
        <v>1</v>
      </c>
      <c r="BP799" s="9">
        <f t="shared" si="2313"/>
        <v>1</v>
      </c>
      <c r="BQ799" s="9">
        <f t="shared" si="2313"/>
        <v>0</v>
      </c>
      <c r="BR799" s="9">
        <f t="shared" si="2313"/>
        <v>0</v>
      </c>
      <c r="BS799" s="9">
        <f t="shared" si="2313"/>
        <v>0</v>
      </c>
      <c r="BT799" s="9">
        <f t="shared" si="2313"/>
        <v>0</v>
      </c>
      <c r="BU799" s="9">
        <f t="shared" si="2313"/>
        <v>1</v>
      </c>
      <c r="BV799" s="9">
        <f t="shared" si="2313"/>
        <v>0</v>
      </c>
      <c r="BW799" s="9">
        <f t="shared" si="2313"/>
        <v>0</v>
      </c>
      <c r="BX799" s="9">
        <f t="shared" si="2313"/>
        <v>1</v>
      </c>
      <c r="BY799" s="9">
        <f t="shared" si="2313"/>
        <v>0</v>
      </c>
      <c r="BZ799" s="9">
        <f t="shared" si="2313"/>
        <v>1</v>
      </c>
      <c r="CA799" s="9">
        <f t="shared" si="2313"/>
        <v>1</v>
      </c>
      <c r="CB799" s="9">
        <f t="shared" si="2313"/>
        <v>0</v>
      </c>
      <c r="CC799" s="9">
        <f t="shared" si="2313"/>
        <v>0</v>
      </c>
      <c r="CD799" s="10" t="s">
        <v>0</v>
      </c>
      <c r="CE799" s="5">
        <f t="shared" si="2306"/>
        <v>173</v>
      </c>
      <c r="CF799" s="10" t="s">
        <v>0</v>
      </c>
      <c r="CG799" s="5">
        <f t="shared" si="2307"/>
        <v>3</v>
      </c>
      <c r="CH799" s="10" t="s">
        <v>0</v>
      </c>
      <c r="CI799" s="12">
        <f t="shared" ca="1" si="2308"/>
        <v>1</v>
      </c>
      <c r="CJ799" s="10" t="s">
        <v>0</v>
      </c>
      <c r="CK799" s="12">
        <f t="shared" si="2309"/>
        <v>0</v>
      </c>
    </row>
    <row r="800" spans="1:89" ht="9" customHeight="1" x14ac:dyDescent="0.25">
      <c r="A800" s="10">
        <v>265</v>
      </c>
      <c r="B800" s="2">
        <v>5</v>
      </c>
      <c r="C800" s="2">
        <v>9</v>
      </c>
      <c r="D800" s="2">
        <v>34</v>
      </c>
      <c r="E800" s="2">
        <v>37</v>
      </c>
      <c r="F800" s="2">
        <v>38</v>
      </c>
      <c r="G800" s="2">
        <v>39</v>
      </c>
      <c r="H800" s="3">
        <v>12</v>
      </c>
      <c r="I800" s="10" t="s">
        <v>0</v>
      </c>
      <c r="J800" s="36" t="str">
        <f t="shared" ca="1" si="2210"/>
        <v>0</v>
      </c>
      <c r="K800" s="36">
        <f t="shared" ca="1" si="2211"/>
        <v>9</v>
      </c>
      <c r="L800" s="36" t="str">
        <f t="shared" ca="1" si="2212"/>
        <v>0</v>
      </c>
      <c r="M800" s="36" t="str">
        <f t="shared" ca="1" si="2213"/>
        <v>0</v>
      </c>
      <c r="N800" s="36" t="str">
        <f t="shared" ca="1" si="2214"/>
        <v>0</v>
      </c>
      <c r="O800" s="36" t="str">
        <f t="shared" ca="1" si="2215"/>
        <v>0</v>
      </c>
      <c r="P800" s="21">
        <f t="shared" ca="1" si="2151"/>
        <v>1</v>
      </c>
      <c r="Q800" s="12"/>
      <c r="R800" s="10" t="s">
        <v>0</v>
      </c>
      <c r="S800" s="9">
        <f t="shared" si="2218"/>
        <v>2</v>
      </c>
      <c r="T800" s="9">
        <f t="shared" si="2219"/>
        <v>0</v>
      </c>
      <c r="U800" s="9">
        <f t="shared" si="2220"/>
        <v>0</v>
      </c>
      <c r="V800" s="9">
        <f t="shared" si="2221"/>
        <v>1</v>
      </c>
      <c r="W800" s="9">
        <f t="shared" si="2222"/>
        <v>3</v>
      </c>
      <c r="X800" s="10" t="s">
        <v>0</v>
      </c>
      <c r="Y800" s="9">
        <f t="shared" si="2243"/>
        <v>1</v>
      </c>
      <c r="Z800" s="9">
        <f t="shared" si="2243"/>
        <v>0</v>
      </c>
      <c r="AA800" s="9">
        <f t="shared" si="2243"/>
        <v>1</v>
      </c>
      <c r="AB800" s="9">
        <f t="shared" si="2243"/>
        <v>1</v>
      </c>
      <c r="AC800" s="9">
        <f t="shared" si="2243"/>
        <v>3</v>
      </c>
      <c r="AD800" s="10" t="s">
        <v>0</v>
      </c>
      <c r="AE800" s="9">
        <f t="shared" si="2280"/>
        <v>1</v>
      </c>
      <c r="AF800" s="9">
        <f t="shared" si="2281"/>
        <v>0</v>
      </c>
      <c r="AG800" s="9">
        <f t="shared" si="2282"/>
        <v>0</v>
      </c>
      <c r="AH800" s="9">
        <f t="shared" si="2283"/>
        <v>0</v>
      </c>
      <c r="AI800" s="9">
        <f t="shared" si="2284"/>
        <v>0</v>
      </c>
      <c r="AJ800" s="9">
        <f t="shared" si="2285"/>
        <v>2</v>
      </c>
      <c r="AK800" s="9">
        <f t="shared" si="2286"/>
        <v>1</v>
      </c>
      <c r="AL800" s="9">
        <f t="shared" si="2287"/>
        <v>2</v>
      </c>
      <c r="AM800" s="9">
        <f t="shared" si="2288"/>
        <v>0</v>
      </c>
      <c r="AN800" s="10" t="s">
        <v>0</v>
      </c>
      <c r="AO800" s="9">
        <f t="shared" ref="AO800:AW800" si="2314">( 0
+ IF(MOD($B802,9)=AO$53,1,0)
+ IF(MOD($C802,9)=AO$53,1,0)
+ IF(MOD($D802,9)=AO$53,1,0)
+ IF(MOD($E802,9)=AO$53,1,0)
+ IF(MOD($F802,9)=AO$53,1,0)
+ IF(MOD($G802,9)=AO$53,1,0)
)</f>
        <v>1</v>
      </c>
      <c r="AP800" s="9">
        <f t="shared" si="2314"/>
        <v>3</v>
      </c>
      <c r="AQ800" s="9">
        <f t="shared" si="2314"/>
        <v>0</v>
      </c>
      <c r="AR800" s="9">
        <f t="shared" si="2314"/>
        <v>0</v>
      </c>
      <c r="AS800" s="9">
        <f t="shared" si="2314"/>
        <v>1</v>
      </c>
      <c r="AT800" s="9">
        <f t="shared" si="2314"/>
        <v>1</v>
      </c>
      <c r="AU800" s="9">
        <f t="shared" si="2314"/>
        <v>0</v>
      </c>
      <c r="AV800" s="9">
        <f t="shared" si="2314"/>
        <v>0</v>
      </c>
      <c r="AW800" s="9">
        <f t="shared" si="2314"/>
        <v>0</v>
      </c>
      <c r="AX800" s="10" t="s">
        <v>0</v>
      </c>
      <c r="AY800" s="9">
        <f t="shared" si="2290"/>
        <v>1</v>
      </c>
      <c r="AZ800" s="9">
        <f t="shared" si="2291"/>
        <v>0</v>
      </c>
      <c r="BA800" s="9">
        <f t="shared" si="2292"/>
        <v>0</v>
      </c>
      <c r="BB800" s="9">
        <f t="shared" si="2293"/>
        <v>0</v>
      </c>
      <c r="BC800" s="9">
        <f t="shared" si="2294"/>
        <v>0</v>
      </c>
      <c r="BD800" s="9">
        <f t="shared" si="2295"/>
        <v>0</v>
      </c>
      <c r="BE800" s="9">
        <f t="shared" si="2296"/>
        <v>0</v>
      </c>
      <c r="BF800" s="9">
        <f t="shared" si="2297"/>
        <v>0</v>
      </c>
      <c r="BG800" s="9">
        <f t="shared" si="2298"/>
        <v>1</v>
      </c>
      <c r="BH800" s="5">
        <f t="shared" si="2299"/>
        <v>1</v>
      </c>
      <c r="BI800" s="5">
        <f t="shared" si="2300"/>
        <v>1</v>
      </c>
      <c r="BJ800" s="5">
        <f t="shared" si="2301"/>
        <v>0</v>
      </c>
      <c r="BK800" s="5">
        <f t="shared" si="2302"/>
        <v>1</v>
      </c>
      <c r="BL800" s="5">
        <f t="shared" si="2303"/>
        <v>1</v>
      </c>
      <c r="BM800" s="5">
        <f t="shared" si="2304"/>
        <v>0</v>
      </c>
      <c r="BN800" s="10" t="s">
        <v>0</v>
      </c>
      <c r="BO800" s="9">
        <f t="shared" ref="BO800:CC800" si="2315">( 0
+ IF(MOD($B802,15)=BO$53,1,0)
+ IF(MOD($C802,15)=BO$53,1,0)
+ IF(MOD($D802,15)=BO$53,1,0)
+ IF(MOD($E802,15)=BO$53,1,0)
+ IF(MOD($F802,15)=BO$53,1,0)
+ IF(MOD($G802,11)=BO$53,1,0)
)</f>
        <v>0</v>
      </c>
      <c r="BP800" s="9">
        <f t="shared" si="2315"/>
        <v>1</v>
      </c>
      <c r="BQ800" s="9">
        <f t="shared" si="2315"/>
        <v>1</v>
      </c>
      <c r="BR800" s="9">
        <f t="shared" si="2315"/>
        <v>0</v>
      </c>
      <c r="BS800" s="9">
        <f t="shared" si="2315"/>
        <v>0</v>
      </c>
      <c r="BT800" s="9">
        <f t="shared" si="2315"/>
        <v>0</v>
      </c>
      <c r="BU800" s="9">
        <f t="shared" si="2315"/>
        <v>0</v>
      </c>
      <c r="BV800" s="9">
        <f t="shared" si="2315"/>
        <v>2</v>
      </c>
      <c r="BW800" s="9">
        <f t="shared" si="2315"/>
        <v>0</v>
      </c>
      <c r="BX800" s="9">
        <f t="shared" si="2315"/>
        <v>0</v>
      </c>
      <c r="BY800" s="9">
        <f t="shared" si="2315"/>
        <v>0</v>
      </c>
      <c r="BZ800" s="9">
        <f t="shared" si="2315"/>
        <v>0</v>
      </c>
      <c r="CA800" s="9">
        <f t="shared" si="2315"/>
        <v>1</v>
      </c>
      <c r="CB800" s="9">
        <f t="shared" si="2315"/>
        <v>1</v>
      </c>
      <c r="CC800" s="9">
        <f t="shared" si="2315"/>
        <v>0</v>
      </c>
      <c r="CD800" s="10" t="s">
        <v>0</v>
      </c>
      <c r="CE800" s="5">
        <f t="shared" si="2306"/>
        <v>165</v>
      </c>
      <c r="CF800" s="10" t="s">
        <v>0</v>
      </c>
      <c r="CG800" s="5">
        <f t="shared" si="2307"/>
        <v>3</v>
      </c>
      <c r="CH800" s="10" t="s">
        <v>0</v>
      </c>
      <c r="CI800" s="12">
        <f t="shared" ca="1" si="2308"/>
        <v>1</v>
      </c>
      <c r="CJ800" s="10" t="s">
        <v>0</v>
      </c>
      <c r="CK800" s="12">
        <f t="shared" si="2309"/>
        <v>1</v>
      </c>
    </row>
    <row r="801" spans="1:89" ht="9" customHeight="1" x14ac:dyDescent="0.25">
      <c r="A801" s="10">
        <v>264</v>
      </c>
      <c r="B801" s="2">
        <v>9</v>
      </c>
      <c r="C801" s="2">
        <v>16</v>
      </c>
      <c r="D801" s="2">
        <v>27</v>
      </c>
      <c r="E801" s="2">
        <v>36</v>
      </c>
      <c r="F801" s="2">
        <v>41</v>
      </c>
      <c r="G801" s="2">
        <v>44</v>
      </c>
      <c r="H801" s="3">
        <v>5</v>
      </c>
      <c r="I801" s="10" t="s">
        <v>0</v>
      </c>
      <c r="J801" s="36" t="str">
        <f t="shared" ca="1" si="2210"/>
        <v>0</v>
      </c>
      <c r="K801" s="36" t="str">
        <f t="shared" ca="1" si="2211"/>
        <v>0</v>
      </c>
      <c r="L801" s="36">
        <f t="shared" ca="1" si="2212"/>
        <v>27</v>
      </c>
      <c r="M801" s="36" t="str">
        <f t="shared" ca="1" si="2213"/>
        <v>0</v>
      </c>
      <c r="N801" s="36" t="str">
        <f t="shared" ca="1" si="2214"/>
        <v>0</v>
      </c>
      <c r="O801" s="36" t="str">
        <f t="shared" ca="1" si="2215"/>
        <v>0</v>
      </c>
      <c r="P801" s="21">
        <f t="shared" ca="1" si="2151"/>
        <v>1</v>
      </c>
      <c r="Q801" s="12"/>
      <c r="R801" s="10" t="s">
        <v>0</v>
      </c>
      <c r="S801" s="9">
        <f t="shared" si="2218"/>
        <v>1</v>
      </c>
      <c r="T801" s="9">
        <f t="shared" si="2219"/>
        <v>1</v>
      </c>
      <c r="U801" s="9">
        <f t="shared" si="2220"/>
        <v>1</v>
      </c>
      <c r="V801" s="9">
        <f t="shared" si="2221"/>
        <v>1</v>
      </c>
      <c r="W801" s="9">
        <f t="shared" si="2222"/>
        <v>2</v>
      </c>
      <c r="X801" s="10" t="s">
        <v>0</v>
      </c>
      <c r="Y801" s="9">
        <f t="shared" si="2243"/>
        <v>0</v>
      </c>
      <c r="Z801" s="9">
        <f t="shared" si="2243"/>
        <v>3</v>
      </c>
      <c r="AA801" s="9">
        <f t="shared" si="2243"/>
        <v>1</v>
      </c>
      <c r="AB801" s="9">
        <f t="shared" si="2243"/>
        <v>0</v>
      </c>
      <c r="AC801" s="9">
        <f t="shared" si="2243"/>
        <v>2</v>
      </c>
      <c r="AD801" s="10" t="s">
        <v>0</v>
      </c>
      <c r="AE801" s="9">
        <f t="shared" si="2280"/>
        <v>0</v>
      </c>
      <c r="AF801" s="9">
        <f t="shared" si="2281"/>
        <v>1</v>
      </c>
      <c r="AG801" s="9">
        <f t="shared" si="2282"/>
        <v>1</v>
      </c>
      <c r="AH801" s="9">
        <f t="shared" si="2283"/>
        <v>0</v>
      </c>
      <c r="AI801" s="9">
        <f t="shared" si="2284"/>
        <v>2</v>
      </c>
      <c r="AJ801" s="9">
        <f t="shared" si="2285"/>
        <v>1</v>
      </c>
      <c r="AK801" s="9">
        <f t="shared" si="2286"/>
        <v>1</v>
      </c>
      <c r="AL801" s="9">
        <f t="shared" si="2287"/>
        <v>0</v>
      </c>
      <c r="AM801" s="9">
        <f t="shared" si="2288"/>
        <v>0</v>
      </c>
      <c r="AN801" s="10" t="s">
        <v>0</v>
      </c>
      <c r="AO801" s="9">
        <f t="shared" ref="AO801:AW801" si="2316">( 0
+ IF(MOD($B803,9)=AO$53,1,0)
+ IF(MOD($C803,9)=AO$53,1,0)
+ IF(MOD($D803,9)=AO$53,1,0)
+ IF(MOD($E803,9)=AO$53,1,0)
+ IF(MOD($F803,9)=AO$53,1,0)
+ IF(MOD($G803,9)=AO$53,1,0)
)</f>
        <v>1</v>
      </c>
      <c r="AP801" s="9">
        <f t="shared" si="2316"/>
        <v>0</v>
      </c>
      <c r="AQ801" s="9">
        <f t="shared" si="2316"/>
        <v>1</v>
      </c>
      <c r="AR801" s="9">
        <f t="shared" si="2316"/>
        <v>1</v>
      </c>
      <c r="AS801" s="9">
        <f t="shared" si="2316"/>
        <v>1</v>
      </c>
      <c r="AT801" s="9">
        <f t="shared" si="2316"/>
        <v>0</v>
      </c>
      <c r="AU801" s="9">
        <f t="shared" si="2316"/>
        <v>1</v>
      </c>
      <c r="AV801" s="9">
        <f t="shared" si="2316"/>
        <v>1</v>
      </c>
      <c r="AW801" s="9">
        <f t="shared" si="2316"/>
        <v>0</v>
      </c>
      <c r="AX801" s="10" t="s">
        <v>0</v>
      </c>
      <c r="AY801" s="9">
        <f t="shared" si="2290"/>
        <v>0</v>
      </c>
      <c r="AZ801" s="9">
        <f t="shared" si="2291"/>
        <v>0</v>
      </c>
      <c r="BA801" s="9">
        <f t="shared" si="2292"/>
        <v>1</v>
      </c>
      <c r="BB801" s="9">
        <f t="shared" si="2293"/>
        <v>1</v>
      </c>
      <c r="BC801" s="9">
        <f t="shared" si="2294"/>
        <v>0</v>
      </c>
      <c r="BD801" s="9">
        <f t="shared" si="2295"/>
        <v>0</v>
      </c>
      <c r="BE801" s="9">
        <f t="shared" si="2296"/>
        <v>0</v>
      </c>
      <c r="BF801" s="9">
        <f t="shared" si="2297"/>
        <v>1</v>
      </c>
      <c r="BG801" s="9">
        <f t="shared" si="2298"/>
        <v>1</v>
      </c>
      <c r="BH801" s="5">
        <f t="shared" si="2299"/>
        <v>1</v>
      </c>
      <c r="BI801" s="5">
        <f t="shared" si="2300"/>
        <v>1</v>
      </c>
      <c r="BJ801" s="5">
        <f t="shared" si="2301"/>
        <v>0</v>
      </c>
      <c r="BK801" s="5">
        <f t="shared" si="2302"/>
        <v>0</v>
      </c>
      <c r="BL801" s="5">
        <f t="shared" si="2303"/>
        <v>0</v>
      </c>
      <c r="BM801" s="5">
        <f t="shared" si="2304"/>
        <v>0</v>
      </c>
      <c r="BN801" s="10" t="s">
        <v>0</v>
      </c>
      <c r="BO801" s="9">
        <f t="shared" ref="BO801:CC801" si="2317">( 0
+ IF(MOD($B803,15)=BO$53,1,0)
+ IF(MOD($C803,15)=BO$53,1,0)
+ IF(MOD($D803,15)=BO$53,1,0)
+ IF(MOD($E803,15)=BO$53,1,0)
+ IF(MOD($F803,15)=BO$53,1,0)
+ IF(MOD($G803,11)=BO$53,1,0)
)</f>
        <v>0</v>
      </c>
      <c r="BP801" s="9">
        <f t="shared" si="2317"/>
        <v>0</v>
      </c>
      <c r="BQ801" s="9">
        <f t="shared" si="2317"/>
        <v>0</v>
      </c>
      <c r="BR801" s="9">
        <f t="shared" si="2317"/>
        <v>0</v>
      </c>
      <c r="BS801" s="9">
        <f t="shared" si="2317"/>
        <v>0</v>
      </c>
      <c r="BT801" s="9">
        <f t="shared" si="2317"/>
        <v>0</v>
      </c>
      <c r="BU801" s="9">
        <f t="shared" si="2317"/>
        <v>0</v>
      </c>
      <c r="BV801" s="9">
        <f t="shared" si="2317"/>
        <v>0</v>
      </c>
      <c r="BW801" s="9">
        <f t="shared" si="2317"/>
        <v>0</v>
      </c>
      <c r="BX801" s="9">
        <f t="shared" si="2317"/>
        <v>3</v>
      </c>
      <c r="BY801" s="9">
        <f t="shared" si="2317"/>
        <v>1</v>
      </c>
      <c r="BZ801" s="9">
        <f t="shared" si="2317"/>
        <v>0</v>
      </c>
      <c r="CA801" s="9">
        <f t="shared" si="2317"/>
        <v>1</v>
      </c>
      <c r="CB801" s="9">
        <f t="shared" si="2317"/>
        <v>0</v>
      </c>
      <c r="CC801" s="9">
        <f t="shared" si="2317"/>
        <v>1</v>
      </c>
      <c r="CD801" s="10" t="s">
        <v>0</v>
      </c>
      <c r="CE801" s="5">
        <f t="shared" si="2306"/>
        <v>130</v>
      </c>
      <c r="CF801" s="10" t="s">
        <v>0</v>
      </c>
      <c r="CG801" s="5">
        <f t="shared" si="2307"/>
        <v>4</v>
      </c>
      <c r="CH801" s="10" t="s">
        <v>0</v>
      </c>
      <c r="CI801" s="12">
        <f t="shared" ca="1" si="2308"/>
        <v>1</v>
      </c>
      <c r="CJ801" s="10" t="s">
        <v>0</v>
      </c>
      <c r="CK801" s="12">
        <f t="shared" si="2309"/>
        <v>1</v>
      </c>
    </row>
    <row r="802" spans="1:89" ht="9" customHeight="1" x14ac:dyDescent="0.25">
      <c r="A802" s="10">
        <v>263</v>
      </c>
      <c r="B802" s="2">
        <v>1</v>
      </c>
      <c r="C802" s="2">
        <v>27</v>
      </c>
      <c r="D802" s="2">
        <v>28</v>
      </c>
      <c r="E802" s="2">
        <v>32</v>
      </c>
      <c r="F802" s="2">
        <v>37</v>
      </c>
      <c r="G802" s="2">
        <v>40</v>
      </c>
      <c r="H802" s="3">
        <v>18</v>
      </c>
      <c r="I802" s="10" t="s">
        <v>0</v>
      </c>
      <c r="J802" s="36" t="str">
        <f t="shared" ca="1" si="2210"/>
        <v>0</v>
      </c>
      <c r="K802" s="36" t="str">
        <f t="shared" ca="1" si="2211"/>
        <v>0</v>
      </c>
      <c r="L802" s="36" t="str">
        <f t="shared" ca="1" si="2212"/>
        <v>0</v>
      </c>
      <c r="M802" s="36" t="str">
        <f t="shared" ca="1" si="2213"/>
        <v>0</v>
      </c>
      <c r="N802" s="36" t="str">
        <f t="shared" ca="1" si="2214"/>
        <v>0</v>
      </c>
      <c r="O802" s="36" t="str">
        <f t="shared" ca="1" si="2215"/>
        <v>0</v>
      </c>
      <c r="P802" s="21">
        <f t="shared" ca="1" si="2151"/>
        <v>0</v>
      </c>
      <c r="Q802" s="12"/>
      <c r="R802" s="10" t="s">
        <v>0</v>
      </c>
      <c r="S802" s="9">
        <f t="shared" si="2218"/>
        <v>1</v>
      </c>
      <c r="T802" s="9">
        <f t="shared" si="2219"/>
        <v>0</v>
      </c>
      <c r="U802" s="9">
        <f t="shared" si="2220"/>
        <v>1</v>
      </c>
      <c r="V802" s="9">
        <f t="shared" si="2221"/>
        <v>2</v>
      </c>
      <c r="W802" s="9">
        <f t="shared" si="2222"/>
        <v>2</v>
      </c>
      <c r="X802" s="10" t="s">
        <v>0</v>
      </c>
      <c r="Y802" s="9">
        <f t="shared" si="2243"/>
        <v>1</v>
      </c>
      <c r="Z802" s="9">
        <f t="shared" si="2243"/>
        <v>1</v>
      </c>
      <c r="AA802" s="9">
        <f t="shared" si="2243"/>
        <v>3</v>
      </c>
      <c r="AB802" s="9">
        <f t="shared" si="2243"/>
        <v>1</v>
      </c>
      <c r="AC802" s="9">
        <f t="shared" si="2243"/>
        <v>0</v>
      </c>
      <c r="AD802" s="10" t="s">
        <v>0</v>
      </c>
      <c r="AE802" s="9">
        <f t="shared" si="2280"/>
        <v>0</v>
      </c>
      <c r="AF802" s="9">
        <f t="shared" si="2281"/>
        <v>1</v>
      </c>
      <c r="AG802" s="9">
        <f t="shared" si="2282"/>
        <v>1</v>
      </c>
      <c r="AH802" s="9">
        <f t="shared" si="2283"/>
        <v>2</v>
      </c>
      <c r="AI802" s="9">
        <f t="shared" si="2284"/>
        <v>0</v>
      </c>
      <c r="AJ802" s="9">
        <f t="shared" si="2285"/>
        <v>0</v>
      </c>
      <c r="AK802" s="9">
        <f t="shared" si="2286"/>
        <v>1</v>
      </c>
      <c r="AL802" s="9">
        <f t="shared" si="2287"/>
        <v>0</v>
      </c>
      <c r="AM802" s="9">
        <f t="shared" si="2288"/>
        <v>1</v>
      </c>
      <c r="AN802" s="10" t="s">
        <v>0</v>
      </c>
      <c r="AO802" s="9">
        <f t="shared" ref="AO802:AW802" si="2318">( 0
+ IF(MOD($B804,9)=AO$53,1,0)
+ IF(MOD($C804,9)=AO$53,1,0)
+ IF(MOD($D804,9)=AO$53,1,0)
+ IF(MOD($E804,9)=AO$53,1,0)
+ IF(MOD($F804,9)=AO$53,1,0)
+ IF(MOD($G804,9)=AO$53,1,0)
)</f>
        <v>1</v>
      </c>
      <c r="AP802" s="9">
        <f t="shared" si="2318"/>
        <v>0</v>
      </c>
      <c r="AQ802" s="9">
        <f t="shared" si="2318"/>
        <v>1</v>
      </c>
      <c r="AR802" s="9">
        <f t="shared" si="2318"/>
        <v>0</v>
      </c>
      <c r="AS802" s="9">
        <f t="shared" si="2318"/>
        <v>1</v>
      </c>
      <c r="AT802" s="9">
        <f t="shared" si="2318"/>
        <v>0</v>
      </c>
      <c r="AU802" s="9">
        <f t="shared" si="2318"/>
        <v>1</v>
      </c>
      <c r="AV802" s="9">
        <f t="shared" si="2318"/>
        <v>2</v>
      </c>
      <c r="AW802" s="9">
        <f t="shared" si="2318"/>
        <v>0</v>
      </c>
      <c r="AX802" s="10" t="s">
        <v>0</v>
      </c>
      <c r="AY802" s="9">
        <f t="shared" si="2290"/>
        <v>0</v>
      </c>
      <c r="AZ802" s="9">
        <f t="shared" si="2291"/>
        <v>1</v>
      </c>
      <c r="BA802" s="9">
        <f t="shared" si="2292"/>
        <v>0</v>
      </c>
      <c r="BB802" s="9">
        <f t="shared" si="2293"/>
        <v>1</v>
      </c>
      <c r="BC802" s="9">
        <f t="shared" si="2294"/>
        <v>0</v>
      </c>
      <c r="BD802" s="9">
        <f t="shared" si="2295"/>
        <v>2</v>
      </c>
      <c r="BE802" s="9">
        <f t="shared" si="2296"/>
        <v>0</v>
      </c>
      <c r="BF802" s="9">
        <f t="shared" si="2297"/>
        <v>0</v>
      </c>
      <c r="BG802" s="9">
        <f t="shared" si="2298"/>
        <v>0</v>
      </c>
      <c r="BH802" s="5">
        <f t="shared" si="2299"/>
        <v>0</v>
      </c>
      <c r="BI802" s="5">
        <f t="shared" si="2300"/>
        <v>1</v>
      </c>
      <c r="BJ802" s="5">
        <f t="shared" si="2301"/>
        <v>0</v>
      </c>
      <c r="BK802" s="5">
        <f t="shared" si="2302"/>
        <v>0</v>
      </c>
      <c r="BL802" s="5">
        <f t="shared" si="2303"/>
        <v>0</v>
      </c>
      <c r="BM802" s="5">
        <f t="shared" si="2304"/>
        <v>1</v>
      </c>
      <c r="BN802" s="10" t="s">
        <v>0</v>
      </c>
      <c r="BO802" s="9">
        <f t="shared" ref="BO802:CC802" si="2319">( 0
+ IF(MOD($B804,15)=BO$53,1,0)
+ IF(MOD($C804,15)=BO$53,1,0)
+ IF(MOD($D804,15)=BO$53,1,0)
+ IF(MOD($E804,15)=BO$53,1,0)
+ IF(MOD($F804,15)=BO$53,1,0)
+ IF(MOD($G804,11)=BO$53,1,0)
)</f>
        <v>0</v>
      </c>
      <c r="BP802" s="9">
        <f t="shared" si="2319"/>
        <v>2</v>
      </c>
      <c r="BQ802" s="9">
        <f t="shared" si="2319"/>
        <v>0</v>
      </c>
      <c r="BR802" s="9">
        <f t="shared" si="2319"/>
        <v>1</v>
      </c>
      <c r="BS802" s="9">
        <f t="shared" si="2319"/>
        <v>0</v>
      </c>
      <c r="BT802" s="9">
        <f t="shared" si="2319"/>
        <v>0</v>
      </c>
      <c r="BU802" s="9">
        <f t="shared" si="2319"/>
        <v>1</v>
      </c>
      <c r="BV802" s="9">
        <f t="shared" si="2319"/>
        <v>0</v>
      </c>
      <c r="BW802" s="9">
        <f t="shared" si="2319"/>
        <v>0</v>
      </c>
      <c r="BX802" s="9">
        <f t="shared" si="2319"/>
        <v>0</v>
      </c>
      <c r="BY802" s="9">
        <f t="shared" si="2319"/>
        <v>1</v>
      </c>
      <c r="BZ802" s="9">
        <f t="shared" si="2319"/>
        <v>1</v>
      </c>
      <c r="CA802" s="9">
        <f t="shared" si="2319"/>
        <v>0</v>
      </c>
      <c r="CB802" s="9">
        <f t="shared" si="2319"/>
        <v>0</v>
      </c>
      <c r="CC802" s="9">
        <f t="shared" si="2319"/>
        <v>0</v>
      </c>
      <c r="CD802" s="10" t="s">
        <v>0</v>
      </c>
      <c r="CE802" s="5">
        <f t="shared" si="2306"/>
        <v>125</v>
      </c>
      <c r="CF802" s="10" t="s">
        <v>0</v>
      </c>
      <c r="CG802" s="5">
        <f t="shared" si="2307"/>
        <v>3</v>
      </c>
      <c r="CH802" s="10" t="s">
        <v>0</v>
      </c>
      <c r="CI802" s="12">
        <f t="shared" ca="1" si="2308"/>
        <v>0</v>
      </c>
      <c r="CJ802" s="10" t="s">
        <v>0</v>
      </c>
      <c r="CK802" s="12">
        <f t="shared" si="2309"/>
        <v>0</v>
      </c>
    </row>
    <row r="803" spans="1:89" ht="9" customHeight="1" x14ac:dyDescent="0.25">
      <c r="A803" s="10">
        <v>262</v>
      </c>
      <c r="B803" s="2">
        <v>9</v>
      </c>
      <c r="C803" s="2">
        <v>12</v>
      </c>
      <c r="D803" s="2">
        <v>24</v>
      </c>
      <c r="E803" s="2">
        <v>25</v>
      </c>
      <c r="F803" s="2">
        <v>29</v>
      </c>
      <c r="G803" s="2">
        <v>31</v>
      </c>
      <c r="H803" s="3">
        <v>36</v>
      </c>
      <c r="I803" s="10" t="s">
        <v>0</v>
      </c>
      <c r="J803" s="36" t="str">
        <f t="shared" ca="1" si="2210"/>
        <v>0</v>
      </c>
      <c r="K803" s="36" t="str">
        <f t="shared" ca="1" si="2211"/>
        <v>0</v>
      </c>
      <c r="L803" s="36" t="str">
        <f t="shared" ca="1" si="2212"/>
        <v>0</v>
      </c>
      <c r="M803" s="36" t="str">
        <f t="shared" ca="1" si="2213"/>
        <v>0</v>
      </c>
      <c r="N803" s="36" t="str">
        <f t="shared" ca="1" si="2214"/>
        <v>0</v>
      </c>
      <c r="O803" s="36">
        <f t="shared" ca="1" si="2215"/>
        <v>31</v>
      </c>
      <c r="P803" s="21">
        <f t="shared" ref="P803:P866" ca="1" si="2320" xml:space="preserve"> SIGN(J803)
+ SIGN(K803)
+ SIGN(L803)
+ SIGN(M803)
+ SIGN(N803)
+ SIGN(O803)</f>
        <v>1</v>
      </c>
      <c r="Q803" s="12"/>
      <c r="R803" s="10" t="s">
        <v>0</v>
      </c>
      <c r="S803" s="9">
        <f t="shared" si="2218"/>
        <v>1</v>
      </c>
      <c r="T803" s="9">
        <f t="shared" si="2219"/>
        <v>1</v>
      </c>
      <c r="U803" s="9">
        <f t="shared" si="2220"/>
        <v>2</v>
      </c>
      <c r="V803" s="9">
        <f t="shared" si="2221"/>
        <v>2</v>
      </c>
      <c r="W803" s="9">
        <f t="shared" si="2222"/>
        <v>0</v>
      </c>
      <c r="X803" s="10" t="s">
        <v>0</v>
      </c>
      <c r="Y803" s="9">
        <f t="shared" si="2243"/>
        <v>1</v>
      </c>
      <c r="Z803" s="9">
        <f t="shared" si="2243"/>
        <v>1</v>
      </c>
      <c r="AA803" s="9">
        <f t="shared" si="2243"/>
        <v>1</v>
      </c>
      <c r="AB803" s="9">
        <f t="shared" si="2243"/>
        <v>0</v>
      </c>
      <c r="AC803" s="9">
        <f t="shared" si="2243"/>
        <v>3</v>
      </c>
      <c r="AD803" s="10" t="s">
        <v>0</v>
      </c>
      <c r="AE803" s="9">
        <f t="shared" si="2280"/>
        <v>0</v>
      </c>
      <c r="AF803" s="9">
        <f t="shared" si="2281"/>
        <v>1</v>
      </c>
      <c r="AG803" s="9">
        <f t="shared" si="2282"/>
        <v>2</v>
      </c>
      <c r="AH803" s="9">
        <f t="shared" si="2283"/>
        <v>0</v>
      </c>
      <c r="AI803" s="9">
        <f t="shared" si="2284"/>
        <v>1</v>
      </c>
      <c r="AJ803" s="9">
        <f t="shared" si="2285"/>
        <v>0</v>
      </c>
      <c r="AK803" s="9">
        <f t="shared" si="2286"/>
        <v>0</v>
      </c>
      <c r="AL803" s="9">
        <f t="shared" si="2287"/>
        <v>2</v>
      </c>
      <c r="AM803" s="9">
        <f t="shared" si="2288"/>
        <v>0</v>
      </c>
      <c r="AN803" s="10" t="s">
        <v>0</v>
      </c>
      <c r="AO803" s="9">
        <f t="shared" ref="AO803:AW803" si="2321">( 0
+ IF(MOD($B805,9)=AO$53,1,0)
+ IF(MOD($C805,9)=AO$53,1,0)
+ IF(MOD($D805,9)=AO$53,1,0)
+ IF(MOD($E805,9)=AO$53,1,0)
+ IF(MOD($F805,9)=AO$53,1,0)
+ IF(MOD($G805,9)=AO$53,1,0)
)</f>
        <v>0</v>
      </c>
      <c r="AP803" s="9">
        <f t="shared" si="2321"/>
        <v>1</v>
      </c>
      <c r="AQ803" s="9">
        <f t="shared" si="2321"/>
        <v>0</v>
      </c>
      <c r="AR803" s="9">
        <f t="shared" si="2321"/>
        <v>1</v>
      </c>
      <c r="AS803" s="9">
        <f t="shared" si="2321"/>
        <v>1</v>
      </c>
      <c r="AT803" s="9">
        <f t="shared" si="2321"/>
        <v>0</v>
      </c>
      <c r="AU803" s="9">
        <f t="shared" si="2321"/>
        <v>2</v>
      </c>
      <c r="AV803" s="9">
        <f t="shared" si="2321"/>
        <v>1</v>
      </c>
      <c r="AW803" s="9">
        <f t="shared" si="2321"/>
        <v>0</v>
      </c>
      <c r="AX803" s="10" t="s">
        <v>0</v>
      </c>
      <c r="AY803" s="9">
        <f t="shared" si="2290"/>
        <v>0</v>
      </c>
      <c r="AZ803" s="9">
        <f t="shared" si="2291"/>
        <v>0</v>
      </c>
      <c r="BA803" s="9">
        <f t="shared" si="2292"/>
        <v>1</v>
      </c>
      <c r="BB803" s="9">
        <f t="shared" si="2293"/>
        <v>1</v>
      </c>
      <c r="BC803" s="9">
        <f t="shared" si="2294"/>
        <v>1</v>
      </c>
      <c r="BD803" s="9">
        <f t="shared" si="2295"/>
        <v>0</v>
      </c>
      <c r="BE803" s="9">
        <f t="shared" si="2296"/>
        <v>0</v>
      </c>
      <c r="BF803" s="9">
        <f t="shared" si="2297"/>
        <v>1</v>
      </c>
      <c r="BG803" s="9">
        <f t="shared" si="2298"/>
        <v>0</v>
      </c>
      <c r="BH803" s="5">
        <f t="shared" si="2299"/>
        <v>0</v>
      </c>
      <c r="BI803" s="5">
        <f t="shared" si="2300"/>
        <v>0</v>
      </c>
      <c r="BJ803" s="5">
        <f t="shared" si="2301"/>
        <v>0</v>
      </c>
      <c r="BK803" s="5">
        <f t="shared" si="2302"/>
        <v>1</v>
      </c>
      <c r="BL803" s="5">
        <f t="shared" si="2303"/>
        <v>1</v>
      </c>
      <c r="BM803" s="5">
        <f t="shared" si="2304"/>
        <v>0</v>
      </c>
      <c r="BN803" s="10" t="s">
        <v>0</v>
      </c>
      <c r="BO803" s="9">
        <f t="shared" ref="BO803:CC803" si="2322">( 0
+ IF(MOD($B805,15)=BO$53,1,0)
+ IF(MOD($C805,15)=BO$53,1,0)
+ IF(MOD($D805,15)=BO$53,1,0)
+ IF(MOD($E805,15)=BO$53,1,0)
+ IF(MOD($F805,15)=BO$53,1,0)
+ IF(MOD($G805,11)=BO$53,1,0)
)</f>
        <v>1</v>
      </c>
      <c r="BP803" s="9">
        <f t="shared" si="2322"/>
        <v>0</v>
      </c>
      <c r="BQ803" s="9">
        <f t="shared" si="2322"/>
        <v>0</v>
      </c>
      <c r="BR803" s="9">
        <f t="shared" si="2322"/>
        <v>0</v>
      </c>
      <c r="BS803" s="9">
        <f t="shared" si="2322"/>
        <v>0</v>
      </c>
      <c r="BT803" s="9">
        <f t="shared" si="2322"/>
        <v>0</v>
      </c>
      <c r="BU803" s="9">
        <f t="shared" si="2322"/>
        <v>0</v>
      </c>
      <c r="BV803" s="9">
        <f t="shared" si="2322"/>
        <v>3</v>
      </c>
      <c r="BW803" s="9">
        <f t="shared" si="2322"/>
        <v>0</v>
      </c>
      <c r="BX803" s="9">
        <f t="shared" si="2322"/>
        <v>1</v>
      </c>
      <c r="BY803" s="9">
        <f t="shared" si="2322"/>
        <v>0</v>
      </c>
      <c r="BZ803" s="9">
        <f t="shared" si="2322"/>
        <v>0</v>
      </c>
      <c r="CA803" s="9">
        <f t="shared" si="2322"/>
        <v>1</v>
      </c>
      <c r="CB803" s="9">
        <f t="shared" si="2322"/>
        <v>0</v>
      </c>
      <c r="CC803" s="9">
        <f t="shared" si="2322"/>
        <v>0</v>
      </c>
      <c r="CD803" s="10" t="s">
        <v>0</v>
      </c>
      <c r="CE803" s="5">
        <f t="shared" si="2306"/>
        <v>135</v>
      </c>
      <c r="CF803" s="10" t="s">
        <v>0</v>
      </c>
      <c r="CG803" s="5">
        <f t="shared" si="2307"/>
        <v>3</v>
      </c>
      <c r="CH803" s="10" t="s">
        <v>0</v>
      </c>
      <c r="CI803" s="12">
        <f t="shared" ca="1" si="2308"/>
        <v>1</v>
      </c>
      <c r="CJ803" s="10" t="s">
        <v>0</v>
      </c>
      <c r="CK803" s="12">
        <f t="shared" si="2309"/>
        <v>0</v>
      </c>
    </row>
    <row r="804" spans="1:89" ht="9" customHeight="1" x14ac:dyDescent="0.25">
      <c r="A804" s="10">
        <v>261</v>
      </c>
      <c r="B804" s="2">
        <v>6</v>
      </c>
      <c r="C804" s="2">
        <v>11</v>
      </c>
      <c r="D804" s="2">
        <v>16</v>
      </c>
      <c r="E804" s="2">
        <v>18</v>
      </c>
      <c r="F804" s="2">
        <v>31</v>
      </c>
      <c r="G804" s="2">
        <v>43</v>
      </c>
      <c r="H804" s="3">
        <v>2</v>
      </c>
      <c r="I804" s="10" t="s">
        <v>0</v>
      </c>
      <c r="J804" s="36" t="str">
        <f t="shared" ca="1" si="2210"/>
        <v>0</v>
      </c>
      <c r="K804" s="36" t="str">
        <f t="shared" ca="1" si="2211"/>
        <v>0</v>
      </c>
      <c r="L804" s="36" t="str">
        <f t="shared" ca="1" si="2212"/>
        <v>0</v>
      </c>
      <c r="M804" s="36" t="str">
        <f t="shared" ca="1" si="2213"/>
        <v>0</v>
      </c>
      <c r="N804" s="36" t="str">
        <f t="shared" ca="1" si="2214"/>
        <v>0</v>
      </c>
      <c r="O804" s="36" t="str">
        <f t="shared" ca="1" si="2215"/>
        <v>0</v>
      </c>
      <c r="P804" s="21">
        <f t="shared" ca="1" si="2320"/>
        <v>0</v>
      </c>
      <c r="Q804" s="12"/>
      <c r="R804" s="10" t="s">
        <v>0</v>
      </c>
      <c r="S804" s="9">
        <f t="shared" si="2218"/>
        <v>1</v>
      </c>
      <c r="T804" s="9">
        <f t="shared" si="2219"/>
        <v>3</v>
      </c>
      <c r="U804" s="9">
        <f t="shared" si="2220"/>
        <v>0</v>
      </c>
      <c r="V804" s="9">
        <f t="shared" si="2221"/>
        <v>1</v>
      </c>
      <c r="W804" s="9">
        <f t="shared" si="2222"/>
        <v>1</v>
      </c>
      <c r="X804" s="10" t="s">
        <v>0</v>
      </c>
      <c r="Y804" s="9">
        <f t="shared" si="2243"/>
        <v>0</v>
      </c>
      <c r="Z804" s="9">
        <f t="shared" si="2243"/>
        <v>4</v>
      </c>
      <c r="AA804" s="9">
        <f t="shared" si="2243"/>
        <v>0</v>
      </c>
      <c r="AB804" s="9">
        <f t="shared" si="2243"/>
        <v>2</v>
      </c>
      <c r="AC804" s="9">
        <f t="shared" si="2243"/>
        <v>0</v>
      </c>
      <c r="AD804" s="10" t="s">
        <v>0</v>
      </c>
      <c r="AE804" s="9">
        <f t="shared" si="2280"/>
        <v>2</v>
      </c>
      <c r="AF804" s="9">
        <f t="shared" si="2281"/>
        <v>0</v>
      </c>
      <c r="AG804" s="9">
        <f t="shared" si="2282"/>
        <v>1</v>
      </c>
      <c r="AH804" s="9">
        <f t="shared" si="2283"/>
        <v>0</v>
      </c>
      <c r="AI804" s="9">
        <f t="shared" si="2284"/>
        <v>0</v>
      </c>
      <c r="AJ804" s="9">
        <f t="shared" si="2285"/>
        <v>0</v>
      </c>
      <c r="AK804" s="9">
        <f t="shared" si="2286"/>
        <v>1</v>
      </c>
      <c r="AL804" s="9">
        <f t="shared" si="2287"/>
        <v>0</v>
      </c>
      <c r="AM804" s="9">
        <f t="shared" si="2288"/>
        <v>2</v>
      </c>
      <c r="AN804" s="10" t="s">
        <v>0</v>
      </c>
      <c r="AO804" s="9">
        <f t="shared" ref="AO804:AW804" si="2323">( 0
+ IF(MOD($B806,9)=AO$53,1,0)
+ IF(MOD($C806,9)=AO$53,1,0)
+ IF(MOD($D806,9)=AO$53,1,0)
+ IF(MOD($E806,9)=AO$53,1,0)
+ IF(MOD($F806,9)=AO$53,1,0)
+ IF(MOD($G806,9)=AO$53,1,0)
)</f>
        <v>1</v>
      </c>
      <c r="AP804" s="9">
        <f t="shared" si="2323"/>
        <v>0</v>
      </c>
      <c r="AQ804" s="9">
        <f t="shared" si="2323"/>
        <v>0</v>
      </c>
      <c r="AR804" s="9">
        <f t="shared" si="2323"/>
        <v>0</v>
      </c>
      <c r="AS804" s="9">
        <f t="shared" si="2323"/>
        <v>1</v>
      </c>
      <c r="AT804" s="9">
        <f t="shared" si="2323"/>
        <v>2</v>
      </c>
      <c r="AU804" s="9">
        <f t="shared" si="2323"/>
        <v>1</v>
      </c>
      <c r="AV804" s="9">
        <f t="shared" si="2323"/>
        <v>0</v>
      </c>
      <c r="AW804" s="9">
        <f t="shared" si="2323"/>
        <v>1</v>
      </c>
      <c r="AX804" s="10" t="s">
        <v>0</v>
      </c>
      <c r="AY804" s="9">
        <f t="shared" si="2290"/>
        <v>0</v>
      </c>
      <c r="AZ804" s="9">
        <f t="shared" si="2291"/>
        <v>2</v>
      </c>
      <c r="BA804" s="9">
        <f t="shared" si="2292"/>
        <v>0</v>
      </c>
      <c r="BB804" s="9">
        <f t="shared" si="2293"/>
        <v>0</v>
      </c>
      <c r="BC804" s="9">
        <f t="shared" si="2294"/>
        <v>1</v>
      </c>
      <c r="BD804" s="9">
        <f t="shared" si="2295"/>
        <v>0</v>
      </c>
      <c r="BE804" s="9">
        <f t="shared" si="2296"/>
        <v>0</v>
      </c>
      <c r="BF804" s="9">
        <f t="shared" si="2297"/>
        <v>0</v>
      </c>
      <c r="BG804" s="9">
        <f t="shared" si="2298"/>
        <v>0</v>
      </c>
      <c r="BH804" s="5">
        <f t="shared" si="2299"/>
        <v>0</v>
      </c>
      <c r="BI804" s="5">
        <f t="shared" si="2300"/>
        <v>0</v>
      </c>
      <c r="BJ804" s="5">
        <f t="shared" si="2301"/>
        <v>1</v>
      </c>
      <c r="BK804" s="5">
        <f t="shared" si="2302"/>
        <v>0</v>
      </c>
      <c r="BL804" s="5">
        <f t="shared" si="2303"/>
        <v>1</v>
      </c>
      <c r="BM804" s="5">
        <f t="shared" si="2304"/>
        <v>1</v>
      </c>
      <c r="BN804" s="10" t="s">
        <v>0</v>
      </c>
      <c r="BO804" s="9">
        <f t="shared" ref="BO804:CC804" si="2324">( 0
+ IF(MOD($B806,15)=BO$53,1,0)
+ IF(MOD($C806,15)=BO$53,1,0)
+ IF(MOD($D806,15)=BO$53,1,0)
+ IF(MOD($E806,15)=BO$53,1,0)
+ IF(MOD($F806,15)=BO$53,1,0)
+ IF(MOD($G806,11)=BO$53,1,0)
)</f>
        <v>0</v>
      </c>
      <c r="BP804" s="9">
        <f t="shared" si="2324"/>
        <v>1</v>
      </c>
      <c r="BQ804" s="9">
        <f t="shared" si="2324"/>
        <v>0</v>
      </c>
      <c r="BR804" s="9">
        <f t="shared" si="2324"/>
        <v>0</v>
      </c>
      <c r="BS804" s="9">
        <f t="shared" si="2324"/>
        <v>1</v>
      </c>
      <c r="BT804" s="9">
        <f t="shared" si="2324"/>
        <v>2</v>
      </c>
      <c r="BU804" s="9">
        <f t="shared" si="2324"/>
        <v>0</v>
      </c>
      <c r="BV804" s="9">
        <f t="shared" si="2324"/>
        <v>0</v>
      </c>
      <c r="BW804" s="9">
        <f t="shared" si="2324"/>
        <v>0</v>
      </c>
      <c r="BX804" s="9">
        <f t="shared" si="2324"/>
        <v>0</v>
      </c>
      <c r="BY804" s="9">
        <f t="shared" si="2324"/>
        <v>0</v>
      </c>
      <c r="BZ804" s="9">
        <f t="shared" si="2324"/>
        <v>0</v>
      </c>
      <c r="CA804" s="9">
        <f t="shared" si="2324"/>
        <v>1</v>
      </c>
      <c r="CB804" s="9">
        <f t="shared" si="2324"/>
        <v>0</v>
      </c>
      <c r="CC804" s="9">
        <f t="shared" si="2324"/>
        <v>1</v>
      </c>
      <c r="CD804" s="10" t="s">
        <v>0</v>
      </c>
      <c r="CE804" s="5">
        <f t="shared" si="2306"/>
        <v>145</v>
      </c>
      <c r="CF804" s="10" t="s">
        <v>0</v>
      </c>
      <c r="CG804" s="5">
        <f t="shared" si="2307"/>
        <v>3</v>
      </c>
      <c r="CH804" s="10" t="s">
        <v>0</v>
      </c>
      <c r="CI804" s="12">
        <f t="shared" ca="1" si="2308"/>
        <v>0</v>
      </c>
      <c r="CJ804" s="10" t="s">
        <v>0</v>
      </c>
      <c r="CK804" s="12">
        <f t="shared" si="2309"/>
        <v>1</v>
      </c>
    </row>
    <row r="805" spans="1:89" ht="9" customHeight="1" x14ac:dyDescent="0.25">
      <c r="A805" s="10">
        <v>260</v>
      </c>
      <c r="B805" s="2">
        <v>7</v>
      </c>
      <c r="C805" s="2">
        <v>12</v>
      </c>
      <c r="D805" s="2">
        <v>15</v>
      </c>
      <c r="E805" s="2">
        <v>24</v>
      </c>
      <c r="F805" s="2">
        <v>37</v>
      </c>
      <c r="G805" s="2">
        <v>40</v>
      </c>
      <c r="H805" s="3">
        <v>43</v>
      </c>
      <c r="I805" s="10" t="s">
        <v>0</v>
      </c>
      <c r="J805" s="36" t="str">
        <f t="shared" ca="1" si="2210"/>
        <v>0</v>
      </c>
      <c r="K805" s="36" t="str">
        <f t="shared" ca="1" si="2211"/>
        <v>0</v>
      </c>
      <c r="L805" s="36" t="str">
        <f t="shared" ca="1" si="2212"/>
        <v>0</v>
      </c>
      <c r="M805" s="36" t="str">
        <f t="shared" ca="1" si="2213"/>
        <v>0</v>
      </c>
      <c r="N805" s="36" t="str">
        <f t="shared" ca="1" si="2214"/>
        <v>0</v>
      </c>
      <c r="O805" s="36" t="str">
        <f t="shared" ca="1" si="2215"/>
        <v>0</v>
      </c>
      <c r="P805" s="21">
        <f t="shared" ca="1" si="2320"/>
        <v>0</v>
      </c>
      <c r="Q805" s="12"/>
      <c r="R805" s="10" t="s">
        <v>0</v>
      </c>
      <c r="S805" s="9">
        <f t="shared" si="2218"/>
        <v>1</v>
      </c>
      <c r="T805" s="9">
        <f t="shared" si="2219"/>
        <v>2</v>
      </c>
      <c r="U805" s="9">
        <f t="shared" si="2220"/>
        <v>1</v>
      </c>
      <c r="V805" s="9">
        <f t="shared" si="2221"/>
        <v>0</v>
      </c>
      <c r="W805" s="9">
        <f t="shared" si="2222"/>
        <v>2</v>
      </c>
      <c r="X805" s="10" t="s">
        <v>0</v>
      </c>
      <c r="Y805" s="9">
        <f t="shared" si="2243"/>
        <v>2</v>
      </c>
      <c r="Z805" s="9">
        <f t="shared" si="2243"/>
        <v>0</v>
      </c>
      <c r="AA805" s="9">
        <f t="shared" si="2243"/>
        <v>3</v>
      </c>
      <c r="AB805" s="9">
        <f t="shared" si="2243"/>
        <v>0</v>
      </c>
      <c r="AC805" s="9">
        <f t="shared" si="2243"/>
        <v>1</v>
      </c>
      <c r="AD805" s="10" t="s">
        <v>0</v>
      </c>
      <c r="AE805" s="9">
        <f t="shared" si="2280"/>
        <v>0</v>
      </c>
      <c r="AF805" s="9">
        <f t="shared" si="2281"/>
        <v>0</v>
      </c>
      <c r="AG805" s="9">
        <f t="shared" si="2282"/>
        <v>1</v>
      </c>
      <c r="AH805" s="9">
        <f t="shared" si="2283"/>
        <v>0</v>
      </c>
      <c r="AI805" s="9">
        <f t="shared" si="2284"/>
        <v>0</v>
      </c>
      <c r="AJ805" s="9">
        <f t="shared" si="2285"/>
        <v>2</v>
      </c>
      <c r="AK805" s="9">
        <f t="shared" si="2286"/>
        <v>1</v>
      </c>
      <c r="AL805" s="9">
        <f t="shared" si="2287"/>
        <v>2</v>
      </c>
      <c r="AM805" s="9">
        <f t="shared" si="2288"/>
        <v>0</v>
      </c>
      <c r="AN805" s="10" t="s">
        <v>0</v>
      </c>
      <c r="AO805" s="9">
        <f t="shared" ref="AO805:AW805" si="2325">( 0
+ IF(MOD($B807,9)=AO$53,1,0)
+ IF(MOD($C807,9)=AO$53,1,0)
+ IF(MOD($D807,9)=AO$53,1,0)
+ IF(MOD($E807,9)=AO$53,1,0)
+ IF(MOD($F807,9)=AO$53,1,0)
+ IF(MOD($G807,9)=AO$53,1,0)
)</f>
        <v>1</v>
      </c>
      <c r="AP805" s="9">
        <f t="shared" si="2325"/>
        <v>0</v>
      </c>
      <c r="AQ805" s="9">
        <f t="shared" si="2325"/>
        <v>1</v>
      </c>
      <c r="AR805" s="9">
        <f t="shared" si="2325"/>
        <v>1</v>
      </c>
      <c r="AS805" s="9">
        <f t="shared" si="2325"/>
        <v>2</v>
      </c>
      <c r="AT805" s="9">
        <f t="shared" si="2325"/>
        <v>1</v>
      </c>
      <c r="AU805" s="9">
        <f t="shared" si="2325"/>
        <v>0</v>
      </c>
      <c r="AV805" s="9">
        <f t="shared" si="2325"/>
        <v>0</v>
      </c>
      <c r="AW805" s="9">
        <f t="shared" si="2325"/>
        <v>0</v>
      </c>
      <c r="AX805" s="10" t="s">
        <v>0</v>
      </c>
      <c r="AY805" s="9">
        <f t="shared" si="2290"/>
        <v>0</v>
      </c>
      <c r="AZ805" s="9">
        <f t="shared" si="2291"/>
        <v>0</v>
      </c>
      <c r="BA805" s="9">
        <f t="shared" si="2292"/>
        <v>0</v>
      </c>
      <c r="BB805" s="9">
        <f t="shared" si="2293"/>
        <v>0</v>
      </c>
      <c r="BC805" s="9">
        <f t="shared" si="2294"/>
        <v>1</v>
      </c>
      <c r="BD805" s="9">
        <f t="shared" si="2295"/>
        <v>0</v>
      </c>
      <c r="BE805" s="9">
        <f t="shared" si="2296"/>
        <v>0</v>
      </c>
      <c r="BF805" s="9">
        <f t="shared" si="2297"/>
        <v>0</v>
      </c>
      <c r="BG805" s="9">
        <f t="shared" si="2298"/>
        <v>1</v>
      </c>
      <c r="BH805" s="5">
        <f t="shared" si="2299"/>
        <v>1</v>
      </c>
      <c r="BI805" s="5">
        <f t="shared" si="2300"/>
        <v>1</v>
      </c>
      <c r="BJ805" s="5">
        <f t="shared" si="2301"/>
        <v>0</v>
      </c>
      <c r="BK805" s="5">
        <f t="shared" si="2302"/>
        <v>1</v>
      </c>
      <c r="BL805" s="5">
        <f t="shared" si="2303"/>
        <v>1</v>
      </c>
      <c r="BM805" s="5">
        <f t="shared" si="2304"/>
        <v>0</v>
      </c>
      <c r="BN805" s="10" t="s">
        <v>0</v>
      </c>
      <c r="BO805" s="9">
        <f t="shared" ref="BO805:CC805" si="2326">( 0
+ IF(MOD($B807,15)=BO$53,1,0)
+ IF(MOD($C807,15)=BO$53,1,0)
+ IF(MOD($D807,15)=BO$53,1,0)
+ IF(MOD($E807,15)=BO$53,1,0)
+ IF(MOD($F807,15)=BO$53,1,0)
+ IF(MOD($G807,11)=BO$53,1,0)
)</f>
        <v>1</v>
      </c>
      <c r="BP805" s="9">
        <f t="shared" si="2326"/>
        <v>1</v>
      </c>
      <c r="BQ805" s="9">
        <f t="shared" si="2326"/>
        <v>0</v>
      </c>
      <c r="BR805" s="9">
        <f t="shared" si="2326"/>
        <v>0</v>
      </c>
      <c r="BS805" s="9">
        <f t="shared" si="2326"/>
        <v>0</v>
      </c>
      <c r="BT805" s="9">
        <f t="shared" si="2326"/>
        <v>0</v>
      </c>
      <c r="BU805" s="9">
        <f t="shared" si="2326"/>
        <v>0</v>
      </c>
      <c r="BV805" s="9">
        <f t="shared" si="2326"/>
        <v>1</v>
      </c>
      <c r="BW805" s="9">
        <f t="shared" si="2326"/>
        <v>1</v>
      </c>
      <c r="BX805" s="9">
        <f t="shared" si="2326"/>
        <v>0</v>
      </c>
      <c r="BY805" s="9">
        <f t="shared" si="2326"/>
        <v>0</v>
      </c>
      <c r="BZ805" s="9">
        <f t="shared" si="2326"/>
        <v>0</v>
      </c>
      <c r="CA805" s="9">
        <f t="shared" si="2326"/>
        <v>1</v>
      </c>
      <c r="CB805" s="9">
        <f t="shared" si="2326"/>
        <v>0</v>
      </c>
      <c r="CC805" s="9">
        <f t="shared" si="2326"/>
        <v>1</v>
      </c>
      <c r="CD805" s="10" t="s">
        <v>0</v>
      </c>
      <c r="CE805" s="5">
        <f t="shared" si="2306"/>
        <v>180</v>
      </c>
      <c r="CF805" s="10" t="s">
        <v>0</v>
      </c>
      <c r="CG805" s="5">
        <f t="shared" si="2307"/>
        <v>2</v>
      </c>
      <c r="CH805" s="10" t="s">
        <v>0</v>
      </c>
      <c r="CI805" s="12">
        <f t="shared" ca="1" si="2308"/>
        <v>0</v>
      </c>
      <c r="CJ805" s="10" t="s">
        <v>0</v>
      </c>
      <c r="CK805" s="12">
        <f t="shared" si="2309"/>
        <v>1</v>
      </c>
    </row>
    <row r="806" spans="1:89" ht="9" customHeight="1" x14ac:dyDescent="0.25">
      <c r="A806" s="10">
        <v>259</v>
      </c>
      <c r="B806" s="2">
        <v>4</v>
      </c>
      <c r="C806" s="2">
        <v>5</v>
      </c>
      <c r="D806" s="2">
        <v>14</v>
      </c>
      <c r="E806" s="2">
        <v>35</v>
      </c>
      <c r="F806" s="2">
        <v>42</v>
      </c>
      <c r="G806" s="2">
        <v>45</v>
      </c>
      <c r="H806" s="3">
        <v>34</v>
      </c>
      <c r="I806" s="10" t="s">
        <v>0</v>
      </c>
      <c r="J806" s="36" t="str">
        <f t="shared" ca="1" si="2210"/>
        <v>0</v>
      </c>
      <c r="K806" s="36" t="str">
        <f t="shared" ca="1" si="2211"/>
        <v>0</v>
      </c>
      <c r="L806" s="36">
        <f t="shared" ca="1" si="2212"/>
        <v>14</v>
      </c>
      <c r="M806" s="36" t="str">
        <f t="shared" ca="1" si="2213"/>
        <v>0</v>
      </c>
      <c r="N806" s="36" t="str">
        <f t="shared" ca="1" si="2214"/>
        <v>0</v>
      </c>
      <c r="O806" s="36" t="str">
        <f t="shared" ca="1" si="2215"/>
        <v>0</v>
      </c>
      <c r="P806" s="21">
        <f t="shared" ca="1" si="2320"/>
        <v>1</v>
      </c>
      <c r="Q806" s="12"/>
      <c r="R806" s="10" t="s">
        <v>0</v>
      </c>
      <c r="S806" s="9">
        <f t="shared" si="2218"/>
        <v>2</v>
      </c>
      <c r="T806" s="9">
        <f t="shared" si="2219"/>
        <v>1</v>
      </c>
      <c r="U806" s="9">
        <f t="shared" si="2220"/>
        <v>0</v>
      </c>
      <c r="V806" s="9">
        <f t="shared" si="2221"/>
        <v>1</v>
      </c>
      <c r="W806" s="9">
        <f t="shared" si="2222"/>
        <v>2</v>
      </c>
      <c r="X806" s="10" t="s">
        <v>0</v>
      </c>
      <c r="Y806" s="9">
        <f t="shared" si="2243"/>
        <v>3</v>
      </c>
      <c r="Z806" s="9">
        <f t="shared" si="2243"/>
        <v>0</v>
      </c>
      <c r="AA806" s="9">
        <f t="shared" si="2243"/>
        <v>1</v>
      </c>
      <c r="AB806" s="9">
        <f t="shared" si="2243"/>
        <v>0</v>
      </c>
      <c r="AC806" s="9">
        <f t="shared" si="2243"/>
        <v>2</v>
      </c>
      <c r="AD806" s="10" t="s">
        <v>0</v>
      </c>
      <c r="AE806" s="9">
        <f t="shared" si="2280"/>
        <v>0</v>
      </c>
      <c r="AF806" s="9">
        <f t="shared" si="2281"/>
        <v>1</v>
      </c>
      <c r="AG806" s="9">
        <f t="shared" si="2282"/>
        <v>1</v>
      </c>
      <c r="AH806" s="9">
        <f t="shared" si="2283"/>
        <v>0</v>
      </c>
      <c r="AI806" s="9">
        <f t="shared" si="2284"/>
        <v>0</v>
      </c>
      <c r="AJ806" s="9">
        <f t="shared" si="2285"/>
        <v>1</v>
      </c>
      <c r="AK806" s="9">
        <f t="shared" si="2286"/>
        <v>2</v>
      </c>
      <c r="AL806" s="9">
        <f t="shared" si="2287"/>
        <v>1</v>
      </c>
      <c r="AM806" s="9">
        <f t="shared" si="2288"/>
        <v>0</v>
      </c>
      <c r="AN806" s="10" t="s">
        <v>0</v>
      </c>
      <c r="AO806" s="9">
        <f t="shared" ref="AO806:AW806" si="2327">( 0
+ IF(MOD($B808,9)=AO$53,1,0)
+ IF(MOD($C808,9)=AO$53,1,0)
+ IF(MOD($D808,9)=AO$53,1,0)
+ IF(MOD($E808,9)=AO$53,1,0)
+ IF(MOD($F808,9)=AO$53,1,0)
+ IF(MOD($G808,9)=AO$53,1,0)
)</f>
        <v>1</v>
      </c>
      <c r="AP806" s="9">
        <f t="shared" si="2327"/>
        <v>1</v>
      </c>
      <c r="AQ806" s="9">
        <f t="shared" si="2327"/>
        <v>0</v>
      </c>
      <c r="AR806" s="9">
        <f t="shared" si="2327"/>
        <v>0</v>
      </c>
      <c r="AS806" s="9">
        <f t="shared" si="2327"/>
        <v>2</v>
      </c>
      <c r="AT806" s="9">
        <f t="shared" si="2327"/>
        <v>1</v>
      </c>
      <c r="AU806" s="9">
        <f t="shared" si="2327"/>
        <v>1</v>
      </c>
      <c r="AV806" s="9">
        <f t="shared" si="2327"/>
        <v>0</v>
      </c>
      <c r="AW806" s="9">
        <f t="shared" si="2327"/>
        <v>0</v>
      </c>
      <c r="AX806" s="10" t="s">
        <v>0</v>
      </c>
      <c r="AY806" s="9">
        <f t="shared" si="2290"/>
        <v>0</v>
      </c>
      <c r="AZ806" s="9">
        <f t="shared" si="2291"/>
        <v>1</v>
      </c>
      <c r="BA806" s="9">
        <f t="shared" si="2292"/>
        <v>0</v>
      </c>
      <c r="BB806" s="9">
        <f t="shared" si="2293"/>
        <v>0</v>
      </c>
      <c r="BC806" s="9">
        <f t="shared" si="2294"/>
        <v>1</v>
      </c>
      <c r="BD806" s="9">
        <f t="shared" si="2295"/>
        <v>0</v>
      </c>
      <c r="BE806" s="9">
        <f t="shared" si="2296"/>
        <v>0</v>
      </c>
      <c r="BF806" s="9">
        <f t="shared" si="2297"/>
        <v>0</v>
      </c>
      <c r="BG806" s="9">
        <f t="shared" si="2298"/>
        <v>1</v>
      </c>
      <c r="BH806" s="5">
        <f t="shared" si="2299"/>
        <v>0</v>
      </c>
      <c r="BI806" s="5">
        <f t="shared" si="2300"/>
        <v>2</v>
      </c>
      <c r="BJ806" s="5">
        <f t="shared" si="2301"/>
        <v>0</v>
      </c>
      <c r="BK806" s="5">
        <f t="shared" si="2302"/>
        <v>1</v>
      </c>
      <c r="BL806" s="5">
        <f t="shared" si="2303"/>
        <v>0</v>
      </c>
      <c r="BM806" s="5">
        <f t="shared" si="2304"/>
        <v>0</v>
      </c>
      <c r="BN806" s="10" t="s">
        <v>0</v>
      </c>
      <c r="BO806" s="9">
        <f t="shared" ref="BO806:CC806" si="2328">( 0
+ IF(MOD($B808,15)=BO$53,1,0)
+ IF(MOD($C808,15)=BO$53,1,0)
+ IF(MOD($D808,15)=BO$53,1,0)
+ IF(MOD($E808,15)=BO$53,1,0)
+ IF(MOD($F808,15)=BO$53,1,0)
+ IF(MOD($G808,11)=BO$53,1,0)
)</f>
        <v>0</v>
      </c>
      <c r="BP806" s="9">
        <f t="shared" si="2328"/>
        <v>1</v>
      </c>
      <c r="BQ806" s="9">
        <f t="shared" si="2328"/>
        <v>1</v>
      </c>
      <c r="BR806" s="9">
        <f t="shared" si="2328"/>
        <v>0</v>
      </c>
      <c r="BS806" s="9">
        <f t="shared" si="2328"/>
        <v>1</v>
      </c>
      <c r="BT806" s="9">
        <f t="shared" si="2328"/>
        <v>0</v>
      </c>
      <c r="BU806" s="9">
        <f t="shared" si="2328"/>
        <v>1</v>
      </c>
      <c r="BV806" s="9">
        <f t="shared" si="2328"/>
        <v>0</v>
      </c>
      <c r="BW806" s="9">
        <f t="shared" si="2328"/>
        <v>0</v>
      </c>
      <c r="BX806" s="9">
        <f t="shared" si="2328"/>
        <v>0</v>
      </c>
      <c r="BY806" s="9">
        <f t="shared" si="2328"/>
        <v>0</v>
      </c>
      <c r="BZ806" s="9">
        <f t="shared" si="2328"/>
        <v>0</v>
      </c>
      <c r="CA806" s="9">
        <f t="shared" si="2328"/>
        <v>1</v>
      </c>
      <c r="CB806" s="9">
        <f t="shared" si="2328"/>
        <v>1</v>
      </c>
      <c r="CC806" s="9">
        <f t="shared" si="2328"/>
        <v>0</v>
      </c>
      <c r="CD806" s="10" t="s">
        <v>0</v>
      </c>
      <c r="CE806" s="5">
        <f t="shared" si="2306"/>
        <v>146</v>
      </c>
      <c r="CF806" s="10" t="s">
        <v>0</v>
      </c>
      <c r="CG806" s="5">
        <f t="shared" si="2307"/>
        <v>4</v>
      </c>
      <c r="CH806" s="10" t="s">
        <v>0</v>
      </c>
      <c r="CI806" s="12">
        <f t="shared" ca="1" si="2308"/>
        <v>1</v>
      </c>
      <c r="CJ806" s="10" t="s">
        <v>0</v>
      </c>
      <c r="CK806" s="12">
        <f t="shared" si="2309"/>
        <v>1</v>
      </c>
    </row>
    <row r="807" spans="1:89" ht="9" customHeight="1" x14ac:dyDescent="0.25">
      <c r="A807" s="10">
        <v>258</v>
      </c>
      <c r="B807" s="2">
        <v>14</v>
      </c>
      <c r="C807" s="2">
        <v>27</v>
      </c>
      <c r="D807" s="2">
        <v>30</v>
      </c>
      <c r="E807" s="2">
        <v>31</v>
      </c>
      <c r="F807" s="2">
        <v>38</v>
      </c>
      <c r="G807" s="2">
        <v>40</v>
      </c>
      <c r="H807" s="3">
        <v>17</v>
      </c>
      <c r="I807" s="10" t="s">
        <v>0</v>
      </c>
      <c r="J807" s="36" t="str">
        <f t="shared" ca="1" si="2210"/>
        <v>0</v>
      </c>
      <c r="K807" s="36">
        <f t="shared" ca="1" si="2211"/>
        <v>27</v>
      </c>
      <c r="L807" s="36" t="str">
        <f t="shared" ca="1" si="2212"/>
        <v>0</v>
      </c>
      <c r="M807" s="36">
        <f t="shared" ca="1" si="2213"/>
        <v>31</v>
      </c>
      <c r="N807" s="36" t="str">
        <f t="shared" ca="1" si="2214"/>
        <v>0</v>
      </c>
      <c r="O807" s="36" t="str">
        <f t="shared" ca="1" si="2215"/>
        <v>0</v>
      </c>
      <c r="P807" s="21">
        <f t="shared" ca="1" si="2320"/>
        <v>2</v>
      </c>
      <c r="Q807" s="12"/>
      <c r="R807" s="10" t="s">
        <v>0</v>
      </c>
      <c r="S807" s="9">
        <f t="shared" si="2218"/>
        <v>0</v>
      </c>
      <c r="T807" s="9">
        <f t="shared" si="2219"/>
        <v>1</v>
      </c>
      <c r="U807" s="9">
        <f t="shared" si="2220"/>
        <v>1</v>
      </c>
      <c r="V807" s="9">
        <f t="shared" si="2221"/>
        <v>2</v>
      </c>
      <c r="W807" s="9">
        <f t="shared" si="2222"/>
        <v>2</v>
      </c>
      <c r="X807" s="10" t="s">
        <v>0</v>
      </c>
      <c r="Y807" s="9">
        <f t="shared" si="2243"/>
        <v>2</v>
      </c>
      <c r="Z807" s="9">
        <f t="shared" si="2243"/>
        <v>1</v>
      </c>
      <c r="AA807" s="9">
        <f t="shared" si="2243"/>
        <v>1</v>
      </c>
      <c r="AB807" s="9">
        <f t="shared" si="2243"/>
        <v>1</v>
      </c>
      <c r="AC807" s="9">
        <f t="shared" si="2243"/>
        <v>1</v>
      </c>
      <c r="AD807" s="10" t="s">
        <v>0</v>
      </c>
      <c r="AE807" s="9">
        <f t="shared" si="2280"/>
        <v>1</v>
      </c>
      <c r="AF807" s="9">
        <f t="shared" si="2281"/>
        <v>0</v>
      </c>
      <c r="AG807" s="9">
        <f t="shared" si="2282"/>
        <v>2</v>
      </c>
      <c r="AH807" s="9">
        <f t="shared" si="2283"/>
        <v>0</v>
      </c>
      <c r="AI807" s="9">
        <f t="shared" si="2284"/>
        <v>2</v>
      </c>
      <c r="AJ807" s="9">
        <f t="shared" si="2285"/>
        <v>0</v>
      </c>
      <c r="AK807" s="9">
        <f t="shared" si="2286"/>
        <v>0</v>
      </c>
      <c r="AL807" s="9">
        <f t="shared" si="2287"/>
        <v>0</v>
      </c>
      <c r="AM807" s="9">
        <f t="shared" si="2288"/>
        <v>1</v>
      </c>
      <c r="AN807" s="10" t="s">
        <v>0</v>
      </c>
      <c r="AO807" s="9">
        <f t="shared" ref="AO807:AW807" si="2329">( 0
+ IF(MOD($B809,9)=AO$53,1,0)
+ IF(MOD($C809,9)=AO$53,1,0)
+ IF(MOD($D809,9)=AO$53,1,0)
+ IF(MOD($E809,9)=AO$53,1,0)
+ IF(MOD($F809,9)=AO$53,1,0)
+ IF(MOD($G809,9)=AO$53,1,0)
)</f>
        <v>0</v>
      </c>
      <c r="AP807" s="9">
        <f t="shared" si="2329"/>
        <v>0</v>
      </c>
      <c r="AQ807" s="9">
        <f t="shared" si="2329"/>
        <v>1</v>
      </c>
      <c r="AR807" s="9">
        <f t="shared" si="2329"/>
        <v>1</v>
      </c>
      <c r="AS807" s="9">
        <f t="shared" si="2329"/>
        <v>1</v>
      </c>
      <c r="AT807" s="9">
        <f t="shared" si="2329"/>
        <v>2</v>
      </c>
      <c r="AU807" s="9">
        <f t="shared" si="2329"/>
        <v>0</v>
      </c>
      <c r="AV807" s="9">
        <f t="shared" si="2329"/>
        <v>1</v>
      </c>
      <c r="AW807" s="9">
        <f t="shared" si="2329"/>
        <v>0</v>
      </c>
      <c r="AX807" s="10" t="s">
        <v>0</v>
      </c>
      <c r="AY807" s="9">
        <f t="shared" si="2290"/>
        <v>0</v>
      </c>
      <c r="AZ807" s="9">
        <f t="shared" si="2291"/>
        <v>1</v>
      </c>
      <c r="BA807" s="9">
        <f t="shared" si="2292"/>
        <v>0</v>
      </c>
      <c r="BB807" s="9">
        <f t="shared" si="2293"/>
        <v>1</v>
      </c>
      <c r="BC807" s="9">
        <f t="shared" si="2294"/>
        <v>1</v>
      </c>
      <c r="BD807" s="9">
        <f t="shared" si="2295"/>
        <v>0</v>
      </c>
      <c r="BE807" s="9">
        <f t="shared" si="2296"/>
        <v>1</v>
      </c>
      <c r="BF807" s="9">
        <f t="shared" si="2297"/>
        <v>1</v>
      </c>
      <c r="BG807" s="9">
        <f t="shared" si="2298"/>
        <v>0</v>
      </c>
      <c r="BH807" s="5">
        <f t="shared" si="2299"/>
        <v>0</v>
      </c>
      <c r="BI807" s="5">
        <f t="shared" si="2300"/>
        <v>0</v>
      </c>
      <c r="BJ807" s="5">
        <f t="shared" si="2301"/>
        <v>0</v>
      </c>
      <c r="BK807" s="5">
        <f t="shared" si="2302"/>
        <v>0</v>
      </c>
      <c r="BL807" s="5">
        <f t="shared" si="2303"/>
        <v>0</v>
      </c>
      <c r="BM807" s="5">
        <f t="shared" si="2304"/>
        <v>1</v>
      </c>
      <c r="BN807" s="10" t="s">
        <v>0</v>
      </c>
      <c r="BO807" s="9">
        <f t="shared" ref="BO807:CC807" si="2330">( 0
+ IF(MOD($B809,15)=BO$53,1,0)
+ IF(MOD($C809,15)=BO$53,1,0)
+ IF(MOD($D809,15)=BO$53,1,0)
+ IF(MOD($E809,15)=BO$53,1,0)
+ IF(MOD($F809,15)=BO$53,1,0)
+ IF(MOD($G809,11)=BO$53,1,0)
)</f>
        <v>0</v>
      </c>
      <c r="BP807" s="9">
        <f t="shared" si="2330"/>
        <v>0</v>
      </c>
      <c r="BQ807" s="9">
        <f t="shared" si="2330"/>
        <v>0</v>
      </c>
      <c r="BR807" s="9">
        <f t="shared" si="2330"/>
        <v>0</v>
      </c>
      <c r="BS807" s="9">
        <f t="shared" si="2330"/>
        <v>1</v>
      </c>
      <c r="BT807" s="9">
        <f t="shared" si="2330"/>
        <v>0</v>
      </c>
      <c r="BU807" s="9">
        <f t="shared" si="2330"/>
        <v>1</v>
      </c>
      <c r="BV807" s="9">
        <f t="shared" si="2330"/>
        <v>0</v>
      </c>
      <c r="BW807" s="9">
        <f t="shared" si="2330"/>
        <v>1</v>
      </c>
      <c r="BX807" s="9">
        <f t="shared" si="2330"/>
        <v>0</v>
      </c>
      <c r="BY807" s="9">
        <f t="shared" si="2330"/>
        <v>1</v>
      </c>
      <c r="BZ807" s="9">
        <f t="shared" si="2330"/>
        <v>1</v>
      </c>
      <c r="CA807" s="9">
        <f t="shared" si="2330"/>
        <v>0</v>
      </c>
      <c r="CB807" s="9">
        <f t="shared" si="2330"/>
        <v>0</v>
      </c>
      <c r="CC807" s="9">
        <f t="shared" si="2330"/>
        <v>1</v>
      </c>
      <c r="CD807" s="10" t="s">
        <v>0</v>
      </c>
      <c r="CE807" s="5">
        <f t="shared" si="2306"/>
        <v>116</v>
      </c>
      <c r="CF807" s="10" t="s">
        <v>0</v>
      </c>
      <c r="CG807" s="5">
        <f t="shared" si="2307"/>
        <v>4</v>
      </c>
      <c r="CH807" s="10" t="s">
        <v>0</v>
      </c>
      <c r="CI807" s="12">
        <f t="shared" ca="1" si="2308"/>
        <v>2</v>
      </c>
      <c r="CJ807" s="10" t="s">
        <v>0</v>
      </c>
      <c r="CK807" s="12">
        <f t="shared" si="2309"/>
        <v>0</v>
      </c>
    </row>
    <row r="808" spans="1:89" ht="9" customHeight="1" x14ac:dyDescent="0.25">
      <c r="A808" s="10">
        <v>257</v>
      </c>
      <c r="B808" s="2">
        <v>6</v>
      </c>
      <c r="C808" s="2">
        <v>13</v>
      </c>
      <c r="D808" s="2">
        <v>27</v>
      </c>
      <c r="E808" s="2">
        <v>31</v>
      </c>
      <c r="F808" s="2">
        <v>32</v>
      </c>
      <c r="G808" s="2">
        <v>37</v>
      </c>
      <c r="H808" s="3">
        <v>4</v>
      </c>
      <c r="I808" s="10" t="s">
        <v>0</v>
      </c>
      <c r="J808" s="36" t="str">
        <f t="shared" ca="1" si="2210"/>
        <v>0</v>
      </c>
      <c r="K808" s="36" t="str">
        <f t="shared" ca="1" si="2211"/>
        <v>0</v>
      </c>
      <c r="L808" s="36" t="str">
        <f t="shared" ca="1" si="2212"/>
        <v>0</v>
      </c>
      <c r="M808" s="36" t="str">
        <f t="shared" ca="1" si="2213"/>
        <v>0</v>
      </c>
      <c r="N808" s="36" t="str">
        <f t="shared" ca="1" si="2214"/>
        <v>0</v>
      </c>
      <c r="O808" s="36" t="str">
        <f t="shared" ca="1" si="2215"/>
        <v>0</v>
      </c>
      <c r="P808" s="21">
        <f t="shared" ca="1" si="2320"/>
        <v>0</v>
      </c>
      <c r="Q808" s="12"/>
      <c r="R808" s="10" t="s">
        <v>0</v>
      </c>
      <c r="S808" s="9">
        <f t="shared" si="2218"/>
        <v>1</v>
      </c>
      <c r="T808" s="9">
        <f t="shared" si="2219"/>
        <v>1</v>
      </c>
      <c r="U808" s="9">
        <f t="shared" si="2220"/>
        <v>1</v>
      </c>
      <c r="V808" s="9">
        <f t="shared" si="2221"/>
        <v>2</v>
      </c>
      <c r="W808" s="9">
        <f t="shared" si="2222"/>
        <v>1</v>
      </c>
      <c r="X808" s="10" t="s">
        <v>0</v>
      </c>
      <c r="Y808" s="9">
        <f t="shared" si="2243"/>
        <v>0</v>
      </c>
      <c r="Z808" s="9">
        <f t="shared" si="2243"/>
        <v>2</v>
      </c>
      <c r="AA808" s="9">
        <f t="shared" si="2243"/>
        <v>3</v>
      </c>
      <c r="AB808" s="9">
        <f t="shared" si="2243"/>
        <v>1</v>
      </c>
      <c r="AC808" s="9">
        <f t="shared" si="2243"/>
        <v>0</v>
      </c>
      <c r="AD808" s="10" t="s">
        <v>0</v>
      </c>
      <c r="AE808" s="9">
        <f t="shared" si="2280"/>
        <v>2</v>
      </c>
      <c r="AF808" s="9">
        <f t="shared" si="2281"/>
        <v>1</v>
      </c>
      <c r="AG808" s="9">
        <f t="shared" si="2282"/>
        <v>0</v>
      </c>
      <c r="AH808" s="9">
        <f t="shared" si="2283"/>
        <v>0</v>
      </c>
      <c r="AI808" s="9">
        <f t="shared" si="2284"/>
        <v>1</v>
      </c>
      <c r="AJ808" s="9">
        <f t="shared" si="2285"/>
        <v>1</v>
      </c>
      <c r="AK808" s="9">
        <f t="shared" si="2286"/>
        <v>0</v>
      </c>
      <c r="AL808" s="9">
        <f t="shared" si="2287"/>
        <v>0</v>
      </c>
      <c r="AM808" s="9">
        <f t="shared" si="2288"/>
        <v>1</v>
      </c>
      <c r="AN808" s="10" t="s">
        <v>0</v>
      </c>
      <c r="AO808" s="9">
        <f t="shared" ref="AO808:AW808" si="2331">( 0
+ IF(MOD($B810,9)=AO$53,1,0)
+ IF(MOD($C810,9)=AO$53,1,0)
+ IF(MOD($D810,9)=AO$53,1,0)
+ IF(MOD($E810,9)=AO$53,1,0)
+ IF(MOD($F810,9)=AO$53,1,0)
+ IF(MOD($G810,9)=AO$53,1,0)
)</f>
        <v>1</v>
      </c>
      <c r="AP808" s="9">
        <f t="shared" si="2331"/>
        <v>1</v>
      </c>
      <c r="AQ808" s="9">
        <f t="shared" si="2331"/>
        <v>0</v>
      </c>
      <c r="AR808" s="9">
        <f t="shared" si="2331"/>
        <v>0</v>
      </c>
      <c r="AS808" s="9">
        <f t="shared" si="2331"/>
        <v>0</v>
      </c>
      <c r="AT808" s="9">
        <f t="shared" si="2331"/>
        <v>1</v>
      </c>
      <c r="AU808" s="9">
        <f t="shared" si="2331"/>
        <v>3</v>
      </c>
      <c r="AV808" s="9">
        <f t="shared" si="2331"/>
        <v>0</v>
      </c>
      <c r="AW808" s="9">
        <f t="shared" si="2331"/>
        <v>0</v>
      </c>
      <c r="AX808" s="10" t="s">
        <v>0</v>
      </c>
      <c r="AY808" s="9">
        <f t="shared" si="2290"/>
        <v>1</v>
      </c>
      <c r="AZ808" s="9">
        <f t="shared" si="2291"/>
        <v>2</v>
      </c>
      <c r="BA808" s="9">
        <f t="shared" si="2292"/>
        <v>0</v>
      </c>
      <c r="BB808" s="9">
        <f t="shared" si="2293"/>
        <v>0</v>
      </c>
      <c r="BC808" s="9">
        <f t="shared" si="2294"/>
        <v>0</v>
      </c>
      <c r="BD808" s="9">
        <f t="shared" si="2295"/>
        <v>0</v>
      </c>
      <c r="BE808" s="9">
        <f t="shared" si="2296"/>
        <v>0</v>
      </c>
      <c r="BF808" s="9">
        <f t="shared" si="2297"/>
        <v>1</v>
      </c>
      <c r="BG808" s="9">
        <f t="shared" si="2298"/>
        <v>1</v>
      </c>
      <c r="BH808" s="5">
        <f t="shared" si="2299"/>
        <v>0</v>
      </c>
      <c r="BI808" s="5">
        <f t="shared" si="2300"/>
        <v>0</v>
      </c>
      <c r="BJ808" s="5">
        <f t="shared" si="2301"/>
        <v>0</v>
      </c>
      <c r="BK808" s="5">
        <f t="shared" si="2302"/>
        <v>0</v>
      </c>
      <c r="BL808" s="5">
        <f t="shared" si="2303"/>
        <v>1</v>
      </c>
      <c r="BM808" s="5">
        <f t="shared" si="2304"/>
        <v>0</v>
      </c>
      <c r="BN808" s="10" t="s">
        <v>0</v>
      </c>
      <c r="BO808" s="9">
        <f t="shared" ref="BO808:CC808" si="2332">( 0
+ IF(MOD($B810,15)=BO$53,1,0)
+ IF(MOD($C810,15)=BO$53,1,0)
+ IF(MOD($D810,15)=BO$53,1,0)
+ IF(MOD($E810,15)=BO$53,1,0)
+ IF(MOD($F810,15)=BO$53,1,0)
+ IF(MOD($G810,11)=BO$53,1,0)
)</f>
        <v>0</v>
      </c>
      <c r="BP808" s="9">
        <f t="shared" si="2332"/>
        <v>1</v>
      </c>
      <c r="BQ808" s="9">
        <f t="shared" si="2332"/>
        <v>0</v>
      </c>
      <c r="BR808" s="9">
        <f t="shared" si="2332"/>
        <v>0</v>
      </c>
      <c r="BS808" s="9">
        <f t="shared" si="2332"/>
        <v>0</v>
      </c>
      <c r="BT808" s="9">
        <f t="shared" si="2332"/>
        <v>1</v>
      </c>
      <c r="BU808" s="9">
        <f t="shared" si="2332"/>
        <v>1</v>
      </c>
      <c r="BV808" s="9">
        <f t="shared" si="2332"/>
        <v>0</v>
      </c>
      <c r="BW808" s="9">
        <f t="shared" si="2332"/>
        <v>0</v>
      </c>
      <c r="BX808" s="9">
        <f t="shared" si="2332"/>
        <v>2</v>
      </c>
      <c r="BY808" s="9">
        <f t="shared" si="2332"/>
        <v>0</v>
      </c>
      <c r="BZ808" s="9">
        <f t="shared" si="2332"/>
        <v>0</v>
      </c>
      <c r="CA808" s="9">
        <f t="shared" si="2332"/>
        <v>1</v>
      </c>
      <c r="CB808" s="9">
        <f t="shared" si="2332"/>
        <v>0</v>
      </c>
      <c r="CC808" s="9">
        <f t="shared" si="2332"/>
        <v>0</v>
      </c>
      <c r="CD808" s="10" t="s">
        <v>0</v>
      </c>
      <c r="CE808" s="5">
        <f t="shared" si="2306"/>
        <v>105</v>
      </c>
      <c r="CF808" s="10" t="s">
        <v>0</v>
      </c>
      <c r="CG808" s="5">
        <f t="shared" si="2307"/>
        <v>3</v>
      </c>
      <c r="CH808" s="10" t="s">
        <v>0</v>
      </c>
      <c r="CI808" s="12">
        <f t="shared" ca="1" si="2308"/>
        <v>0</v>
      </c>
      <c r="CJ808" s="10" t="s">
        <v>0</v>
      </c>
      <c r="CK808" s="12">
        <f t="shared" si="2309"/>
        <v>1</v>
      </c>
    </row>
    <row r="809" spans="1:89" ht="9" customHeight="1" x14ac:dyDescent="0.25">
      <c r="A809" s="10">
        <v>256</v>
      </c>
      <c r="B809" s="2">
        <v>4</v>
      </c>
      <c r="C809" s="2">
        <v>11</v>
      </c>
      <c r="D809" s="2">
        <v>14</v>
      </c>
      <c r="E809" s="2">
        <v>21</v>
      </c>
      <c r="F809" s="2">
        <v>23</v>
      </c>
      <c r="G809" s="2">
        <v>43</v>
      </c>
      <c r="H809" s="3">
        <v>32</v>
      </c>
      <c r="I809" s="10" t="s">
        <v>0</v>
      </c>
      <c r="J809" s="36" t="str">
        <f t="shared" ca="1" si="2210"/>
        <v>0</v>
      </c>
      <c r="K809" s="36" t="str">
        <f t="shared" ca="1" si="2211"/>
        <v>0</v>
      </c>
      <c r="L809" s="36" t="str">
        <f t="shared" ca="1" si="2212"/>
        <v>0</v>
      </c>
      <c r="M809" s="36" t="str">
        <f t="shared" ca="1" si="2213"/>
        <v>0</v>
      </c>
      <c r="N809" s="36" t="str">
        <f t="shared" ca="1" si="2214"/>
        <v>0</v>
      </c>
      <c r="O809" s="36" t="str">
        <f t="shared" ca="1" si="2215"/>
        <v>0</v>
      </c>
      <c r="P809" s="21">
        <f t="shared" ca="1" si="2320"/>
        <v>0</v>
      </c>
      <c r="Q809" s="12"/>
      <c r="R809" s="10" t="s">
        <v>0</v>
      </c>
      <c r="S809" s="9">
        <f t="shared" si="2218"/>
        <v>1</v>
      </c>
      <c r="T809" s="9">
        <f t="shared" si="2219"/>
        <v>2</v>
      </c>
      <c r="U809" s="9">
        <f t="shared" si="2220"/>
        <v>2</v>
      </c>
      <c r="V809" s="9">
        <f t="shared" si="2221"/>
        <v>0</v>
      </c>
      <c r="W809" s="9">
        <f t="shared" si="2222"/>
        <v>1</v>
      </c>
      <c r="X809" s="10" t="s">
        <v>0</v>
      </c>
      <c r="Y809" s="9">
        <f t="shared" si="2243"/>
        <v>0</v>
      </c>
      <c r="Z809" s="9">
        <f t="shared" si="2243"/>
        <v>2</v>
      </c>
      <c r="AA809" s="9">
        <f t="shared" si="2243"/>
        <v>0</v>
      </c>
      <c r="AB809" s="9">
        <f t="shared" si="2243"/>
        <v>2</v>
      </c>
      <c r="AC809" s="9">
        <f t="shared" si="2243"/>
        <v>2</v>
      </c>
      <c r="AD809" s="10" t="s">
        <v>0</v>
      </c>
      <c r="AE809" s="9">
        <f t="shared" si="2280"/>
        <v>2</v>
      </c>
      <c r="AF809" s="9">
        <f t="shared" si="2281"/>
        <v>0</v>
      </c>
      <c r="AG809" s="9">
        <f t="shared" si="2282"/>
        <v>0</v>
      </c>
      <c r="AH809" s="9">
        <f t="shared" si="2283"/>
        <v>2</v>
      </c>
      <c r="AI809" s="9">
        <f t="shared" si="2284"/>
        <v>1</v>
      </c>
      <c r="AJ809" s="9">
        <f t="shared" si="2285"/>
        <v>1</v>
      </c>
      <c r="AK809" s="9">
        <f t="shared" si="2286"/>
        <v>0</v>
      </c>
      <c r="AL809" s="9">
        <f t="shared" si="2287"/>
        <v>0</v>
      </c>
      <c r="AM809" s="9">
        <f t="shared" si="2288"/>
        <v>0</v>
      </c>
      <c r="AN809" s="10" t="s">
        <v>0</v>
      </c>
      <c r="AO809" s="9">
        <f t="shared" ref="AO809:AW809" si="2333">( 0
+ IF(MOD($B811,9)=AO$53,1,0)
+ IF(MOD($C811,9)=AO$53,1,0)
+ IF(MOD($D811,9)=AO$53,1,0)
+ IF(MOD($E811,9)=AO$53,1,0)
+ IF(MOD($F811,9)=AO$53,1,0)
+ IF(MOD($G811,9)=AO$53,1,0)
)</f>
        <v>0</v>
      </c>
      <c r="AP809" s="9">
        <f t="shared" si="2333"/>
        <v>2</v>
      </c>
      <c r="AQ809" s="9">
        <f t="shared" si="2333"/>
        <v>1</v>
      </c>
      <c r="AR809" s="9">
        <f t="shared" si="2333"/>
        <v>1</v>
      </c>
      <c r="AS809" s="9">
        <f t="shared" si="2333"/>
        <v>0</v>
      </c>
      <c r="AT809" s="9">
        <f t="shared" si="2333"/>
        <v>1</v>
      </c>
      <c r="AU809" s="9">
        <f t="shared" si="2333"/>
        <v>1</v>
      </c>
      <c r="AV809" s="9">
        <f t="shared" si="2333"/>
        <v>0</v>
      </c>
      <c r="AW809" s="9">
        <f t="shared" si="2333"/>
        <v>0</v>
      </c>
      <c r="AX809" s="10" t="s">
        <v>0</v>
      </c>
      <c r="AY809" s="9">
        <f t="shared" si="2290"/>
        <v>1</v>
      </c>
      <c r="AZ809" s="9">
        <f t="shared" si="2291"/>
        <v>1</v>
      </c>
      <c r="BA809" s="9">
        <f t="shared" si="2292"/>
        <v>0</v>
      </c>
      <c r="BB809" s="9">
        <f t="shared" si="2293"/>
        <v>0</v>
      </c>
      <c r="BC809" s="9">
        <f t="shared" si="2294"/>
        <v>0</v>
      </c>
      <c r="BD809" s="9">
        <f t="shared" si="2295"/>
        <v>0</v>
      </c>
      <c r="BE809" s="9">
        <f t="shared" si="2296"/>
        <v>2</v>
      </c>
      <c r="BF809" s="9">
        <f t="shared" si="2297"/>
        <v>1</v>
      </c>
      <c r="BG809" s="9">
        <f t="shared" si="2298"/>
        <v>0</v>
      </c>
      <c r="BH809" s="5">
        <f t="shared" si="2299"/>
        <v>1</v>
      </c>
      <c r="BI809" s="5">
        <f t="shared" si="2300"/>
        <v>0</v>
      </c>
      <c r="BJ809" s="5">
        <f t="shared" si="2301"/>
        <v>0</v>
      </c>
      <c r="BK809" s="5">
        <f t="shared" si="2302"/>
        <v>0</v>
      </c>
      <c r="BL809" s="5">
        <f t="shared" si="2303"/>
        <v>0</v>
      </c>
      <c r="BM809" s="5">
        <f t="shared" si="2304"/>
        <v>0</v>
      </c>
      <c r="BN809" s="10" t="s">
        <v>0</v>
      </c>
      <c r="BO809" s="9">
        <f t="shared" ref="BO809:CC809" si="2334">( 0
+ IF(MOD($B811,15)=BO$53,1,0)
+ IF(MOD($C811,15)=BO$53,1,0)
+ IF(MOD($D811,15)=BO$53,1,0)
+ IF(MOD($E811,15)=BO$53,1,0)
+ IF(MOD($F811,15)=BO$53,1,0)
+ IF(MOD($G811,11)=BO$53,1,0)
)</f>
        <v>0</v>
      </c>
      <c r="BP809" s="9">
        <f t="shared" si="2334"/>
        <v>1</v>
      </c>
      <c r="BQ809" s="9">
        <f t="shared" si="2334"/>
        <v>0</v>
      </c>
      <c r="BR809" s="9">
        <f t="shared" si="2334"/>
        <v>0</v>
      </c>
      <c r="BS809" s="9">
        <f t="shared" si="2334"/>
        <v>1</v>
      </c>
      <c r="BT809" s="9">
        <f t="shared" si="2334"/>
        <v>2</v>
      </c>
      <c r="BU809" s="9">
        <f t="shared" si="2334"/>
        <v>0</v>
      </c>
      <c r="BV809" s="9">
        <f t="shared" si="2334"/>
        <v>0</v>
      </c>
      <c r="BW809" s="9">
        <f t="shared" si="2334"/>
        <v>1</v>
      </c>
      <c r="BX809" s="9">
        <f t="shared" si="2334"/>
        <v>1</v>
      </c>
      <c r="BY809" s="9">
        <f t="shared" si="2334"/>
        <v>0</v>
      </c>
      <c r="BZ809" s="9">
        <f t="shared" si="2334"/>
        <v>0</v>
      </c>
      <c r="CA809" s="9">
        <f t="shared" si="2334"/>
        <v>0</v>
      </c>
      <c r="CB809" s="9">
        <f t="shared" si="2334"/>
        <v>0</v>
      </c>
      <c r="CC809" s="9">
        <f t="shared" si="2334"/>
        <v>0</v>
      </c>
      <c r="CD809" s="10" t="s">
        <v>0</v>
      </c>
      <c r="CE809" s="5">
        <f t="shared" si="2306"/>
        <v>99</v>
      </c>
      <c r="CF809" s="10" t="s">
        <v>0</v>
      </c>
      <c r="CG809" s="5">
        <f t="shared" si="2307"/>
        <v>3</v>
      </c>
      <c r="CH809" s="10" t="s">
        <v>0</v>
      </c>
      <c r="CI809" s="12">
        <f t="shared" ca="1" si="2308"/>
        <v>0</v>
      </c>
      <c r="CJ809" s="10" t="s">
        <v>0</v>
      </c>
      <c r="CK809" s="12">
        <f t="shared" si="2309"/>
        <v>1</v>
      </c>
    </row>
    <row r="810" spans="1:89" ht="9" customHeight="1" x14ac:dyDescent="0.25">
      <c r="A810" s="10">
        <v>255</v>
      </c>
      <c r="B810" s="2">
        <v>1</v>
      </c>
      <c r="C810" s="2">
        <v>5</v>
      </c>
      <c r="D810" s="2">
        <v>6</v>
      </c>
      <c r="E810" s="2">
        <v>24</v>
      </c>
      <c r="F810" s="2">
        <v>27</v>
      </c>
      <c r="G810" s="2">
        <v>42</v>
      </c>
      <c r="H810" s="3">
        <v>32</v>
      </c>
      <c r="I810" s="10" t="s">
        <v>0</v>
      </c>
      <c r="J810" s="36">
        <f t="shared" ca="1" si="2210"/>
        <v>1</v>
      </c>
      <c r="K810" s="36">
        <f t="shared" ca="1" si="2211"/>
        <v>5</v>
      </c>
      <c r="L810" s="36" t="str">
        <f t="shared" ca="1" si="2212"/>
        <v>0</v>
      </c>
      <c r="M810" s="36">
        <f t="shared" ca="1" si="2213"/>
        <v>24</v>
      </c>
      <c r="N810" s="36" t="str">
        <f t="shared" ca="1" si="2214"/>
        <v>0</v>
      </c>
      <c r="O810" s="36" t="str">
        <f t="shared" ca="1" si="2215"/>
        <v>0</v>
      </c>
      <c r="P810" s="21">
        <f t="shared" ca="1" si="2320"/>
        <v>3</v>
      </c>
      <c r="Q810" s="12"/>
      <c r="R810" s="10" t="s">
        <v>0</v>
      </c>
      <c r="S810" s="9">
        <f t="shared" si="2218"/>
        <v>3</v>
      </c>
      <c r="T810" s="9">
        <f t="shared" si="2219"/>
        <v>0</v>
      </c>
      <c r="U810" s="9">
        <f t="shared" si="2220"/>
        <v>2</v>
      </c>
      <c r="V810" s="9">
        <f t="shared" si="2221"/>
        <v>0</v>
      </c>
      <c r="W810" s="9">
        <f t="shared" si="2222"/>
        <v>1</v>
      </c>
      <c r="X810" s="10" t="s">
        <v>0</v>
      </c>
      <c r="Y810" s="9">
        <f t="shared" si="2243"/>
        <v>1</v>
      </c>
      <c r="Z810" s="9">
        <f t="shared" si="2243"/>
        <v>2</v>
      </c>
      <c r="AA810" s="9">
        <f t="shared" si="2243"/>
        <v>2</v>
      </c>
      <c r="AB810" s="9">
        <f t="shared" si="2243"/>
        <v>0</v>
      </c>
      <c r="AC810" s="9">
        <f t="shared" si="2243"/>
        <v>1</v>
      </c>
      <c r="AD810" s="10" t="s">
        <v>0</v>
      </c>
      <c r="AE810" s="9">
        <f t="shared" si="2280"/>
        <v>0</v>
      </c>
      <c r="AF810" s="9">
        <f t="shared" si="2281"/>
        <v>1</v>
      </c>
      <c r="AG810" s="9">
        <f t="shared" si="2282"/>
        <v>0</v>
      </c>
      <c r="AH810" s="9">
        <f t="shared" si="2283"/>
        <v>1</v>
      </c>
      <c r="AI810" s="9">
        <f t="shared" si="2284"/>
        <v>1</v>
      </c>
      <c r="AJ810" s="9">
        <f t="shared" si="2285"/>
        <v>0</v>
      </c>
      <c r="AK810" s="9">
        <f t="shared" si="2286"/>
        <v>2</v>
      </c>
      <c r="AL810" s="9">
        <f t="shared" si="2287"/>
        <v>1</v>
      </c>
      <c r="AM810" s="9">
        <f t="shared" si="2288"/>
        <v>0</v>
      </c>
      <c r="AN810" s="10" t="s">
        <v>0</v>
      </c>
      <c r="AO810" s="9">
        <f t="shared" ref="AO810:AW810" si="2335">( 0
+ IF(MOD($B812,9)=AO$53,1,0)
+ IF(MOD($C812,9)=AO$53,1,0)
+ IF(MOD($D812,9)=AO$53,1,0)
+ IF(MOD($E812,9)=AO$53,1,0)
+ IF(MOD($F812,9)=AO$53,1,0)
+ IF(MOD($G812,9)=AO$53,1,0)
)</f>
        <v>1</v>
      </c>
      <c r="AP810" s="9">
        <f t="shared" si="2335"/>
        <v>1</v>
      </c>
      <c r="AQ810" s="9">
        <f t="shared" si="2335"/>
        <v>0</v>
      </c>
      <c r="AR810" s="9">
        <f t="shared" si="2335"/>
        <v>0</v>
      </c>
      <c r="AS810" s="9">
        <f t="shared" si="2335"/>
        <v>1</v>
      </c>
      <c r="AT810" s="9">
        <f t="shared" si="2335"/>
        <v>0</v>
      </c>
      <c r="AU810" s="9">
        <f t="shared" si="2335"/>
        <v>0</v>
      </c>
      <c r="AV810" s="9">
        <f t="shared" si="2335"/>
        <v>2</v>
      </c>
      <c r="AW810" s="9">
        <f t="shared" si="2335"/>
        <v>1</v>
      </c>
      <c r="AX810" s="10" t="s">
        <v>0</v>
      </c>
      <c r="AY810" s="9">
        <f t="shared" si="2290"/>
        <v>0</v>
      </c>
      <c r="AZ810" s="9">
        <f t="shared" si="2291"/>
        <v>0</v>
      </c>
      <c r="BA810" s="9">
        <f t="shared" si="2292"/>
        <v>1</v>
      </c>
      <c r="BB810" s="9">
        <f t="shared" si="2293"/>
        <v>0</v>
      </c>
      <c r="BC810" s="9">
        <f t="shared" si="2294"/>
        <v>0</v>
      </c>
      <c r="BD810" s="9">
        <f t="shared" si="2295"/>
        <v>0</v>
      </c>
      <c r="BE810" s="9">
        <f t="shared" si="2296"/>
        <v>1</v>
      </c>
      <c r="BF810" s="9">
        <f t="shared" si="2297"/>
        <v>0</v>
      </c>
      <c r="BG810" s="9">
        <f t="shared" si="2298"/>
        <v>1</v>
      </c>
      <c r="BH810" s="5">
        <f t="shared" si="2299"/>
        <v>0</v>
      </c>
      <c r="BI810" s="5">
        <f t="shared" si="2300"/>
        <v>1</v>
      </c>
      <c r="BJ810" s="5">
        <f t="shared" si="2301"/>
        <v>2</v>
      </c>
      <c r="BK810" s="5">
        <f t="shared" si="2302"/>
        <v>0</v>
      </c>
      <c r="BL810" s="5">
        <f t="shared" si="2303"/>
        <v>0</v>
      </c>
      <c r="BM810" s="5">
        <f t="shared" si="2304"/>
        <v>0</v>
      </c>
      <c r="BN810" s="10" t="s">
        <v>0</v>
      </c>
      <c r="BO810" s="9">
        <f t="shared" ref="BO810:CC810" si="2336">( 0
+ IF(MOD($B812,15)=BO$53,1,0)
+ IF(MOD($C812,15)=BO$53,1,0)
+ IF(MOD($D812,15)=BO$53,1,0)
+ IF(MOD($E812,15)=BO$53,1,0)
+ IF(MOD($F812,15)=BO$53,1,0)
+ IF(MOD($G812,11)=BO$53,1,0)
)</f>
        <v>0</v>
      </c>
      <c r="BP810" s="9">
        <f t="shared" si="2336"/>
        <v>1</v>
      </c>
      <c r="BQ810" s="9">
        <f t="shared" si="2336"/>
        <v>0</v>
      </c>
      <c r="BR810" s="9">
        <f t="shared" si="2336"/>
        <v>1</v>
      </c>
      <c r="BS810" s="9">
        <f t="shared" si="2336"/>
        <v>2</v>
      </c>
      <c r="BT810" s="9">
        <f t="shared" si="2336"/>
        <v>0</v>
      </c>
      <c r="BU810" s="9">
        <f t="shared" si="2336"/>
        <v>0</v>
      </c>
      <c r="BV810" s="9">
        <f t="shared" si="2336"/>
        <v>0</v>
      </c>
      <c r="BW810" s="9">
        <f t="shared" si="2336"/>
        <v>1</v>
      </c>
      <c r="BX810" s="9">
        <f t="shared" si="2336"/>
        <v>0</v>
      </c>
      <c r="BY810" s="9">
        <f t="shared" si="2336"/>
        <v>1</v>
      </c>
      <c r="BZ810" s="9">
        <f t="shared" si="2336"/>
        <v>0</v>
      </c>
      <c r="CA810" s="9">
        <f t="shared" si="2336"/>
        <v>0</v>
      </c>
      <c r="CB810" s="9">
        <f t="shared" si="2336"/>
        <v>0</v>
      </c>
      <c r="CC810" s="9">
        <f t="shared" si="2336"/>
        <v>0</v>
      </c>
      <c r="CD810" s="10" t="s">
        <v>0</v>
      </c>
      <c r="CE810" s="5">
        <f t="shared" si="2306"/>
        <v>153</v>
      </c>
      <c r="CF810" s="10" t="s">
        <v>0</v>
      </c>
      <c r="CG810" s="5">
        <f t="shared" si="2307"/>
        <v>3</v>
      </c>
      <c r="CH810" s="10" t="s">
        <v>0</v>
      </c>
      <c r="CI810" s="12">
        <f t="shared" ca="1" si="2308"/>
        <v>3</v>
      </c>
      <c r="CJ810" s="10" t="s">
        <v>0</v>
      </c>
      <c r="CK810" s="12">
        <f t="shared" si="2309"/>
        <v>0</v>
      </c>
    </row>
    <row r="811" spans="1:89" ht="9" customHeight="1" x14ac:dyDescent="0.25">
      <c r="A811" s="10">
        <v>254</v>
      </c>
      <c r="B811" s="2">
        <v>1</v>
      </c>
      <c r="C811" s="2">
        <v>5</v>
      </c>
      <c r="D811" s="2">
        <v>19</v>
      </c>
      <c r="E811" s="2">
        <v>20</v>
      </c>
      <c r="F811" s="2">
        <v>24</v>
      </c>
      <c r="G811" s="2">
        <v>30</v>
      </c>
      <c r="H811" s="3">
        <v>27</v>
      </c>
      <c r="I811" s="10" t="s">
        <v>0</v>
      </c>
      <c r="J811" s="36" t="str">
        <f t="shared" ca="1" si="2210"/>
        <v>0</v>
      </c>
      <c r="K811" s="36" t="str">
        <f t="shared" ca="1" si="2211"/>
        <v>0</v>
      </c>
      <c r="L811" s="36">
        <f t="shared" ca="1" si="2212"/>
        <v>19</v>
      </c>
      <c r="M811" s="36" t="str">
        <f t="shared" ca="1" si="2213"/>
        <v>0</v>
      </c>
      <c r="N811" s="36" t="str">
        <f t="shared" ca="1" si="2214"/>
        <v>0</v>
      </c>
      <c r="O811" s="36" t="str">
        <f t="shared" ca="1" si="2215"/>
        <v>0</v>
      </c>
      <c r="P811" s="21">
        <f t="shared" ca="1" si="2320"/>
        <v>1</v>
      </c>
      <c r="Q811" s="12"/>
      <c r="R811" s="10" t="s">
        <v>0</v>
      </c>
      <c r="S811" s="9">
        <f t="shared" si="2218"/>
        <v>2</v>
      </c>
      <c r="T811" s="9">
        <f t="shared" si="2219"/>
        <v>0</v>
      </c>
      <c r="U811" s="9">
        <f t="shared" si="2220"/>
        <v>3</v>
      </c>
      <c r="V811" s="9">
        <f t="shared" si="2221"/>
        <v>1</v>
      </c>
      <c r="W811" s="9">
        <f t="shared" si="2222"/>
        <v>0</v>
      </c>
      <c r="X811" s="10" t="s">
        <v>0</v>
      </c>
      <c r="Y811" s="9">
        <f t="shared" si="2243"/>
        <v>3</v>
      </c>
      <c r="Z811" s="9">
        <f t="shared" si="2243"/>
        <v>1</v>
      </c>
      <c r="AA811" s="9">
        <f t="shared" si="2243"/>
        <v>0</v>
      </c>
      <c r="AB811" s="9">
        <f t="shared" si="2243"/>
        <v>0</v>
      </c>
      <c r="AC811" s="9">
        <f t="shared" si="2243"/>
        <v>2</v>
      </c>
      <c r="AD811" s="10" t="s">
        <v>0</v>
      </c>
      <c r="AE811" s="9">
        <f t="shared" si="2280"/>
        <v>0</v>
      </c>
      <c r="AF811" s="9">
        <f t="shared" si="2281"/>
        <v>0</v>
      </c>
      <c r="AG811" s="9">
        <f t="shared" si="2282"/>
        <v>1</v>
      </c>
      <c r="AH811" s="9">
        <f t="shared" si="2283"/>
        <v>0</v>
      </c>
      <c r="AI811" s="9">
        <f t="shared" si="2284"/>
        <v>1</v>
      </c>
      <c r="AJ811" s="9">
        <f t="shared" si="2285"/>
        <v>1</v>
      </c>
      <c r="AK811" s="9">
        <f t="shared" si="2286"/>
        <v>1</v>
      </c>
      <c r="AL811" s="9">
        <f t="shared" si="2287"/>
        <v>1</v>
      </c>
      <c r="AM811" s="9">
        <f t="shared" si="2288"/>
        <v>1</v>
      </c>
      <c r="AN811" s="10" t="s">
        <v>0</v>
      </c>
      <c r="AO811" s="9">
        <f t="shared" ref="AO811:AW811" si="2337">( 0
+ IF(MOD($B813,9)=AO$53,1,0)
+ IF(MOD($C813,9)=AO$53,1,0)
+ IF(MOD($D813,9)=AO$53,1,0)
+ IF(MOD($E813,9)=AO$53,1,0)
+ IF(MOD($F813,9)=AO$53,1,0)
+ IF(MOD($G813,9)=AO$53,1,0)
)</f>
        <v>1</v>
      </c>
      <c r="AP811" s="9">
        <f t="shared" si="2337"/>
        <v>0</v>
      </c>
      <c r="AQ811" s="9">
        <f t="shared" si="2337"/>
        <v>0</v>
      </c>
      <c r="AR811" s="9">
        <f t="shared" si="2337"/>
        <v>1</v>
      </c>
      <c r="AS811" s="9">
        <f t="shared" si="2337"/>
        <v>1</v>
      </c>
      <c r="AT811" s="9">
        <f t="shared" si="2337"/>
        <v>2</v>
      </c>
      <c r="AU811" s="9">
        <f t="shared" si="2337"/>
        <v>0</v>
      </c>
      <c r="AV811" s="9">
        <f t="shared" si="2337"/>
        <v>0</v>
      </c>
      <c r="AW811" s="9">
        <f t="shared" si="2337"/>
        <v>1</v>
      </c>
      <c r="AX811" s="10" t="s">
        <v>0</v>
      </c>
      <c r="AY811" s="9">
        <f t="shared" si="2290"/>
        <v>0</v>
      </c>
      <c r="AZ811" s="9">
        <f t="shared" si="2291"/>
        <v>0</v>
      </c>
      <c r="BA811" s="9">
        <f t="shared" si="2292"/>
        <v>0</v>
      </c>
      <c r="BB811" s="9">
        <f t="shared" si="2293"/>
        <v>0</v>
      </c>
      <c r="BC811" s="9">
        <f t="shared" si="2294"/>
        <v>1</v>
      </c>
      <c r="BD811" s="9">
        <f t="shared" si="2295"/>
        <v>0</v>
      </c>
      <c r="BE811" s="9">
        <f t="shared" si="2296"/>
        <v>0</v>
      </c>
      <c r="BF811" s="9">
        <f t="shared" si="2297"/>
        <v>1</v>
      </c>
      <c r="BG811" s="9">
        <f t="shared" si="2298"/>
        <v>1</v>
      </c>
      <c r="BH811" s="5">
        <f t="shared" si="2299"/>
        <v>0</v>
      </c>
      <c r="BI811" s="5">
        <f t="shared" si="2300"/>
        <v>1</v>
      </c>
      <c r="BJ811" s="5">
        <f t="shared" si="2301"/>
        <v>0</v>
      </c>
      <c r="BK811" s="5">
        <f t="shared" si="2302"/>
        <v>1</v>
      </c>
      <c r="BL811" s="5">
        <f t="shared" si="2303"/>
        <v>0</v>
      </c>
      <c r="BM811" s="5">
        <f t="shared" si="2304"/>
        <v>1</v>
      </c>
      <c r="BN811" s="10" t="s">
        <v>0</v>
      </c>
      <c r="BO811" s="9">
        <f t="shared" ref="BO811:CC811" si="2338">( 0
+ IF(MOD($B813,15)=BO$53,1,0)
+ IF(MOD($C813,15)=BO$53,1,0)
+ IF(MOD($D813,15)=BO$53,1,0)
+ IF(MOD($E813,15)=BO$53,1,0)
+ IF(MOD($F813,15)=BO$53,1,0)
+ IF(MOD($G813,11)=BO$53,1,0)
)</f>
        <v>0</v>
      </c>
      <c r="BP811" s="9">
        <f t="shared" si="2338"/>
        <v>2</v>
      </c>
      <c r="BQ811" s="9">
        <f t="shared" si="2338"/>
        <v>0</v>
      </c>
      <c r="BR811" s="9">
        <f t="shared" si="2338"/>
        <v>0</v>
      </c>
      <c r="BS811" s="9">
        <f t="shared" si="2338"/>
        <v>0</v>
      </c>
      <c r="BT811" s="9">
        <f t="shared" si="2338"/>
        <v>0</v>
      </c>
      <c r="BU811" s="9">
        <f t="shared" si="2338"/>
        <v>0</v>
      </c>
      <c r="BV811" s="9">
        <f t="shared" si="2338"/>
        <v>0</v>
      </c>
      <c r="BW811" s="9">
        <f t="shared" si="2338"/>
        <v>1</v>
      </c>
      <c r="BX811" s="9">
        <f t="shared" si="2338"/>
        <v>1</v>
      </c>
      <c r="BY811" s="9">
        <f t="shared" si="2338"/>
        <v>0</v>
      </c>
      <c r="BZ811" s="9">
        <f t="shared" si="2338"/>
        <v>1</v>
      </c>
      <c r="CA811" s="9">
        <f t="shared" si="2338"/>
        <v>0</v>
      </c>
      <c r="CB811" s="9">
        <f t="shared" si="2338"/>
        <v>0</v>
      </c>
      <c r="CC811" s="9">
        <f t="shared" si="2338"/>
        <v>1</v>
      </c>
      <c r="CD811" s="10" t="s">
        <v>0</v>
      </c>
      <c r="CE811" s="5">
        <f t="shared" si="2306"/>
        <v>178</v>
      </c>
      <c r="CF811" s="10" t="s">
        <v>0</v>
      </c>
      <c r="CG811" s="5">
        <f t="shared" si="2307"/>
        <v>4</v>
      </c>
      <c r="CH811" s="10" t="s">
        <v>0</v>
      </c>
      <c r="CI811" s="12">
        <f t="shared" ca="1" si="2308"/>
        <v>1</v>
      </c>
      <c r="CJ811" s="10" t="s">
        <v>0</v>
      </c>
      <c r="CK811" s="12">
        <f t="shared" si="2309"/>
        <v>0</v>
      </c>
    </row>
    <row r="812" spans="1:89" ht="9" customHeight="1" x14ac:dyDescent="0.25">
      <c r="A812" s="10">
        <v>253</v>
      </c>
      <c r="B812" s="2">
        <v>8</v>
      </c>
      <c r="C812" s="2">
        <v>19</v>
      </c>
      <c r="D812" s="2">
        <v>25</v>
      </c>
      <c r="E812" s="2">
        <v>31</v>
      </c>
      <c r="F812" s="2">
        <v>34</v>
      </c>
      <c r="G812" s="2">
        <v>36</v>
      </c>
      <c r="H812" s="3">
        <v>33</v>
      </c>
      <c r="I812" s="10" t="s">
        <v>0</v>
      </c>
      <c r="J812" s="36" t="str">
        <f t="shared" ca="1" si="2210"/>
        <v>0</v>
      </c>
      <c r="K812" s="36" t="str">
        <f t="shared" ca="1" si="2211"/>
        <v>0</v>
      </c>
      <c r="L812" s="36" t="str">
        <f t="shared" ca="1" si="2212"/>
        <v>0</v>
      </c>
      <c r="M812" s="36">
        <f t="shared" ca="1" si="2213"/>
        <v>31</v>
      </c>
      <c r="N812" s="36" t="str">
        <f t="shared" ca="1" si="2214"/>
        <v>0</v>
      </c>
      <c r="O812" s="36" t="str">
        <f t="shared" ca="1" si="2215"/>
        <v>0</v>
      </c>
      <c r="P812" s="21">
        <f t="shared" ca="1" si="2320"/>
        <v>1</v>
      </c>
      <c r="Q812" s="12"/>
      <c r="R812" s="10" t="s">
        <v>0</v>
      </c>
      <c r="S812" s="9">
        <f t="shared" si="2218"/>
        <v>1</v>
      </c>
      <c r="T812" s="9">
        <f t="shared" si="2219"/>
        <v>0</v>
      </c>
      <c r="U812" s="9">
        <f t="shared" si="2220"/>
        <v>2</v>
      </c>
      <c r="V812" s="9">
        <f t="shared" si="2221"/>
        <v>3</v>
      </c>
      <c r="W812" s="9">
        <f t="shared" si="2222"/>
        <v>0</v>
      </c>
      <c r="X812" s="10" t="s">
        <v>0</v>
      </c>
      <c r="Y812" s="9">
        <f t="shared" si="2243"/>
        <v>1</v>
      </c>
      <c r="Z812" s="9">
        <f t="shared" si="2243"/>
        <v>2</v>
      </c>
      <c r="AA812" s="9">
        <f t="shared" si="2243"/>
        <v>0</v>
      </c>
      <c r="AB812" s="9">
        <f t="shared" si="2243"/>
        <v>1</v>
      </c>
      <c r="AC812" s="9">
        <f t="shared" si="2243"/>
        <v>2</v>
      </c>
      <c r="AD812" s="10" t="s">
        <v>0</v>
      </c>
      <c r="AE812" s="9">
        <f t="shared" si="2280"/>
        <v>0</v>
      </c>
      <c r="AF812" s="9">
        <f t="shared" si="2281"/>
        <v>2</v>
      </c>
      <c r="AG812" s="9">
        <f t="shared" si="2282"/>
        <v>0</v>
      </c>
      <c r="AH812" s="9">
        <f t="shared" si="2283"/>
        <v>1</v>
      </c>
      <c r="AI812" s="9">
        <f t="shared" si="2284"/>
        <v>1</v>
      </c>
      <c r="AJ812" s="9">
        <f t="shared" si="2285"/>
        <v>1</v>
      </c>
      <c r="AK812" s="9">
        <f t="shared" si="2286"/>
        <v>0</v>
      </c>
      <c r="AL812" s="9">
        <f t="shared" si="2287"/>
        <v>1</v>
      </c>
      <c r="AM812" s="9">
        <f t="shared" si="2288"/>
        <v>0</v>
      </c>
      <c r="AN812" s="10" t="s">
        <v>0</v>
      </c>
      <c r="AO812" s="9">
        <f t="shared" ref="AO812:AW812" si="2339">( 0
+ IF(MOD($B814,9)=AO$53,1,0)
+ IF(MOD($C814,9)=AO$53,1,0)
+ IF(MOD($D814,9)=AO$53,1,0)
+ IF(MOD($E814,9)=AO$53,1,0)
+ IF(MOD($F814,9)=AO$53,1,0)
+ IF(MOD($G814,9)=AO$53,1,0)
)</f>
        <v>0</v>
      </c>
      <c r="AP812" s="9">
        <f t="shared" si="2339"/>
        <v>2</v>
      </c>
      <c r="AQ812" s="9">
        <f t="shared" si="2339"/>
        <v>1</v>
      </c>
      <c r="AR812" s="9">
        <f t="shared" si="2339"/>
        <v>0</v>
      </c>
      <c r="AS812" s="9">
        <f t="shared" si="2339"/>
        <v>0</v>
      </c>
      <c r="AT812" s="9">
        <f t="shared" si="2339"/>
        <v>0</v>
      </c>
      <c r="AU812" s="9">
        <f t="shared" si="2339"/>
        <v>1</v>
      </c>
      <c r="AV812" s="9">
        <f t="shared" si="2339"/>
        <v>2</v>
      </c>
      <c r="AW812" s="9">
        <f t="shared" si="2339"/>
        <v>0</v>
      </c>
      <c r="AX812" s="10" t="s">
        <v>0</v>
      </c>
      <c r="AY812" s="9">
        <f t="shared" si="2290"/>
        <v>0</v>
      </c>
      <c r="AZ812" s="9">
        <f t="shared" si="2291"/>
        <v>1</v>
      </c>
      <c r="BA812" s="9">
        <f t="shared" si="2292"/>
        <v>1</v>
      </c>
      <c r="BB812" s="9">
        <f t="shared" si="2293"/>
        <v>0</v>
      </c>
      <c r="BC812" s="9">
        <f t="shared" si="2294"/>
        <v>0</v>
      </c>
      <c r="BD812" s="9">
        <f t="shared" si="2295"/>
        <v>0</v>
      </c>
      <c r="BE812" s="9">
        <f t="shared" si="2296"/>
        <v>1</v>
      </c>
      <c r="BF812" s="9">
        <f t="shared" si="2297"/>
        <v>0</v>
      </c>
      <c r="BG812" s="9">
        <f t="shared" si="2298"/>
        <v>1</v>
      </c>
      <c r="BH812" s="5">
        <f t="shared" si="2299"/>
        <v>1</v>
      </c>
      <c r="BI812" s="5">
        <f t="shared" si="2300"/>
        <v>0</v>
      </c>
      <c r="BJ812" s="5">
        <f t="shared" si="2301"/>
        <v>0</v>
      </c>
      <c r="BK812" s="5">
        <f t="shared" si="2302"/>
        <v>1</v>
      </c>
      <c r="BL812" s="5">
        <f t="shared" si="2303"/>
        <v>0</v>
      </c>
      <c r="BM812" s="5">
        <f t="shared" si="2304"/>
        <v>0</v>
      </c>
      <c r="BN812" s="10" t="s">
        <v>0</v>
      </c>
      <c r="BO812" s="9">
        <f t="shared" ref="BO812:CC812" si="2340">( 0
+ IF(MOD($B814,15)=BO$53,1,0)
+ IF(MOD($C814,15)=BO$53,1,0)
+ IF(MOD($D814,15)=BO$53,1,0)
+ IF(MOD($E814,15)=BO$53,1,0)
+ IF(MOD($F814,15)=BO$53,1,0)
+ IF(MOD($G814,11)=BO$53,1,0)
)</f>
        <v>0</v>
      </c>
      <c r="BP812" s="9">
        <f t="shared" si="2340"/>
        <v>0</v>
      </c>
      <c r="BQ812" s="9">
        <f t="shared" si="2340"/>
        <v>0</v>
      </c>
      <c r="BR812" s="9">
        <f t="shared" si="2340"/>
        <v>0</v>
      </c>
      <c r="BS812" s="9">
        <f t="shared" si="2340"/>
        <v>1</v>
      </c>
      <c r="BT812" s="9">
        <f t="shared" si="2340"/>
        <v>1</v>
      </c>
      <c r="BU812" s="9">
        <f t="shared" si="2340"/>
        <v>1</v>
      </c>
      <c r="BV812" s="9">
        <f t="shared" si="2340"/>
        <v>1</v>
      </c>
      <c r="BW812" s="9">
        <f t="shared" si="2340"/>
        <v>0</v>
      </c>
      <c r="BX812" s="9">
        <f t="shared" si="2340"/>
        <v>0</v>
      </c>
      <c r="BY812" s="9">
        <f t="shared" si="2340"/>
        <v>1</v>
      </c>
      <c r="BZ812" s="9">
        <f t="shared" si="2340"/>
        <v>0</v>
      </c>
      <c r="CA812" s="9">
        <f t="shared" si="2340"/>
        <v>0</v>
      </c>
      <c r="CB812" s="9">
        <f t="shared" si="2340"/>
        <v>1</v>
      </c>
      <c r="CC812" s="9">
        <f t="shared" si="2340"/>
        <v>0</v>
      </c>
      <c r="CD812" s="10" t="s">
        <v>0</v>
      </c>
      <c r="CE812" s="5">
        <f t="shared" si="2306"/>
        <v>123</v>
      </c>
      <c r="CF812" s="10" t="s">
        <v>0</v>
      </c>
      <c r="CG812" s="5">
        <f t="shared" si="2307"/>
        <v>3</v>
      </c>
      <c r="CH812" s="10" t="s">
        <v>0</v>
      </c>
      <c r="CI812" s="12">
        <f t="shared" ca="1" si="2308"/>
        <v>1</v>
      </c>
      <c r="CJ812" s="10" t="s">
        <v>0</v>
      </c>
      <c r="CK812" s="12">
        <f t="shared" si="2309"/>
        <v>1</v>
      </c>
    </row>
    <row r="813" spans="1:89" ht="9" customHeight="1" x14ac:dyDescent="0.25">
      <c r="A813" s="10">
        <v>252</v>
      </c>
      <c r="B813" s="2">
        <v>14</v>
      </c>
      <c r="C813" s="2">
        <v>23</v>
      </c>
      <c r="D813" s="2">
        <v>26</v>
      </c>
      <c r="E813" s="2">
        <v>31</v>
      </c>
      <c r="F813" s="2">
        <v>39</v>
      </c>
      <c r="G813" s="2">
        <v>45</v>
      </c>
      <c r="H813" s="3">
        <v>28</v>
      </c>
      <c r="I813" s="10" t="s">
        <v>0</v>
      </c>
      <c r="J813" s="36" t="str">
        <f t="shared" ca="1" si="2210"/>
        <v>0</v>
      </c>
      <c r="K813" s="36" t="str">
        <f t="shared" ca="1" si="2211"/>
        <v>0</v>
      </c>
      <c r="L813" s="36" t="str">
        <f t="shared" ca="1" si="2212"/>
        <v>0</v>
      </c>
      <c r="M813" s="36" t="str">
        <f t="shared" ca="1" si="2213"/>
        <v>0</v>
      </c>
      <c r="N813" s="36" t="str">
        <f t="shared" ca="1" si="2214"/>
        <v>0</v>
      </c>
      <c r="O813" s="36" t="str">
        <f t="shared" ca="1" si="2215"/>
        <v>0</v>
      </c>
      <c r="P813" s="21">
        <f t="shared" ca="1" si="2320"/>
        <v>0</v>
      </c>
      <c r="Q813" s="12"/>
      <c r="R813" s="10" t="s">
        <v>0</v>
      </c>
      <c r="S813" s="9">
        <f t="shared" si="2218"/>
        <v>0</v>
      </c>
      <c r="T813" s="9">
        <f t="shared" si="2219"/>
        <v>1</v>
      </c>
      <c r="U813" s="9">
        <f t="shared" si="2220"/>
        <v>2</v>
      </c>
      <c r="V813" s="9">
        <f t="shared" si="2221"/>
        <v>1</v>
      </c>
      <c r="W813" s="9">
        <f t="shared" si="2222"/>
        <v>2</v>
      </c>
      <c r="X813" s="10" t="s">
        <v>0</v>
      </c>
      <c r="Y813" s="9">
        <f t="shared" si="2243"/>
        <v>1</v>
      </c>
      <c r="Z813" s="9">
        <f t="shared" si="2243"/>
        <v>2</v>
      </c>
      <c r="AA813" s="9">
        <f t="shared" si="2243"/>
        <v>0</v>
      </c>
      <c r="AB813" s="9">
        <f t="shared" si="2243"/>
        <v>1</v>
      </c>
      <c r="AC813" s="9">
        <f t="shared" si="2243"/>
        <v>2</v>
      </c>
      <c r="AD813" s="10" t="s">
        <v>0</v>
      </c>
      <c r="AE813" s="9">
        <f t="shared" si="2280"/>
        <v>0</v>
      </c>
      <c r="AF813" s="9">
        <f t="shared" si="2281"/>
        <v>0</v>
      </c>
      <c r="AG813" s="9">
        <f t="shared" si="2282"/>
        <v>0</v>
      </c>
      <c r="AH813" s="9">
        <f t="shared" si="2283"/>
        <v>1</v>
      </c>
      <c r="AI813" s="9">
        <f t="shared" si="2284"/>
        <v>1</v>
      </c>
      <c r="AJ813" s="9">
        <f t="shared" si="2285"/>
        <v>1</v>
      </c>
      <c r="AK813" s="9">
        <f t="shared" si="2286"/>
        <v>0</v>
      </c>
      <c r="AL813" s="9">
        <f t="shared" si="2287"/>
        <v>1</v>
      </c>
      <c r="AM813" s="9">
        <f t="shared" si="2288"/>
        <v>2</v>
      </c>
      <c r="AN813" s="10" t="s">
        <v>0</v>
      </c>
      <c r="AO813" s="9">
        <f t="shared" ref="AO813:AW813" si="2341">( 0
+ IF(MOD($B815,9)=AO$53,1,0)
+ IF(MOD($C815,9)=AO$53,1,0)
+ IF(MOD($D815,9)=AO$53,1,0)
+ IF(MOD($E815,9)=AO$53,1,0)
+ IF(MOD($F815,9)=AO$53,1,0)
+ IF(MOD($G815,9)=AO$53,1,0)
)</f>
        <v>1</v>
      </c>
      <c r="AP813" s="9">
        <f t="shared" si="2341"/>
        <v>2</v>
      </c>
      <c r="AQ813" s="9">
        <f t="shared" si="2341"/>
        <v>0</v>
      </c>
      <c r="AR813" s="9">
        <f t="shared" si="2341"/>
        <v>1</v>
      </c>
      <c r="AS813" s="9">
        <f t="shared" si="2341"/>
        <v>0</v>
      </c>
      <c r="AT813" s="9">
        <f t="shared" si="2341"/>
        <v>1</v>
      </c>
      <c r="AU813" s="9">
        <f t="shared" si="2341"/>
        <v>0</v>
      </c>
      <c r="AV813" s="9">
        <f t="shared" si="2341"/>
        <v>1</v>
      </c>
      <c r="AW813" s="9">
        <f t="shared" si="2341"/>
        <v>0</v>
      </c>
      <c r="AX813" s="10" t="s">
        <v>0</v>
      </c>
      <c r="AY813" s="9">
        <f t="shared" si="2290"/>
        <v>0</v>
      </c>
      <c r="AZ813" s="9">
        <f t="shared" si="2291"/>
        <v>0</v>
      </c>
      <c r="BA813" s="9">
        <f t="shared" si="2292"/>
        <v>0</v>
      </c>
      <c r="BB813" s="9">
        <f t="shared" si="2293"/>
        <v>0</v>
      </c>
      <c r="BC813" s="9">
        <f t="shared" si="2294"/>
        <v>0</v>
      </c>
      <c r="BD813" s="9">
        <f t="shared" si="2295"/>
        <v>0</v>
      </c>
      <c r="BE813" s="9">
        <f t="shared" si="2296"/>
        <v>1</v>
      </c>
      <c r="BF813" s="9">
        <f t="shared" si="2297"/>
        <v>1</v>
      </c>
      <c r="BG813" s="9">
        <f t="shared" si="2298"/>
        <v>0</v>
      </c>
      <c r="BH813" s="5">
        <f t="shared" si="2299"/>
        <v>1</v>
      </c>
      <c r="BI813" s="5">
        <f t="shared" si="2300"/>
        <v>0</v>
      </c>
      <c r="BJ813" s="5">
        <f t="shared" si="2301"/>
        <v>0</v>
      </c>
      <c r="BK813" s="5">
        <f t="shared" si="2302"/>
        <v>1</v>
      </c>
      <c r="BL813" s="5">
        <f t="shared" si="2303"/>
        <v>0</v>
      </c>
      <c r="BM813" s="5">
        <f t="shared" si="2304"/>
        <v>2</v>
      </c>
      <c r="BN813" s="10" t="s">
        <v>0</v>
      </c>
      <c r="BO813" s="9">
        <f t="shared" ref="BO813:CC813" si="2342">( 0
+ IF(MOD($B815,15)=BO$53,1,0)
+ IF(MOD($C815,15)=BO$53,1,0)
+ IF(MOD($D815,15)=BO$53,1,0)
+ IF(MOD($E815,15)=BO$53,1,0)
+ IF(MOD($F815,15)=BO$53,1,0)
+ IF(MOD($G815,11)=BO$53,1,0)
)</f>
        <v>1</v>
      </c>
      <c r="BP813" s="9">
        <f t="shared" si="2342"/>
        <v>1</v>
      </c>
      <c r="BQ813" s="9">
        <f t="shared" si="2342"/>
        <v>0</v>
      </c>
      <c r="BR813" s="9">
        <f t="shared" si="2342"/>
        <v>0</v>
      </c>
      <c r="BS813" s="9">
        <f t="shared" si="2342"/>
        <v>1</v>
      </c>
      <c r="BT813" s="9">
        <f t="shared" si="2342"/>
        <v>0</v>
      </c>
      <c r="BU813" s="9">
        <f t="shared" si="2342"/>
        <v>0</v>
      </c>
      <c r="BV813" s="9">
        <f t="shared" si="2342"/>
        <v>1</v>
      </c>
      <c r="BW813" s="9">
        <f t="shared" si="2342"/>
        <v>1</v>
      </c>
      <c r="BX813" s="9">
        <f t="shared" si="2342"/>
        <v>0</v>
      </c>
      <c r="BY813" s="9">
        <f t="shared" si="2342"/>
        <v>0</v>
      </c>
      <c r="BZ813" s="9">
        <f t="shared" si="2342"/>
        <v>0</v>
      </c>
      <c r="CA813" s="9">
        <f t="shared" si="2342"/>
        <v>0</v>
      </c>
      <c r="CB813" s="9">
        <f t="shared" si="2342"/>
        <v>1</v>
      </c>
      <c r="CC813" s="9">
        <f t="shared" si="2342"/>
        <v>0</v>
      </c>
      <c r="CD813" s="10" t="s">
        <v>0</v>
      </c>
      <c r="CE813" s="5">
        <f t="shared" si="2306"/>
        <v>197</v>
      </c>
      <c r="CF813" s="10" t="s">
        <v>0</v>
      </c>
      <c r="CG813" s="5">
        <f t="shared" si="2307"/>
        <v>5</v>
      </c>
      <c r="CH813" s="10" t="s">
        <v>0</v>
      </c>
      <c r="CI813" s="12">
        <f t="shared" ca="1" si="2308"/>
        <v>0</v>
      </c>
      <c r="CJ813" s="10" t="s">
        <v>0</v>
      </c>
      <c r="CK813" s="12">
        <f t="shared" si="2309"/>
        <v>0</v>
      </c>
    </row>
    <row r="814" spans="1:89" ht="9" customHeight="1" x14ac:dyDescent="0.25">
      <c r="A814" s="10">
        <v>251</v>
      </c>
      <c r="B814" s="2">
        <v>6</v>
      </c>
      <c r="C814" s="2">
        <v>7</v>
      </c>
      <c r="D814" s="2">
        <v>19</v>
      </c>
      <c r="E814" s="2">
        <v>25</v>
      </c>
      <c r="F814" s="2">
        <v>28</v>
      </c>
      <c r="G814" s="2">
        <v>38</v>
      </c>
      <c r="H814" s="3">
        <v>45</v>
      </c>
      <c r="I814" s="10" t="s">
        <v>0</v>
      </c>
      <c r="J814" s="36" t="str">
        <f t="shared" ca="1" si="2210"/>
        <v>0</v>
      </c>
      <c r="K814" s="36" t="str">
        <f t="shared" ca="1" si="2211"/>
        <v>0</v>
      </c>
      <c r="L814" s="36">
        <f t="shared" ca="1" si="2212"/>
        <v>19</v>
      </c>
      <c r="M814" s="36" t="str">
        <f t="shared" ca="1" si="2213"/>
        <v>0</v>
      </c>
      <c r="N814" s="36" t="str">
        <f t="shared" ca="1" si="2214"/>
        <v>0</v>
      </c>
      <c r="O814" s="36" t="str">
        <f t="shared" ca="1" si="2215"/>
        <v>0</v>
      </c>
      <c r="P814" s="21">
        <f t="shared" ca="1" si="2320"/>
        <v>1</v>
      </c>
      <c r="Q814" s="12"/>
      <c r="R814" s="10" t="s">
        <v>0</v>
      </c>
      <c r="S814" s="9">
        <f t="shared" si="2218"/>
        <v>2</v>
      </c>
      <c r="T814" s="9">
        <f t="shared" si="2219"/>
        <v>0</v>
      </c>
      <c r="U814" s="9">
        <f t="shared" si="2220"/>
        <v>2</v>
      </c>
      <c r="V814" s="9">
        <f t="shared" si="2221"/>
        <v>1</v>
      </c>
      <c r="W814" s="9">
        <f t="shared" si="2222"/>
        <v>1</v>
      </c>
      <c r="X814" s="10" t="s">
        <v>0</v>
      </c>
      <c r="Y814" s="9">
        <f t="shared" si="2243"/>
        <v>1</v>
      </c>
      <c r="Z814" s="9">
        <f t="shared" si="2243"/>
        <v>1</v>
      </c>
      <c r="AA814" s="9">
        <f t="shared" si="2243"/>
        <v>1</v>
      </c>
      <c r="AB814" s="9">
        <f t="shared" si="2243"/>
        <v>2</v>
      </c>
      <c r="AC814" s="9">
        <f t="shared" si="2243"/>
        <v>1</v>
      </c>
      <c r="AD814" s="10" t="s">
        <v>0</v>
      </c>
      <c r="AE814" s="9">
        <f t="shared" si="2280"/>
        <v>1</v>
      </c>
      <c r="AF814" s="9">
        <f t="shared" si="2281"/>
        <v>1</v>
      </c>
      <c r="AG814" s="9">
        <f t="shared" si="2282"/>
        <v>0</v>
      </c>
      <c r="AH814" s="9">
        <f t="shared" si="2283"/>
        <v>0</v>
      </c>
      <c r="AI814" s="9">
        <f t="shared" si="2284"/>
        <v>0</v>
      </c>
      <c r="AJ814" s="9">
        <f t="shared" si="2285"/>
        <v>1</v>
      </c>
      <c r="AK814" s="9">
        <f t="shared" si="2286"/>
        <v>1</v>
      </c>
      <c r="AL814" s="9">
        <f t="shared" si="2287"/>
        <v>0</v>
      </c>
      <c r="AM814" s="9">
        <f t="shared" si="2288"/>
        <v>2</v>
      </c>
      <c r="AN814" s="10" t="s">
        <v>0</v>
      </c>
      <c r="AO814" s="9">
        <f t="shared" ref="AO814:AW814" si="2343">( 0
+ IF(MOD($B816,9)=AO$53,1,0)
+ IF(MOD($C816,9)=AO$53,1,0)
+ IF(MOD($D816,9)=AO$53,1,0)
+ IF(MOD($E816,9)=AO$53,1,0)
+ IF(MOD($F816,9)=AO$53,1,0)
+ IF(MOD($G816,9)=AO$53,1,0)
)</f>
        <v>1</v>
      </c>
      <c r="AP814" s="9">
        <f t="shared" si="2343"/>
        <v>0</v>
      </c>
      <c r="AQ814" s="9">
        <f t="shared" si="2343"/>
        <v>0</v>
      </c>
      <c r="AR814" s="9">
        <f t="shared" si="2343"/>
        <v>1</v>
      </c>
      <c r="AS814" s="9">
        <f t="shared" si="2343"/>
        <v>1</v>
      </c>
      <c r="AT814" s="9">
        <f t="shared" si="2343"/>
        <v>1</v>
      </c>
      <c r="AU814" s="9">
        <f t="shared" si="2343"/>
        <v>0</v>
      </c>
      <c r="AV814" s="9">
        <f t="shared" si="2343"/>
        <v>0</v>
      </c>
      <c r="AW814" s="9">
        <f t="shared" si="2343"/>
        <v>2</v>
      </c>
      <c r="AX814" s="10" t="s">
        <v>0</v>
      </c>
      <c r="AY814" s="9">
        <f t="shared" si="2290"/>
        <v>1</v>
      </c>
      <c r="AZ814" s="9">
        <f t="shared" si="2291"/>
        <v>0</v>
      </c>
      <c r="BA814" s="9">
        <f t="shared" si="2292"/>
        <v>1</v>
      </c>
      <c r="BB814" s="9">
        <f t="shared" si="2293"/>
        <v>0</v>
      </c>
      <c r="BC814" s="9">
        <f t="shared" si="2294"/>
        <v>0</v>
      </c>
      <c r="BD814" s="9">
        <f t="shared" si="2295"/>
        <v>0</v>
      </c>
      <c r="BE814" s="9">
        <f t="shared" si="2296"/>
        <v>0</v>
      </c>
      <c r="BF814" s="9">
        <f t="shared" si="2297"/>
        <v>0</v>
      </c>
      <c r="BG814" s="9">
        <f t="shared" si="2298"/>
        <v>1</v>
      </c>
      <c r="BH814" s="5">
        <f t="shared" si="2299"/>
        <v>0</v>
      </c>
      <c r="BI814" s="5">
        <f t="shared" si="2300"/>
        <v>1</v>
      </c>
      <c r="BJ814" s="5">
        <f t="shared" si="2301"/>
        <v>0</v>
      </c>
      <c r="BK814" s="5">
        <f t="shared" si="2302"/>
        <v>0</v>
      </c>
      <c r="BL814" s="5">
        <f t="shared" si="2303"/>
        <v>1</v>
      </c>
      <c r="BM814" s="5">
        <f t="shared" si="2304"/>
        <v>1</v>
      </c>
      <c r="BN814" s="10" t="s">
        <v>0</v>
      </c>
      <c r="BO814" s="9">
        <f t="shared" ref="BO814:CC814" si="2344">( 0
+ IF(MOD($B816,15)=BO$53,1,0)
+ IF(MOD($C816,15)=BO$53,1,0)
+ IF(MOD($D816,15)=BO$53,1,0)
+ IF(MOD($E816,15)=BO$53,1,0)
+ IF(MOD($F816,15)=BO$53,1,0)
+ IF(MOD($G816,11)=BO$53,1,0)
)</f>
        <v>1</v>
      </c>
      <c r="BP814" s="9">
        <f t="shared" si="2344"/>
        <v>1</v>
      </c>
      <c r="BQ814" s="9">
        <f t="shared" si="2344"/>
        <v>0</v>
      </c>
      <c r="BR814" s="9">
        <f t="shared" si="2344"/>
        <v>1</v>
      </c>
      <c r="BS814" s="9">
        <f t="shared" si="2344"/>
        <v>0</v>
      </c>
      <c r="BT814" s="9">
        <f t="shared" si="2344"/>
        <v>0</v>
      </c>
      <c r="BU814" s="9">
        <f t="shared" si="2344"/>
        <v>0</v>
      </c>
      <c r="BV814" s="9">
        <f t="shared" si="2344"/>
        <v>0</v>
      </c>
      <c r="BW814" s="9">
        <f t="shared" si="2344"/>
        <v>1</v>
      </c>
      <c r="BX814" s="9">
        <f t="shared" si="2344"/>
        <v>0</v>
      </c>
      <c r="BY814" s="9">
        <f t="shared" si="2344"/>
        <v>0</v>
      </c>
      <c r="BZ814" s="9">
        <f t="shared" si="2344"/>
        <v>1</v>
      </c>
      <c r="CA814" s="9">
        <f t="shared" si="2344"/>
        <v>1</v>
      </c>
      <c r="CB814" s="9">
        <f t="shared" si="2344"/>
        <v>0</v>
      </c>
      <c r="CC814" s="9">
        <f t="shared" si="2344"/>
        <v>0</v>
      </c>
      <c r="CD814" s="10" t="s">
        <v>0</v>
      </c>
      <c r="CE814" s="5">
        <f t="shared" si="2306"/>
        <v>154</v>
      </c>
      <c r="CF814" s="10" t="s">
        <v>0</v>
      </c>
      <c r="CG814" s="5">
        <f t="shared" si="2307"/>
        <v>4</v>
      </c>
      <c r="CH814" s="10" t="s">
        <v>0</v>
      </c>
      <c r="CI814" s="12">
        <f t="shared" ca="1" si="2308"/>
        <v>1</v>
      </c>
      <c r="CJ814" s="10" t="s">
        <v>0</v>
      </c>
      <c r="CK814" s="12">
        <f t="shared" si="2309"/>
        <v>0</v>
      </c>
    </row>
    <row r="815" spans="1:89" ht="9" customHeight="1" x14ac:dyDescent="0.25">
      <c r="A815" s="10">
        <v>250</v>
      </c>
      <c r="B815" s="2">
        <v>19</v>
      </c>
      <c r="C815" s="2">
        <v>23</v>
      </c>
      <c r="D815" s="2">
        <v>30</v>
      </c>
      <c r="E815" s="2">
        <v>37</v>
      </c>
      <c r="F815" s="2">
        <v>43</v>
      </c>
      <c r="G815" s="2">
        <v>45</v>
      </c>
      <c r="H815" s="3">
        <v>38</v>
      </c>
      <c r="I815" s="10" t="s">
        <v>0</v>
      </c>
      <c r="J815" s="36" t="str">
        <f t="shared" ca="1" si="2210"/>
        <v>0</v>
      </c>
      <c r="K815" s="36" t="str">
        <f t="shared" ca="1" si="2211"/>
        <v>0</v>
      </c>
      <c r="L815" s="36" t="str">
        <f t="shared" ca="1" si="2212"/>
        <v>0</v>
      </c>
      <c r="M815" s="36" t="str">
        <f t="shared" ca="1" si="2213"/>
        <v>0</v>
      </c>
      <c r="N815" s="36" t="str">
        <f t="shared" ca="1" si="2214"/>
        <v>0</v>
      </c>
      <c r="O815" s="36" t="str">
        <f t="shared" ca="1" si="2215"/>
        <v>0</v>
      </c>
      <c r="P815" s="21">
        <f t="shared" ca="1" si="2320"/>
        <v>0</v>
      </c>
      <c r="Q815" s="12"/>
      <c r="R815" s="10" t="s">
        <v>0</v>
      </c>
      <c r="S815" s="9">
        <f t="shared" si="2218"/>
        <v>0</v>
      </c>
      <c r="T815" s="9">
        <f t="shared" si="2219"/>
        <v>0</v>
      </c>
      <c r="U815" s="9">
        <f t="shared" si="2220"/>
        <v>2</v>
      </c>
      <c r="V815" s="9">
        <f t="shared" si="2221"/>
        <v>1</v>
      </c>
      <c r="W815" s="9">
        <f t="shared" si="2222"/>
        <v>3</v>
      </c>
      <c r="X815" s="10" t="s">
        <v>0</v>
      </c>
      <c r="Y815" s="9">
        <f t="shared" si="2243"/>
        <v>2</v>
      </c>
      <c r="Z815" s="9">
        <f t="shared" si="2243"/>
        <v>0</v>
      </c>
      <c r="AA815" s="9">
        <f t="shared" si="2243"/>
        <v>1</v>
      </c>
      <c r="AB815" s="9">
        <f t="shared" si="2243"/>
        <v>2</v>
      </c>
      <c r="AC815" s="9">
        <f t="shared" si="2243"/>
        <v>1</v>
      </c>
      <c r="AD815" s="10" t="s">
        <v>0</v>
      </c>
      <c r="AE815" s="9">
        <f t="shared" si="2280"/>
        <v>1</v>
      </c>
      <c r="AF815" s="9">
        <f t="shared" si="2281"/>
        <v>1</v>
      </c>
      <c r="AG815" s="9">
        <f t="shared" si="2282"/>
        <v>0</v>
      </c>
      <c r="AH815" s="9">
        <f t="shared" si="2283"/>
        <v>1</v>
      </c>
      <c r="AI815" s="9">
        <f t="shared" si="2284"/>
        <v>1</v>
      </c>
      <c r="AJ815" s="9">
        <f t="shared" si="2285"/>
        <v>0</v>
      </c>
      <c r="AK815" s="9">
        <f t="shared" si="2286"/>
        <v>0</v>
      </c>
      <c r="AL815" s="9">
        <f t="shared" si="2287"/>
        <v>1</v>
      </c>
      <c r="AM815" s="9">
        <f t="shared" si="2288"/>
        <v>1</v>
      </c>
      <c r="AN815" s="10" t="s">
        <v>0</v>
      </c>
      <c r="AO815" s="9">
        <f t="shared" ref="AO815:AW815" si="2345">( 0
+ IF(MOD($B817,9)=AO$53,1,0)
+ IF(MOD($C817,9)=AO$53,1,0)
+ IF(MOD($D817,9)=AO$53,1,0)
+ IF(MOD($E817,9)=AO$53,1,0)
+ IF(MOD($F817,9)=AO$53,1,0)
+ IF(MOD($G817,9)=AO$53,1,0)
)</f>
        <v>1</v>
      </c>
      <c r="AP815" s="9">
        <f t="shared" si="2345"/>
        <v>0</v>
      </c>
      <c r="AQ815" s="9">
        <f t="shared" si="2345"/>
        <v>1</v>
      </c>
      <c r="AR815" s="9">
        <f t="shared" si="2345"/>
        <v>1</v>
      </c>
      <c r="AS815" s="9">
        <f t="shared" si="2345"/>
        <v>0</v>
      </c>
      <c r="AT815" s="9">
        <f t="shared" si="2345"/>
        <v>1</v>
      </c>
      <c r="AU815" s="9">
        <f t="shared" si="2345"/>
        <v>0</v>
      </c>
      <c r="AV815" s="9">
        <f t="shared" si="2345"/>
        <v>0</v>
      </c>
      <c r="AW815" s="9">
        <f t="shared" si="2345"/>
        <v>2</v>
      </c>
      <c r="AX815" s="10" t="s">
        <v>0</v>
      </c>
      <c r="AY815" s="9">
        <f t="shared" si="2290"/>
        <v>1</v>
      </c>
      <c r="AZ815" s="9">
        <f t="shared" si="2291"/>
        <v>0</v>
      </c>
      <c r="BA815" s="9">
        <f t="shared" si="2292"/>
        <v>1</v>
      </c>
      <c r="BB815" s="9">
        <f t="shared" si="2293"/>
        <v>0</v>
      </c>
      <c r="BC815" s="9">
        <f t="shared" si="2294"/>
        <v>0</v>
      </c>
      <c r="BD815" s="9">
        <f t="shared" si="2295"/>
        <v>1</v>
      </c>
      <c r="BE815" s="9">
        <f t="shared" si="2296"/>
        <v>0</v>
      </c>
      <c r="BF815" s="9">
        <f t="shared" si="2297"/>
        <v>1</v>
      </c>
      <c r="BG815" s="9">
        <f t="shared" si="2298"/>
        <v>0</v>
      </c>
      <c r="BH815" s="5">
        <f t="shared" si="2299"/>
        <v>0</v>
      </c>
      <c r="BI815" s="5">
        <f t="shared" si="2300"/>
        <v>0</v>
      </c>
      <c r="BJ815" s="5">
        <f t="shared" si="2301"/>
        <v>0</v>
      </c>
      <c r="BK815" s="5">
        <f t="shared" si="2302"/>
        <v>1</v>
      </c>
      <c r="BL815" s="5">
        <f t="shared" si="2303"/>
        <v>0</v>
      </c>
      <c r="BM815" s="5">
        <f t="shared" si="2304"/>
        <v>1</v>
      </c>
      <c r="BN815" s="10" t="s">
        <v>0</v>
      </c>
      <c r="BO815" s="9">
        <f t="shared" ref="BO815:CC815" si="2346">( 0
+ IF(MOD($B817,15)=BO$53,1,0)
+ IF(MOD($C817,15)=BO$53,1,0)
+ IF(MOD($D817,15)=BO$53,1,0)
+ IF(MOD($E817,15)=BO$53,1,0)
+ IF(MOD($F817,15)=BO$53,1,0)
+ IF(MOD($G817,11)=BO$53,1,0)
)</f>
        <v>0</v>
      </c>
      <c r="BP815" s="9">
        <f t="shared" si="2346"/>
        <v>1</v>
      </c>
      <c r="BQ815" s="9">
        <f t="shared" si="2346"/>
        <v>1</v>
      </c>
      <c r="BR815" s="9">
        <f t="shared" si="2346"/>
        <v>1</v>
      </c>
      <c r="BS815" s="9">
        <f t="shared" si="2346"/>
        <v>0</v>
      </c>
      <c r="BT815" s="9">
        <f t="shared" si="2346"/>
        <v>0</v>
      </c>
      <c r="BU815" s="9">
        <f t="shared" si="2346"/>
        <v>0</v>
      </c>
      <c r="BV815" s="9">
        <f t="shared" si="2346"/>
        <v>0</v>
      </c>
      <c r="BW815" s="9">
        <f t="shared" si="2346"/>
        <v>3</v>
      </c>
      <c r="BX815" s="9">
        <f t="shared" si="2346"/>
        <v>0</v>
      </c>
      <c r="BY815" s="9">
        <f t="shared" si="2346"/>
        <v>0</v>
      </c>
      <c r="BZ815" s="9">
        <f t="shared" si="2346"/>
        <v>0</v>
      </c>
      <c r="CA815" s="9">
        <f t="shared" si="2346"/>
        <v>0</v>
      </c>
      <c r="CB815" s="9">
        <f t="shared" si="2346"/>
        <v>0</v>
      </c>
      <c r="CC815" s="9">
        <f t="shared" si="2346"/>
        <v>0</v>
      </c>
      <c r="CD815" s="10" t="s">
        <v>0</v>
      </c>
      <c r="CE815" s="5">
        <f t="shared" si="2306"/>
        <v>134</v>
      </c>
      <c r="CF815" s="10" t="s">
        <v>0</v>
      </c>
      <c r="CG815" s="5">
        <f t="shared" si="2307"/>
        <v>4</v>
      </c>
      <c r="CH815" s="10" t="s">
        <v>0</v>
      </c>
      <c r="CI815" s="12">
        <f t="shared" ca="1" si="2308"/>
        <v>0</v>
      </c>
      <c r="CJ815" s="10" t="s">
        <v>0</v>
      </c>
      <c r="CK815" s="12">
        <f t="shared" si="2309"/>
        <v>0</v>
      </c>
    </row>
    <row r="816" spans="1:89" ht="9" customHeight="1" x14ac:dyDescent="0.25">
      <c r="A816" s="10">
        <v>249</v>
      </c>
      <c r="B816" s="2">
        <v>3</v>
      </c>
      <c r="C816" s="2">
        <v>8</v>
      </c>
      <c r="D816" s="2">
        <v>27</v>
      </c>
      <c r="E816" s="2">
        <v>31</v>
      </c>
      <c r="F816" s="2">
        <v>41</v>
      </c>
      <c r="G816" s="2">
        <v>44</v>
      </c>
      <c r="H816" s="3">
        <v>11</v>
      </c>
      <c r="I816" s="10" t="s">
        <v>0</v>
      </c>
      <c r="J816" s="36">
        <f t="shared" ca="1" si="2210"/>
        <v>3</v>
      </c>
      <c r="K816" s="36">
        <f t="shared" ca="1" si="2211"/>
        <v>8</v>
      </c>
      <c r="L816" s="36" t="str">
        <f t="shared" ca="1" si="2212"/>
        <v>0</v>
      </c>
      <c r="M816" s="36" t="str">
        <f t="shared" ca="1" si="2213"/>
        <v>0</v>
      </c>
      <c r="N816" s="36" t="str">
        <f t="shared" ca="1" si="2214"/>
        <v>0</v>
      </c>
      <c r="O816" s="36" t="str">
        <f t="shared" ca="1" si="2215"/>
        <v>0</v>
      </c>
      <c r="P816" s="21">
        <f t="shared" ca="1" si="2320"/>
        <v>2</v>
      </c>
      <c r="Q816" s="12"/>
      <c r="R816" s="10" t="s">
        <v>0</v>
      </c>
      <c r="S816" s="9">
        <f t="shared" si="2218"/>
        <v>2</v>
      </c>
      <c r="T816" s="9">
        <f t="shared" si="2219"/>
        <v>0</v>
      </c>
      <c r="U816" s="9">
        <f t="shared" si="2220"/>
        <v>1</v>
      </c>
      <c r="V816" s="9">
        <f t="shared" si="2221"/>
        <v>1</v>
      </c>
      <c r="W816" s="9">
        <f t="shared" si="2222"/>
        <v>2</v>
      </c>
      <c r="X816" s="10" t="s">
        <v>0</v>
      </c>
      <c r="Y816" s="9">
        <f t="shared" si="2243"/>
        <v>0</v>
      </c>
      <c r="Z816" s="9">
        <f t="shared" si="2243"/>
        <v>2</v>
      </c>
      <c r="AA816" s="9">
        <f t="shared" si="2243"/>
        <v>1</v>
      </c>
      <c r="AB816" s="9">
        <f t="shared" si="2243"/>
        <v>2</v>
      </c>
      <c r="AC816" s="9">
        <f t="shared" si="2243"/>
        <v>1</v>
      </c>
      <c r="AD816" s="10" t="s">
        <v>0</v>
      </c>
      <c r="AE816" s="9">
        <f t="shared" si="2280"/>
        <v>0</v>
      </c>
      <c r="AF816" s="9">
        <f t="shared" si="2281"/>
        <v>0</v>
      </c>
      <c r="AG816" s="9">
        <f t="shared" si="2282"/>
        <v>2</v>
      </c>
      <c r="AH816" s="9">
        <f t="shared" si="2283"/>
        <v>0</v>
      </c>
      <c r="AI816" s="9">
        <f t="shared" si="2284"/>
        <v>0</v>
      </c>
      <c r="AJ816" s="9">
        <f t="shared" si="2285"/>
        <v>1</v>
      </c>
      <c r="AK816" s="9">
        <f t="shared" si="2286"/>
        <v>0</v>
      </c>
      <c r="AL816" s="9">
        <f t="shared" si="2287"/>
        <v>3</v>
      </c>
      <c r="AM816" s="9">
        <f t="shared" si="2288"/>
        <v>0</v>
      </c>
      <c r="AN816" s="10" t="s">
        <v>0</v>
      </c>
      <c r="AO816" s="9">
        <f t="shared" ref="AO816:AW816" si="2347">( 0
+ IF(MOD($B818,9)=AO$53,1,0)
+ IF(MOD($C818,9)=AO$53,1,0)
+ IF(MOD($D818,9)=AO$53,1,0)
+ IF(MOD($E818,9)=AO$53,1,0)
+ IF(MOD($F818,9)=AO$53,1,0)
+ IF(MOD($G818,9)=AO$53,1,0)
)</f>
        <v>1</v>
      </c>
      <c r="AP816" s="9">
        <f t="shared" si="2347"/>
        <v>1</v>
      </c>
      <c r="AQ816" s="9">
        <f t="shared" si="2347"/>
        <v>0</v>
      </c>
      <c r="AR816" s="9">
        <f t="shared" si="2347"/>
        <v>2</v>
      </c>
      <c r="AS816" s="9">
        <f t="shared" si="2347"/>
        <v>1</v>
      </c>
      <c r="AT816" s="9">
        <f t="shared" si="2347"/>
        <v>0</v>
      </c>
      <c r="AU816" s="9">
        <f t="shared" si="2347"/>
        <v>1</v>
      </c>
      <c r="AV816" s="9">
        <f t="shared" si="2347"/>
        <v>0</v>
      </c>
      <c r="AW816" s="9">
        <f t="shared" si="2347"/>
        <v>0</v>
      </c>
      <c r="AX816" s="10" t="s">
        <v>0</v>
      </c>
      <c r="AY816" s="9">
        <f t="shared" si="2290"/>
        <v>0</v>
      </c>
      <c r="AZ816" s="9">
        <f t="shared" si="2291"/>
        <v>0</v>
      </c>
      <c r="BA816" s="9">
        <f t="shared" si="2292"/>
        <v>0</v>
      </c>
      <c r="BB816" s="9">
        <f t="shared" si="2293"/>
        <v>1</v>
      </c>
      <c r="BC816" s="9">
        <f t="shared" si="2294"/>
        <v>1</v>
      </c>
      <c r="BD816" s="9">
        <f t="shared" si="2295"/>
        <v>0</v>
      </c>
      <c r="BE816" s="9">
        <f t="shared" si="2296"/>
        <v>0</v>
      </c>
      <c r="BF816" s="9">
        <f t="shared" si="2297"/>
        <v>0</v>
      </c>
      <c r="BG816" s="9">
        <f t="shared" si="2298"/>
        <v>0</v>
      </c>
      <c r="BH816" s="5">
        <f t="shared" si="2299"/>
        <v>1</v>
      </c>
      <c r="BI816" s="5">
        <f t="shared" si="2300"/>
        <v>0</v>
      </c>
      <c r="BJ816" s="5">
        <f t="shared" si="2301"/>
        <v>1</v>
      </c>
      <c r="BK816" s="5">
        <f t="shared" si="2302"/>
        <v>1</v>
      </c>
      <c r="BL816" s="5">
        <f t="shared" si="2303"/>
        <v>1</v>
      </c>
      <c r="BM816" s="5">
        <f t="shared" si="2304"/>
        <v>0</v>
      </c>
      <c r="BN816" s="10" t="s">
        <v>0</v>
      </c>
      <c r="BO816" s="9">
        <f t="shared" ref="BO816:CC816" si="2348">( 0
+ IF(MOD($B818,15)=BO$53,1,0)
+ IF(MOD($C818,15)=BO$53,1,0)
+ IF(MOD($D818,15)=BO$53,1,0)
+ IF(MOD($E818,15)=BO$53,1,0)
+ IF(MOD($F818,15)=BO$53,1,0)
+ IF(MOD($G818,11)=BO$53,1,0)
)</f>
        <v>1</v>
      </c>
      <c r="BP816" s="9">
        <f t="shared" si="2348"/>
        <v>0</v>
      </c>
      <c r="BQ816" s="9">
        <f t="shared" si="2348"/>
        <v>0</v>
      </c>
      <c r="BR816" s="9">
        <f t="shared" si="2348"/>
        <v>0</v>
      </c>
      <c r="BS816" s="9">
        <f t="shared" si="2348"/>
        <v>0</v>
      </c>
      <c r="BT816" s="9">
        <f t="shared" si="2348"/>
        <v>0</v>
      </c>
      <c r="BU816" s="9">
        <f t="shared" si="2348"/>
        <v>1</v>
      </c>
      <c r="BV816" s="9">
        <f t="shared" si="2348"/>
        <v>1</v>
      </c>
      <c r="BW816" s="9">
        <f t="shared" si="2348"/>
        <v>0</v>
      </c>
      <c r="BX816" s="9">
        <f t="shared" si="2348"/>
        <v>1</v>
      </c>
      <c r="BY816" s="9">
        <f t="shared" si="2348"/>
        <v>0</v>
      </c>
      <c r="BZ816" s="9">
        <f t="shared" si="2348"/>
        <v>0</v>
      </c>
      <c r="CA816" s="9">
        <f t="shared" si="2348"/>
        <v>1</v>
      </c>
      <c r="CB816" s="9">
        <f t="shared" si="2348"/>
        <v>1</v>
      </c>
      <c r="CC816" s="9">
        <f t="shared" si="2348"/>
        <v>0</v>
      </c>
      <c r="CD816" s="10" t="s">
        <v>0</v>
      </c>
      <c r="CE816" s="5">
        <f t="shared" si="2306"/>
        <v>170</v>
      </c>
      <c r="CF816" s="10" t="s">
        <v>0</v>
      </c>
      <c r="CG816" s="5">
        <f t="shared" si="2307"/>
        <v>2</v>
      </c>
      <c r="CH816" s="10" t="s">
        <v>0</v>
      </c>
      <c r="CI816" s="12">
        <f t="shared" ca="1" si="2308"/>
        <v>2</v>
      </c>
      <c r="CJ816" s="10" t="s">
        <v>0</v>
      </c>
      <c r="CK816" s="12">
        <f t="shared" si="2309"/>
        <v>1</v>
      </c>
    </row>
    <row r="817" spans="1:89" ht="9" customHeight="1" x14ac:dyDescent="0.25">
      <c r="A817" s="10">
        <v>248</v>
      </c>
      <c r="B817" s="2">
        <v>3</v>
      </c>
      <c r="C817" s="2">
        <v>8</v>
      </c>
      <c r="D817" s="2">
        <v>17</v>
      </c>
      <c r="E817" s="2">
        <v>23</v>
      </c>
      <c r="F817" s="2">
        <v>38</v>
      </c>
      <c r="G817" s="2">
        <v>45</v>
      </c>
      <c r="H817" s="3">
        <v>13</v>
      </c>
      <c r="I817" s="10" t="s">
        <v>0</v>
      </c>
      <c r="J817" s="36" t="str">
        <f t="shared" ca="1" si="2210"/>
        <v>0</v>
      </c>
      <c r="K817" s="36" t="str">
        <f t="shared" ca="1" si="2211"/>
        <v>0</v>
      </c>
      <c r="L817" s="36" t="str">
        <f t="shared" ca="1" si="2212"/>
        <v>0</v>
      </c>
      <c r="M817" s="36" t="str">
        <f t="shared" ca="1" si="2213"/>
        <v>0</v>
      </c>
      <c r="N817" s="36" t="str">
        <f t="shared" ca="1" si="2214"/>
        <v>0</v>
      </c>
      <c r="O817" s="36" t="str">
        <f t="shared" ca="1" si="2215"/>
        <v>0</v>
      </c>
      <c r="P817" s="21">
        <f t="shared" ca="1" si="2320"/>
        <v>0</v>
      </c>
      <c r="Q817" s="12"/>
      <c r="R817" s="10" t="s">
        <v>0</v>
      </c>
      <c r="S817" s="9">
        <f t="shared" si="2218"/>
        <v>2</v>
      </c>
      <c r="T817" s="9">
        <f t="shared" si="2219"/>
        <v>1</v>
      </c>
      <c r="U817" s="9">
        <f t="shared" si="2220"/>
        <v>1</v>
      </c>
      <c r="V817" s="9">
        <f t="shared" si="2221"/>
        <v>0</v>
      </c>
      <c r="W817" s="9">
        <f t="shared" si="2222"/>
        <v>2</v>
      </c>
      <c r="X817" s="10" t="s">
        <v>0</v>
      </c>
      <c r="Y817" s="9">
        <f t="shared" si="2243"/>
        <v>1</v>
      </c>
      <c r="Z817" s="9">
        <f t="shared" si="2243"/>
        <v>0</v>
      </c>
      <c r="AA817" s="9">
        <f t="shared" si="2243"/>
        <v>1</v>
      </c>
      <c r="AB817" s="9">
        <f t="shared" si="2243"/>
        <v>4</v>
      </c>
      <c r="AC817" s="9">
        <f t="shared" si="2243"/>
        <v>0</v>
      </c>
      <c r="AD817" s="10" t="s">
        <v>0</v>
      </c>
      <c r="AE817" s="9">
        <f t="shared" si="2280"/>
        <v>0</v>
      </c>
      <c r="AF817" s="9">
        <f t="shared" si="2281"/>
        <v>0</v>
      </c>
      <c r="AG817" s="9">
        <f t="shared" si="2282"/>
        <v>1</v>
      </c>
      <c r="AH817" s="9">
        <f t="shared" si="2283"/>
        <v>1</v>
      </c>
      <c r="AI817" s="9">
        <f t="shared" si="2284"/>
        <v>2</v>
      </c>
      <c r="AJ817" s="9">
        <f t="shared" si="2285"/>
        <v>1</v>
      </c>
      <c r="AK817" s="9">
        <f t="shared" si="2286"/>
        <v>0</v>
      </c>
      <c r="AL817" s="9">
        <f t="shared" si="2287"/>
        <v>1</v>
      </c>
      <c r="AM817" s="9">
        <f t="shared" si="2288"/>
        <v>0</v>
      </c>
      <c r="AN817" s="10" t="s">
        <v>0</v>
      </c>
      <c r="AO817" s="9">
        <f t="shared" ref="AO817:AW817" si="2349">( 0
+ IF(MOD($B819,9)=AO$53,1,0)
+ IF(MOD($C819,9)=AO$53,1,0)
+ IF(MOD($D819,9)=AO$53,1,0)
+ IF(MOD($E819,9)=AO$53,1,0)
+ IF(MOD($F819,9)=AO$53,1,0)
+ IF(MOD($G819,9)=AO$53,1,0)
)</f>
        <v>1</v>
      </c>
      <c r="AP817" s="9">
        <f t="shared" si="2349"/>
        <v>0</v>
      </c>
      <c r="AQ817" s="9">
        <f t="shared" si="2349"/>
        <v>0</v>
      </c>
      <c r="AR817" s="9">
        <f t="shared" si="2349"/>
        <v>2</v>
      </c>
      <c r="AS817" s="9">
        <f t="shared" si="2349"/>
        <v>1</v>
      </c>
      <c r="AT817" s="9">
        <f t="shared" si="2349"/>
        <v>1</v>
      </c>
      <c r="AU817" s="9">
        <f t="shared" si="2349"/>
        <v>0</v>
      </c>
      <c r="AV817" s="9">
        <f t="shared" si="2349"/>
        <v>0</v>
      </c>
      <c r="AW817" s="9">
        <f t="shared" si="2349"/>
        <v>1</v>
      </c>
      <c r="AX817" s="10" t="s">
        <v>0</v>
      </c>
      <c r="AY817" s="9">
        <f t="shared" si="2290"/>
        <v>0</v>
      </c>
      <c r="AZ817" s="9">
        <f t="shared" si="2291"/>
        <v>0</v>
      </c>
      <c r="BA817" s="9">
        <f t="shared" si="2292"/>
        <v>0</v>
      </c>
      <c r="BB817" s="9">
        <f t="shared" si="2293"/>
        <v>0</v>
      </c>
      <c r="BC817" s="9">
        <f t="shared" si="2294"/>
        <v>1</v>
      </c>
      <c r="BD817" s="9">
        <f t="shared" si="2295"/>
        <v>1</v>
      </c>
      <c r="BE817" s="9">
        <f t="shared" si="2296"/>
        <v>1</v>
      </c>
      <c r="BF817" s="9">
        <f t="shared" si="2297"/>
        <v>1</v>
      </c>
      <c r="BG817" s="9">
        <f t="shared" si="2298"/>
        <v>1</v>
      </c>
      <c r="BH817" s="5">
        <f t="shared" si="2299"/>
        <v>0</v>
      </c>
      <c r="BI817" s="5">
        <f t="shared" si="2300"/>
        <v>0</v>
      </c>
      <c r="BJ817" s="5">
        <f t="shared" si="2301"/>
        <v>0</v>
      </c>
      <c r="BK817" s="5">
        <f t="shared" si="2302"/>
        <v>1</v>
      </c>
      <c r="BL817" s="5">
        <f t="shared" si="2303"/>
        <v>0</v>
      </c>
      <c r="BM817" s="5">
        <f t="shared" si="2304"/>
        <v>0</v>
      </c>
      <c r="BN817" s="10" t="s">
        <v>0</v>
      </c>
      <c r="BO817" s="9">
        <f t="shared" ref="BO817:CC817" si="2350">( 0
+ IF(MOD($B819,15)=BO$53,1,0)
+ IF(MOD($C819,15)=BO$53,1,0)
+ IF(MOD($D819,15)=BO$53,1,0)
+ IF(MOD($E819,15)=BO$53,1,0)
+ IF(MOD($F819,15)=BO$53,1,0)
+ IF(MOD($G819,11)=BO$53,1,0)
)</f>
        <v>0</v>
      </c>
      <c r="BP817" s="9">
        <f t="shared" si="2350"/>
        <v>0</v>
      </c>
      <c r="BQ817" s="9">
        <f t="shared" si="2350"/>
        <v>0</v>
      </c>
      <c r="BR817" s="9">
        <f t="shared" si="2350"/>
        <v>1</v>
      </c>
      <c r="BS817" s="9">
        <f t="shared" si="2350"/>
        <v>0</v>
      </c>
      <c r="BT817" s="9">
        <f t="shared" si="2350"/>
        <v>0</v>
      </c>
      <c r="BU817" s="9">
        <f t="shared" si="2350"/>
        <v>2</v>
      </c>
      <c r="BV817" s="9">
        <f t="shared" si="2350"/>
        <v>0</v>
      </c>
      <c r="BW817" s="9">
        <f t="shared" si="2350"/>
        <v>1</v>
      </c>
      <c r="BX817" s="9">
        <f t="shared" si="2350"/>
        <v>0</v>
      </c>
      <c r="BY817" s="9">
        <f t="shared" si="2350"/>
        <v>0</v>
      </c>
      <c r="BZ817" s="9">
        <f t="shared" si="2350"/>
        <v>1</v>
      </c>
      <c r="CA817" s="9">
        <f t="shared" si="2350"/>
        <v>0</v>
      </c>
      <c r="CB817" s="9">
        <f t="shared" si="2350"/>
        <v>1</v>
      </c>
      <c r="CC817" s="9">
        <f t="shared" si="2350"/>
        <v>0</v>
      </c>
      <c r="CD817" s="10" t="s">
        <v>0</v>
      </c>
      <c r="CE817" s="5">
        <f t="shared" si="2306"/>
        <v>140</v>
      </c>
      <c r="CF817" s="10" t="s">
        <v>0</v>
      </c>
      <c r="CG817" s="5">
        <f t="shared" si="2307"/>
        <v>4</v>
      </c>
      <c r="CH817" s="10" t="s">
        <v>0</v>
      </c>
      <c r="CI817" s="12">
        <f t="shared" ca="1" si="2308"/>
        <v>0</v>
      </c>
      <c r="CJ817" s="10" t="s">
        <v>0</v>
      </c>
      <c r="CK817" s="12">
        <f t="shared" si="2309"/>
        <v>0</v>
      </c>
    </row>
    <row r="818" spans="1:89" ht="9" customHeight="1" x14ac:dyDescent="0.25">
      <c r="A818" s="10">
        <v>247</v>
      </c>
      <c r="B818" s="2">
        <v>12</v>
      </c>
      <c r="C818" s="2">
        <v>15</v>
      </c>
      <c r="D818" s="2">
        <v>28</v>
      </c>
      <c r="E818" s="2">
        <v>36</v>
      </c>
      <c r="F818" s="2">
        <v>39</v>
      </c>
      <c r="G818" s="2">
        <v>40</v>
      </c>
      <c r="H818" s="3">
        <v>13</v>
      </c>
      <c r="I818" s="10" t="s">
        <v>0</v>
      </c>
      <c r="J818" s="36" t="str">
        <f t="shared" ca="1" si="2210"/>
        <v>0</v>
      </c>
      <c r="K818" s="36" t="str">
        <f t="shared" ca="1" si="2211"/>
        <v>0</v>
      </c>
      <c r="L818" s="36" t="str">
        <f t="shared" ca="1" si="2212"/>
        <v>0</v>
      </c>
      <c r="M818" s="36" t="str">
        <f t="shared" ca="1" si="2213"/>
        <v>0</v>
      </c>
      <c r="N818" s="36">
        <f t="shared" ca="1" si="2214"/>
        <v>39</v>
      </c>
      <c r="O818" s="36" t="str">
        <f t="shared" ca="1" si="2215"/>
        <v>0</v>
      </c>
      <c r="P818" s="21">
        <f t="shared" ca="1" si="2320"/>
        <v>1</v>
      </c>
      <c r="Q818" s="12"/>
      <c r="R818" s="10" t="s">
        <v>0</v>
      </c>
      <c r="S818" s="9">
        <f t="shared" si="2218"/>
        <v>0</v>
      </c>
      <c r="T818" s="9">
        <f t="shared" si="2219"/>
        <v>2</v>
      </c>
      <c r="U818" s="9">
        <f t="shared" si="2220"/>
        <v>0</v>
      </c>
      <c r="V818" s="9">
        <f t="shared" si="2221"/>
        <v>2</v>
      </c>
      <c r="W818" s="9">
        <f t="shared" si="2222"/>
        <v>2</v>
      </c>
      <c r="X818" s="10" t="s">
        <v>0</v>
      </c>
      <c r="Y818" s="9">
        <f t="shared" si="2243"/>
        <v>2</v>
      </c>
      <c r="Z818" s="9">
        <f t="shared" si="2243"/>
        <v>1</v>
      </c>
      <c r="AA818" s="9">
        <f t="shared" si="2243"/>
        <v>1</v>
      </c>
      <c r="AB818" s="9">
        <f t="shared" si="2243"/>
        <v>1</v>
      </c>
      <c r="AC818" s="9">
        <f t="shared" si="2243"/>
        <v>1</v>
      </c>
      <c r="AD818" s="10" t="s">
        <v>0</v>
      </c>
      <c r="AE818" s="9">
        <f t="shared" si="2280"/>
        <v>0</v>
      </c>
      <c r="AF818" s="9">
        <f t="shared" si="2281"/>
        <v>1</v>
      </c>
      <c r="AG818" s="9">
        <f t="shared" si="2282"/>
        <v>1</v>
      </c>
      <c r="AH818" s="9">
        <f t="shared" si="2283"/>
        <v>0</v>
      </c>
      <c r="AI818" s="9">
        <f t="shared" si="2284"/>
        <v>0</v>
      </c>
      <c r="AJ818" s="9">
        <f t="shared" si="2285"/>
        <v>1</v>
      </c>
      <c r="AK818" s="9">
        <f t="shared" si="2286"/>
        <v>2</v>
      </c>
      <c r="AL818" s="9">
        <f t="shared" si="2287"/>
        <v>1</v>
      </c>
      <c r="AM818" s="9">
        <f t="shared" si="2288"/>
        <v>0</v>
      </c>
      <c r="AN818" s="10" t="s">
        <v>0</v>
      </c>
      <c r="AO818" s="9">
        <f t="shared" ref="AO818:AW818" si="2351">( 0
+ IF(MOD($B820,9)=AO$53,1,0)
+ IF(MOD($C820,9)=AO$53,1,0)
+ IF(MOD($D820,9)=AO$53,1,0)
+ IF(MOD($E820,9)=AO$53,1,0)
+ IF(MOD($F820,9)=AO$53,1,0)
+ IF(MOD($G820,9)=AO$53,1,0)
)</f>
        <v>2</v>
      </c>
      <c r="AP818" s="9">
        <f t="shared" si="2351"/>
        <v>0</v>
      </c>
      <c r="AQ818" s="9">
        <f t="shared" si="2351"/>
        <v>2</v>
      </c>
      <c r="AR818" s="9">
        <f t="shared" si="2351"/>
        <v>0</v>
      </c>
      <c r="AS818" s="9">
        <f t="shared" si="2351"/>
        <v>1</v>
      </c>
      <c r="AT818" s="9">
        <f t="shared" si="2351"/>
        <v>1</v>
      </c>
      <c r="AU818" s="9">
        <f t="shared" si="2351"/>
        <v>0</v>
      </c>
      <c r="AV818" s="9">
        <f t="shared" si="2351"/>
        <v>0</v>
      </c>
      <c r="AW818" s="9">
        <f t="shared" si="2351"/>
        <v>0</v>
      </c>
      <c r="AX818" s="10" t="s">
        <v>0</v>
      </c>
      <c r="AY818" s="9">
        <f t="shared" si="2290"/>
        <v>0</v>
      </c>
      <c r="AZ818" s="9">
        <f t="shared" si="2291"/>
        <v>0</v>
      </c>
      <c r="BA818" s="9">
        <f t="shared" si="2292"/>
        <v>1</v>
      </c>
      <c r="BB818" s="9">
        <f t="shared" si="2293"/>
        <v>1</v>
      </c>
      <c r="BC818" s="9">
        <f t="shared" si="2294"/>
        <v>0</v>
      </c>
      <c r="BD818" s="9">
        <f t="shared" si="2295"/>
        <v>0</v>
      </c>
      <c r="BE818" s="9">
        <f t="shared" si="2296"/>
        <v>0</v>
      </c>
      <c r="BF818" s="9">
        <f t="shared" si="2297"/>
        <v>0</v>
      </c>
      <c r="BG818" s="9">
        <f t="shared" si="2298"/>
        <v>1</v>
      </c>
      <c r="BH818" s="5">
        <f t="shared" si="2299"/>
        <v>0</v>
      </c>
      <c r="BI818" s="5">
        <f t="shared" si="2300"/>
        <v>2</v>
      </c>
      <c r="BJ818" s="5">
        <f t="shared" si="2301"/>
        <v>0</v>
      </c>
      <c r="BK818" s="5">
        <f t="shared" si="2302"/>
        <v>1</v>
      </c>
      <c r="BL818" s="5">
        <f t="shared" si="2303"/>
        <v>0</v>
      </c>
      <c r="BM818" s="5">
        <f t="shared" si="2304"/>
        <v>0</v>
      </c>
      <c r="BN818" s="10" t="s">
        <v>0</v>
      </c>
      <c r="BO818" s="9">
        <f t="shared" ref="BO818:CC818" si="2352">( 0
+ IF(MOD($B820,15)=BO$53,1,0)
+ IF(MOD($C820,15)=BO$53,1,0)
+ IF(MOD($D820,15)=BO$53,1,0)
+ IF(MOD($E820,15)=BO$53,1,0)
+ IF(MOD($F820,15)=BO$53,1,0)
+ IF(MOD($G820,11)=BO$53,1,0)
)</f>
        <v>0</v>
      </c>
      <c r="BP818" s="9">
        <f t="shared" si="2352"/>
        <v>1</v>
      </c>
      <c r="BQ818" s="9">
        <f t="shared" si="2352"/>
        <v>1</v>
      </c>
      <c r="BR818" s="9">
        <f t="shared" si="2352"/>
        <v>0</v>
      </c>
      <c r="BS818" s="9">
        <f t="shared" si="2352"/>
        <v>0</v>
      </c>
      <c r="BT818" s="9">
        <f t="shared" si="2352"/>
        <v>1</v>
      </c>
      <c r="BU818" s="9">
        <f t="shared" si="2352"/>
        <v>0</v>
      </c>
      <c r="BV818" s="9">
        <f t="shared" si="2352"/>
        <v>0</v>
      </c>
      <c r="BW818" s="9">
        <f t="shared" si="2352"/>
        <v>0</v>
      </c>
      <c r="BX818" s="9">
        <f t="shared" si="2352"/>
        <v>1</v>
      </c>
      <c r="BY818" s="9">
        <f t="shared" si="2352"/>
        <v>0</v>
      </c>
      <c r="BZ818" s="9">
        <f t="shared" si="2352"/>
        <v>1</v>
      </c>
      <c r="CA818" s="9">
        <f t="shared" si="2352"/>
        <v>1</v>
      </c>
      <c r="CB818" s="9">
        <f t="shared" si="2352"/>
        <v>0</v>
      </c>
      <c r="CC818" s="9">
        <f t="shared" si="2352"/>
        <v>0</v>
      </c>
      <c r="CD818" s="10" t="s">
        <v>0</v>
      </c>
      <c r="CE818" s="5">
        <f t="shared" si="2306"/>
        <v>148</v>
      </c>
      <c r="CF818" s="10" t="s">
        <v>0</v>
      </c>
      <c r="CG818" s="5">
        <f t="shared" si="2307"/>
        <v>4</v>
      </c>
      <c r="CH818" s="10" t="s">
        <v>0</v>
      </c>
      <c r="CI818" s="12">
        <f t="shared" ca="1" si="2308"/>
        <v>1</v>
      </c>
      <c r="CJ818" s="10" t="s">
        <v>0</v>
      </c>
      <c r="CK818" s="12">
        <f t="shared" si="2309"/>
        <v>1</v>
      </c>
    </row>
    <row r="819" spans="1:89" ht="9" customHeight="1" x14ac:dyDescent="0.25">
      <c r="A819" s="10">
        <v>246</v>
      </c>
      <c r="B819" s="2">
        <v>13</v>
      </c>
      <c r="C819" s="2">
        <v>18</v>
      </c>
      <c r="D819" s="2">
        <v>21</v>
      </c>
      <c r="E819" s="2">
        <v>23</v>
      </c>
      <c r="F819" s="2">
        <v>26</v>
      </c>
      <c r="G819" s="2">
        <v>39</v>
      </c>
      <c r="H819" s="3">
        <v>15</v>
      </c>
      <c r="I819" s="10" t="s">
        <v>0</v>
      </c>
      <c r="J819" s="36" t="str">
        <f t="shared" ca="1" si="2210"/>
        <v>0</v>
      </c>
      <c r="K819" s="36" t="str">
        <f t="shared" ca="1" si="2211"/>
        <v>0</v>
      </c>
      <c r="L819" s="36" t="str">
        <f t="shared" ca="1" si="2212"/>
        <v>0</v>
      </c>
      <c r="M819" s="36" t="str">
        <f t="shared" ca="1" si="2213"/>
        <v>0</v>
      </c>
      <c r="N819" s="36" t="str">
        <f t="shared" ca="1" si="2214"/>
        <v>0</v>
      </c>
      <c r="O819" s="36" t="str">
        <f t="shared" ca="1" si="2215"/>
        <v>0</v>
      </c>
      <c r="P819" s="21">
        <f t="shared" ca="1" si="2320"/>
        <v>0</v>
      </c>
      <c r="Q819" s="12"/>
      <c r="R819" s="10" t="s">
        <v>0</v>
      </c>
      <c r="S819" s="9">
        <f t="shared" si="2218"/>
        <v>0</v>
      </c>
      <c r="T819" s="9">
        <f t="shared" si="2219"/>
        <v>2</v>
      </c>
      <c r="U819" s="9">
        <f t="shared" si="2220"/>
        <v>3</v>
      </c>
      <c r="V819" s="9">
        <f t="shared" si="2221"/>
        <v>0</v>
      </c>
      <c r="W819" s="9">
        <f t="shared" si="2222"/>
        <v>1</v>
      </c>
      <c r="X819" s="10" t="s">
        <v>0</v>
      </c>
      <c r="Y819" s="9">
        <f t="shared" si="2243"/>
        <v>0</v>
      </c>
      <c r="Z819" s="9">
        <f t="shared" si="2243"/>
        <v>2</v>
      </c>
      <c r="AA819" s="9">
        <f t="shared" si="2243"/>
        <v>0</v>
      </c>
      <c r="AB819" s="9">
        <f t="shared" si="2243"/>
        <v>3</v>
      </c>
      <c r="AC819" s="9">
        <f t="shared" si="2243"/>
        <v>1</v>
      </c>
      <c r="AD819" s="10" t="s">
        <v>0</v>
      </c>
      <c r="AE819" s="9">
        <f t="shared" si="2280"/>
        <v>0</v>
      </c>
      <c r="AF819" s="9">
        <f t="shared" si="2281"/>
        <v>0</v>
      </c>
      <c r="AG819" s="9">
        <f t="shared" si="2282"/>
        <v>1</v>
      </c>
      <c r="AH819" s="9">
        <f t="shared" si="2283"/>
        <v>1</v>
      </c>
      <c r="AI819" s="9">
        <f t="shared" si="2284"/>
        <v>1</v>
      </c>
      <c r="AJ819" s="9">
        <f t="shared" si="2285"/>
        <v>0</v>
      </c>
      <c r="AK819" s="9">
        <f t="shared" si="2286"/>
        <v>0</v>
      </c>
      <c r="AL819" s="9">
        <f t="shared" si="2287"/>
        <v>3</v>
      </c>
      <c r="AM819" s="9">
        <f t="shared" si="2288"/>
        <v>0</v>
      </c>
      <c r="AN819" s="10" t="s">
        <v>0</v>
      </c>
      <c r="AO819" s="9">
        <f t="shared" ref="AO819:AW819" si="2353">( 0
+ IF(MOD($B821,9)=AO$53,1,0)
+ IF(MOD($C821,9)=AO$53,1,0)
+ IF(MOD($D821,9)=AO$53,1,0)
+ IF(MOD($E821,9)=AO$53,1,0)
+ IF(MOD($F821,9)=AO$53,1,0)
+ IF(MOD($G821,9)=AO$53,1,0)
)</f>
        <v>1</v>
      </c>
      <c r="AP819" s="9">
        <f t="shared" si="2353"/>
        <v>1</v>
      </c>
      <c r="AQ819" s="9">
        <f t="shared" si="2353"/>
        <v>1</v>
      </c>
      <c r="AR819" s="9">
        <f t="shared" si="2353"/>
        <v>0</v>
      </c>
      <c r="AS819" s="9">
        <f t="shared" si="2353"/>
        <v>1</v>
      </c>
      <c r="AT819" s="9">
        <f t="shared" si="2353"/>
        <v>0</v>
      </c>
      <c r="AU819" s="9">
        <f t="shared" si="2353"/>
        <v>0</v>
      </c>
      <c r="AV819" s="9">
        <f t="shared" si="2353"/>
        <v>2</v>
      </c>
      <c r="AW819" s="9">
        <f t="shared" si="2353"/>
        <v>0</v>
      </c>
      <c r="AX819" s="10" t="s">
        <v>0</v>
      </c>
      <c r="AY819" s="9">
        <f t="shared" si="2290"/>
        <v>0</v>
      </c>
      <c r="AZ819" s="9">
        <f t="shared" si="2291"/>
        <v>0</v>
      </c>
      <c r="BA819" s="9">
        <f t="shared" si="2292"/>
        <v>0</v>
      </c>
      <c r="BB819" s="9">
        <f t="shared" si="2293"/>
        <v>0</v>
      </c>
      <c r="BC819" s="9">
        <f t="shared" si="2294"/>
        <v>1</v>
      </c>
      <c r="BD819" s="9">
        <f t="shared" si="2295"/>
        <v>1</v>
      </c>
      <c r="BE819" s="9">
        <f t="shared" si="2296"/>
        <v>0</v>
      </c>
      <c r="BF819" s="9">
        <f t="shared" si="2297"/>
        <v>0</v>
      </c>
      <c r="BG819" s="9">
        <f t="shared" si="2298"/>
        <v>1</v>
      </c>
      <c r="BH819" s="5">
        <f t="shared" si="2299"/>
        <v>0</v>
      </c>
      <c r="BI819" s="5">
        <f t="shared" si="2300"/>
        <v>0</v>
      </c>
      <c r="BJ819" s="5">
        <f t="shared" si="2301"/>
        <v>1</v>
      </c>
      <c r="BK819" s="5">
        <f t="shared" si="2302"/>
        <v>2</v>
      </c>
      <c r="BL819" s="5">
        <f t="shared" si="2303"/>
        <v>0</v>
      </c>
      <c r="BM819" s="5">
        <f t="shared" si="2304"/>
        <v>0</v>
      </c>
      <c r="BN819" s="10" t="s">
        <v>0</v>
      </c>
      <c r="BO819" s="9">
        <f t="shared" ref="BO819:CC819" si="2354">( 0
+ IF(MOD($B821,15)=BO$53,1,0)
+ IF(MOD($C821,15)=BO$53,1,0)
+ IF(MOD($D821,15)=BO$53,1,0)
+ IF(MOD($E821,15)=BO$53,1,0)
+ IF(MOD($F821,15)=BO$53,1,0)
+ IF(MOD($G821,11)=BO$53,1,0)
)</f>
        <v>0</v>
      </c>
      <c r="BP819" s="9">
        <f t="shared" si="2354"/>
        <v>1</v>
      </c>
      <c r="BQ819" s="9">
        <f t="shared" si="2354"/>
        <v>0</v>
      </c>
      <c r="BR819" s="9">
        <f t="shared" si="2354"/>
        <v>0</v>
      </c>
      <c r="BS819" s="9">
        <f t="shared" si="2354"/>
        <v>0</v>
      </c>
      <c r="BT819" s="9">
        <f t="shared" si="2354"/>
        <v>1</v>
      </c>
      <c r="BU819" s="9">
        <f t="shared" si="2354"/>
        <v>1</v>
      </c>
      <c r="BV819" s="9">
        <f t="shared" si="2354"/>
        <v>1</v>
      </c>
      <c r="BW819" s="9">
        <f t="shared" si="2354"/>
        <v>0</v>
      </c>
      <c r="BX819" s="9">
        <f t="shared" si="2354"/>
        <v>0</v>
      </c>
      <c r="BY819" s="9">
        <f t="shared" si="2354"/>
        <v>1</v>
      </c>
      <c r="BZ819" s="9">
        <f t="shared" si="2354"/>
        <v>0</v>
      </c>
      <c r="CA819" s="9">
        <f t="shared" si="2354"/>
        <v>0</v>
      </c>
      <c r="CB819" s="9">
        <f t="shared" si="2354"/>
        <v>1</v>
      </c>
      <c r="CC819" s="9">
        <f t="shared" si="2354"/>
        <v>0</v>
      </c>
      <c r="CD819" s="10" t="s">
        <v>0</v>
      </c>
      <c r="CE819" s="5">
        <f t="shared" si="2306"/>
        <v>165</v>
      </c>
      <c r="CF819" s="10" t="s">
        <v>0</v>
      </c>
      <c r="CG819" s="5">
        <f t="shared" si="2307"/>
        <v>3</v>
      </c>
      <c r="CH819" s="10" t="s">
        <v>0</v>
      </c>
      <c r="CI819" s="12">
        <f t="shared" ca="1" si="2308"/>
        <v>0</v>
      </c>
      <c r="CJ819" s="10" t="s">
        <v>0</v>
      </c>
      <c r="CK819" s="12">
        <f t="shared" si="2309"/>
        <v>2</v>
      </c>
    </row>
    <row r="820" spans="1:89" ht="9" customHeight="1" x14ac:dyDescent="0.25">
      <c r="A820" s="10">
        <v>245</v>
      </c>
      <c r="B820" s="2">
        <v>9</v>
      </c>
      <c r="C820" s="2">
        <v>11</v>
      </c>
      <c r="D820" s="2">
        <v>27</v>
      </c>
      <c r="E820" s="2">
        <v>31</v>
      </c>
      <c r="F820" s="2">
        <v>32</v>
      </c>
      <c r="G820" s="2">
        <v>38</v>
      </c>
      <c r="H820" s="3">
        <v>22</v>
      </c>
      <c r="I820" s="10" t="s">
        <v>0</v>
      </c>
      <c r="J820" s="36" t="str">
        <f t="shared" ca="1" si="2210"/>
        <v>0</v>
      </c>
      <c r="K820" s="36" t="str">
        <f t="shared" ca="1" si="2211"/>
        <v>0</v>
      </c>
      <c r="L820" s="36" t="str">
        <f t="shared" ca="1" si="2212"/>
        <v>0</v>
      </c>
      <c r="M820" s="36" t="str">
        <f t="shared" ca="1" si="2213"/>
        <v>0</v>
      </c>
      <c r="N820" s="36" t="str">
        <f t="shared" ca="1" si="2214"/>
        <v>0</v>
      </c>
      <c r="O820" s="36">
        <f t="shared" ca="1" si="2215"/>
        <v>38</v>
      </c>
      <c r="P820" s="21">
        <f t="shared" ca="1" si="2320"/>
        <v>1</v>
      </c>
      <c r="Q820" s="12"/>
      <c r="R820" s="10" t="s">
        <v>0</v>
      </c>
      <c r="S820" s="9">
        <f t="shared" si="2218"/>
        <v>1</v>
      </c>
      <c r="T820" s="9">
        <f t="shared" si="2219"/>
        <v>1</v>
      </c>
      <c r="U820" s="9">
        <f t="shared" si="2220"/>
        <v>1</v>
      </c>
      <c r="V820" s="9">
        <f t="shared" si="2221"/>
        <v>2</v>
      </c>
      <c r="W820" s="9">
        <f t="shared" si="2222"/>
        <v>1</v>
      </c>
      <c r="X820" s="10" t="s">
        <v>0</v>
      </c>
      <c r="Y820" s="9">
        <f t="shared" si="2243"/>
        <v>0</v>
      </c>
      <c r="Z820" s="9">
        <f t="shared" si="2243"/>
        <v>2</v>
      </c>
      <c r="AA820" s="9">
        <f t="shared" si="2243"/>
        <v>2</v>
      </c>
      <c r="AB820" s="9">
        <f t="shared" si="2243"/>
        <v>1</v>
      </c>
      <c r="AC820" s="9">
        <f t="shared" si="2243"/>
        <v>1</v>
      </c>
      <c r="AD820" s="10" t="s">
        <v>0</v>
      </c>
      <c r="AE820" s="9">
        <f t="shared" si="2280"/>
        <v>1</v>
      </c>
      <c r="AF820" s="9">
        <f t="shared" si="2281"/>
        <v>0</v>
      </c>
      <c r="AG820" s="9">
        <f t="shared" si="2282"/>
        <v>1</v>
      </c>
      <c r="AH820" s="9">
        <f t="shared" si="2283"/>
        <v>2</v>
      </c>
      <c r="AI820" s="9">
        <f t="shared" si="2284"/>
        <v>0</v>
      </c>
      <c r="AJ820" s="9">
        <f t="shared" si="2285"/>
        <v>1</v>
      </c>
      <c r="AK820" s="9">
        <f t="shared" si="2286"/>
        <v>0</v>
      </c>
      <c r="AL820" s="9">
        <f t="shared" si="2287"/>
        <v>0</v>
      </c>
      <c r="AM820" s="9">
        <f t="shared" si="2288"/>
        <v>1</v>
      </c>
      <c r="AN820" s="10" t="s">
        <v>0</v>
      </c>
      <c r="AO820" s="9">
        <f t="shared" ref="AO820:AW820" si="2355">( 0
+ IF(MOD($B822,9)=AO$53,1,0)
+ IF(MOD($C822,9)=AO$53,1,0)
+ IF(MOD($D822,9)=AO$53,1,0)
+ IF(MOD($E822,9)=AO$53,1,0)
+ IF(MOD($F822,9)=AO$53,1,0)
+ IF(MOD($G822,9)=AO$53,1,0)
)</f>
        <v>0</v>
      </c>
      <c r="AP820" s="9">
        <f t="shared" si="2355"/>
        <v>2</v>
      </c>
      <c r="AQ820" s="9">
        <f t="shared" si="2355"/>
        <v>1</v>
      </c>
      <c r="AR820" s="9">
        <f t="shared" si="2355"/>
        <v>1</v>
      </c>
      <c r="AS820" s="9">
        <f t="shared" si="2355"/>
        <v>0</v>
      </c>
      <c r="AT820" s="9">
        <f t="shared" si="2355"/>
        <v>0</v>
      </c>
      <c r="AU820" s="9">
        <f t="shared" si="2355"/>
        <v>1</v>
      </c>
      <c r="AV820" s="9">
        <f t="shared" si="2355"/>
        <v>0</v>
      </c>
      <c r="AW820" s="9">
        <f t="shared" si="2355"/>
        <v>1</v>
      </c>
      <c r="AX820" s="10" t="s">
        <v>0</v>
      </c>
      <c r="AY820" s="9">
        <f t="shared" si="2290"/>
        <v>1</v>
      </c>
      <c r="AZ820" s="9">
        <f t="shared" si="2291"/>
        <v>0</v>
      </c>
      <c r="BA820" s="9">
        <f t="shared" si="2292"/>
        <v>0</v>
      </c>
      <c r="BB820" s="9">
        <f t="shared" si="2293"/>
        <v>1</v>
      </c>
      <c r="BC820" s="9">
        <f t="shared" si="2294"/>
        <v>0</v>
      </c>
      <c r="BD820" s="9">
        <f t="shared" si="2295"/>
        <v>1</v>
      </c>
      <c r="BE820" s="9">
        <f t="shared" si="2296"/>
        <v>1</v>
      </c>
      <c r="BF820" s="9">
        <f t="shared" si="2297"/>
        <v>0</v>
      </c>
      <c r="BG820" s="9">
        <f t="shared" si="2298"/>
        <v>0</v>
      </c>
      <c r="BH820" s="5">
        <f t="shared" si="2299"/>
        <v>1</v>
      </c>
      <c r="BI820" s="5">
        <f t="shared" si="2300"/>
        <v>0</v>
      </c>
      <c r="BJ820" s="5">
        <f t="shared" si="2301"/>
        <v>0</v>
      </c>
      <c r="BK820" s="5">
        <f t="shared" si="2302"/>
        <v>0</v>
      </c>
      <c r="BL820" s="5">
        <f t="shared" si="2303"/>
        <v>1</v>
      </c>
      <c r="BM820" s="5">
        <f t="shared" si="2304"/>
        <v>0</v>
      </c>
      <c r="BN820" s="10" t="s">
        <v>0</v>
      </c>
      <c r="BO820" s="9">
        <f t="shared" ref="BO820:CC820" si="2356">( 0
+ IF(MOD($B822,15)=BO$53,1,0)
+ IF(MOD($C822,15)=BO$53,1,0)
+ IF(MOD($D822,15)=BO$53,1,0)
+ IF(MOD($E822,15)=BO$53,1,0)
+ IF(MOD($F822,15)=BO$53,1,0)
+ IF(MOD($G822,11)=BO$53,1,0)
)</f>
        <v>0</v>
      </c>
      <c r="BP820" s="9">
        <f t="shared" si="2356"/>
        <v>0</v>
      </c>
      <c r="BQ820" s="9">
        <f t="shared" si="2356"/>
        <v>2</v>
      </c>
      <c r="BR820" s="9">
        <f t="shared" si="2356"/>
        <v>0</v>
      </c>
      <c r="BS820" s="9">
        <f t="shared" si="2356"/>
        <v>1</v>
      </c>
      <c r="BT820" s="9">
        <f t="shared" si="2356"/>
        <v>0</v>
      </c>
      <c r="BU820" s="9">
        <f t="shared" si="2356"/>
        <v>0</v>
      </c>
      <c r="BV820" s="9">
        <f t="shared" si="2356"/>
        <v>0</v>
      </c>
      <c r="BW820" s="9">
        <f t="shared" si="2356"/>
        <v>0</v>
      </c>
      <c r="BX820" s="9">
        <f t="shared" si="2356"/>
        <v>1</v>
      </c>
      <c r="BY820" s="9">
        <f t="shared" si="2356"/>
        <v>0</v>
      </c>
      <c r="BZ820" s="9">
        <f t="shared" si="2356"/>
        <v>0</v>
      </c>
      <c r="CA820" s="9">
        <f t="shared" si="2356"/>
        <v>1</v>
      </c>
      <c r="CB820" s="9">
        <f t="shared" si="2356"/>
        <v>1</v>
      </c>
      <c r="CC820" s="9">
        <f t="shared" si="2356"/>
        <v>0</v>
      </c>
      <c r="CD820" s="10" t="s">
        <v>0</v>
      </c>
      <c r="CE820" s="5">
        <f t="shared" si="2306"/>
        <v>120</v>
      </c>
      <c r="CF820" s="10" t="s">
        <v>0</v>
      </c>
      <c r="CG820" s="5">
        <f t="shared" si="2307"/>
        <v>2</v>
      </c>
      <c r="CH820" s="10" t="s">
        <v>0</v>
      </c>
      <c r="CI820" s="12">
        <f t="shared" ca="1" si="2308"/>
        <v>1</v>
      </c>
      <c r="CJ820" s="10" t="s">
        <v>0</v>
      </c>
      <c r="CK820" s="12">
        <f t="shared" si="2309"/>
        <v>0</v>
      </c>
    </row>
    <row r="821" spans="1:89" ht="9" customHeight="1" x14ac:dyDescent="0.25">
      <c r="A821" s="10">
        <v>244</v>
      </c>
      <c r="B821" s="2">
        <v>13</v>
      </c>
      <c r="C821" s="2">
        <v>16</v>
      </c>
      <c r="D821" s="2">
        <v>25</v>
      </c>
      <c r="E821" s="2">
        <v>36</v>
      </c>
      <c r="F821" s="2">
        <v>37</v>
      </c>
      <c r="G821" s="2">
        <v>38</v>
      </c>
      <c r="H821" s="3">
        <v>19</v>
      </c>
      <c r="I821" s="10" t="s">
        <v>0</v>
      </c>
      <c r="J821" s="36" t="str">
        <f t="shared" ca="1" si="2210"/>
        <v>0</v>
      </c>
      <c r="K821" s="36" t="str">
        <f t="shared" ca="1" si="2211"/>
        <v>0</v>
      </c>
      <c r="L821" s="36" t="str">
        <f t="shared" ca="1" si="2212"/>
        <v>0</v>
      </c>
      <c r="M821" s="36" t="str">
        <f t="shared" ca="1" si="2213"/>
        <v>0</v>
      </c>
      <c r="N821" s="36" t="str">
        <f t="shared" ca="1" si="2214"/>
        <v>0</v>
      </c>
      <c r="O821" s="36" t="str">
        <f t="shared" ca="1" si="2215"/>
        <v>0</v>
      </c>
      <c r="P821" s="21">
        <f t="shared" ca="1" si="2320"/>
        <v>0</v>
      </c>
      <c r="Q821" s="12"/>
      <c r="R821" s="10" t="s">
        <v>0</v>
      </c>
      <c r="S821" s="9">
        <f t="shared" si="2218"/>
        <v>0</v>
      </c>
      <c r="T821" s="9">
        <f t="shared" si="2219"/>
        <v>2</v>
      </c>
      <c r="U821" s="9">
        <f t="shared" si="2220"/>
        <v>1</v>
      </c>
      <c r="V821" s="9">
        <f t="shared" si="2221"/>
        <v>1</v>
      </c>
      <c r="W821" s="9">
        <f t="shared" si="2222"/>
        <v>2</v>
      </c>
      <c r="X821" s="10" t="s">
        <v>0</v>
      </c>
      <c r="Y821" s="9">
        <f t="shared" si="2243"/>
        <v>1</v>
      </c>
      <c r="Z821" s="9">
        <f t="shared" si="2243"/>
        <v>2</v>
      </c>
      <c r="AA821" s="9">
        <f t="shared" si="2243"/>
        <v>1</v>
      </c>
      <c r="AB821" s="9">
        <f t="shared" si="2243"/>
        <v>2</v>
      </c>
      <c r="AC821" s="9">
        <f t="shared" si="2243"/>
        <v>0</v>
      </c>
      <c r="AD821" s="10" t="s">
        <v>0</v>
      </c>
      <c r="AE821" s="9">
        <f t="shared" si="2280"/>
        <v>1</v>
      </c>
      <c r="AF821" s="9">
        <f t="shared" si="2281"/>
        <v>0</v>
      </c>
      <c r="AG821" s="9">
        <f t="shared" si="2282"/>
        <v>0</v>
      </c>
      <c r="AH821" s="9">
        <f t="shared" si="2283"/>
        <v>2</v>
      </c>
      <c r="AI821" s="9">
        <f t="shared" si="2284"/>
        <v>1</v>
      </c>
      <c r="AJ821" s="9">
        <f t="shared" si="2285"/>
        <v>0</v>
      </c>
      <c r="AK821" s="9">
        <f t="shared" si="2286"/>
        <v>2</v>
      </c>
      <c r="AL821" s="9">
        <f t="shared" si="2287"/>
        <v>0</v>
      </c>
      <c r="AM821" s="9">
        <f t="shared" si="2288"/>
        <v>0</v>
      </c>
      <c r="AN821" s="10" t="s">
        <v>0</v>
      </c>
      <c r="AO821" s="9">
        <f t="shared" ref="AO821:AW821" si="2357">( 0
+ IF(MOD($B823,9)=AO$53,1,0)
+ IF(MOD($C823,9)=AO$53,1,0)
+ IF(MOD($D823,9)=AO$53,1,0)
+ IF(MOD($E823,9)=AO$53,1,0)
+ IF(MOD($F823,9)=AO$53,1,0)
+ IF(MOD($G823,9)=AO$53,1,0)
)</f>
        <v>0</v>
      </c>
      <c r="AP821" s="9">
        <f t="shared" si="2357"/>
        <v>1</v>
      </c>
      <c r="AQ821" s="9">
        <f t="shared" si="2357"/>
        <v>1</v>
      </c>
      <c r="AR821" s="9">
        <f t="shared" si="2357"/>
        <v>1</v>
      </c>
      <c r="AS821" s="9">
        <f t="shared" si="2357"/>
        <v>1</v>
      </c>
      <c r="AT821" s="9">
        <f t="shared" si="2357"/>
        <v>1</v>
      </c>
      <c r="AU821" s="9">
        <f t="shared" si="2357"/>
        <v>0</v>
      </c>
      <c r="AV821" s="9">
        <f t="shared" si="2357"/>
        <v>1</v>
      </c>
      <c r="AW821" s="9">
        <f t="shared" si="2357"/>
        <v>0</v>
      </c>
      <c r="AX821" s="10" t="s">
        <v>0</v>
      </c>
      <c r="AY821" s="9">
        <f t="shared" si="2290"/>
        <v>0</v>
      </c>
      <c r="AZ821" s="9">
        <f t="shared" si="2291"/>
        <v>1</v>
      </c>
      <c r="BA821" s="9">
        <f t="shared" si="2292"/>
        <v>0</v>
      </c>
      <c r="BB821" s="9">
        <f t="shared" si="2293"/>
        <v>0</v>
      </c>
      <c r="BC821" s="9">
        <f t="shared" si="2294"/>
        <v>0</v>
      </c>
      <c r="BD821" s="9">
        <f t="shared" si="2295"/>
        <v>0</v>
      </c>
      <c r="BE821" s="9">
        <f t="shared" si="2296"/>
        <v>3</v>
      </c>
      <c r="BF821" s="9">
        <f t="shared" si="2297"/>
        <v>0</v>
      </c>
      <c r="BG821" s="9">
        <f t="shared" si="2298"/>
        <v>0</v>
      </c>
      <c r="BH821" s="5">
        <f t="shared" si="2299"/>
        <v>0</v>
      </c>
      <c r="BI821" s="5">
        <f t="shared" si="2300"/>
        <v>1</v>
      </c>
      <c r="BJ821" s="5">
        <f t="shared" si="2301"/>
        <v>1</v>
      </c>
      <c r="BK821" s="5">
        <f t="shared" si="2302"/>
        <v>0</v>
      </c>
      <c r="BL821" s="5">
        <f t="shared" si="2303"/>
        <v>0</v>
      </c>
      <c r="BM821" s="5">
        <f t="shared" si="2304"/>
        <v>0</v>
      </c>
      <c r="BN821" s="10" t="s">
        <v>0</v>
      </c>
      <c r="BO821" s="9">
        <f t="shared" ref="BO821:CC821" si="2358">( 0
+ IF(MOD($B823,15)=BO$53,1,0)
+ IF(MOD($C823,15)=BO$53,1,0)
+ IF(MOD($D823,15)=BO$53,1,0)
+ IF(MOD($E823,15)=BO$53,1,0)
+ IF(MOD($F823,15)=BO$53,1,0)
+ IF(MOD($G823,11)=BO$53,1,0)
)</f>
        <v>0</v>
      </c>
      <c r="BP821" s="9">
        <f t="shared" si="2358"/>
        <v>1</v>
      </c>
      <c r="BQ821" s="9">
        <f t="shared" si="2358"/>
        <v>1</v>
      </c>
      <c r="BR821" s="9">
        <f t="shared" si="2358"/>
        <v>0</v>
      </c>
      <c r="BS821" s="9">
        <f t="shared" si="2358"/>
        <v>2</v>
      </c>
      <c r="BT821" s="9">
        <f t="shared" si="2358"/>
        <v>1</v>
      </c>
      <c r="BU821" s="9">
        <f t="shared" si="2358"/>
        <v>1</v>
      </c>
      <c r="BV821" s="9">
        <f t="shared" si="2358"/>
        <v>0</v>
      </c>
      <c r="BW821" s="9">
        <f t="shared" si="2358"/>
        <v>0</v>
      </c>
      <c r="BX821" s="9">
        <f t="shared" si="2358"/>
        <v>0</v>
      </c>
      <c r="BY821" s="9">
        <f t="shared" si="2358"/>
        <v>0</v>
      </c>
      <c r="BZ821" s="9">
        <f t="shared" si="2358"/>
        <v>0</v>
      </c>
      <c r="CA821" s="9">
        <f t="shared" si="2358"/>
        <v>0</v>
      </c>
      <c r="CB821" s="9">
        <f t="shared" si="2358"/>
        <v>0</v>
      </c>
      <c r="CC821" s="9">
        <f t="shared" si="2358"/>
        <v>0</v>
      </c>
      <c r="CD821" s="10" t="s">
        <v>0</v>
      </c>
      <c r="CE821" s="5">
        <f t="shared" si="2306"/>
        <v>130</v>
      </c>
      <c r="CF821" s="10" t="s">
        <v>0</v>
      </c>
      <c r="CG821" s="5">
        <f t="shared" si="2307"/>
        <v>2</v>
      </c>
      <c r="CH821" s="10" t="s">
        <v>0</v>
      </c>
      <c r="CI821" s="12">
        <f t="shared" ca="1" si="2308"/>
        <v>0</v>
      </c>
      <c r="CJ821" s="10" t="s">
        <v>0</v>
      </c>
      <c r="CK821" s="12">
        <f t="shared" si="2309"/>
        <v>2</v>
      </c>
    </row>
    <row r="822" spans="1:89" ht="9" customHeight="1" x14ac:dyDescent="0.25">
      <c r="A822" s="10">
        <v>243</v>
      </c>
      <c r="B822" s="2">
        <v>2</v>
      </c>
      <c r="C822" s="2">
        <v>12</v>
      </c>
      <c r="D822" s="2">
        <v>17</v>
      </c>
      <c r="E822" s="2">
        <v>19</v>
      </c>
      <c r="F822" s="2">
        <v>28</v>
      </c>
      <c r="G822" s="2">
        <v>42</v>
      </c>
      <c r="H822" s="3">
        <v>34</v>
      </c>
      <c r="I822" s="10" t="s">
        <v>0</v>
      </c>
      <c r="J822" s="36" t="str">
        <f t="shared" ca="1" si="2210"/>
        <v>0</v>
      </c>
      <c r="K822" s="36" t="str">
        <f t="shared" ca="1" si="2211"/>
        <v>0</v>
      </c>
      <c r="L822" s="36" t="str">
        <f t="shared" ca="1" si="2212"/>
        <v>0</v>
      </c>
      <c r="M822" s="36">
        <f t="shared" ca="1" si="2213"/>
        <v>19</v>
      </c>
      <c r="N822" s="36" t="str">
        <f t="shared" ca="1" si="2214"/>
        <v>0</v>
      </c>
      <c r="O822" s="36" t="str">
        <f t="shared" ca="1" si="2215"/>
        <v>0</v>
      </c>
      <c r="P822" s="21">
        <f t="shared" ca="1" si="2320"/>
        <v>1</v>
      </c>
      <c r="Q822" s="12"/>
      <c r="R822" s="10" t="s">
        <v>0</v>
      </c>
      <c r="S822" s="9">
        <f t="shared" si="2218"/>
        <v>1</v>
      </c>
      <c r="T822" s="9">
        <f t="shared" si="2219"/>
        <v>2</v>
      </c>
      <c r="U822" s="9">
        <f t="shared" si="2220"/>
        <v>1</v>
      </c>
      <c r="V822" s="9">
        <f t="shared" si="2221"/>
        <v>1</v>
      </c>
      <c r="W822" s="9">
        <f t="shared" si="2222"/>
        <v>1</v>
      </c>
      <c r="X822" s="10" t="s">
        <v>0</v>
      </c>
      <c r="Y822" s="9">
        <f t="shared" si="2243"/>
        <v>0</v>
      </c>
      <c r="Z822" s="9">
        <f t="shared" si="2243"/>
        <v>0</v>
      </c>
      <c r="AA822" s="9">
        <f t="shared" si="2243"/>
        <v>4</v>
      </c>
      <c r="AB822" s="9">
        <f t="shared" si="2243"/>
        <v>1</v>
      </c>
      <c r="AC822" s="9">
        <f t="shared" si="2243"/>
        <v>1</v>
      </c>
      <c r="AD822" s="10" t="s">
        <v>0</v>
      </c>
      <c r="AE822" s="9">
        <f t="shared" si="2280"/>
        <v>1</v>
      </c>
      <c r="AF822" s="9">
        <f t="shared" si="2281"/>
        <v>0</v>
      </c>
      <c r="AG822" s="9">
        <f t="shared" si="2282"/>
        <v>0</v>
      </c>
      <c r="AH822" s="9">
        <f t="shared" si="2283"/>
        <v>1</v>
      </c>
      <c r="AI822" s="9">
        <f t="shared" si="2284"/>
        <v>1</v>
      </c>
      <c r="AJ822" s="9">
        <f t="shared" si="2285"/>
        <v>2</v>
      </c>
      <c r="AK822" s="9">
        <f t="shared" si="2286"/>
        <v>1</v>
      </c>
      <c r="AL822" s="9">
        <f t="shared" si="2287"/>
        <v>0</v>
      </c>
      <c r="AM822" s="9">
        <f t="shared" si="2288"/>
        <v>0</v>
      </c>
      <c r="AN822" s="10" t="s">
        <v>0</v>
      </c>
      <c r="AO822" s="9">
        <f t="shared" ref="AO822:AW822" si="2359">( 0
+ IF(MOD($B824,9)=AO$53,1,0)
+ IF(MOD($C824,9)=AO$53,1,0)
+ IF(MOD($D824,9)=AO$53,1,0)
+ IF(MOD($E824,9)=AO$53,1,0)
+ IF(MOD($F824,9)=AO$53,1,0)
+ IF(MOD($G824,9)=AO$53,1,0)
)</f>
        <v>1</v>
      </c>
      <c r="AP822" s="9">
        <f t="shared" si="2359"/>
        <v>1</v>
      </c>
      <c r="AQ822" s="9">
        <f t="shared" si="2359"/>
        <v>1</v>
      </c>
      <c r="AR822" s="9">
        <f t="shared" si="2359"/>
        <v>0</v>
      </c>
      <c r="AS822" s="9">
        <f t="shared" si="2359"/>
        <v>0</v>
      </c>
      <c r="AT822" s="9">
        <f t="shared" si="2359"/>
        <v>0</v>
      </c>
      <c r="AU822" s="9">
        <f t="shared" si="2359"/>
        <v>1</v>
      </c>
      <c r="AV822" s="9">
        <f t="shared" si="2359"/>
        <v>1</v>
      </c>
      <c r="AW822" s="9">
        <f t="shared" si="2359"/>
        <v>1</v>
      </c>
      <c r="AX822" s="10" t="s">
        <v>0</v>
      </c>
      <c r="AY822" s="9">
        <f t="shared" si="2290"/>
        <v>1</v>
      </c>
      <c r="AZ822" s="9">
        <f t="shared" si="2291"/>
        <v>0</v>
      </c>
      <c r="BA822" s="9">
        <f t="shared" si="2292"/>
        <v>0</v>
      </c>
      <c r="BB822" s="9">
        <f t="shared" si="2293"/>
        <v>0</v>
      </c>
      <c r="BC822" s="9">
        <f t="shared" si="2294"/>
        <v>0</v>
      </c>
      <c r="BD822" s="9">
        <f t="shared" si="2295"/>
        <v>1</v>
      </c>
      <c r="BE822" s="9">
        <f t="shared" si="2296"/>
        <v>0</v>
      </c>
      <c r="BF822" s="9">
        <f t="shared" si="2297"/>
        <v>1</v>
      </c>
      <c r="BG822" s="9">
        <f t="shared" si="2298"/>
        <v>1</v>
      </c>
      <c r="BH822" s="5">
        <f t="shared" si="2299"/>
        <v>1</v>
      </c>
      <c r="BI822" s="5">
        <f t="shared" si="2300"/>
        <v>0</v>
      </c>
      <c r="BJ822" s="5">
        <f t="shared" si="2301"/>
        <v>1</v>
      </c>
      <c r="BK822" s="5">
        <f t="shared" si="2302"/>
        <v>0</v>
      </c>
      <c r="BL822" s="5">
        <f t="shared" si="2303"/>
        <v>0</v>
      </c>
      <c r="BM822" s="5">
        <f t="shared" si="2304"/>
        <v>0</v>
      </c>
      <c r="BN822" s="10" t="s">
        <v>0</v>
      </c>
      <c r="BO822" s="9">
        <f t="shared" ref="BO822:CC822" si="2360">( 0
+ IF(MOD($B824,15)=BO$53,1,0)
+ IF(MOD($C824,15)=BO$53,1,0)
+ IF(MOD($D824,15)=BO$53,1,0)
+ IF(MOD($E824,15)=BO$53,1,0)
+ IF(MOD($F824,15)=BO$53,1,0)
+ IF(MOD($G824,11)=BO$53,1,0)
)</f>
        <v>0</v>
      </c>
      <c r="BP822" s="9">
        <f t="shared" si="2360"/>
        <v>1</v>
      </c>
      <c r="BQ822" s="9">
        <f t="shared" si="2360"/>
        <v>2</v>
      </c>
      <c r="BR822" s="9">
        <f t="shared" si="2360"/>
        <v>0</v>
      </c>
      <c r="BS822" s="9">
        <f t="shared" si="2360"/>
        <v>0</v>
      </c>
      <c r="BT822" s="9">
        <f t="shared" si="2360"/>
        <v>0</v>
      </c>
      <c r="BU822" s="9">
        <f t="shared" si="2360"/>
        <v>0</v>
      </c>
      <c r="BV822" s="9">
        <f t="shared" si="2360"/>
        <v>0</v>
      </c>
      <c r="BW822" s="9">
        <f t="shared" si="2360"/>
        <v>0</v>
      </c>
      <c r="BX822" s="9">
        <f t="shared" si="2360"/>
        <v>1</v>
      </c>
      <c r="BY822" s="9">
        <f t="shared" si="2360"/>
        <v>0</v>
      </c>
      <c r="BZ822" s="9">
        <f t="shared" si="2360"/>
        <v>0</v>
      </c>
      <c r="CA822" s="9">
        <f t="shared" si="2360"/>
        <v>1</v>
      </c>
      <c r="CB822" s="9">
        <f t="shared" si="2360"/>
        <v>1</v>
      </c>
      <c r="CC822" s="9">
        <f t="shared" si="2360"/>
        <v>0</v>
      </c>
      <c r="CD822" s="10" t="s">
        <v>0</v>
      </c>
      <c r="CE822" s="5">
        <f t="shared" si="2306"/>
        <v>132</v>
      </c>
      <c r="CF822" s="10" t="s">
        <v>0</v>
      </c>
      <c r="CG822" s="5">
        <f t="shared" si="2307"/>
        <v>2</v>
      </c>
      <c r="CH822" s="10" t="s">
        <v>0</v>
      </c>
      <c r="CI822" s="12">
        <f t="shared" ca="1" si="2308"/>
        <v>1</v>
      </c>
      <c r="CJ822" s="10" t="s">
        <v>0</v>
      </c>
      <c r="CK822" s="12">
        <f t="shared" si="2309"/>
        <v>1</v>
      </c>
    </row>
    <row r="823" spans="1:89" ht="9" customHeight="1" x14ac:dyDescent="0.25">
      <c r="A823" s="10">
        <v>242</v>
      </c>
      <c r="B823" s="2">
        <v>4</v>
      </c>
      <c r="C823" s="2">
        <v>19</v>
      </c>
      <c r="D823" s="2">
        <v>20</v>
      </c>
      <c r="E823" s="2">
        <v>21</v>
      </c>
      <c r="F823" s="2">
        <v>32</v>
      </c>
      <c r="G823" s="2">
        <v>34</v>
      </c>
      <c r="H823" s="3">
        <v>43</v>
      </c>
      <c r="I823" s="10" t="s">
        <v>0</v>
      </c>
      <c r="J823" s="36" t="str">
        <f t="shared" ca="1" si="2210"/>
        <v>0</v>
      </c>
      <c r="K823" s="36" t="str">
        <f t="shared" ca="1" si="2211"/>
        <v>0</v>
      </c>
      <c r="L823" s="36" t="str">
        <f t="shared" ca="1" si="2212"/>
        <v>0</v>
      </c>
      <c r="M823" s="36" t="str">
        <f t="shared" ca="1" si="2213"/>
        <v>0</v>
      </c>
      <c r="N823" s="36" t="str">
        <f t="shared" ca="1" si="2214"/>
        <v>0</v>
      </c>
      <c r="O823" s="36" t="str">
        <f t="shared" ca="1" si="2215"/>
        <v>0</v>
      </c>
      <c r="P823" s="21">
        <f t="shared" ca="1" si="2320"/>
        <v>0</v>
      </c>
      <c r="Q823" s="12"/>
      <c r="R823" s="10" t="s">
        <v>0</v>
      </c>
      <c r="S823" s="9">
        <f t="shared" si="2218"/>
        <v>1</v>
      </c>
      <c r="T823" s="9">
        <f t="shared" si="2219"/>
        <v>0</v>
      </c>
      <c r="U823" s="9">
        <f t="shared" si="2220"/>
        <v>3</v>
      </c>
      <c r="V823" s="9">
        <f t="shared" si="2221"/>
        <v>2</v>
      </c>
      <c r="W823" s="9">
        <f t="shared" si="2222"/>
        <v>0</v>
      </c>
      <c r="X823" s="10" t="s">
        <v>0</v>
      </c>
      <c r="Y823" s="9">
        <f t="shared" si="2243"/>
        <v>1</v>
      </c>
      <c r="Z823" s="9">
        <f t="shared" si="2243"/>
        <v>1</v>
      </c>
      <c r="AA823" s="9">
        <f t="shared" si="2243"/>
        <v>1</v>
      </c>
      <c r="AB823" s="9">
        <f t="shared" si="2243"/>
        <v>0</v>
      </c>
      <c r="AC823" s="9">
        <f t="shared" si="2243"/>
        <v>3</v>
      </c>
      <c r="AD823" s="10" t="s">
        <v>0</v>
      </c>
      <c r="AE823" s="9">
        <f t="shared" si="2280"/>
        <v>0</v>
      </c>
      <c r="AF823" s="9">
        <f t="shared" si="2281"/>
        <v>2</v>
      </c>
      <c r="AG823" s="9">
        <f t="shared" si="2282"/>
        <v>0</v>
      </c>
      <c r="AH823" s="9">
        <f t="shared" si="2283"/>
        <v>1</v>
      </c>
      <c r="AI823" s="9">
        <f t="shared" si="2284"/>
        <v>0</v>
      </c>
      <c r="AJ823" s="9">
        <f t="shared" si="2285"/>
        <v>0</v>
      </c>
      <c r="AK823" s="9">
        <f t="shared" si="2286"/>
        <v>0</v>
      </c>
      <c r="AL823" s="9">
        <f t="shared" si="2287"/>
        <v>1</v>
      </c>
      <c r="AM823" s="9">
        <f t="shared" si="2288"/>
        <v>2</v>
      </c>
      <c r="AN823" s="10" t="s">
        <v>0</v>
      </c>
      <c r="AO823" s="9">
        <f t="shared" ref="AO823:AW823" si="2361">( 0
+ IF(MOD($B825,9)=AO$53,1,0)
+ IF(MOD($C825,9)=AO$53,1,0)
+ IF(MOD($D825,9)=AO$53,1,0)
+ IF(MOD($E825,9)=AO$53,1,0)
+ IF(MOD($F825,9)=AO$53,1,0)
+ IF(MOD($G825,9)=AO$53,1,0)
)</f>
        <v>0</v>
      </c>
      <c r="AP823" s="9">
        <f t="shared" si="2361"/>
        <v>1</v>
      </c>
      <c r="AQ823" s="9">
        <f t="shared" si="2361"/>
        <v>0</v>
      </c>
      <c r="AR823" s="9">
        <f t="shared" si="2361"/>
        <v>0</v>
      </c>
      <c r="AS823" s="9">
        <f t="shared" si="2361"/>
        <v>1</v>
      </c>
      <c r="AT823" s="9">
        <f t="shared" si="2361"/>
        <v>1</v>
      </c>
      <c r="AU823" s="9">
        <f t="shared" si="2361"/>
        <v>1</v>
      </c>
      <c r="AV823" s="9">
        <f t="shared" si="2361"/>
        <v>2</v>
      </c>
      <c r="AW823" s="9">
        <f t="shared" si="2361"/>
        <v>0</v>
      </c>
      <c r="AX823" s="10" t="s">
        <v>0</v>
      </c>
      <c r="AY823" s="9">
        <f t="shared" si="2290"/>
        <v>0</v>
      </c>
      <c r="AZ823" s="9">
        <f t="shared" si="2291"/>
        <v>1</v>
      </c>
      <c r="BA823" s="9">
        <f t="shared" si="2292"/>
        <v>0</v>
      </c>
      <c r="BB823" s="9">
        <f t="shared" si="2293"/>
        <v>1</v>
      </c>
      <c r="BC823" s="9">
        <f t="shared" si="2294"/>
        <v>0</v>
      </c>
      <c r="BD823" s="9">
        <f t="shared" si="2295"/>
        <v>1</v>
      </c>
      <c r="BE823" s="9">
        <f t="shared" si="2296"/>
        <v>0</v>
      </c>
      <c r="BF823" s="9">
        <f t="shared" si="2297"/>
        <v>0</v>
      </c>
      <c r="BG823" s="9">
        <f t="shared" si="2298"/>
        <v>0</v>
      </c>
      <c r="BH823" s="5">
        <f t="shared" si="2299"/>
        <v>0</v>
      </c>
      <c r="BI823" s="5">
        <f t="shared" si="2300"/>
        <v>0</v>
      </c>
      <c r="BJ823" s="5">
        <f t="shared" si="2301"/>
        <v>0</v>
      </c>
      <c r="BK823" s="5">
        <f t="shared" si="2302"/>
        <v>0</v>
      </c>
      <c r="BL823" s="5">
        <f t="shared" si="2303"/>
        <v>2</v>
      </c>
      <c r="BM823" s="5">
        <f t="shared" si="2304"/>
        <v>1</v>
      </c>
      <c r="BN823" s="10" t="s">
        <v>0</v>
      </c>
      <c r="BO823" s="9">
        <f t="shared" ref="BO823:CC823" si="2362">( 0
+ IF(MOD($B825,15)=BO$53,1,0)
+ IF(MOD($C825,15)=BO$53,1,0)
+ IF(MOD($D825,15)=BO$53,1,0)
+ IF(MOD($E825,15)=BO$53,1,0)
+ IF(MOD($F825,15)=BO$53,1,0)
+ IF(MOD($G825,11)=BO$53,1,0)
)</f>
        <v>0</v>
      </c>
      <c r="BP823" s="9">
        <f t="shared" si="2362"/>
        <v>1</v>
      </c>
      <c r="BQ823" s="9">
        <f t="shared" si="2362"/>
        <v>0</v>
      </c>
      <c r="BR823" s="9">
        <f t="shared" si="2362"/>
        <v>0</v>
      </c>
      <c r="BS823" s="9">
        <f t="shared" si="2362"/>
        <v>0</v>
      </c>
      <c r="BT823" s="9">
        <f t="shared" si="2362"/>
        <v>0</v>
      </c>
      <c r="BU823" s="9">
        <f t="shared" si="2362"/>
        <v>1</v>
      </c>
      <c r="BV823" s="9">
        <f t="shared" si="2362"/>
        <v>0</v>
      </c>
      <c r="BW823" s="9">
        <f t="shared" si="2362"/>
        <v>0</v>
      </c>
      <c r="BX823" s="9">
        <f t="shared" si="2362"/>
        <v>0</v>
      </c>
      <c r="BY823" s="9">
        <f t="shared" si="2362"/>
        <v>3</v>
      </c>
      <c r="BZ823" s="9">
        <f t="shared" si="2362"/>
        <v>1</v>
      </c>
      <c r="CA823" s="9">
        <f t="shared" si="2362"/>
        <v>0</v>
      </c>
      <c r="CB823" s="9">
        <f t="shared" si="2362"/>
        <v>0</v>
      </c>
      <c r="CC823" s="9">
        <f t="shared" si="2362"/>
        <v>0</v>
      </c>
      <c r="CD823" s="10" t="s">
        <v>0</v>
      </c>
      <c r="CE823" s="5">
        <f t="shared" si="2306"/>
        <v>156</v>
      </c>
      <c r="CF823" s="10" t="s">
        <v>0</v>
      </c>
      <c r="CG823" s="5">
        <f t="shared" si="2307"/>
        <v>2</v>
      </c>
      <c r="CH823" s="10" t="s">
        <v>0</v>
      </c>
      <c r="CI823" s="12">
        <f t="shared" ca="1" si="2308"/>
        <v>0</v>
      </c>
      <c r="CJ823" s="10" t="s">
        <v>0</v>
      </c>
      <c r="CK823" s="12">
        <f t="shared" si="2309"/>
        <v>1</v>
      </c>
    </row>
    <row r="824" spans="1:89" ht="9" customHeight="1" x14ac:dyDescent="0.25">
      <c r="A824" s="10">
        <v>241</v>
      </c>
      <c r="B824" s="2">
        <v>2</v>
      </c>
      <c r="C824" s="2">
        <v>16</v>
      </c>
      <c r="D824" s="2">
        <v>24</v>
      </c>
      <c r="E824" s="2">
        <v>27</v>
      </c>
      <c r="F824" s="2">
        <v>28</v>
      </c>
      <c r="G824" s="2">
        <v>35</v>
      </c>
      <c r="H824" s="3">
        <v>21</v>
      </c>
      <c r="I824" s="10" t="s">
        <v>0</v>
      </c>
      <c r="J824" s="36" t="str">
        <f t="shared" ca="1" si="2210"/>
        <v>0</v>
      </c>
      <c r="K824" s="36">
        <f t="shared" ca="1" si="2211"/>
        <v>16</v>
      </c>
      <c r="L824" s="36" t="str">
        <f t="shared" ca="1" si="2212"/>
        <v>0</v>
      </c>
      <c r="M824" s="36" t="str">
        <f t="shared" ca="1" si="2213"/>
        <v>0</v>
      </c>
      <c r="N824" s="36" t="str">
        <f t="shared" ca="1" si="2214"/>
        <v>0</v>
      </c>
      <c r="O824" s="36" t="str">
        <f t="shared" ca="1" si="2215"/>
        <v>0</v>
      </c>
      <c r="P824" s="21">
        <f t="shared" ca="1" si="2320"/>
        <v>1</v>
      </c>
      <c r="Q824" s="12"/>
      <c r="R824" s="10" t="s">
        <v>0</v>
      </c>
      <c r="S824" s="9">
        <f t="shared" si="2218"/>
        <v>1</v>
      </c>
      <c r="T824" s="9">
        <f t="shared" si="2219"/>
        <v>1</v>
      </c>
      <c r="U824" s="9">
        <f t="shared" si="2220"/>
        <v>2</v>
      </c>
      <c r="V824" s="9">
        <f t="shared" si="2221"/>
        <v>2</v>
      </c>
      <c r="W824" s="9">
        <f t="shared" si="2222"/>
        <v>0</v>
      </c>
      <c r="X824" s="10" t="s">
        <v>0</v>
      </c>
      <c r="Y824" s="9">
        <f t="shared" si="2243"/>
        <v>1</v>
      </c>
      <c r="Z824" s="9">
        <f t="shared" si="2243"/>
        <v>1</v>
      </c>
      <c r="AA824" s="9">
        <f t="shared" si="2243"/>
        <v>2</v>
      </c>
      <c r="AB824" s="9">
        <f t="shared" si="2243"/>
        <v>1</v>
      </c>
      <c r="AC824" s="9">
        <f t="shared" si="2243"/>
        <v>1</v>
      </c>
      <c r="AD824" s="10" t="s">
        <v>0</v>
      </c>
      <c r="AE824" s="9">
        <f t="shared" si="2280"/>
        <v>0</v>
      </c>
      <c r="AF824" s="9">
        <f t="shared" si="2281"/>
        <v>0</v>
      </c>
      <c r="AG824" s="9">
        <f t="shared" si="2282"/>
        <v>2</v>
      </c>
      <c r="AH824" s="9">
        <f t="shared" si="2283"/>
        <v>0</v>
      </c>
      <c r="AI824" s="9">
        <f t="shared" si="2284"/>
        <v>1</v>
      </c>
      <c r="AJ824" s="9">
        <f t="shared" si="2285"/>
        <v>0</v>
      </c>
      <c r="AK824" s="9">
        <f t="shared" si="2286"/>
        <v>0</v>
      </c>
      <c r="AL824" s="9">
        <f t="shared" si="2287"/>
        <v>1</v>
      </c>
      <c r="AM824" s="9">
        <f t="shared" si="2288"/>
        <v>2</v>
      </c>
      <c r="AN824" s="10" t="s">
        <v>0</v>
      </c>
      <c r="AO824" s="9">
        <f t="shared" ref="AO824:AW824" si="2363">( 0
+ IF(MOD($B826,9)=AO$53,1,0)
+ IF(MOD($C826,9)=AO$53,1,0)
+ IF(MOD($D826,9)=AO$53,1,0)
+ IF(MOD($E826,9)=AO$53,1,0)
+ IF(MOD($F826,9)=AO$53,1,0)
+ IF(MOD($G826,9)=AO$53,1,0)
)</f>
        <v>0</v>
      </c>
      <c r="AP824" s="9">
        <f t="shared" si="2363"/>
        <v>0</v>
      </c>
      <c r="AQ824" s="9">
        <f t="shared" si="2363"/>
        <v>1</v>
      </c>
      <c r="AR824" s="9">
        <f t="shared" si="2363"/>
        <v>1</v>
      </c>
      <c r="AS824" s="9">
        <f t="shared" si="2363"/>
        <v>0</v>
      </c>
      <c r="AT824" s="9">
        <f t="shared" si="2363"/>
        <v>1</v>
      </c>
      <c r="AU824" s="9">
        <f t="shared" si="2363"/>
        <v>2</v>
      </c>
      <c r="AV824" s="9">
        <f t="shared" si="2363"/>
        <v>0</v>
      </c>
      <c r="AW824" s="9">
        <f t="shared" si="2363"/>
        <v>1</v>
      </c>
      <c r="AX824" s="10" t="s">
        <v>0</v>
      </c>
      <c r="AY824" s="9">
        <f t="shared" si="2290"/>
        <v>0</v>
      </c>
      <c r="AZ824" s="9">
        <f t="shared" si="2291"/>
        <v>0</v>
      </c>
      <c r="BA824" s="9">
        <f t="shared" si="2292"/>
        <v>0</v>
      </c>
      <c r="BB824" s="9">
        <f t="shared" si="2293"/>
        <v>1</v>
      </c>
      <c r="BC824" s="9">
        <f t="shared" si="2294"/>
        <v>1</v>
      </c>
      <c r="BD824" s="9">
        <f t="shared" si="2295"/>
        <v>0</v>
      </c>
      <c r="BE824" s="9">
        <f t="shared" si="2296"/>
        <v>0</v>
      </c>
      <c r="BF824" s="9">
        <f t="shared" si="2297"/>
        <v>1</v>
      </c>
      <c r="BG824" s="9">
        <f t="shared" si="2298"/>
        <v>0</v>
      </c>
      <c r="BH824" s="5">
        <f t="shared" si="2299"/>
        <v>0</v>
      </c>
      <c r="BI824" s="5">
        <f t="shared" si="2300"/>
        <v>0</v>
      </c>
      <c r="BJ824" s="5">
        <f t="shared" si="2301"/>
        <v>0</v>
      </c>
      <c r="BK824" s="5">
        <f t="shared" si="2302"/>
        <v>1</v>
      </c>
      <c r="BL824" s="5">
        <f t="shared" si="2303"/>
        <v>1</v>
      </c>
      <c r="BM824" s="5">
        <f t="shared" si="2304"/>
        <v>1</v>
      </c>
      <c r="BN824" s="10" t="s">
        <v>0</v>
      </c>
      <c r="BO824" s="9">
        <f t="shared" ref="BO824:CC824" si="2364">( 0
+ IF(MOD($B826,15)=BO$53,1,0)
+ IF(MOD($C826,15)=BO$53,1,0)
+ IF(MOD($D826,15)=BO$53,1,0)
+ IF(MOD($E826,15)=BO$53,1,0)
+ IF(MOD($F826,15)=BO$53,1,0)
+ IF(MOD($G826,11)=BO$53,1,0)
)</f>
        <v>2</v>
      </c>
      <c r="BP824" s="9">
        <f t="shared" si="2364"/>
        <v>0</v>
      </c>
      <c r="BQ824" s="9">
        <f t="shared" si="2364"/>
        <v>0</v>
      </c>
      <c r="BR824" s="9">
        <f t="shared" si="2364"/>
        <v>0</v>
      </c>
      <c r="BS824" s="9">
        <f t="shared" si="2364"/>
        <v>0</v>
      </c>
      <c r="BT824" s="9">
        <f t="shared" si="2364"/>
        <v>0</v>
      </c>
      <c r="BU824" s="9">
        <f t="shared" si="2364"/>
        <v>0</v>
      </c>
      <c r="BV824" s="9">
        <f t="shared" si="2364"/>
        <v>0</v>
      </c>
      <c r="BW824" s="9">
        <f t="shared" si="2364"/>
        <v>0</v>
      </c>
      <c r="BX824" s="9">
        <f t="shared" si="2364"/>
        <v>2</v>
      </c>
      <c r="BY824" s="9">
        <f t="shared" si="2364"/>
        <v>0</v>
      </c>
      <c r="BZ824" s="9">
        <f t="shared" si="2364"/>
        <v>2</v>
      </c>
      <c r="CA824" s="9">
        <f t="shared" si="2364"/>
        <v>0</v>
      </c>
      <c r="CB824" s="9">
        <f t="shared" si="2364"/>
        <v>0</v>
      </c>
      <c r="CC824" s="9">
        <f t="shared" si="2364"/>
        <v>0</v>
      </c>
      <c r="CD824" s="10" t="s">
        <v>0</v>
      </c>
      <c r="CE824" s="5">
        <f t="shared" si="2306"/>
        <v>174</v>
      </c>
      <c r="CF824" s="10" t="s">
        <v>0</v>
      </c>
      <c r="CG824" s="5">
        <f t="shared" si="2307"/>
        <v>4</v>
      </c>
      <c r="CH824" s="10" t="s">
        <v>0</v>
      </c>
      <c r="CI824" s="12">
        <f t="shared" ca="1" si="2308"/>
        <v>1</v>
      </c>
      <c r="CJ824" s="10" t="s">
        <v>0</v>
      </c>
      <c r="CK824" s="12">
        <f t="shared" si="2309"/>
        <v>0</v>
      </c>
    </row>
    <row r="825" spans="1:89" ht="9" customHeight="1" x14ac:dyDescent="0.25">
      <c r="A825" s="10">
        <v>240</v>
      </c>
      <c r="B825" s="2">
        <v>6</v>
      </c>
      <c r="C825" s="2">
        <v>10</v>
      </c>
      <c r="D825" s="2">
        <v>16</v>
      </c>
      <c r="E825" s="2">
        <v>40</v>
      </c>
      <c r="F825" s="2">
        <v>41</v>
      </c>
      <c r="G825" s="2">
        <v>43</v>
      </c>
      <c r="H825" s="3">
        <v>21</v>
      </c>
      <c r="I825" s="10" t="s">
        <v>0</v>
      </c>
      <c r="J825" s="36" t="str">
        <f t="shared" ca="1" si="2210"/>
        <v>0</v>
      </c>
      <c r="K825" s="36" t="str">
        <f t="shared" ca="1" si="2211"/>
        <v>0</v>
      </c>
      <c r="L825" s="36" t="str">
        <f t="shared" ca="1" si="2212"/>
        <v>0</v>
      </c>
      <c r="M825" s="36" t="str">
        <f t="shared" ca="1" si="2213"/>
        <v>0</v>
      </c>
      <c r="N825" s="36">
        <f t="shared" ca="1" si="2214"/>
        <v>41</v>
      </c>
      <c r="O825" s="36" t="str">
        <f t="shared" ca="1" si="2215"/>
        <v>0</v>
      </c>
      <c r="P825" s="21">
        <f t="shared" ca="1" si="2320"/>
        <v>1</v>
      </c>
      <c r="Q825" s="12"/>
      <c r="R825" s="10" t="s">
        <v>0</v>
      </c>
      <c r="S825" s="9">
        <f t="shared" si="2218"/>
        <v>1</v>
      </c>
      <c r="T825" s="9">
        <f t="shared" si="2219"/>
        <v>2</v>
      </c>
      <c r="U825" s="9">
        <f t="shared" si="2220"/>
        <v>0</v>
      </c>
      <c r="V825" s="9">
        <f t="shared" si="2221"/>
        <v>0</v>
      </c>
      <c r="W825" s="9">
        <f t="shared" si="2222"/>
        <v>3</v>
      </c>
      <c r="X825" s="10" t="s">
        <v>0</v>
      </c>
      <c r="Y825" s="9">
        <f t="shared" si="2243"/>
        <v>2</v>
      </c>
      <c r="Z825" s="9">
        <f t="shared" si="2243"/>
        <v>3</v>
      </c>
      <c r="AA825" s="9">
        <f t="shared" si="2243"/>
        <v>0</v>
      </c>
      <c r="AB825" s="9">
        <f t="shared" si="2243"/>
        <v>1</v>
      </c>
      <c r="AC825" s="9">
        <f t="shared" si="2243"/>
        <v>0</v>
      </c>
      <c r="AD825" s="10" t="s">
        <v>0</v>
      </c>
      <c r="AE825" s="9">
        <f t="shared" si="2280"/>
        <v>2</v>
      </c>
      <c r="AF825" s="9">
        <f t="shared" si="2281"/>
        <v>0</v>
      </c>
      <c r="AG825" s="9">
        <f t="shared" si="2282"/>
        <v>1</v>
      </c>
      <c r="AH825" s="9">
        <f t="shared" si="2283"/>
        <v>0</v>
      </c>
      <c r="AI825" s="9">
        <f t="shared" si="2284"/>
        <v>0</v>
      </c>
      <c r="AJ825" s="9">
        <f t="shared" si="2285"/>
        <v>1</v>
      </c>
      <c r="AK825" s="9">
        <f t="shared" si="2286"/>
        <v>2</v>
      </c>
      <c r="AL825" s="9">
        <f t="shared" si="2287"/>
        <v>0</v>
      </c>
      <c r="AM825" s="9">
        <f t="shared" si="2288"/>
        <v>0</v>
      </c>
      <c r="AN825" s="10" t="s">
        <v>0</v>
      </c>
      <c r="AO825" s="9">
        <f t="shared" ref="AO825:AW825" si="2365">( 0
+ IF(MOD($B827,9)=AO$53,1,0)
+ IF(MOD($C827,9)=AO$53,1,0)
+ IF(MOD($D827,9)=AO$53,1,0)
+ IF(MOD($E827,9)=AO$53,1,0)
+ IF(MOD($F827,9)=AO$53,1,0)
+ IF(MOD($G827,9)=AO$53,1,0)
)</f>
        <v>0</v>
      </c>
      <c r="AP825" s="9">
        <f t="shared" si="2365"/>
        <v>1</v>
      </c>
      <c r="AQ825" s="9">
        <f t="shared" si="2365"/>
        <v>1</v>
      </c>
      <c r="AR825" s="9">
        <f t="shared" si="2365"/>
        <v>0</v>
      </c>
      <c r="AS825" s="9">
        <f t="shared" si="2365"/>
        <v>2</v>
      </c>
      <c r="AT825" s="9">
        <f t="shared" si="2365"/>
        <v>0</v>
      </c>
      <c r="AU825" s="9">
        <f t="shared" si="2365"/>
        <v>1</v>
      </c>
      <c r="AV825" s="9">
        <f t="shared" si="2365"/>
        <v>1</v>
      </c>
      <c r="AW825" s="9">
        <f t="shared" si="2365"/>
        <v>0</v>
      </c>
      <c r="AX825" s="10" t="s">
        <v>0</v>
      </c>
      <c r="AY825" s="9">
        <f t="shared" si="2290"/>
        <v>1</v>
      </c>
      <c r="AZ825" s="9">
        <f t="shared" si="2291"/>
        <v>1</v>
      </c>
      <c r="BA825" s="9">
        <f t="shared" si="2292"/>
        <v>0</v>
      </c>
      <c r="BB825" s="9">
        <f t="shared" si="2293"/>
        <v>0</v>
      </c>
      <c r="BC825" s="9">
        <f t="shared" si="2294"/>
        <v>1</v>
      </c>
      <c r="BD825" s="9">
        <f t="shared" si="2295"/>
        <v>0</v>
      </c>
      <c r="BE825" s="9">
        <f t="shared" si="2296"/>
        <v>0</v>
      </c>
      <c r="BF825" s="9">
        <f t="shared" si="2297"/>
        <v>0</v>
      </c>
      <c r="BG825" s="9">
        <f t="shared" si="2298"/>
        <v>0</v>
      </c>
      <c r="BH825" s="5">
        <f t="shared" si="2299"/>
        <v>1</v>
      </c>
      <c r="BI825" s="5">
        <f t="shared" si="2300"/>
        <v>1</v>
      </c>
      <c r="BJ825" s="5">
        <f t="shared" si="2301"/>
        <v>1</v>
      </c>
      <c r="BK825" s="5">
        <f t="shared" si="2302"/>
        <v>0</v>
      </c>
      <c r="BL825" s="5">
        <f t="shared" si="2303"/>
        <v>0</v>
      </c>
      <c r="BM825" s="5">
        <f t="shared" si="2304"/>
        <v>0</v>
      </c>
      <c r="BN825" s="10" t="s">
        <v>0</v>
      </c>
      <c r="BO825" s="9">
        <f t="shared" ref="BO825:CC825" si="2366">( 0
+ IF(MOD($B827,15)=BO$53,1,0)
+ IF(MOD($C827,15)=BO$53,1,0)
+ IF(MOD($D827,15)=BO$53,1,0)
+ IF(MOD($E827,15)=BO$53,1,0)
+ IF(MOD($F827,15)=BO$53,1,0)
+ IF(MOD($G827,11)=BO$53,1,0)
)</f>
        <v>1</v>
      </c>
      <c r="BP825" s="9">
        <f t="shared" si="2366"/>
        <v>2</v>
      </c>
      <c r="BQ825" s="9">
        <f t="shared" si="2366"/>
        <v>1</v>
      </c>
      <c r="BR825" s="9">
        <f t="shared" si="2366"/>
        <v>0</v>
      </c>
      <c r="BS825" s="9">
        <f t="shared" si="2366"/>
        <v>1</v>
      </c>
      <c r="BT825" s="9">
        <f t="shared" si="2366"/>
        <v>0</v>
      </c>
      <c r="BU825" s="9">
        <f t="shared" si="2366"/>
        <v>0</v>
      </c>
      <c r="BV825" s="9">
        <f t="shared" si="2366"/>
        <v>0</v>
      </c>
      <c r="BW825" s="9">
        <f t="shared" si="2366"/>
        <v>0</v>
      </c>
      <c r="BX825" s="9">
        <f t="shared" si="2366"/>
        <v>0</v>
      </c>
      <c r="BY825" s="9">
        <f t="shared" si="2366"/>
        <v>0</v>
      </c>
      <c r="BZ825" s="9">
        <f t="shared" si="2366"/>
        <v>0</v>
      </c>
      <c r="CA825" s="9">
        <f t="shared" si="2366"/>
        <v>0</v>
      </c>
      <c r="CB825" s="9">
        <f t="shared" si="2366"/>
        <v>1</v>
      </c>
      <c r="CC825" s="9">
        <f t="shared" si="2366"/>
        <v>0</v>
      </c>
      <c r="CD825" s="10" t="s">
        <v>0</v>
      </c>
      <c r="CE825" s="5">
        <f t="shared" si="2306"/>
        <v>114</v>
      </c>
      <c r="CF825" s="10" t="s">
        <v>0</v>
      </c>
      <c r="CG825" s="5">
        <f t="shared" si="2307"/>
        <v>2</v>
      </c>
      <c r="CH825" s="10" t="s">
        <v>0</v>
      </c>
      <c r="CI825" s="12">
        <f t="shared" ca="1" si="2308"/>
        <v>1</v>
      </c>
      <c r="CJ825" s="10" t="s">
        <v>0</v>
      </c>
      <c r="CK825" s="12">
        <f t="shared" si="2309"/>
        <v>0</v>
      </c>
    </row>
    <row r="826" spans="1:89" ht="9" customHeight="1" x14ac:dyDescent="0.25">
      <c r="A826" s="10">
        <v>239</v>
      </c>
      <c r="B826" s="2">
        <v>11</v>
      </c>
      <c r="C826" s="2">
        <v>15</v>
      </c>
      <c r="D826" s="2">
        <v>24</v>
      </c>
      <c r="E826" s="2">
        <v>39</v>
      </c>
      <c r="F826" s="2">
        <v>41</v>
      </c>
      <c r="G826" s="2">
        <v>44</v>
      </c>
      <c r="H826" s="3">
        <v>7</v>
      </c>
      <c r="I826" s="10" t="s">
        <v>0</v>
      </c>
      <c r="J826" s="36" t="str">
        <f t="shared" ca="1" si="2210"/>
        <v>0</v>
      </c>
      <c r="K826" s="36">
        <f t="shared" ca="1" si="2211"/>
        <v>15</v>
      </c>
      <c r="L826" s="36" t="str">
        <f t="shared" ca="1" si="2212"/>
        <v>0</v>
      </c>
      <c r="M826" s="36" t="str">
        <f t="shared" ca="1" si="2213"/>
        <v>0</v>
      </c>
      <c r="N826" s="36" t="str">
        <f t="shared" ca="1" si="2214"/>
        <v>0</v>
      </c>
      <c r="O826" s="36" t="str">
        <f t="shared" ca="1" si="2215"/>
        <v>0</v>
      </c>
      <c r="P826" s="21">
        <f t="shared" ca="1" si="2320"/>
        <v>1</v>
      </c>
      <c r="Q826" s="12"/>
      <c r="R826" s="10" t="s">
        <v>0</v>
      </c>
      <c r="S826" s="9">
        <f t="shared" si="2218"/>
        <v>0</v>
      </c>
      <c r="T826" s="9">
        <f t="shared" si="2219"/>
        <v>2</v>
      </c>
      <c r="U826" s="9">
        <f t="shared" si="2220"/>
        <v>1</v>
      </c>
      <c r="V826" s="9">
        <f t="shared" si="2221"/>
        <v>0</v>
      </c>
      <c r="W826" s="9">
        <f t="shared" si="2222"/>
        <v>3</v>
      </c>
      <c r="X826" s="10" t="s">
        <v>0</v>
      </c>
      <c r="Y826" s="9">
        <f t="shared" si="2243"/>
        <v>1</v>
      </c>
      <c r="Z826" s="9">
        <f t="shared" si="2243"/>
        <v>2</v>
      </c>
      <c r="AA826" s="9">
        <f t="shared" si="2243"/>
        <v>0</v>
      </c>
      <c r="AB826" s="9">
        <f t="shared" si="2243"/>
        <v>0</v>
      </c>
      <c r="AC826" s="9">
        <f t="shared" si="2243"/>
        <v>3</v>
      </c>
      <c r="AD826" s="10" t="s">
        <v>0</v>
      </c>
      <c r="AE826" s="9">
        <f t="shared" si="2280"/>
        <v>1</v>
      </c>
      <c r="AF826" s="9">
        <f t="shared" si="2281"/>
        <v>0</v>
      </c>
      <c r="AG826" s="9">
        <f t="shared" si="2282"/>
        <v>1</v>
      </c>
      <c r="AH826" s="9">
        <f t="shared" si="2283"/>
        <v>1</v>
      </c>
      <c r="AI826" s="9">
        <f t="shared" si="2284"/>
        <v>2</v>
      </c>
      <c r="AJ826" s="9">
        <f t="shared" si="2285"/>
        <v>0</v>
      </c>
      <c r="AK826" s="9">
        <f t="shared" si="2286"/>
        <v>0</v>
      </c>
      <c r="AL826" s="9">
        <f t="shared" si="2287"/>
        <v>0</v>
      </c>
      <c r="AM826" s="9">
        <f t="shared" si="2288"/>
        <v>1</v>
      </c>
      <c r="AN826" s="10" t="s">
        <v>0</v>
      </c>
      <c r="AO826" s="9">
        <f t="shared" ref="AO826:AW826" si="2367">( 0
+ IF(MOD($B828,9)=AO$53,1,0)
+ IF(MOD($C828,9)=AO$53,1,0)
+ IF(MOD($D828,9)=AO$53,1,0)
+ IF(MOD($E828,9)=AO$53,1,0)
+ IF(MOD($F828,9)=AO$53,1,0)
+ IF(MOD($G828,9)=AO$53,1,0)
)</f>
        <v>0</v>
      </c>
      <c r="AP826" s="9">
        <f t="shared" si="2367"/>
        <v>1</v>
      </c>
      <c r="AQ826" s="9">
        <f t="shared" si="2367"/>
        <v>1</v>
      </c>
      <c r="AR826" s="9">
        <f t="shared" si="2367"/>
        <v>1</v>
      </c>
      <c r="AS826" s="9">
        <f t="shared" si="2367"/>
        <v>0</v>
      </c>
      <c r="AT826" s="9">
        <f t="shared" si="2367"/>
        <v>0</v>
      </c>
      <c r="AU826" s="9">
        <f t="shared" si="2367"/>
        <v>1</v>
      </c>
      <c r="AV826" s="9">
        <f t="shared" si="2367"/>
        <v>0</v>
      </c>
      <c r="AW826" s="9">
        <f t="shared" si="2367"/>
        <v>2</v>
      </c>
      <c r="AX826" s="10" t="s">
        <v>0</v>
      </c>
      <c r="AY826" s="9">
        <f t="shared" si="2290"/>
        <v>1</v>
      </c>
      <c r="AZ826" s="9">
        <f t="shared" si="2291"/>
        <v>0</v>
      </c>
      <c r="BA826" s="9">
        <f t="shared" si="2292"/>
        <v>0</v>
      </c>
      <c r="BB826" s="9">
        <f t="shared" si="2293"/>
        <v>1</v>
      </c>
      <c r="BC826" s="9">
        <f t="shared" si="2294"/>
        <v>0</v>
      </c>
      <c r="BD826" s="9">
        <f t="shared" si="2295"/>
        <v>1</v>
      </c>
      <c r="BE826" s="9">
        <f t="shared" si="2296"/>
        <v>1</v>
      </c>
      <c r="BF826" s="9">
        <f t="shared" si="2297"/>
        <v>1</v>
      </c>
      <c r="BG826" s="9">
        <f t="shared" si="2298"/>
        <v>0</v>
      </c>
      <c r="BH826" s="5">
        <f t="shared" si="2299"/>
        <v>0</v>
      </c>
      <c r="BI826" s="5">
        <f t="shared" si="2300"/>
        <v>0</v>
      </c>
      <c r="BJ826" s="5">
        <f t="shared" si="2301"/>
        <v>0</v>
      </c>
      <c r="BK826" s="5">
        <f t="shared" si="2302"/>
        <v>0</v>
      </c>
      <c r="BL826" s="5">
        <f t="shared" si="2303"/>
        <v>0</v>
      </c>
      <c r="BM826" s="5">
        <f t="shared" si="2304"/>
        <v>1</v>
      </c>
      <c r="BN826" s="10" t="s">
        <v>0</v>
      </c>
      <c r="BO826" s="9">
        <f t="shared" ref="BO826:CC826" si="2368">( 0
+ IF(MOD($B828,15)=BO$53,1,0)
+ IF(MOD($C828,15)=BO$53,1,0)
+ IF(MOD($D828,15)=BO$53,1,0)
+ IF(MOD($E828,15)=BO$53,1,0)
+ IF(MOD($F828,15)=BO$53,1,0)
+ IF(MOD($G828,11)=BO$53,1,0)
)</f>
        <v>1</v>
      </c>
      <c r="BP826" s="9">
        <f t="shared" si="2368"/>
        <v>1</v>
      </c>
      <c r="BQ826" s="9">
        <f t="shared" si="2368"/>
        <v>1</v>
      </c>
      <c r="BR826" s="9">
        <f t="shared" si="2368"/>
        <v>0</v>
      </c>
      <c r="BS826" s="9">
        <f t="shared" si="2368"/>
        <v>0</v>
      </c>
      <c r="BT826" s="9">
        <f t="shared" si="2368"/>
        <v>0</v>
      </c>
      <c r="BU826" s="9">
        <f t="shared" si="2368"/>
        <v>1</v>
      </c>
      <c r="BV826" s="9">
        <f t="shared" si="2368"/>
        <v>0</v>
      </c>
      <c r="BW826" s="9">
        <f t="shared" si="2368"/>
        <v>0</v>
      </c>
      <c r="BX826" s="9">
        <f t="shared" si="2368"/>
        <v>1</v>
      </c>
      <c r="BY826" s="9">
        <f t="shared" si="2368"/>
        <v>0</v>
      </c>
      <c r="BZ826" s="9">
        <f t="shared" si="2368"/>
        <v>1</v>
      </c>
      <c r="CA826" s="9">
        <f t="shared" si="2368"/>
        <v>0</v>
      </c>
      <c r="CB826" s="9">
        <f t="shared" si="2368"/>
        <v>0</v>
      </c>
      <c r="CC826" s="9">
        <f t="shared" si="2368"/>
        <v>0</v>
      </c>
      <c r="CD826" s="10" t="s">
        <v>0</v>
      </c>
      <c r="CE826" s="5">
        <f t="shared" si="2306"/>
        <v>118</v>
      </c>
      <c r="CF826" s="10" t="s">
        <v>0</v>
      </c>
      <c r="CG826" s="5">
        <f t="shared" si="2307"/>
        <v>4</v>
      </c>
      <c r="CH826" s="10" t="s">
        <v>0</v>
      </c>
      <c r="CI826" s="12">
        <f t="shared" ca="1" si="2308"/>
        <v>1</v>
      </c>
      <c r="CJ826" s="10" t="s">
        <v>0</v>
      </c>
      <c r="CK826" s="12">
        <f t="shared" si="2309"/>
        <v>0</v>
      </c>
    </row>
    <row r="827" spans="1:89" ht="9" customHeight="1" x14ac:dyDescent="0.25">
      <c r="A827" s="10">
        <v>238</v>
      </c>
      <c r="B827" s="2">
        <v>2</v>
      </c>
      <c r="C827" s="2">
        <v>4</v>
      </c>
      <c r="D827" s="2">
        <v>15</v>
      </c>
      <c r="E827" s="2">
        <v>28</v>
      </c>
      <c r="F827" s="2">
        <v>31</v>
      </c>
      <c r="G827" s="2">
        <v>34</v>
      </c>
      <c r="H827" s="3">
        <v>35</v>
      </c>
      <c r="I827" s="10" t="s">
        <v>0</v>
      </c>
      <c r="J827" s="36" t="str">
        <f t="shared" ca="1" si="2210"/>
        <v>0</v>
      </c>
      <c r="K827" s="36" t="str">
        <f t="shared" ca="1" si="2211"/>
        <v>0</v>
      </c>
      <c r="L827" s="36" t="str">
        <f t="shared" ca="1" si="2212"/>
        <v>0</v>
      </c>
      <c r="M827" s="36" t="str">
        <f t="shared" ca="1" si="2213"/>
        <v>0</v>
      </c>
      <c r="N827" s="36" t="str">
        <f t="shared" ca="1" si="2214"/>
        <v>0</v>
      </c>
      <c r="O827" s="36" t="str">
        <f t="shared" ca="1" si="2215"/>
        <v>0</v>
      </c>
      <c r="P827" s="21">
        <f t="shared" ca="1" si="2320"/>
        <v>0</v>
      </c>
      <c r="Q827" s="12"/>
      <c r="R827" s="10" t="s">
        <v>0</v>
      </c>
      <c r="S827" s="9">
        <f t="shared" si="2218"/>
        <v>2</v>
      </c>
      <c r="T827" s="9">
        <f t="shared" si="2219"/>
        <v>1</v>
      </c>
      <c r="U827" s="9">
        <f t="shared" si="2220"/>
        <v>0</v>
      </c>
      <c r="V827" s="9">
        <f t="shared" si="2221"/>
        <v>3</v>
      </c>
      <c r="W827" s="9">
        <f t="shared" si="2222"/>
        <v>0</v>
      </c>
      <c r="X827" s="10" t="s">
        <v>0</v>
      </c>
      <c r="Y827" s="9">
        <f t="shared" si="2243"/>
        <v>1</v>
      </c>
      <c r="Z827" s="9">
        <f t="shared" si="2243"/>
        <v>1</v>
      </c>
      <c r="AA827" s="9">
        <f t="shared" si="2243"/>
        <v>1</v>
      </c>
      <c r="AB827" s="9">
        <f t="shared" si="2243"/>
        <v>1</v>
      </c>
      <c r="AC827" s="9">
        <f t="shared" si="2243"/>
        <v>2</v>
      </c>
      <c r="AD827" s="10" t="s">
        <v>0</v>
      </c>
      <c r="AE827" s="9">
        <f t="shared" si="2280"/>
        <v>2</v>
      </c>
      <c r="AF827" s="9">
        <f t="shared" si="2281"/>
        <v>1</v>
      </c>
      <c r="AG827" s="9">
        <f t="shared" si="2282"/>
        <v>1</v>
      </c>
      <c r="AH827" s="9">
        <f t="shared" si="2283"/>
        <v>0</v>
      </c>
      <c r="AI827" s="9">
        <f t="shared" si="2284"/>
        <v>0</v>
      </c>
      <c r="AJ827" s="9">
        <f t="shared" si="2285"/>
        <v>0</v>
      </c>
      <c r="AK827" s="9">
        <f t="shared" si="2286"/>
        <v>0</v>
      </c>
      <c r="AL827" s="9">
        <f t="shared" si="2287"/>
        <v>2</v>
      </c>
      <c r="AM827" s="9">
        <f t="shared" si="2288"/>
        <v>0</v>
      </c>
      <c r="AN827" s="10" t="s">
        <v>0</v>
      </c>
      <c r="AO827" s="9">
        <f t="shared" ref="AO827:AW827" si="2369">( 0
+ IF(MOD($B829,9)=AO$53,1,0)
+ IF(MOD($C829,9)=AO$53,1,0)
+ IF(MOD($D829,9)=AO$53,1,0)
+ IF(MOD($E829,9)=AO$53,1,0)
+ IF(MOD($F829,9)=AO$53,1,0)
+ IF(MOD($G829,9)=AO$53,1,0)
)</f>
        <v>0</v>
      </c>
      <c r="AP827" s="9">
        <f t="shared" si="2369"/>
        <v>2</v>
      </c>
      <c r="AQ827" s="9">
        <f t="shared" si="2369"/>
        <v>0</v>
      </c>
      <c r="AR827" s="9">
        <f t="shared" si="2369"/>
        <v>1</v>
      </c>
      <c r="AS827" s="9">
        <f t="shared" si="2369"/>
        <v>2</v>
      </c>
      <c r="AT827" s="9">
        <f t="shared" si="2369"/>
        <v>0</v>
      </c>
      <c r="AU827" s="9">
        <f t="shared" si="2369"/>
        <v>0</v>
      </c>
      <c r="AV827" s="9">
        <f t="shared" si="2369"/>
        <v>0</v>
      </c>
      <c r="AW827" s="9">
        <f t="shared" si="2369"/>
        <v>1</v>
      </c>
      <c r="AX827" s="10" t="s">
        <v>0</v>
      </c>
      <c r="AY827" s="9">
        <f t="shared" si="2290"/>
        <v>1</v>
      </c>
      <c r="AZ827" s="9">
        <f t="shared" si="2291"/>
        <v>1</v>
      </c>
      <c r="BA827" s="9">
        <f t="shared" si="2292"/>
        <v>1</v>
      </c>
      <c r="BB827" s="9">
        <f t="shared" si="2293"/>
        <v>0</v>
      </c>
      <c r="BC827" s="9">
        <f t="shared" si="2294"/>
        <v>1</v>
      </c>
      <c r="BD827" s="9">
        <f t="shared" si="2295"/>
        <v>0</v>
      </c>
      <c r="BE827" s="9">
        <f t="shared" si="2296"/>
        <v>0</v>
      </c>
      <c r="BF827" s="9">
        <f t="shared" si="2297"/>
        <v>0</v>
      </c>
      <c r="BG827" s="9">
        <f t="shared" si="2298"/>
        <v>0</v>
      </c>
      <c r="BH827" s="5">
        <f t="shared" si="2299"/>
        <v>0</v>
      </c>
      <c r="BI827" s="5">
        <f t="shared" si="2300"/>
        <v>0</v>
      </c>
      <c r="BJ827" s="5">
        <f t="shared" si="2301"/>
        <v>0</v>
      </c>
      <c r="BK827" s="5">
        <f t="shared" si="2302"/>
        <v>2</v>
      </c>
      <c r="BL827" s="5">
        <f t="shared" si="2303"/>
        <v>0</v>
      </c>
      <c r="BM827" s="5">
        <f t="shared" si="2304"/>
        <v>0</v>
      </c>
      <c r="BN827" s="10" t="s">
        <v>0</v>
      </c>
      <c r="BO827" s="9">
        <f t="shared" ref="BO827:CC827" si="2370">( 0
+ IF(MOD($B829,15)=BO$53,1,0)
+ IF(MOD($C829,15)=BO$53,1,0)
+ IF(MOD($D829,15)=BO$53,1,0)
+ IF(MOD($E829,15)=BO$53,1,0)
+ IF(MOD($F829,15)=BO$53,1,0)
+ IF(MOD($G829,11)=BO$53,1,0)
)</f>
        <v>0</v>
      </c>
      <c r="BP827" s="9">
        <f t="shared" si="2370"/>
        <v>1</v>
      </c>
      <c r="BQ827" s="9">
        <f t="shared" si="2370"/>
        <v>0</v>
      </c>
      <c r="BR827" s="9">
        <f t="shared" si="2370"/>
        <v>0</v>
      </c>
      <c r="BS827" s="9">
        <f t="shared" si="2370"/>
        <v>1</v>
      </c>
      <c r="BT827" s="9">
        <f t="shared" si="2370"/>
        <v>0</v>
      </c>
      <c r="BU827" s="9">
        <f t="shared" si="2370"/>
        <v>1</v>
      </c>
      <c r="BV827" s="9">
        <f t="shared" si="2370"/>
        <v>1</v>
      </c>
      <c r="BW827" s="9">
        <f t="shared" si="2370"/>
        <v>1</v>
      </c>
      <c r="BX827" s="9">
        <f t="shared" si="2370"/>
        <v>0</v>
      </c>
      <c r="BY827" s="9">
        <f t="shared" si="2370"/>
        <v>0</v>
      </c>
      <c r="BZ827" s="9">
        <f t="shared" si="2370"/>
        <v>0</v>
      </c>
      <c r="CA827" s="9">
        <f t="shared" si="2370"/>
        <v>0</v>
      </c>
      <c r="CB827" s="9">
        <f t="shared" si="2370"/>
        <v>1</v>
      </c>
      <c r="CC827" s="9">
        <f t="shared" si="2370"/>
        <v>0</v>
      </c>
      <c r="CD827" s="10" t="s">
        <v>0</v>
      </c>
      <c r="CE827" s="5">
        <f t="shared" si="2306"/>
        <v>102</v>
      </c>
      <c r="CF827" s="10" t="s">
        <v>0</v>
      </c>
      <c r="CG827" s="5">
        <f t="shared" si="2307"/>
        <v>4</v>
      </c>
      <c r="CH827" s="10" t="s">
        <v>0</v>
      </c>
      <c r="CI827" s="12">
        <f t="shared" ca="1" si="2308"/>
        <v>0</v>
      </c>
      <c r="CJ827" s="10" t="s">
        <v>0</v>
      </c>
      <c r="CK827" s="12">
        <f t="shared" si="2309"/>
        <v>0</v>
      </c>
    </row>
    <row r="828" spans="1:89" ht="9" customHeight="1" x14ac:dyDescent="0.25">
      <c r="A828" s="10">
        <v>237</v>
      </c>
      <c r="B828" s="2">
        <v>1</v>
      </c>
      <c r="C828" s="2">
        <v>11</v>
      </c>
      <c r="D828" s="2">
        <v>17</v>
      </c>
      <c r="E828" s="2">
        <v>21</v>
      </c>
      <c r="F828" s="2">
        <v>24</v>
      </c>
      <c r="G828" s="2">
        <v>44</v>
      </c>
      <c r="H828" s="3">
        <v>33</v>
      </c>
      <c r="I828" s="10" t="s">
        <v>0</v>
      </c>
      <c r="J828" s="36">
        <f t="shared" ca="1" si="2210"/>
        <v>1</v>
      </c>
      <c r="K828" s="36" t="str">
        <f t="shared" ca="1" si="2211"/>
        <v>0</v>
      </c>
      <c r="L828" s="36" t="str">
        <f t="shared" ca="1" si="2212"/>
        <v>0</v>
      </c>
      <c r="M828" s="36" t="str">
        <f t="shared" ca="1" si="2213"/>
        <v>0</v>
      </c>
      <c r="N828" s="36" t="str">
        <f t="shared" ca="1" si="2214"/>
        <v>0</v>
      </c>
      <c r="O828" s="36" t="str">
        <f t="shared" ca="1" si="2215"/>
        <v>0</v>
      </c>
      <c r="P828" s="21">
        <f t="shared" ca="1" si="2320"/>
        <v>1</v>
      </c>
      <c r="Q828" s="12"/>
      <c r="R828" s="10" t="s">
        <v>0</v>
      </c>
      <c r="S828" s="9">
        <f t="shared" si="2218"/>
        <v>1</v>
      </c>
      <c r="T828" s="9">
        <f t="shared" si="2219"/>
        <v>2</v>
      </c>
      <c r="U828" s="9">
        <f t="shared" si="2220"/>
        <v>2</v>
      </c>
      <c r="V828" s="9">
        <f t="shared" si="2221"/>
        <v>0</v>
      </c>
      <c r="W828" s="9">
        <f t="shared" si="2222"/>
        <v>1</v>
      </c>
      <c r="X828" s="10" t="s">
        <v>0</v>
      </c>
      <c r="Y828" s="9">
        <f t="shared" si="2243"/>
        <v>0</v>
      </c>
      <c r="Z828" s="9">
        <f t="shared" si="2243"/>
        <v>3</v>
      </c>
      <c r="AA828" s="9">
        <f t="shared" si="2243"/>
        <v>1</v>
      </c>
      <c r="AB828" s="9">
        <f t="shared" si="2243"/>
        <v>0</v>
      </c>
      <c r="AC828" s="9">
        <f t="shared" si="2243"/>
        <v>2</v>
      </c>
      <c r="AD828" s="10" t="s">
        <v>0</v>
      </c>
      <c r="AE828" s="9">
        <f t="shared" si="2280"/>
        <v>0</v>
      </c>
      <c r="AF828" s="9">
        <f t="shared" si="2281"/>
        <v>0</v>
      </c>
      <c r="AG828" s="9">
        <f t="shared" si="2282"/>
        <v>0</v>
      </c>
      <c r="AH828" s="9">
        <f t="shared" si="2283"/>
        <v>0</v>
      </c>
      <c r="AI828" s="9">
        <f t="shared" si="2284"/>
        <v>2</v>
      </c>
      <c r="AJ828" s="9">
        <f t="shared" si="2285"/>
        <v>2</v>
      </c>
      <c r="AK828" s="9">
        <f t="shared" si="2286"/>
        <v>1</v>
      </c>
      <c r="AL828" s="9">
        <f t="shared" si="2287"/>
        <v>1</v>
      </c>
      <c r="AM828" s="9">
        <f t="shared" si="2288"/>
        <v>0</v>
      </c>
      <c r="AN828" s="10" t="s">
        <v>0</v>
      </c>
      <c r="AO828" s="9">
        <f t="shared" ref="AO828:AW828" si="2371">( 0
+ IF(MOD($B830,9)=AO$53,1,0)
+ IF(MOD($C830,9)=AO$53,1,0)
+ IF(MOD($D830,9)=AO$53,1,0)
+ IF(MOD($E830,9)=AO$53,1,0)
+ IF(MOD($F830,9)=AO$53,1,0)
+ IF(MOD($G830,9)=AO$53,1,0)
)</f>
        <v>1</v>
      </c>
      <c r="AP828" s="9">
        <f t="shared" si="2371"/>
        <v>1</v>
      </c>
      <c r="AQ828" s="9">
        <f t="shared" si="2371"/>
        <v>0</v>
      </c>
      <c r="AR828" s="9">
        <f t="shared" si="2371"/>
        <v>1</v>
      </c>
      <c r="AS828" s="9">
        <f t="shared" si="2371"/>
        <v>2</v>
      </c>
      <c r="AT828" s="9">
        <f t="shared" si="2371"/>
        <v>0</v>
      </c>
      <c r="AU828" s="9">
        <f t="shared" si="2371"/>
        <v>0</v>
      </c>
      <c r="AV828" s="9">
        <f t="shared" si="2371"/>
        <v>0</v>
      </c>
      <c r="AW828" s="9">
        <f t="shared" si="2371"/>
        <v>1</v>
      </c>
      <c r="AX828" s="10" t="s">
        <v>0</v>
      </c>
      <c r="AY828" s="9">
        <f t="shared" si="2290"/>
        <v>0</v>
      </c>
      <c r="AZ828" s="9">
        <f t="shared" si="2291"/>
        <v>0</v>
      </c>
      <c r="BA828" s="9">
        <f t="shared" si="2292"/>
        <v>0</v>
      </c>
      <c r="BB828" s="9">
        <f t="shared" si="2293"/>
        <v>0</v>
      </c>
      <c r="BC828" s="9">
        <f t="shared" si="2294"/>
        <v>0</v>
      </c>
      <c r="BD828" s="9">
        <f t="shared" si="2295"/>
        <v>0</v>
      </c>
      <c r="BE828" s="9">
        <f t="shared" si="2296"/>
        <v>1</v>
      </c>
      <c r="BF828" s="9">
        <f t="shared" si="2297"/>
        <v>1</v>
      </c>
      <c r="BG828" s="9">
        <f t="shared" si="2298"/>
        <v>2</v>
      </c>
      <c r="BH828" s="5">
        <f t="shared" si="2299"/>
        <v>0</v>
      </c>
      <c r="BI828" s="5">
        <f t="shared" si="2300"/>
        <v>1</v>
      </c>
      <c r="BJ828" s="5">
        <f t="shared" si="2301"/>
        <v>0</v>
      </c>
      <c r="BK828" s="5">
        <f t="shared" si="2302"/>
        <v>1</v>
      </c>
      <c r="BL828" s="5">
        <f t="shared" si="2303"/>
        <v>0</v>
      </c>
      <c r="BM828" s="5">
        <f t="shared" si="2304"/>
        <v>0</v>
      </c>
      <c r="BN828" s="10" t="s">
        <v>0</v>
      </c>
      <c r="BO828" s="9">
        <f t="shared" ref="BO828:CC828" si="2372">( 0
+ IF(MOD($B830,15)=BO$53,1,0)
+ IF(MOD($C830,15)=BO$53,1,0)
+ IF(MOD($D830,15)=BO$53,1,0)
+ IF(MOD($E830,15)=BO$53,1,0)
+ IF(MOD($F830,15)=BO$53,1,0)
+ IF(MOD($G830,11)=BO$53,1,0)
)</f>
        <v>0</v>
      </c>
      <c r="BP828" s="9">
        <f t="shared" si="2372"/>
        <v>1</v>
      </c>
      <c r="BQ828" s="9">
        <f t="shared" si="2372"/>
        <v>0</v>
      </c>
      <c r="BR828" s="9">
        <f t="shared" si="2372"/>
        <v>0</v>
      </c>
      <c r="BS828" s="9">
        <f t="shared" si="2372"/>
        <v>1</v>
      </c>
      <c r="BT828" s="9">
        <f t="shared" si="2372"/>
        <v>0</v>
      </c>
      <c r="BU828" s="9">
        <f t="shared" si="2372"/>
        <v>1</v>
      </c>
      <c r="BV828" s="9">
        <f t="shared" si="2372"/>
        <v>1</v>
      </c>
      <c r="BW828" s="9">
        <f t="shared" si="2372"/>
        <v>0</v>
      </c>
      <c r="BX828" s="9">
        <f t="shared" si="2372"/>
        <v>0</v>
      </c>
      <c r="BY828" s="9">
        <f t="shared" si="2372"/>
        <v>0</v>
      </c>
      <c r="BZ828" s="9">
        <f t="shared" si="2372"/>
        <v>1</v>
      </c>
      <c r="CA828" s="9">
        <f t="shared" si="2372"/>
        <v>1</v>
      </c>
      <c r="CB828" s="9">
        <f t="shared" si="2372"/>
        <v>0</v>
      </c>
      <c r="CC828" s="9">
        <f t="shared" si="2372"/>
        <v>0</v>
      </c>
      <c r="CD828" s="10" t="s">
        <v>0</v>
      </c>
      <c r="CE828" s="5">
        <f t="shared" si="2306"/>
        <v>164</v>
      </c>
      <c r="CF828" s="10" t="s">
        <v>0</v>
      </c>
      <c r="CG828" s="5">
        <f t="shared" si="2307"/>
        <v>4</v>
      </c>
      <c r="CH828" s="10" t="s">
        <v>0</v>
      </c>
      <c r="CI828" s="12">
        <f t="shared" ca="1" si="2308"/>
        <v>1</v>
      </c>
      <c r="CJ828" s="10" t="s">
        <v>0</v>
      </c>
      <c r="CK828" s="12">
        <f t="shared" si="2309"/>
        <v>2</v>
      </c>
    </row>
    <row r="829" spans="1:89" ht="9" customHeight="1" x14ac:dyDescent="0.25">
      <c r="A829" s="10">
        <v>236</v>
      </c>
      <c r="B829" s="2">
        <v>1</v>
      </c>
      <c r="C829" s="2">
        <v>4</v>
      </c>
      <c r="D829" s="2">
        <v>8</v>
      </c>
      <c r="E829" s="2">
        <v>13</v>
      </c>
      <c r="F829" s="2">
        <v>37</v>
      </c>
      <c r="G829" s="2">
        <v>39</v>
      </c>
      <c r="H829" s="3">
        <v>7</v>
      </c>
      <c r="I829" s="10" t="s">
        <v>0</v>
      </c>
      <c r="J829" s="36" t="str">
        <f t="shared" ca="1" si="2210"/>
        <v>0</v>
      </c>
      <c r="K829" s="36" t="str">
        <f t="shared" ca="1" si="2211"/>
        <v>0</v>
      </c>
      <c r="L829" s="36" t="str">
        <f t="shared" ca="1" si="2212"/>
        <v>0</v>
      </c>
      <c r="M829" s="36" t="str">
        <f t="shared" ca="1" si="2213"/>
        <v>0</v>
      </c>
      <c r="N829" s="36">
        <f t="shared" ca="1" si="2214"/>
        <v>37</v>
      </c>
      <c r="O829" s="36" t="str">
        <f t="shared" ca="1" si="2215"/>
        <v>0</v>
      </c>
      <c r="P829" s="21">
        <f t="shared" ca="1" si="2320"/>
        <v>1</v>
      </c>
      <c r="Q829" s="12"/>
      <c r="R829" s="10" t="s">
        <v>0</v>
      </c>
      <c r="S829" s="9">
        <f t="shared" si="2218"/>
        <v>3</v>
      </c>
      <c r="T829" s="9">
        <f t="shared" si="2219"/>
        <v>1</v>
      </c>
      <c r="U829" s="9">
        <f t="shared" si="2220"/>
        <v>0</v>
      </c>
      <c r="V829" s="9">
        <f t="shared" si="2221"/>
        <v>0</v>
      </c>
      <c r="W829" s="9">
        <f t="shared" si="2222"/>
        <v>2</v>
      </c>
      <c r="X829" s="10" t="s">
        <v>0</v>
      </c>
      <c r="Y829" s="9">
        <f t="shared" si="2243"/>
        <v>0</v>
      </c>
      <c r="Z829" s="9">
        <f t="shared" si="2243"/>
        <v>1</v>
      </c>
      <c r="AA829" s="9">
        <f t="shared" si="2243"/>
        <v>1</v>
      </c>
      <c r="AB829" s="9">
        <f t="shared" si="2243"/>
        <v>2</v>
      </c>
      <c r="AC829" s="9">
        <f t="shared" si="2243"/>
        <v>2</v>
      </c>
      <c r="AD829" s="10" t="s">
        <v>0</v>
      </c>
      <c r="AE829" s="9">
        <f t="shared" si="2280"/>
        <v>0</v>
      </c>
      <c r="AF829" s="9">
        <f t="shared" si="2281"/>
        <v>0</v>
      </c>
      <c r="AG829" s="9">
        <f t="shared" si="2282"/>
        <v>1</v>
      </c>
      <c r="AH829" s="9">
        <f t="shared" si="2283"/>
        <v>0</v>
      </c>
      <c r="AI829" s="9">
        <f t="shared" si="2284"/>
        <v>3</v>
      </c>
      <c r="AJ829" s="9">
        <f t="shared" si="2285"/>
        <v>1</v>
      </c>
      <c r="AK829" s="9">
        <f t="shared" si="2286"/>
        <v>0</v>
      </c>
      <c r="AL829" s="9">
        <f t="shared" si="2287"/>
        <v>1</v>
      </c>
      <c r="AM829" s="9">
        <f t="shared" si="2288"/>
        <v>0</v>
      </c>
      <c r="AN829" s="10" t="s">
        <v>0</v>
      </c>
      <c r="AO829" s="9">
        <f t="shared" ref="AO829:AW829" si="2373">( 0
+ IF(MOD($B831,9)=AO$53,1,0)
+ IF(MOD($C831,9)=AO$53,1,0)
+ IF(MOD($D831,9)=AO$53,1,0)
+ IF(MOD($E831,9)=AO$53,1,0)
+ IF(MOD($F831,9)=AO$53,1,0)
+ IF(MOD($G831,9)=AO$53,1,0)
)</f>
        <v>0</v>
      </c>
      <c r="AP829" s="9">
        <f t="shared" si="2373"/>
        <v>1</v>
      </c>
      <c r="AQ829" s="9">
        <f t="shared" si="2373"/>
        <v>0</v>
      </c>
      <c r="AR829" s="9">
        <f t="shared" si="2373"/>
        <v>1</v>
      </c>
      <c r="AS829" s="9">
        <f t="shared" si="2373"/>
        <v>2</v>
      </c>
      <c r="AT829" s="9">
        <f t="shared" si="2373"/>
        <v>0</v>
      </c>
      <c r="AU829" s="9">
        <f t="shared" si="2373"/>
        <v>1</v>
      </c>
      <c r="AV829" s="9">
        <f t="shared" si="2373"/>
        <v>0</v>
      </c>
      <c r="AW829" s="9">
        <f t="shared" si="2373"/>
        <v>1</v>
      </c>
      <c r="AX829" s="10" t="s">
        <v>0</v>
      </c>
      <c r="AY829" s="9">
        <f t="shared" si="2290"/>
        <v>0</v>
      </c>
      <c r="AZ829" s="9">
        <f t="shared" si="2291"/>
        <v>0</v>
      </c>
      <c r="BA829" s="9">
        <f t="shared" si="2292"/>
        <v>0</v>
      </c>
      <c r="BB829" s="9">
        <f t="shared" si="2293"/>
        <v>0</v>
      </c>
      <c r="BC829" s="9">
        <f t="shared" si="2294"/>
        <v>1</v>
      </c>
      <c r="BD829" s="9">
        <f t="shared" si="2295"/>
        <v>0</v>
      </c>
      <c r="BE829" s="9">
        <f t="shared" si="2296"/>
        <v>1</v>
      </c>
      <c r="BF829" s="9">
        <f t="shared" si="2297"/>
        <v>2</v>
      </c>
      <c r="BG829" s="9">
        <f t="shared" si="2298"/>
        <v>1</v>
      </c>
      <c r="BH829" s="5">
        <f t="shared" si="2299"/>
        <v>0</v>
      </c>
      <c r="BI829" s="5">
        <f t="shared" si="2300"/>
        <v>0</v>
      </c>
      <c r="BJ829" s="5">
        <f t="shared" si="2301"/>
        <v>0</v>
      </c>
      <c r="BK829" s="5">
        <f t="shared" si="2302"/>
        <v>1</v>
      </c>
      <c r="BL829" s="5">
        <f t="shared" si="2303"/>
        <v>0</v>
      </c>
      <c r="BM829" s="5">
        <f t="shared" si="2304"/>
        <v>0</v>
      </c>
      <c r="BN829" s="10" t="s">
        <v>0</v>
      </c>
      <c r="BO829" s="9">
        <f t="shared" ref="BO829:CC829" si="2374">( 0
+ IF(MOD($B831,15)=BO$53,1,0)
+ IF(MOD($C831,15)=BO$53,1,0)
+ IF(MOD($D831,15)=BO$53,1,0)
+ IF(MOD($E831,15)=BO$53,1,0)
+ IF(MOD($F831,15)=BO$53,1,0)
+ IF(MOD($G831,11)=BO$53,1,0)
)</f>
        <v>0</v>
      </c>
      <c r="BP829" s="9">
        <f t="shared" si="2374"/>
        <v>0</v>
      </c>
      <c r="BQ829" s="9">
        <f t="shared" si="2374"/>
        <v>0</v>
      </c>
      <c r="BR829" s="9">
        <f t="shared" si="2374"/>
        <v>0</v>
      </c>
      <c r="BS829" s="9">
        <f t="shared" si="2374"/>
        <v>1</v>
      </c>
      <c r="BT829" s="9">
        <f t="shared" si="2374"/>
        <v>0</v>
      </c>
      <c r="BU829" s="9">
        <f t="shared" si="2374"/>
        <v>1</v>
      </c>
      <c r="BV829" s="9">
        <f t="shared" si="2374"/>
        <v>1</v>
      </c>
      <c r="BW829" s="9">
        <f t="shared" si="2374"/>
        <v>0</v>
      </c>
      <c r="BX829" s="9">
        <f t="shared" si="2374"/>
        <v>1</v>
      </c>
      <c r="BY829" s="9">
        <f t="shared" si="2374"/>
        <v>0</v>
      </c>
      <c r="BZ829" s="9">
        <f t="shared" si="2374"/>
        <v>1</v>
      </c>
      <c r="CA829" s="9">
        <f t="shared" si="2374"/>
        <v>0</v>
      </c>
      <c r="CB829" s="9">
        <f t="shared" si="2374"/>
        <v>1</v>
      </c>
      <c r="CC829" s="9">
        <f t="shared" si="2374"/>
        <v>0</v>
      </c>
      <c r="CD829" s="10" t="s">
        <v>0</v>
      </c>
      <c r="CE829" s="5">
        <f t="shared" si="2306"/>
        <v>143</v>
      </c>
      <c r="CF829" s="10" t="s">
        <v>0</v>
      </c>
      <c r="CG829" s="5">
        <f t="shared" si="2307"/>
        <v>3</v>
      </c>
      <c r="CH829" s="10" t="s">
        <v>0</v>
      </c>
      <c r="CI829" s="12">
        <f t="shared" ca="1" si="2308"/>
        <v>1</v>
      </c>
      <c r="CJ829" s="10" t="s">
        <v>0</v>
      </c>
      <c r="CK829" s="12">
        <f t="shared" si="2309"/>
        <v>1</v>
      </c>
    </row>
    <row r="830" spans="1:89" ht="9" customHeight="1" x14ac:dyDescent="0.25">
      <c r="A830" s="10">
        <v>235</v>
      </c>
      <c r="B830" s="23">
        <v>21</v>
      </c>
      <c r="C830" s="23">
        <v>22</v>
      </c>
      <c r="D830" s="23">
        <v>26</v>
      </c>
      <c r="E830" s="2">
        <v>27</v>
      </c>
      <c r="F830" s="2">
        <v>31</v>
      </c>
      <c r="G830" s="23">
        <v>37</v>
      </c>
      <c r="H830" s="3">
        <v>8</v>
      </c>
      <c r="I830" s="10" t="s">
        <v>0</v>
      </c>
      <c r="J830" s="36">
        <f t="shared" ca="1" si="2210"/>
        <v>21</v>
      </c>
      <c r="K830" s="36">
        <f t="shared" ca="1" si="2211"/>
        <v>22</v>
      </c>
      <c r="L830" s="36">
        <f t="shared" ca="1" si="2212"/>
        <v>26</v>
      </c>
      <c r="M830" s="36" t="str">
        <f t="shared" ca="1" si="2213"/>
        <v>0</v>
      </c>
      <c r="N830" s="36" t="str">
        <f t="shared" ca="1" si="2214"/>
        <v>0</v>
      </c>
      <c r="O830" s="36">
        <f t="shared" ca="1" si="2215"/>
        <v>37</v>
      </c>
      <c r="P830" s="21">
        <f t="shared" ca="1" si="2320"/>
        <v>4</v>
      </c>
      <c r="Q830" s="12"/>
      <c r="R830" s="10" t="s">
        <v>0</v>
      </c>
      <c r="S830" s="9">
        <f t="shared" si="2218"/>
        <v>0</v>
      </c>
      <c r="T830" s="9">
        <f t="shared" si="2219"/>
        <v>0</v>
      </c>
      <c r="U830" s="9">
        <f t="shared" si="2220"/>
        <v>4</v>
      </c>
      <c r="V830" s="9">
        <f t="shared" si="2221"/>
        <v>1</v>
      </c>
      <c r="W830" s="9">
        <f t="shared" si="2222"/>
        <v>1</v>
      </c>
      <c r="X830" s="10" t="s">
        <v>0</v>
      </c>
      <c r="Y830" s="9">
        <f t="shared" ref="Y830:AC880" si="2375">( 0
+ IF(MOD($B830,5)=Y$53,1,0)
+ IF(MOD($C830,5)=Y$53,1,0)
+ IF(MOD($D830,5)=Y$53,1,0)
+ IF(MOD($E830,5)=Y$53,1,0)
+ IF(MOD($F830,5)=Y$53,1,0)
+ IF(MOD($G830,5)=Y$53,1,0)
)</f>
        <v>0</v>
      </c>
      <c r="Z830" s="9">
        <f t="shared" si="2375"/>
        <v>3</v>
      </c>
      <c r="AA830" s="9">
        <f t="shared" si="2375"/>
        <v>3</v>
      </c>
      <c r="AB830" s="9">
        <f t="shared" si="2375"/>
        <v>0</v>
      </c>
      <c r="AC830" s="9">
        <f t="shared" si="2375"/>
        <v>0</v>
      </c>
      <c r="AD830" s="10" t="s">
        <v>0</v>
      </c>
      <c r="AE830" s="9">
        <f t="shared" si="2280"/>
        <v>1</v>
      </c>
      <c r="AF830" s="9">
        <f t="shared" si="2281"/>
        <v>1</v>
      </c>
      <c r="AG830" s="9">
        <f t="shared" si="2282"/>
        <v>1</v>
      </c>
      <c r="AH830" s="9">
        <f t="shared" si="2283"/>
        <v>1</v>
      </c>
      <c r="AI830" s="9">
        <f t="shared" si="2284"/>
        <v>0</v>
      </c>
      <c r="AJ830" s="9">
        <f t="shared" si="2285"/>
        <v>1</v>
      </c>
      <c r="AK830" s="9">
        <f t="shared" si="2286"/>
        <v>0</v>
      </c>
      <c r="AL830" s="9">
        <f t="shared" si="2287"/>
        <v>1</v>
      </c>
      <c r="AM830" s="9">
        <f t="shared" si="2288"/>
        <v>0</v>
      </c>
      <c r="AN830" s="10" t="s">
        <v>0</v>
      </c>
      <c r="AO830" s="9">
        <f t="shared" ref="AO830:AW830" si="2376">( 0
+ IF(MOD($B832,9)=AO$53,1,0)
+ IF(MOD($C832,9)=AO$53,1,0)
+ IF(MOD($D832,9)=AO$53,1,0)
+ IF(MOD($E832,9)=AO$53,1,0)
+ IF(MOD($F832,9)=AO$53,1,0)
+ IF(MOD($G832,9)=AO$53,1,0)
)</f>
        <v>0</v>
      </c>
      <c r="AP830" s="9">
        <f t="shared" si="2376"/>
        <v>1</v>
      </c>
      <c r="AQ830" s="9">
        <f t="shared" si="2376"/>
        <v>0</v>
      </c>
      <c r="AR830" s="9">
        <f t="shared" si="2376"/>
        <v>0</v>
      </c>
      <c r="AS830" s="9">
        <f t="shared" si="2376"/>
        <v>3</v>
      </c>
      <c r="AT830" s="9">
        <f t="shared" si="2376"/>
        <v>0</v>
      </c>
      <c r="AU830" s="9">
        <f t="shared" si="2376"/>
        <v>1</v>
      </c>
      <c r="AV830" s="9">
        <f t="shared" si="2376"/>
        <v>0</v>
      </c>
      <c r="AW830" s="9">
        <f t="shared" si="2376"/>
        <v>1</v>
      </c>
      <c r="AX830" s="10" t="s">
        <v>0</v>
      </c>
      <c r="AY830" s="9">
        <f t="shared" si="2290"/>
        <v>0</v>
      </c>
      <c r="AZ830" s="9">
        <f t="shared" si="2291"/>
        <v>2</v>
      </c>
      <c r="BA830" s="9">
        <f t="shared" si="2292"/>
        <v>0</v>
      </c>
      <c r="BB830" s="9">
        <f t="shared" si="2293"/>
        <v>0</v>
      </c>
      <c r="BC830" s="9">
        <f t="shared" si="2294"/>
        <v>1</v>
      </c>
      <c r="BD830" s="9">
        <f t="shared" si="2295"/>
        <v>1</v>
      </c>
      <c r="BE830" s="9">
        <f t="shared" si="2296"/>
        <v>0</v>
      </c>
      <c r="BF830" s="9">
        <f t="shared" si="2297"/>
        <v>0</v>
      </c>
      <c r="BG830" s="9">
        <f t="shared" si="2298"/>
        <v>0</v>
      </c>
      <c r="BH830" s="5">
        <f t="shared" si="2299"/>
        <v>1</v>
      </c>
      <c r="BI830" s="5">
        <f t="shared" si="2300"/>
        <v>0</v>
      </c>
      <c r="BJ830" s="5">
        <f t="shared" si="2301"/>
        <v>0</v>
      </c>
      <c r="BK830" s="5">
        <f t="shared" si="2302"/>
        <v>0</v>
      </c>
      <c r="BL830" s="5">
        <f t="shared" si="2303"/>
        <v>1</v>
      </c>
      <c r="BM830" s="5">
        <f t="shared" si="2304"/>
        <v>0</v>
      </c>
      <c r="BN830" s="10" t="s">
        <v>0</v>
      </c>
      <c r="BO830" s="9">
        <f t="shared" ref="BO830:CC830" si="2377">( 0
+ IF(MOD($B832,15)=BO$53,1,0)
+ IF(MOD($C832,15)=BO$53,1,0)
+ IF(MOD($D832,15)=BO$53,1,0)
+ IF(MOD($E832,15)=BO$53,1,0)
+ IF(MOD($F832,15)=BO$53,1,0)
+ IF(MOD($G832,11)=BO$53,1,0)
)</f>
        <v>0</v>
      </c>
      <c r="BP830" s="9">
        <f t="shared" si="2377"/>
        <v>0</v>
      </c>
      <c r="BQ830" s="9">
        <f t="shared" si="2377"/>
        <v>1</v>
      </c>
      <c r="BR830" s="9">
        <f t="shared" si="2377"/>
        <v>0</v>
      </c>
      <c r="BS830" s="9">
        <f t="shared" si="2377"/>
        <v>1</v>
      </c>
      <c r="BT830" s="9">
        <f t="shared" si="2377"/>
        <v>0</v>
      </c>
      <c r="BU830" s="9">
        <f t="shared" si="2377"/>
        <v>1</v>
      </c>
      <c r="BV830" s="9">
        <f t="shared" si="2377"/>
        <v>1</v>
      </c>
      <c r="BW830" s="9">
        <f t="shared" si="2377"/>
        <v>0</v>
      </c>
      <c r="BX830" s="9">
        <f t="shared" si="2377"/>
        <v>0</v>
      </c>
      <c r="BY830" s="9">
        <f t="shared" si="2377"/>
        <v>0</v>
      </c>
      <c r="BZ830" s="9">
        <f t="shared" si="2377"/>
        <v>0</v>
      </c>
      <c r="CA830" s="9">
        <f t="shared" si="2377"/>
        <v>0</v>
      </c>
      <c r="CB830" s="9">
        <f t="shared" si="2377"/>
        <v>2</v>
      </c>
      <c r="CC830" s="9">
        <f t="shared" si="2377"/>
        <v>0</v>
      </c>
      <c r="CD830" s="10" t="s">
        <v>0</v>
      </c>
      <c r="CE830" s="5">
        <f t="shared" si="2306"/>
        <v>108</v>
      </c>
      <c r="CF830" s="10" t="s">
        <v>0</v>
      </c>
      <c r="CG830" s="5">
        <f t="shared" si="2307"/>
        <v>2</v>
      </c>
      <c r="CH830" s="10" t="s">
        <v>0</v>
      </c>
      <c r="CI830" s="12">
        <f t="shared" ca="1" si="2308"/>
        <v>4</v>
      </c>
      <c r="CJ830" s="10" t="s">
        <v>0</v>
      </c>
      <c r="CK830" s="12">
        <f t="shared" si="2309"/>
        <v>0</v>
      </c>
    </row>
    <row r="831" spans="1:89" ht="9" customHeight="1" x14ac:dyDescent="0.25">
      <c r="A831" s="10">
        <v>234</v>
      </c>
      <c r="B831" s="2">
        <v>13</v>
      </c>
      <c r="C831" s="23">
        <v>21</v>
      </c>
      <c r="D831" s="23">
        <v>22</v>
      </c>
      <c r="E831" s="2">
        <v>24</v>
      </c>
      <c r="F831" s="23">
        <v>26</v>
      </c>
      <c r="G831" s="23">
        <v>37</v>
      </c>
      <c r="H831" s="3">
        <v>4</v>
      </c>
      <c r="I831" s="10" t="s">
        <v>0</v>
      </c>
      <c r="J831" s="36">
        <f t="shared" ca="1" si="2210"/>
        <v>13</v>
      </c>
      <c r="K831" s="36" t="str">
        <f t="shared" ca="1" si="2211"/>
        <v>0</v>
      </c>
      <c r="L831" s="36" t="str">
        <f t="shared" ca="1" si="2212"/>
        <v>0</v>
      </c>
      <c r="M831" s="36" t="str">
        <f t="shared" ca="1" si="2213"/>
        <v>0</v>
      </c>
      <c r="N831" s="36" t="str">
        <f t="shared" ca="1" si="2214"/>
        <v>0</v>
      </c>
      <c r="O831" s="36" t="str">
        <f t="shared" ca="1" si="2215"/>
        <v>0</v>
      </c>
      <c r="P831" s="21">
        <f t="shared" ca="1" si="2320"/>
        <v>1</v>
      </c>
      <c r="Q831" s="12"/>
      <c r="R831" s="10" t="s">
        <v>0</v>
      </c>
      <c r="S831" s="9">
        <f t="shared" si="2218"/>
        <v>0</v>
      </c>
      <c r="T831" s="9">
        <f t="shared" si="2219"/>
        <v>1</v>
      </c>
      <c r="U831" s="9">
        <f t="shared" si="2220"/>
        <v>4</v>
      </c>
      <c r="V831" s="9">
        <f t="shared" si="2221"/>
        <v>0</v>
      </c>
      <c r="W831" s="9">
        <f t="shared" si="2222"/>
        <v>1</v>
      </c>
      <c r="X831" s="10" t="s">
        <v>0</v>
      </c>
      <c r="Y831" s="9">
        <f t="shared" si="2375"/>
        <v>0</v>
      </c>
      <c r="Z831" s="9">
        <f t="shared" si="2375"/>
        <v>2</v>
      </c>
      <c r="AA831" s="9">
        <f t="shared" si="2375"/>
        <v>2</v>
      </c>
      <c r="AB831" s="9">
        <f t="shared" si="2375"/>
        <v>1</v>
      </c>
      <c r="AC831" s="9">
        <f t="shared" si="2375"/>
        <v>1</v>
      </c>
      <c r="AD831" s="10" t="s">
        <v>0</v>
      </c>
      <c r="AE831" s="9">
        <f t="shared" si="2280"/>
        <v>0</v>
      </c>
      <c r="AF831" s="9">
        <f t="shared" si="2281"/>
        <v>3</v>
      </c>
      <c r="AG831" s="9">
        <f t="shared" si="2282"/>
        <v>1</v>
      </c>
      <c r="AH831" s="9">
        <f t="shared" si="2283"/>
        <v>0</v>
      </c>
      <c r="AI831" s="9">
        <f t="shared" si="2284"/>
        <v>1</v>
      </c>
      <c r="AJ831" s="9">
        <f t="shared" si="2285"/>
        <v>0</v>
      </c>
      <c r="AK831" s="9">
        <f t="shared" si="2286"/>
        <v>0</v>
      </c>
      <c r="AL831" s="9">
        <f t="shared" si="2287"/>
        <v>0</v>
      </c>
      <c r="AM831" s="9">
        <f t="shared" si="2288"/>
        <v>1</v>
      </c>
      <c r="AN831" s="10" t="s">
        <v>0</v>
      </c>
      <c r="AO831" s="9">
        <f t="shared" ref="AO831:AW831" si="2378">( 0
+ IF(MOD($B833,9)=AO$53,1,0)
+ IF(MOD($C833,9)=AO$53,1,0)
+ IF(MOD($D833,9)=AO$53,1,0)
+ IF(MOD($E833,9)=AO$53,1,0)
+ IF(MOD($F833,9)=AO$53,1,0)
+ IF(MOD($G833,9)=AO$53,1,0)
)</f>
        <v>1</v>
      </c>
      <c r="AP831" s="9">
        <f t="shared" si="2378"/>
        <v>1</v>
      </c>
      <c r="AQ831" s="9">
        <f t="shared" si="2378"/>
        <v>0</v>
      </c>
      <c r="AR831" s="9">
        <f t="shared" si="2378"/>
        <v>1</v>
      </c>
      <c r="AS831" s="9">
        <f t="shared" si="2378"/>
        <v>0</v>
      </c>
      <c r="AT831" s="9">
        <f t="shared" si="2378"/>
        <v>0</v>
      </c>
      <c r="AU831" s="9">
        <f t="shared" si="2378"/>
        <v>1</v>
      </c>
      <c r="AV831" s="9">
        <f t="shared" si="2378"/>
        <v>0</v>
      </c>
      <c r="AW831" s="9">
        <f t="shared" si="2378"/>
        <v>2</v>
      </c>
      <c r="AX831" s="10" t="s">
        <v>0</v>
      </c>
      <c r="AY831" s="9">
        <f t="shared" si="2290"/>
        <v>0</v>
      </c>
      <c r="AZ831" s="9">
        <f t="shared" si="2291"/>
        <v>0</v>
      </c>
      <c r="BA831" s="9">
        <f t="shared" si="2292"/>
        <v>2</v>
      </c>
      <c r="BB831" s="9">
        <f t="shared" si="2293"/>
        <v>2</v>
      </c>
      <c r="BC831" s="9">
        <f t="shared" si="2294"/>
        <v>0</v>
      </c>
      <c r="BD831" s="9">
        <f t="shared" si="2295"/>
        <v>0</v>
      </c>
      <c r="BE831" s="9">
        <f t="shared" si="2296"/>
        <v>0</v>
      </c>
      <c r="BF831" s="9">
        <f t="shared" si="2297"/>
        <v>1</v>
      </c>
      <c r="BG831" s="9">
        <f t="shared" si="2298"/>
        <v>0</v>
      </c>
      <c r="BH831" s="5">
        <f t="shared" si="2299"/>
        <v>0</v>
      </c>
      <c r="BI831" s="5">
        <f t="shared" si="2300"/>
        <v>0</v>
      </c>
      <c r="BJ831" s="5">
        <f t="shared" si="2301"/>
        <v>0</v>
      </c>
      <c r="BK831" s="5">
        <f t="shared" si="2302"/>
        <v>0</v>
      </c>
      <c r="BL831" s="5">
        <f t="shared" si="2303"/>
        <v>0</v>
      </c>
      <c r="BM831" s="5">
        <f t="shared" si="2304"/>
        <v>1</v>
      </c>
      <c r="BN831" s="10" t="s">
        <v>0</v>
      </c>
      <c r="BO831" s="9">
        <f t="shared" ref="BO831:CC831" si="2379">( 0
+ IF(MOD($B833,15)=BO$53,1,0)
+ IF(MOD($C833,15)=BO$53,1,0)
+ IF(MOD($D833,15)=BO$53,1,0)
+ IF(MOD($E833,15)=BO$53,1,0)
+ IF(MOD($F833,15)=BO$53,1,0)
+ IF(MOD($G833,11)=BO$53,1,0)
)</f>
        <v>1</v>
      </c>
      <c r="BP831" s="9">
        <f t="shared" si="2379"/>
        <v>0</v>
      </c>
      <c r="BQ831" s="9">
        <f t="shared" si="2379"/>
        <v>0</v>
      </c>
      <c r="BR831" s="9">
        <f t="shared" si="2379"/>
        <v>0</v>
      </c>
      <c r="BS831" s="9">
        <f t="shared" si="2379"/>
        <v>0</v>
      </c>
      <c r="BT831" s="9">
        <f t="shared" si="2379"/>
        <v>0</v>
      </c>
      <c r="BU831" s="9">
        <f t="shared" si="2379"/>
        <v>0</v>
      </c>
      <c r="BV831" s="9">
        <f t="shared" si="2379"/>
        <v>0</v>
      </c>
      <c r="BW831" s="9">
        <f t="shared" si="2379"/>
        <v>1</v>
      </c>
      <c r="BX831" s="9">
        <f t="shared" si="2379"/>
        <v>2</v>
      </c>
      <c r="BY831" s="9">
        <f t="shared" si="2379"/>
        <v>1</v>
      </c>
      <c r="BZ831" s="9">
        <f t="shared" si="2379"/>
        <v>0</v>
      </c>
      <c r="CA831" s="9">
        <f t="shared" si="2379"/>
        <v>1</v>
      </c>
      <c r="CB831" s="9">
        <f t="shared" si="2379"/>
        <v>0</v>
      </c>
      <c r="CC831" s="9">
        <f t="shared" si="2379"/>
        <v>0</v>
      </c>
      <c r="CD831" s="10" t="s">
        <v>0</v>
      </c>
      <c r="CE831" s="5">
        <f t="shared" si="2306"/>
        <v>107</v>
      </c>
      <c r="CF831" s="10" t="s">
        <v>0</v>
      </c>
      <c r="CG831" s="5">
        <f t="shared" si="2307"/>
        <v>1</v>
      </c>
      <c r="CH831" s="10" t="s">
        <v>0</v>
      </c>
      <c r="CI831" s="12">
        <f t="shared" ca="1" si="2308"/>
        <v>1</v>
      </c>
      <c r="CJ831" s="10" t="s">
        <v>0</v>
      </c>
      <c r="CK831" s="12">
        <f t="shared" si="2309"/>
        <v>2</v>
      </c>
    </row>
    <row r="832" spans="1:89" ht="9" customHeight="1" x14ac:dyDescent="0.25">
      <c r="A832" s="10">
        <v>233</v>
      </c>
      <c r="B832" s="2">
        <v>4</v>
      </c>
      <c r="C832" s="2">
        <v>6</v>
      </c>
      <c r="D832" s="2">
        <v>13</v>
      </c>
      <c r="E832" s="2">
        <v>17</v>
      </c>
      <c r="F832" s="2">
        <v>28</v>
      </c>
      <c r="G832" s="2">
        <v>40</v>
      </c>
      <c r="H832" s="3">
        <v>39</v>
      </c>
      <c r="I832" s="10" t="s">
        <v>0</v>
      </c>
      <c r="J832" s="36" t="str">
        <f t="shared" ref="J832:J895" ca="1" si="2380">IF(COUNTIF(OFFSET($B832,1,0,$J$54,6),B832)&gt;0,OFFSET(J832,0,-8,1,1),"0")</f>
        <v>0</v>
      </c>
      <c r="K832" s="36" t="str">
        <f t="shared" ref="K832:K895" ca="1" si="2381">IF(COUNTIF(OFFSET($B832,1,0,$J$54,6),C832)&gt;0,OFFSET(K832,0,-8,1,1),"0")</f>
        <v>0</v>
      </c>
      <c r="L832" s="36" t="str">
        <f t="shared" ref="L832:L895" ca="1" si="2382">IF(COUNTIF(OFFSET($B832,1,0,$J$54,6),D832)&gt;0,OFFSET(L832,0,-8,1,1),"0")</f>
        <v>0</v>
      </c>
      <c r="M832" s="36" t="str">
        <f t="shared" ref="M832:M895" ca="1" si="2383">IF(COUNTIF(OFFSET($B832,1,0,$J$54,6),E832)&gt;0,OFFSET(M832,0,-8,1,1),"0")</f>
        <v>0</v>
      </c>
      <c r="N832" s="36" t="str">
        <f t="shared" ref="N832:N895" ca="1" si="2384">IF(COUNTIF(OFFSET($B832,1,0,$J$54,6),F832)&gt;0,OFFSET(N832,0,-8,1,1),"0")</f>
        <v>0</v>
      </c>
      <c r="O832" s="36" t="str">
        <f t="shared" ref="O832:O895" ca="1" si="2385">IF(COUNTIF(OFFSET($B832,1,0,$J$54,6),G832)&gt;0,OFFSET(O832,0,-8,1,1),"0")</f>
        <v>0</v>
      </c>
      <c r="P832" s="21">
        <f t="shared" ca="1" si="2320"/>
        <v>0</v>
      </c>
      <c r="Q832" s="12"/>
      <c r="R832" s="10" t="s">
        <v>0</v>
      </c>
      <c r="S832" s="9">
        <f t="shared" si="2218"/>
        <v>2</v>
      </c>
      <c r="T832" s="9">
        <f t="shared" si="2219"/>
        <v>2</v>
      </c>
      <c r="U832" s="9">
        <f t="shared" si="2220"/>
        <v>0</v>
      </c>
      <c r="V832" s="9">
        <f t="shared" si="2221"/>
        <v>1</v>
      </c>
      <c r="W832" s="9">
        <f t="shared" si="2222"/>
        <v>1</v>
      </c>
      <c r="X832" s="10" t="s">
        <v>0</v>
      </c>
      <c r="Y832" s="9">
        <f t="shared" si="2375"/>
        <v>1</v>
      </c>
      <c r="Z832" s="9">
        <f t="shared" si="2375"/>
        <v>1</v>
      </c>
      <c r="AA832" s="9">
        <f t="shared" si="2375"/>
        <v>1</v>
      </c>
      <c r="AB832" s="9">
        <f t="shared" si="2375"/>
        <v>2</v>
      </c>
      <c r="AC832" s="9">
        <f t="shared" si="2375"/>
        <v>1</v>
      </c>
      <c r="AD832" s="10" t="s">
        <v>0</v>
      </c>
      <c r="AE832" s="9">
        <f t="shared" si="2280"/>
        <v>1</v>
      </c>
      <c r="AF832" s="9">
        <f t="shared" si="2281"/>
        <v>1</v>
      </c>
      <c r="AG832" s="9">
        <f t="shared" si="2282"/>
        <v>0</v>
      </c>
      <c r="AH832" s="9">
        <f t="shared" si="2283"/>
        <v>1</v>
      </c>
      <c r="AI832" s="9">
        <f t="shared" si="2284"/>
        <v>0</v>
      </c>
      <c r="AJ832" s="9">
        <f t="shared" si="2285"/>
        <v>0</v>
      </c>
      <c r="AK832" s="9">
        <f t="shared" si="2286"/>
        <v>1</v>
      </c>
      <c r="AL832" s="9">
        <f t="shared" si="2287"/>
        <v>0</v>
      </c>
      <c r="AM832" s="9">
        <f t="shared" si="2288"/>
        <v>2</v>
      </c>
      <c r="AN832" s="10" t="s">
        <v>0</v>
      </c>
      <c r="AO832" s="9">
        <f t="shared" ref="AO832:AW832" si="2386">( 0
+ IF(MOD($B834,9)=AO$53,1,0)
+ IF(MOD($C834,9)=AO$53,1,0)
+ IF(MOD($D834,9)=AO$53,1,0)
+ IF(MOD($E834,9)=AO$53,1,0)
+ IF(MOD($F834,9)=AO$53,1,0)
+ IF(MOD($G834,9)=AO$53,1,0)
)</f>
        <v>1</v>
      </c>
      <c r="AP832" s="9">
        <f t="shared" si="2386"/>
        <v>2</v>
      </c>
      <c r="AQ832" s="9">
        <f t="shared" si="2386"/>
        <v>0</v>
      </c>
      <c r="AR832" s="9">
        <f t="shared" si="2386"/>
        <v>0</v>
      </c>
      <c r="AS832" s="9">
        <f t="shared" si="2386"/>
        <v>1</v>
      </c>
      <c r="AT832" s="9">
        <f t="shared" si="2386"/>
        <v>1</v>
      </c>
      <c r="AU832" s="9">
        <f t="shared" si="2386"/>
        <v>0</v>
      </c>
      <c r="AV832" s="9">
        <f t="shared" si="2386"/>
        <v>0</v>
      </c>
      <c r="AW832" s="9">
        <f t="shared" si="2386"/>
        <v>1</v>
      </c>
      <c r="AX832" s="10" t="s">
        <v>0</v>
      </c>
      <c r="AY832" s="9">
        <f t="shared" si="2290"/>
        <v>0</v>
      </c>
      <c r="AZ832" s="9">
        <f t="shared" si="2291"/>
        <v>1</v>
      </c>
      <c r="BA832" s="9">
        <f t="shared" si="2292"/>
        <v>0</v>
      </c>
      <c r="BB832" s="9">
        <f t="shared" si="2293"/>
        <v>1</v>
      </c>
      <c r="BC832" s="9">
        <f t="shared" si="2294"/>
        <v>0</v>
      </c>
      <c r="BD832" s="9">
        <f t="shared" si="2295"/>
        <v>0</v>
      </c>
      <c r="BE832" s="9">
        <f t="shared" si="2296"/>
        <v>1</v>
      </c>
      <c r="BF832" s="9">
        <f t="shared" si="2297"/>
        <v>0</v>
      </c>
      <c r="BG832" s="9">
        <f t="shared" si="2298"/>
        <v>0</v>
      </c>
      <c r="BH832" s="5">
        <f t="shared" si="2299"/>
        <v>0</v>
      </c>
      <c r="BI832" s="5">
        <f t="shared" si="2300"/>
        <v>1</v>
      </c>
      <c r="BJ832" s="5">
        <f t="shared" si="2301"/>
        <v>0</v>
      </c>
      <c r="BK832" s="5">
        <f t="shared" si="2302"/>
        <v>0</v>
      </c>
      <c r="BL832" s="5">
        <f t="shared" si="2303"/>
        <v>0</v>
      </c>
      <c r="BM832" s="5">
        <f t="shared" si="2304"/>
        <v>2</v>
      </c>
      <c r="BN832" s="10" t="s">
        <v>0</v>
      </c>
      <c r="BO832" s="9">
        <f t="shared" ref="BO832:CC832" si="2387">( 0
+ IF(MOD($B834,15)=BO$53,1,0)
+ IF(MOD($C834,15)=BO$53,1,0)
+ IF(MOD($D834,15)=BO$53,1,0)
+ IF(MOD($E834,15)=BO$53,1,0)
+ IF(MOD($F834,15)=BO$53,1,0)
+ IF(MOD($G834,11)=BO$53,1,0)
)</f>
        <v>0</v>
      </c>
      <c r="BP832" s="9">
        <f t="shared" si="2387"/>
        <v>2</v>
      </c>
      <c r="BQ832" s="9">
        <f t="shared" si="2387"/>
        <v>0</v>
      </c>
      <c r="BR832" s="9">
        <f t="shared" si="2387"/>
        <v>0</v>
      </c>
      <c r="BS832" s="9">
        <f t="shared" si="2387"/>
        <v>1</v>
      </c>
      <c r="BT832" s="9">
        <f t="shared" si="2387"/>
        <v>1</v>
      </c>
      <c r="BU832" s="9">
        <f t="shared" si="2387"/>
        <v>0</v>
      </c>
      <c r="BV832" s="9">
        <f t="shared" si="2387"/>
        <v>0</v>
      </c>
      <c r="BW832" s="9">
        <f t="shared" si="2387"/>
        <v>0</v>
      </c>
      <c r="BX832" s="9">
        <f t="shared" si="2387"/>
        <v>0</v>
      </c>
      <c r="BY832" s="9">
        <f t="shared" si="2387"/>
        <v>1</v>
      </c>
      <c r="BZ832" s="9">
        <f t="shared" si="2387"/>
        <v>0</v>
      </c>
      <c r="CA832" s="9">
        <f t="shared" si="2387"/>
        <v>0</v>
      </c>
      <c r="CB832" s="9">
        <f t="shared" si="2387"/>
        <v>0</v>
      </c>
      <c r="CC832" s="9">
        <f t="shared" si="2387"/>
        <v>1</v>
      </c>
      <c r="CD832" s="10" t="s">
        <v>0</v>
      </c>
      <c r="CE832" s="5">
        <f t="shared" si="2306"/>
        <v>154</v>
      </c>
      <c r="CF832" s="10" t="s">
        <v>0</v>
      </c>
      <c r="CG832" s="5">
        <f t="shared" si="2307"/>
        <v>4</v>
      </c>
      <c r="CH832" s="10" t="s">
        <v>0</v>
      </c>
      <c r="CI832" s="12">
        <f t="shared" ca="1" si="2308"/>
        <v>0</v>
      </c>
      <c r="CJ832" s="10" t="s">
        <v>0</v>
      </c>
      <c r="CK832" s="12">
        <f t="shared" si="2309"/>
        <v>1</v>
      </c>
    </row>
    <row r="833" spans="1:89" ht="9" customHeight="1" x14ac:dyDescent="0.25">
      <c r="A833" s="10">
        <v>232</v>
      </c>
      <c r="B833" s="2">
        <v>8</v>
      </c>
      <c r="C833" s="2">
        <v>9</v>
      </c>
      <c r="D833" s="2">
        <v>10</v>
      </c>
      <c r="E833" s="2">
        <v>12</v>
      </c>
      <c r="F833" s="2">
        <v>24</v>
      </c>
      <c r="G833" s="2">
        <v>44</v>
      </c>
      <c r="H833" s="3">
        <v>35</v>
      </c>
      <c r="I833" s="10" t="s">
        <v>0</v>
      </c>
      <c r="J833" s="36" t="str">
        <f t="shared" ca="1" si="2380"/>
        <v>0</v>
      </c>
      <c r="K833" s="36" t="str">
        <f t="shared" ca="1" si="2381"/>
        <v>0</v>
      </c>
      <c r="L833" s="36">
        <f t="shared" ca="1" si="2382"/>
        <v>10</v>
      </c>
      <c r="M833" s="36" t="str">
        <f t="shared" ca="1" si="2383"/>
        <v>0</v>
      </c>
      <c r="N833" s="36" t="str">
        <f t="shared" ca="1" si="2384"/>
        <v>0</v>
      </c>
      <c r="O833" s="36">
        <f t="shared" ca="1" si="2385"/>
        <v>44</v>
      </c>
      <c r="P833" s="21">
        <f t="shared" ca="1" si="2320"/>
        <v>2</v>
      </c>
      <c r="Q833" s="12"/>
      <c r="R833" s="10" t="s">
        <v>0</v>
      </c>
      <c r="S833" s="9">
        <f t="shared" ref="S833:S896" si="2388" xml:space="preserve"> IF( INT( ($B833-1) / 9)= 0, 1, 0)
+ IF( INT( ($C833-1) / 9)= 0, 1, 0)
+ IF( INT( ($D833-1) / 9)= 0, 1, 0)
+ IF( INT( ($E833-1) / 9)= 0, 1, 0)
+ IF( INT( ($F833-1) / 9)= 0, 1, 0)
+ IF( INT( ($G833-1) / 9)= 0, 1, 0)</f>
        <v>2</v>
      </c>
      <c r="T833" s="9">
        <f t="shared" ref="T833:T896" si="2389" xml:space="preserve"> IF( INT( ($B833-1) / 9)= 1, 1, 0)
+ IF( INT( ($C833-1) / 9)= 1, 1, 0)
+ IF( INT( ($D833-1) / 9)= 1, 1, 0)
+ IF( INT( ($E833-1) / 9)= 1, 1, 0)
+ IF( INT( ($F833-1) / 9)= 1, 1, 0)
+ IF( INT( ($G833-1) / 9)= 1, 1, 0)</f>
        <v>2</v>
      </c>
      <c r="U833" s="9">
        <f t="shared" ref="U833:U896" si="2390" xml:space="preserve"> IF( INT( ($B833-1) / 9)= 2, 1, 0)
+ IF( INT( ($C833-1) / 9)= 2, 1, 0)
+ IF( INT( ($D833-1) / 9)= 2, 1, 0)
+ IF( INT( ($E833-1) / 9)= 2, 1, 0)
+ IF( INT( ($F833-1) / 9)= 2, 1, 0)
+ IF( INT( ($G833-1) / 9)=2, 1, 0)</f>
        <v>1</v>
      </c>
      <c r="V833" s="9">
        <f t="shared" ref="V833:V896" si="2391" xml:space="preserve"> IF( INT( ($B833-1) / 9)= 3, 1, 0)
+ IF( INT( ($C833-1) / 9)= 3, 1, 0)
+ IF( INT( ($D833-1) / 9)= 3, 1, 0)
+ IF( INT( ($E833-1) / 9)= 3, 1, 0)
+ IF( INT( ($F833-1) / 9)= 3, 1, 0)
+ IF( INT( ($G833-1) / 9)=3, 1, 0)</f>
        <v>0</v>
      </c>
      <c r="W833" s="9">
        <f t="shared" ref="W833:W896" si="2392" xml:space="preserve"> IF( INT( ($B833-1) / 9)= 4, 1, 0)
+ IF( INT( ($C833-1) / 9)= 4, 1, 0)
+ IF( INT( ($D833-1) / 9)= 4, 1, 0)
+ IF( INT( ($E833-1) / 9)= 4, 1, 0)
+ IF( INT( ($F833-1) / 9)= 4, 1, 0)
+ IF( INT( ($G833-1) / 9)=4, 1, 0)</f>
        <v>1</v>
      </c>
      <c r="X833" s="10" t="s">
        <v>0</v>
      </c>
      <c r="Y833" s="9">
        <f t="shared" si="2375"/>
        <v>1</v>
      </c>
      <c r="Z833" s="9">
        <f t="shared" si="2375"/>
        <v>0</v>
      </c>
      <c r="AA833" s="9">
        <f t="shared" si="2375"/>
        <v>1</v>
      </c>
      <c r="AB833" s="9">
        <f t="shared" si="2375"/>
        <v>1</v>
      </c>
      <c r="AC833" s="9">
        <f t="shared" si="2375"/>
        <v>3</v>
      </c>
      <c r="AD833" s="10" t="s">
        <v>0</v>
      </c>
      <c r="AE833" s="9">
        <f t="shared" si="2280"/>
        <v>1</v>
      </c>
      <c r="AF833" s="9">
        <f t="shared" si="2281"/>
        <v>0</v>
      </c>
      <c r="AG833" s="9">
        <f t="shared" si="2282"/>
        <v>2</v>
      </c>
      <c r="AH833" s="9">
        <f t="shared" si="2283"/>
        <v>0</v>
      </c>
      <c r="AI833" s="9">
        <f t="shared" si="2284"/>
        <v>0</v>
      </c>
      <c r="AJ833" s="9">
        <f t="shared" si="2285"/>
        <v>1</v>
      </c>
      <c r="AK833" s="9">
        <f t="shared" si="2286"/>
        <v>2</v>
      </c>
      <c r="AL833" s="9">
        <f t="shared" si="2287"/>
        <v>0</v>
      </c>
      <c r="AM833" s="9">
        <f t="shared" si="2288"/>
        <v>0</v>
      </c>
      <c r="AN833" s="10" t="s">
        <v>0</v>
      </c>
      <c r="AO833" s="9">
        <f t="shared" ref="AO833:AW833" si="2393">( 0
+ IF(MOD($B835,9)=AO$53,1,0)
+ IF(MOD($C835,9)=AO$53,1,0)
+ IF(MOD($D835,9)=AO$53,1,0)
+ IF(MOD($E835,9)=AO$53,1,0)
+ IF(MOD($F835,9)=AO$53,1,0)
+ IF(MOD($G835,9)=AO$53,1,0)
)</f>
        <v>0</v>
      </c>
      <c r="AP833" s="9">
        <f t="shared" si="2393"/>
        <v>0</v>
      </c>
      <c r="AQ833" s="9">
        <f t="shared" si="2393"/>
        <v>2</v>
      </c>
      <c r="AR833" s="9">
        <f t="shared" si="2393"/>
        <v>0</v>
      </c>
      <c r="AS833" s="9">
        <f t="shared" si="2393"/>
        <v>0</v>
      </c>
      <c r="AT833" s="9">
        <f t="shared" si="2393"/>
        <v>3</v>
      </c>
      <c r="AU833" s="9">
        <f t="shared" si="2393"/>
        <v>1</v>
      </c>
      <c r="AV833" s="9">
        <f t="shared" si="2393"/>
        <v>0</v>
      </c>
      <c r="AW833" s="9">
        <f t="shared" si="2393"/>
        <v>0</v>
      </c>
      <c r="AX833" s="10" t="s">
        <v>0</v>
      </c>
      <c r="AY833" s="9">
        <f t="shared" si="2290"/>
        <v>0</v>
      </c>
      <c r="AZ833" s="9">
        <f t="shared" si="2291"/>
        <v>1</v>
      </c>
      <c r="BA833" s="9">
        <f t="shared" si="2292"/>
        <v>0</v>
      </c>
      <c r="BB833" s="9">
        <f t="shared" si="2293"/>
        <v>1</v>
      </c>
      <c r="BC833" s="9">
        <f t="shared" si="2294"/>
        <v>1</v>
      </c>
      <c r="BD833" s="9">
        <f t="shared" si="2295"/>
        <v>0</v>
      </c>
      <c r="BE833" s="9">
        <f t="shared" si="2296"/>
        <v>0</v>
      </c>
      <c r="BF833" s="9">
        <f t="shared" si="2297"/>
        <v>0</v>
      </c>
      <c r="BG833" s="9">
        <f t="shared" si="2298"/>
        <v>0</v>
      </c>
      <c r="BH833" s="5">
        <f t="shared" si="2299"/>
        <v>1</v>
      </c>
      <c r="BI833" s="5">
        <f t="shared" si="2300"/>
        <v>2</v>
      </c>
      <c r="BJ833" s="5">
        <f t="shared" si="2301"/>
        <v>0</v>
      </c>
      <c r="BK833" s="5">
        <f t="shared" si="2302"/>
        <v>0</v>
      </c>
      <c r="BL833" s="5">
        <f t="shared" si="2303"/>
        <v>0</v>
      </c>
      <c r="BM833" s="5">
        <f t="shared" si="2304"/>
        <v>0</v>
      </c>
      <c r="BN833" s="10" t="s">
        <v>0</v>
      </c>
      <c r="BO833" s="9">
        <f t="shared" ref="BO833:CC833" si="2394">( 0
+ IF(MOD($B835,15)=BO$53,1,0)
+ IF(MOD($C835,15)=BO$53,1,0)
+ IF(MOD($D835,15)=BO$53,1,0)
+ IF(MOD($E835,15)=BO$53,1,0)
+ IF(MOD($F835,15)=BO$53,1,0)
+ IF(MOD($G835,11)=BO$53,1,0)
)</f>
        <v>1</v>
      </c>
      <c r="BP833" s="9">
        <f t="shared" si="2394"/>
        <v>0</v>
      </c>
      <c r="BQ833" s="9">
        <f t="shared" si="2394"/>
        <v>1</v>
      </c>
      <c r="BR833" s="9">
        <f t="shared" si="2394"/>
        <v>0</v>
      </c>
      <c r="BS833" s="9">
        <f t="shared" si="2394"/>
        <v>0</v>
      </c>
      <c r="BT833" s="9">
        <f t="shared" si="2394"/>
        <v>1</v>
      </c>
      <c r="BU833" s="9">
        <f t="shared" si="2394"/>
        <v>0</v>
      </c>
      <c r="BV833" s="9">
        <f t="shared" si="2394"/>
        <v>0</v>
      </c>
      <c r="BW833" s="9">
        <f t="shared" si="2394"/>
        <v>0</v>
      </c>
      <c r="BX833" s="9">
        <f t="shared" si="2394"/>
        <v>0</v>
      </c>
      <c r="BY833" s="9">
        <f t="shared" si="2394"/>
        <v>0</v>
      </c>
      <c r="BZ833" s="9">
        <f t="shared" si="2394"/>
        <v>1</v>
      </c>
      <c r="CA833" s="9">
        <f t="shared" si="2394"/>
        <v>0</v>
      </c>
      <c r="CB833" s="9">
        <f t="shared" si="2394"/>
        <v>0</v>
      </c>
      <c r="CC833" s="9">
        <f t="shared" si="2394"/>
        <v>2</v>
      </c>
      <c r="CD833" s="10" t="s">
        <v>0</v>
      </c>
      <c r="CE833" s="5">
        <f t="shared" si="2306"/>
        <v>124</v>
      </c>
      <c r="CF833" s="10" t="s">
        <v>0</v>
      </c>
      <c r="CG833" s="5">
        <f t="shared" si="2307"/>
        <v>4</v>
      </c>
      <c r="CH833" s="10" t="s">
        <v>0</v>
      </c>
      <c r="CI833" s="12">
        <f t="shared" ca="1" si="2308"/>
        <v>2</v>
      </c>
      <c r="CJ833" s="10" t="s">
        <v>0</v>
      </c>
      <c r="CK833" s="12">
        <f t="shared" si="2309"/>
        <v>1</v>
      </c>
    </row>
    <row r="834" spans="1:89" ht="9" customHeight="1" x14ac:dyDescent="0.25">
      <c r="A834" s="10">
        <v>231</v>
      </c>
      <c r="B834" s="2">
        <v>5</v>
      </c>
      <c r="C834" s="2">
        <v>10</v>
      </c>
      <c r="D834" s="2">
        <v>19</v>
      </c>
      <c r="E834" s="2">
        <v>31</v>
      </c>
      <c r="F834" s="2">
        <v>44</v>
      </c>
      <c r="G834" s="2">
        <v>45</v>
      </c>
      <c r="H834" s="3">
        <v>27</v>
      </c>
      <c r="I834" s="10" t="s">
        <v>0</v>
      </c>
      <c r="J834" s="36">
        <f t="shared" ca="1" si="2380"/>
        <v>5</v>
      </c>
      <c r="K834" s="36" t="str">
        <f t="shared" ca="1" si="2381"/>
        <v>0</v>
      </c>
      <c r="L834" s="36" t="str">
        <f t="shared" ca="1" si="2382"/>
        <v>0</v>
      </c>
      <c r="M834" s="36" t="str">
        <f t="shared" ca="1" si="2383"/>
        <v>0</v>
      </c>
      <c r="N834" s="36" t="str">
        <f t="shared" ca="1" si="2384"/>
        <v>0</v>
      </c>
      <c r="O834" s="36" t="str">
        <f t="shared" ca="1" si="2385"/>
        <v>0</v>
      </c>
      <c r="P834" s="21">
        <f t="shared" ca="1" si="2320"/>
        <v>1</v>
      </c>
      <c r="Q834" s="12"/>
      <c r="R834" s="10" t="s">
        <v>0</v>
      </c>
      <c r="S834" s="9">
        <f t="shared" si="2388"/>
        <v>1</v>
      </c>
      <c r="T834" s="9">
        <f t="shared" si="2389"/>
        <v>1</v>
      </c>
      <c r="U834" s="9">
        <f t="shared" si="2390"/>
        <v>1</v>
      </c>
      <c r="V834" s="9">
        <f t="shared" si="2391"/>
        <v>1</v>
      </c>
      <c r="W834" s="9">
        <f t="shared" si="2392"/>
        <v>2</v>
      </c>
      <c r="X834" s="10" t="s">
        <v>0</v>
      </c>
      <c r="Y834" s="9">
        <f t="shared" si="2375"/>
        <v>3</v>
      </c>
      <c r="Z834" s="9">
        <f t="shared" si="2375"/>
        <v>1</v>
      </c>
      <c r="AA834" s="9">
        <f t="shared" si="2375"/>
        <v>0</v>
      </c>
      <c r="AB834" s="9">
        <f t="shared" si="2375"/>
        <v>0</v>
      </c>
      <c r="AC834" s="9">
        <f t="shared" si="2375"/>
        <v>2</v>
      </c>
      <c r="AD834" s="10" t="s">
        <v>0</v>
      </c>
      <c r="AE834" s="9">
        <f t="shared" si="2280"/>
        <v>2</v>
      </c>
      <c r="AF834" s="9">
        <f t="shared" si="2281"/>
        <v>1</v>
      </c>
      <c r="AG834" s="9">
        <f t="shared" si="2282"/>
        <v>1</v>
      </c>
      <c r="AH834" s="9">
        <f t="shared" si="2283"/>
        <v>0</v>
      </c>
      <c r="AI834" s="9">
        <f t="shared" si="2284"/>
        <v>1</v>
      </c>
      <c r="AJ834" s="9">
        <f t="shared" si="2285"/>
        <v>0</v>
      </c>
      <c r="AK834" s="9">
        <f t="shared" si="2286"/>
        <v>0</v>
      </c>
      <c r="AL834" s="9">
        <f t="shared" si="2287"/>
        <v>1</v>
      </c>
      <c r="AM834" s="9">
        <f t="shared" si="2288"/>
        <v>0</v>
      </c>
      <c r="AN834" s="10" t="s">
        <v>0</v>
      </c>
      <c r="AO834" s="9">
        <f t="shared" ref="AO834:AW834" si="2395">( 0
+ IF(MOD($B836,9)=AO$53,1,0)
+ IF(MOD($C836,9)=AO$53,1,0)
+ IF(MOD($D836,9)=AO$53,1,0)
+ IF(MOD($E836,9)=AO$53,1,0)
+ IF(MOD($F836,9)=AO$53,1,0)
+ IF(MOD($G836,9)=AO$53,1,0)
)</f>
        <v>1</v>
      </c>
      <c r="AP834" s="9">
        <f t="shared" si="2395"/>
        <v>0</v>
      </c>
      <c r="AQ834" s="9">
        <f t="shared" si="2395"/>
        <v>2</v>
      </c>
      <c r="AR834" s="9">
        <f t="shared" si="2395"/>
        <v>0</v>
      </c>
      <c r="AS834" s="9">
        <f t="shared" si="2395"/>
        <v>1</v>
      </c>
      <c r="AT834" s="9">
        <f t="shared" si="2395"/>
        <v>2</v>
      </c>
      <c r="AU834" s="9">
        <f t="shared" si="2395"/>
        <v>0</v>
      </c>
      <c r="AV834" s="9">
        <f t="shared" si="2395"/>
        <v>0</v>
      </c>
      <c r="AW834" s="9">
        <f t="shared" si="2395"/>
        <v>0</v>
      </c>
      <c r="AX834" s="10" t="s">
        <v>0</v>
      </c>
      <c r="AY834" s="9">
        <f t="shared" si="2290"/>
        <v>0</v>
      </c>
      <c r="AZ834" s="9">
        <f t="shared" si="2291"/>
        <v>2</v>
      </c>
      <c r="BA834" s="9">
        <f t="shared" si="2292"/>
        <v>1</v>
      </c>
      <c r="BB834" s="9">
        <f t="shared" si="2293"/>
        <v>1</v>
      </c>
      <c r="BC834" s="9">
        <f t="shared" si="2294"/>
        <v>0</v>
      </c>
      <c r="BD834" s="9">
        <f t="shared" si="2295"/>
        <v>0</v>
      </c>
      <c r="BE834" s="9">
        <f t="shared" si="2296"/>
        <v>0</v>
      </c>
      <c r="BF834" s="9">
        <f t="shared" si="2297"/>
        <v>1</v>
      </c>
      <c r="BG834" s="9">
        <f t="shared" si="2298"/>
        <v>0</v>
      </c>
      <c r="BH834" s="5">
        <f t="shared" si="2299"/>
        <v>0</v>
      </c>
      <c r="BI834" s="5">
        <f t="shared" si="2300"/>
        <v>0</v>
      </c>
      <c r="BJ834" s="5">
        <f t="shared" si="2301"/>
        <v>0</v>
      </c>
      <c r="BK834" s="5">
        <f t="shared" si="2302"/>
        <v>1</v>
      </c>
      <c r="BL834" s="5">
        <f t="shared" si="2303"/>
        <v>0</v>
      </c>
      <c r="BM834" s="5">
        <f t="shared" si="2304"/>
        <v>0</v>
      </c>
      <c r="BN834" s="10" t="s">
        <v>0</v>
      </c>
      <c r="BO834" s="9">
        <f t="shared" ref="BO834:CC834" si="2396">( 0
+ IF(MOD($B836,15)=BO$53,1,0)
+ IF(MOD($C836,15)=BO$53,1,0)
+ IF(MOD($D836,15)=BO$53,1,0)
+ IF(MOD($E836,15)=BO$53,1,0)
+ IF(MOD($F836,15)=BO$53,1,0)
+ IF(MOD($G836,11)=BO$53,1,0)
)</f>
        <v>0</v>
      </c>
      <c r="BP834" s="9">
        <f t="shared" si="2396"/>
        <v>0</v>
      </c>
      <c r="BQ834" s="9">
        <f t="shared" si="2396"/>
        <v>0</v>
      </c>
      <c r="BR834" s="9">
        <f t="shared" si="2396"/>
        <v>0</v>
      </c>
      <c r="BS834" s="9">
        <f t="shared" si="2396"/>
        <v>1</v>
      </c>
      <c r="BT834" s="9">
        <f t="shared" si="2396"/>
        <v>2</v>
      </c>
      <c r="BU834" s="9">
        <f t="shared" si="2396"/>
        <v>0</v>
      </c>
      <c r="BV834" s="9">
        <f t="shared" si="2396"/>
        <v>0</v>
      </c>
      <c r="BW834" s="9">
        <f t="shared" si="2396"/>
        <v>1</v>
      </c>
      <c r="BX834" s="9">
        <f t="shared" si="2396"/>
        <v>1</v>
      </c>
      <c r="BY834" s="9">
        <f t="shared" si="2396"/>
        <v>0</v>
      </c>
      <c r="BZ834" s="9">
        <f t="shared" si="2396"/>
        <v>1</v>
      </c>
      <c r="CA834" s="9">
        <f t="shared" si="2396"/>
        <v>0</v>
      </c>
      <c r="CB834" s="9">
        <f t="shared" si="2396"/>
        <v>0</v>
      </c>
      <c r="CC834" s="9">
        <f t="shared" si="2396"/>
        <v>0</v>
      </c>
      <c r="CD834" s="10" t="s">
        <v>0</v>
      </c>
      <c r="CE834" s="5">
        <f t="shared" si="2306"/>
        <v>90</v>
      </c>
      <c r="CF834" s="10" t="s">
        <v>0</v>
      </c>
      <c r="CG834" s="5">
        <f t="shared" si="2307"/>
        <v>4</v>
      </c>
      <c r="CH834" s="10" t="s">
        <v>0</v>
      </c>
      <c r="CI834" s="12">
        <f t="shared" ca="1" si="2308"/>
        <v>1</v>
      </c>
      <c r="CJ834" s="10" t="s">
        <v>0</v>
      </c>
      <c r="CK834" s="12">
        <f t="shared" si="2309"/>
        <v>1</v>
      </c>
    </row>
    <row r="835" spans="1:89" ht="9" customHeight="1" x14ac:dyDescent="0.25">
      <c r="A835" s="10">
        <v>230</v>
      </c>
      <c r="B835" s="2">
        <v>5</v>
      </c>
      <c r="C835" s="2">
        <v>11</v>
      </c>
      <c r="D835" s="2">
        <v>14</v>
      </c>
      <c r="E835" s="2">
        <v>29</v>
      </c>
      <c r="F835" s="2">
        <v>32</v>
      </c>
      <c r="G835" s="2">
        <v>33</v>
      </c>
      <c r="H835" s="3">
        <v>12</v>
      </c>
      <c r="I835" s="10" t="s">
        <v>0</v>
      </c>
      <c r="J835" s="36">
        <f t="shared" ca="1" si="2380"/>
        <v>5</v>
      </c>
      <c r="K835" s="36">
        <f t="shared" ca="1" si="2381"/>
        <v>11</v>
      </c>
      <c r="L835" s="36" t="str">
        <f t="shared" ca="1" si="2382"/>
        <v>0</v>
      </c>
      <c r="M835" s="36" t="str">
        <f t="shared" ca="1" si="2383"/>
        <v>0</v>
      </c>
      <c r="N835" s="36" t="str">
        <f t="shared" ca="1" si="2384"/>
        <v>0</v>
      </c>
      <c r="O835" s="36" t="str">
        <f t="shared" ca="1" si="2385"/>
        <v>0</v>
      </c>
      <c r="P835" s="21">
        <f t="shared" ca="1" si="2320"/>
        <v>2</v>
      </c>
      <c r="Q835" s="12"/>
      <c r="R835" s="10" t="s">
        <v>0</v>
      </c>
      <c r="S835" s="9">
        <f t="shared" si="2388"/>
        <v>1</v>
      </c>
      <c r="T835" s="9">
        <f t="shared" si="2389"/>
        <v>2</v>
      </c>
      <c r="U835" s="9">
        <f t="shared" si="2390"/>
        <v>0</v>
      </c>
      <c r="V835" s="9">
        <f t="shared" si="2391"/>
        <v>3</v>
      </c>
      <c r="W835" s="9">
        <f t="shared" si="2392"/>
        <v>0</v>
      </c>
      <c r="X835" s="10" t="s">
        <v>0</v>
      </c>
      <c r="Y835" s="9">
        <f t="shared" si="2375"/>
        <v>1</v>
      </c>
      <c r="Z835" s="9">
        <f t="shared" si="2375"/>
        <v>1</v>
      </c>
      <c r="AA835" s="9">
        <f t="shared" si="2375"/>
        <v>1</v>
      </c>
      <c r="AB835" s="9">
        <f t="shared" si="2375"/>
        <v>1</v>
      </c>
      <c r="AC835" s="9">
        <f t="shared" si="2375"/>
        <v>2</v>
      </c>
      <c r="AD835" s="10" t="s">
        <v>0</v>
      </c>
      <c r="AE835" s="9">
        <f t="shared" si="2280"/>
        <v>0</v>
      </c>
      <c r="AF835" s="9">
        <f t="shared" si="2281"/>
        <v>0</v>
      </c>
      <c r="AG835" s="9">
        <f t="shared" si="2282"/>
        <v>0</v>
      </c>
      <c r="AH835" s="9">
        <f t="shared" si="2283"/>
        <v>1</v>
      </c>
      <c r="AI835" s="9">
        <f t="shared" si="2284"/>
        <v>1</v>
      </c>
      <c r="AJ835" s="9">
        <f t="shared" si="2285"/>
        <v>0</v>
      </c>
      <c r="AK835" s="9">
        <f t="shared" si="2286"/>
        <v>1</v>
      </c>
      <c r="AL835" s="9">
        <f t="shared" si="2287"/>
        <v>2</v>
      </c>
      <c r="AM835" s="9">
        <f t="shared" si="2288"/>
        <v>1</v>
      </c>
      <c r="AN835" s="10" t="s">
        <v>0</v>
      </c>
      <c r="AO835" s="9">
        <f t="shared" ref="AO835:AW835" si="2397">( 0
+ IF(MOD($B837,9)=AO$53,1,0)
+ IF(MOD($C837,9)=AO$53,1,0)
+ IF(MOD($D837,9)=AO$53,1,0)
+ IF(MOD($E837,9)=AO$53,1,0)
+ IF(MOD($F837,9)=AO$53,1,0)
+ IF(MOD($G837,9)=AO$53,1,0)
)</f>
        <v>1</v>
      </c>
      <c r="AP835" s="9">
        <f t="shared" si="2397"/>
        <v>0</v>
      </c>
      <c r="AQ835" s="9">
        <f t="shared" si="2397"/>
        <v>0</v>
      </c>
      <c r="AR835" s="9">
        <f t="shared" si="2397"/>
        <v>1</v>
      </c>
      <c r="AS835" s="9">
        <f t="shared" si="2397"/>
        <v>0</v>
      </c>
      <c r="AT835" s="9">
        <f t="shared" si="2397"/>
        <v>0</v>
      </c>
      <c r="AU835" s="9">
        <f t="shared" si="2397"/>
        <v>0</v>
      </c>
      <c r="AV835" s="9">
        <f t="shared" si="2397"/>
        <v>1</v>
      </c>
      <c r="AW835" s="9">
        <f t="shared" si="2397"/>
        <v>3</v>
      </c>
      <c r="AX835" s="10" t="s">
        <v>0</v>
      </c>
      <c r="AY835" s="9">
        <f t="shared" si="2290"/>
        <v>0</v>
      </c>
      <c r="AZ835" s="9">
        <f t="shared" si="2291"/>
        <v>0</v>
      </c>
      <c r="BA835" s="9">
        <f t="shared" si="2292"/>
        <v>0</v>
      </c>
      <c r="BB835" s="9">
        <f t="shared" si="2293"/>
        <v>0</v>
      </c>
      <c r="BC835" s="9">
        <f t="shared" si="2294"/>
        <v>0</v>
      </c>
      <c r="BD835" s="9">
        <f t="shared" si="2295"/>
        <v>1</v>
      </c>
      <c r="BE835" s="9">
        <f t="shared" si="2296"/>
        <v>0</v>
      </c>
      <c r="BF835" s="9">
        <f t="shared" si="2297"/>
        <v>0</v>
      </c>
      <c r="BG835" s="9">
        <f t="shared" si="2298"/>
        <v>1</v>
      </c>
      <c r="BH835" s="5">
        <f t="shared" si="2299"/>
        <v>0</v>
      </c>
      <c r="BI835" s="5">
        <f t="shared" si="2300"/>
        <v>0</v>
      </c>
      <c r="BJ835" s="5">
        <f t="shared" si="2301"/>
        <v>2</v>
      </c>
      <c r="BK835" s="5">
        <f t="shared" si="2302"/>
        <v>1</v>
      </c>
      <c r="BL835" s="5">
        <f t="shared" si="2303"/>
        <v>0</v>
      </c>
      <c r="BM835" s="5">
        <f t="shared" si="2304"/>
        <v>1</v>
      </c>
      <c r="BN835" s="10" t="s">
        <v>0</v>
      </c>
      <c r="BO835" s="9">
        <f t="shared" ref="BO835:CC835" si="2398">( 0
+ IF(MOD($B837,15)=BO$53,1,0)
+ IF(MOD($C837,15)=BO$53,1,0)
+ IF(MOD($D837,15)=BO$53,1,0)
+ IF(MOD($E837,15)=BO$53,1,0)
+ IF(MOD($F837,15)=BO$53,1,0)
+ IF(MOD($G837,11)=BO$53,1,0)
)</f>
        <v>1</v>
      </c>
      <c r="BP835" s="9">
        <f t="shared" si="2398"/>
        <v>0</v>
      </c>
      <c r="BQ835" s="9">
        <f t="shared" si="2398"/>
        <v>1</v>
      </c>
      <c r="BR835" s="9">
        <f t="shared" si="2398"/>
        <v>0</v>
      </c>
      <c r="BS835" s="9">
        <f t="shared" si="2398"/>
        <v>0</v>
      </c>
      <c r="BT835" s="9">
        <f t="shared" si="2398"/>
        <v>1</v>
      </c>
      <c r="BU835" s="9">
        <f t="shared" si="2398"/>
        <v>1</v>
      </c>
      <c r="BV835" s="9">
        <f t="shared" si="2398"/>
        <v>0</v>
      </c>
      <c r="BW835" s="9">
        <f t="shared" si="2398"/>
        <v>0</v>
      </c>
      <c r="BX835" s="9">
        <f t="shared" si="2398"/>
        <v>1</v>
      </c>
      <c r="BY835" s="9">
        <f t="shared" si="2398"/>
        <v>1</v>
      </c>
      <c r="BZ835" s="9">
        <f t="shared" si="2398"/>
        <v>0</v>
      </c>
      <c r="CA835" s="9">
        <f t="shared" si="2398"/>
        <v>0</v>
      </c>
      <c r="CB835" s="9">
        <f t="shared" si="2398"/>
        <v>0</v>
      </c>
      <c r="CC835" s="9">
        <f t="shared" si="2398"/>
        <v>0</v>
      </c>
      <c r="CD835" s="10" t="s">
        <v>0</v>
      </c>
      <c r="CE835" s="5">
        <f t="shared" si="2306"/>
        <v>196</v>
      </c>
      <c r="CF835" s="10" t="s">
        <v>0</v>
      </c>
      <c r="CG835" s="5">
        <f t="shared" si="2307"/>
        <v>4</v>
      </c>
      <c r="CH835" s="10" t="s">
        <v>0</v>
      </c>
      <c r="CI835" s="12">
        <f t="shared" ca="1" si="2308"/>
        <v>2</v>
      </c>
      <c r="CJ835" s="10" t="s">
        <v>0</v>
      </c>
      <c r="CK835" s="12">
        <f t="shared" si="2309"/>
        <v>1</v>
      </c>
    </row>
    <row r="836" spans="1:89" ht="9" customHeight="1" x14ac:dyDescent="0.25">
      <c r="A836" s="10">
        <v>229</v>
      </c>
      <c r="B836" s="2">
        <v>4</v>
      </c>
      <c r="C836" s="2">
        <v>5</v>
      </c>
      <c r="D836" s="2">
        <v>9</v>
      </c>
      <c r="E836" s="2">
        <v>11</v>
      </c>
      <c r="F836" s="2">
        <v>23</v>
      </c>
      <c r="G836" s="2">
        <v>38</v>
      </c>
      <c r="H836" s="3">
        <v>35</v>
      </c>
      <c r="I836" s="10" t="s">
        <v>0</v>
      </c>
      <c r="J836" s="36" t="str">
        <f t="shared" ca="1" si="2380"/>
        <v>0</v>
      </c>
      <c r="K836" s="36" t="str">
        <f t="shared" ca="1" si="2381"/>
        <v>0</v>
      </c>
      <c r="L836" s="36" t="str">
        <f t="shared" ca="1" si="2382"/>
        <v>0</v>
      </c>
      <c r="M836" s="36" t="str">
        <f t="shared" ca="1" si="2383"/>
        <v>0</v>
      </c>
      <c r="N836" s="36" t="str">
        <f t="shared" ca="1" si="2384"/>
        <v>0</v>
      </c>
      <c r="O836" s="36" t="str">
        <f t="shared" ca="1" si="2385"/>
        <v>0</v>
      </c>
      <c r="P836" s="21">
        <f t="shared" ca="1" si="2320"/>
        <v>0</v>
      </c>
      <c r="Q836" s="12"/>
      <c r="R836" s="10" t="s">
        <v>0</v>
      </c>
      <c r="S836" s="9">
        <f t="shared" si="2388"/>
        <v>3</v>
      </c>
      <c r="T836" s="9">
        <f t="shared" si="2389"/>
        <v>1</v>
      </c>
      <c r="U836" s="9">
        <f t="shared" si="2390"/>
        <v>1</v>
      </c>
      <c r="V836" s="9">
        <f t="shared" si="2391"/>
        <v>0</v>
      </c>
      <c r="W836" s="9">
        <f t="shared" si="2392"/>
        <v>1</v>
      </c>
      <c r="X836" s="10" t="s">
        <v>0</v>
      </c>
      <c r="Y836" s="9">
        <f t="shared" si="2375"/>
        <v>1</v>
      </c>
      <c r="Z836" s="9">
        <f t="shared" si="2375"/>
        <v>1</v>
      </c>
      <c r="AA836" s="9">
        <f t="shared" si="2375"/>
        <v>0</v>
      </c>
      <c r="AB836" s="9">
        <f t="shared" si="2375"/>
        <v>2</v>
      </c>
      <c r="AC836" s="9">
        <f t="shared" si="2375"/>
        <v>2</v>
      </c>
      <c r="AD836" s="10" t="s">
        <v>0</v>
      </c>
      <c r="AE836" s="9">
        <f t="shared" si="2280"/>
        <v>2</v>
      </c>
      <c r="AF836" s="9">
        <f t="shared" si="2281"/>
        <v>0</v>
      </c>
      <c r="AG836" s="9">
        <f t="shared" si="2282"/>
        <v>1</v>
      </c>
      <c r="AH836" s="9">
        <f t="shared" si="2283"/>
        <v>1</v>
      </c>
      <c r="AI836" s="9">
        <f t="shared" si="2284"/>
        <v>1</v>
      </c>
      <c r="AJ836" s="9">
        <f t="shared" si="2285"/>
        <v>0</v>
      </c>
      <c r="AK836" s="9">
        <f t="shared" si="2286"/>
        <v>0</v>
      </c>
      <c r="AL836" s="9">
        <f t="shared" si="2287"/>
        <v>0</v>
      </c>
      <c r="AM836" s="9">
        <f t="shared" si="2288"/>
        <v>1</v>
      </c>
      <c r="AN836" s="10" t="s">
        <v>0</v>
      </c>
      <c r="AO836" s="9">
        <f t="shared" ref="AO836:AW836" si="2399">( 0
+ IF(MOD($B838,9)=AO$53,1,0)
+ IF(MOD($C838,9)=AO$53,1,0)
+ IF(MOD($D838,9)=AO$53,1,0)
+ IF(MOD($E838,9)=AO$53,1,0)
+ IF(MOD($F838,9)=AO$53,1,0)
+ IF(MOD($G838,9)=AO$53,1,0)
)</f>
        <v>0</v>
      </c>
      <c r="AP836" s="9">
        <f t="shared" si="2399"/>
        <v>0</v>
      </c>
      <c r="AQ836" s="9">
        <f t="shared" si="2399"/>
        <v>0</v>
      </c>
      <c r="AR836" s="9">
        <f t="shared" si="2399"/>
        <v>0</v>
      </c>
      <c r="AS836" s="9">
        <f t="shared" si="2399"/>
        <v>2</v>
      </c>
      <c r="AT836" s="9">
        <f t="shared" si="2399"/>
        <v>1</v>
      </c>
      <c r="AU836" s="9">
        <f t="shared" si="2399"/>
        <v>2</v>
      </c>
      <c r="AV836" s="9">
        <f t="shared" si="2399"/>
        <v>1</v>
      </c>
      <c r="AW836" s="9">
        <f t="shared" si="2399"/>
        <v>0</v>
      </c>
      <c r="AX836" s="10" t="s">
        <v>0</v>
      </c>
      <c r="AY836" s="9">
        <f t="shared" si="2290"/>
        <v>0</v>
      </c>
      <c r="AZ836" s="9">
        <f t="shared" si="2291"/>
        <v>2</v>
      </c>
      <c r="BA836" s="9">
        <f t="shared" si="2292"/>
        <v>0</v>
      </c>
      <c r="BB836" s="9">
        <f t="shared" si="2293"/>
        <v>0</v>
      </c>
      <c r="BC836" s="9">
        <f t="shared" si="2294"/>
        <v>1</v>
      </c>
      <c r="BD836" s="9">
        <f t="shared" si="2295"/>
        <v>1</v>
      </c>
      <c r="BE836" s="9">
        <f t="shared" si="2296"/>
        <v>0</v>
      </c>
      <c r="BF836" s="9">
        <f t="shared" si="2297"/>
        <v>1</v>
      </c>
      <c r="BG836" s="9">
        <f t="shared" si="2298"/>
        <v>0</v>
      </c>
      <c r="BH836" s="5">
        <f t="shared" si="2299"/>
        <v>0</v>
      </c>
      <c r="BI836" s="5">
        <f t="shared" si="2300"/>
        <v>0</v>
      </c>
      <c r="BJ836" s="5">
        <f t="shared" si="2301"/>
        <v>0</v>
      </c>
      <c r="BK836" s="5">
        <f t="shared" si="2302"/>
        <v>0</v>
      </c>
      <c r="BL836" s="5">
        <f t="shared" si="2303"/>
        <v>1</v>
      </c>
      <c r="BM836" s="5">
        <f t="shared" si="2304"/>
        <v>0</v>
      </c>
      <c r="BN836" s="10" t="s">
        <v>0</v>
      </c>
      <c r="BO836" s="9">
        <f t="shared" ref="BO836:CC836" si="2400">( 0
+ IF(MOD($B838,15)=BO$53,1,0)
+ IF(MOD($C838,15)=BO$53,1,0)
+ IF(MOD($D838,15)=BO$53,1,0)
+ IF(MOD($E838,15)=BO$53,1,0)
+ IF(MOD($F838,15)=BO$53,1,0)
+ IF(MOD($G838,11)=BO$53,1,0)
)</f>
        <v>1</v>
      </c>
      <c r="BP836" s="9">
        <f t="shared" si="2400"/>
        <v>1</v>
      </c>
      <c r="BQ836" s="9">
        <f t="shared" si="2400"/>
        <v>0</v>
      </c>
      <c r="BR836" s="9">
        <f t="shared" si="2400"/>
        <v>0</v>
      </c>
      <c r="BS836" s="9">
        <f t="shared" si="2400"/>
        <v>1</v>
      </c>
      <c r="BT836" s="9">
        <f t="shared" si="2400"/>
        <v>1</v>
      </c>
      <c r="BU836" s="9">
        <f t="shared" si="2400"/>
        <v>0</v>
      </c>
      <c r="BV836" s="9">
        <f t="shared" si="2400"/>
        <v>1</v>
      </c>
      <c r="BW836" s="9">
        <f t="shared" si="2400"/>
        <v>0</v>
      </c>
      <c r="BX836" s="9">
        <f t="shared" si="2400"/>
        <v>1</v>
      </c>
      <c r="BY836" s="9">
        <f t="shared" si="2400"/>
        <v>0</v>
      </c>
      <c r="BZ836" s="9">
        <f t="shared" si="2400"/>
        <v>0</v>
      </c>
      <c r="CA836" s="9">
        <f t="shared" si="2400"/>
        <v>0</v>
      </c>
      <c r="CB836" s="9">
        <f t="shared" si="2400"/>
        <v>0</v>
      </c>
      <c r="CC836" s="9">
        <f t="shared" si="2400"/>
        <v>0</v>
      </c>
      <c r="CD836" s="10" t="s">
        <v>0</v>
      </c>
      <c r="CE836" s="5">
        <f t="shared" si="2306"/>
        <v>104</v>
      </c>
      <c r="CF836" s="10" t="s">
        <v>0</v>
      </c>
      <c r="CG836" s="5">
        <f t="shared" si="2307"/>
        <v>2</v>
      </c>
      <c r="CH836" s="10" t="s">
        <v>0</v>
      </c>
      <c r="CI836" s="12">
        <f t="shared" ca="1" si="2308"/>
        <v>0</v>
      </c>
      <c r="CJ836" s="10" t="s">
        <v>0</v>
      </c>
      <c r="CK836" s="12">
        <f t="shared" si="2309"/>
        <v>2</v>
      </c>
    </row>
    <row r="837" spans="1:89" ht="9" customHeight="1" x14ac:dyDescent="0.25">
      <c r="A837" s="10">
        <v>228</v>
      </c>
      <c r="B837" s="2">
        <v>17</v>
      </c>
      <c r="C837" s="2">
        <v>25</v>
      </c>
      <c r="D837" s="2">
        <v>35</v>
      </c>
      <c r="E837" s="2">
        <v>36</v>
      </c>
      <c r="F837" s="2">
        <v>39</v>
      </c>
      <c r="G837" s="2">
        <v>44</v>
      </c>
      <c r="H837" s="3">
        <v>23</v>
      </c>
      <c r="I837" s="10" t="s">
        <v>0</v>
      </c>
      <c r="J837" s="36" t="str">
        <f t="shared" ca="1" si="2380"/>
        <v>0</v>
      </c>
      <c r="K837" s="36" t="str">
        <f t="shared" ca="1" si="2381"/>
        <v>0</v>
      </c>
      <c r="L837" s="36" t="str">
        <f t="shared" ca="1" si="2382"/>
        <v>0</v>
      </c>
      <c r="M837" s="36" t="str">
        <f t="shared" ca="1" si="2383"/>
        <v>0</v>
      </c>
      <c r="N837" s="36" t="str">
        <f t="shared" ca="1" si="2384"/>
        <v>0</v>
      </c>
      <c r="O837" s="36" t="str">
        <f t="shared" ca="1" si="2385"/>
        <v>0</v>
      </c>
      <c r="P837" s="21">
        <f t="shared" ca="1" si="2320"/>
        <v>0</v>
      </c>
      <c r="Q837" s="12"/>
      <c r="R837" s="10" t="s">
        <v>0</v>
      </c>
      <c r="S837" s="9">
        <f t="shared" si="2388"/>
        <v>0</v>
      </c>
      <c r="T837" s="9">
        <f t="shared" si="2389"/>
        <v>1</v>
      </c>
      <c r="U837" s="9">
        <f t="shared" si="2390"/>
        <v>1</v>
      </c>
      <c r="V837" s="9">
        <f t="shared" si="2391"/>
        <v>2</v>
      </c>
      <c r="W837" s="9">
        <f t="shared" si="2392"/>
        <v>2</v>
      </c>
      <c r="X837" s="10" t="s">
        <v>0</v>
      </c>
      <c r="Y837" s="9">
        <f t="shared" si="2375"/>
        <v>2</v>
      </c>
      <c r="Z837" s="9">
        <f t="shared" si="2375"/>
        <v>1</v>
      </c>
      <c r="AA837" s="9">
        <f t="shared" si="2375"/>
        <v>1</v>
      </c>
      <c r="AB837" s="9">
        <f t="shared" si="2375"/>
        <v>0</v>
      </c>
      <c r="AC837" s="9">
        <f t="shared" si="2375"/>
        <v>2</v>
      </c>
      <c r="AD837" s="10" t="s">
        <v>0</v>
      </c>
      <c r="AE837" s="9">
        <f t="shared" si="2280"/>
        <v>1</v>
      </c>
      <c r="AF837" s="9">
        <f t="shared" si="2281"/>
        <v>2</v>
      </c>
      <c r="AG837" s="9">
        <f t="shared" si="2282"/>
        <v>1</v>
      </c>
      <c r="AH837" s="9">
        <f t="shared" si="2283"/>
        <v>0</v>
      </c>
      <c r="AI837" s="9">
        <f t="shared" si="2284"/>
        <v>2</v>
      </c>
      <c r="AJ837" s="9">
        <f t="shared" si="2285"/>
        <v>0</v>
      </c>
      <c r="AK837" s="9">
        <f t="shared" si="2286"/>
        <v>0</v>
      </c>
      <c r="AL837" s="9">
        <f t="shared" si="2287"/>
        <v>0</v>
      </c>
      <c r="AM837" s="9">
        <f t="shared" si="2288"/>
        <v>0</v>
      </c>
      <c r="AN837" s="10" t="s">
        <v>0</v>
      </c>
      <c r="AO837" s="9">
        <f t="shared" ref="AO837:AW837" si="2401">( 0
+ IF(MOD($B839,9)=AO$53,1,0)
+ IF(MOD($C839,9)=AO$53,1,0)
+ IF(MOD($D839,9)=AO$53,1,0)
+ IF(MOD($E839,9)=AO$53,1,0)
+ IF(MOD($F839,9)=AO$53,1,0)
+ IF(MOD($G839,9)=AO$53,1,0)
)</f>
        <v>0</v>
      </c>
      <c r="AP837" s="9">
        <f t="shared" si="2401"/>
        <v>0</v>
      </c>
      <c r="AQ837" s="9">
        <f t="shared" si="2401"/>
        <v>1</v>
      </c>
      <c r="AR837" s="9">
        <f t="shared" si="2401"/>
        <v>1</v>
      </c>
      <c r="AS837" s="9">
        <f t="shared" si="2401"/>
        <v>1</v>
      </c>
      <c r="AT837" s="9">
        <f t="shared" si="2401"/>
        <v>1</v>
      </c>
      <c r="AU837" s="9">
        <f t="shared" si="2401"/>
        <v>1</v>
      </c>
      <c r="AV837" s="9">
        <f t="shared" si="2401"/>
        <v>0</v>
      </c>
      <c r="AW837" s="9">
        <f t="shared" si="2401"/>
        <v>1</v>
      </c>
      <c r="AX837" s="10" t="s">
        <v>0</v>
      </c>
      <c r="AY837" s="9">
        <f t="shared" si="2290"/>
        <v>1</v>
      </c>
      <c r="AZ837" s="9">
        <f t="shared" si="2291"/>
        <v>1</v>
      </c>
      <c r="BA837" s="9">
        <f t="shared" si="2292"/>
        <v>1</v>
      </c>
      <c r="BB837" s="9">
        <f t="shared" si="2293"/>
        <v>0</v>
      </c>
      <c r="BC837" s="9">
        <f t="shared" si="2294"/>
        <v>1</v>
      </c>
      <c r="BD837" s="9">
        <f t="shared" si="2295"/>
        <v>0</v>
      </c>
      <c r="BE837" s="9">
        <f t="shared" si="2296"/>
        <v>1</v>
      </c>
      <c r="BF837" s="9">
        <f t="shared" si="2297"/>
        <v>1</v>
      </c>
      <c r="BG837" s="9">
        <f t="shared" si="2298"/>
        <v>0</v>
      </c>
      <c r="BH837" s="5">
        <f t="shared" si="2299"/>
        <v>0</v>
      </c>
      <c r="BI837" s="5">
        <f t="shared" si="2300"/>
        <v>0</v>
      </c>
      <c r="BJ837" s="5">
        <f t="shared" si="2301"/>
        <v>0</v>
      </c>
      <c r="BK837" s="5">
        <f t="shared" si="2302"/>
        <v>0</v>
      </c>
      <c r="BL837" s="5">
        <f t="shared" si="2303"/>
        <v>0</v>
      </c>
      <c r="BM837" s="5">
        <f t="shared" si="2304"/>
        <v>0</v>
      </c>
      <c r="BN837" s="10" t="s">
        <v>0</v>
      </c>
      <c r="BO837" s="9">
        <f t="shared" ref="BO837:CC837" si="2402">( 0
+ IF(MOD($B839,15)=BO$53,1,0)
+ IF(MOD($C839,15)=BO$53,1,0)
+ IF(MOD($D839,15)=BO$53,1,0)
+ IF(MOD($E839,15)=BO$53,1,0)
+ IF(MOD($F839,15)=BO$53,1,0)
+ IF(MOD($G839,11)=BO$53,1,0)
)</f>
        <v>1</v>
      </c>
      <c r="BP837" s="9">
        <f t="shared" si="2402"/>
        <v>0</v>
      </c>
      <c r="BQ837" s="9">
        <f t="shared" si="2402"/>
        <v>1</v>
      </c>
      <c r="BR837" s="9">
        <f t="shared" si="2402"/>
        <v>0</v>
      </c>
      <c r="BS837" s="9">
        <f t="shared" si="2402"/>
        <v>0</v>
      </c>
      <c r="BT837" s="9">
        <f t="shared" si="2402"/>
        <v>0</v>
      </c>
      <c r="BU837" s="9">
        <f t="shared" si="2402"/>
        <v>2</v>
      </c>
      <c r="BV837" s="9">
        <f t="shared" si="2402"/>
        <v>0</v>
      </c>
      <c r="BW837" s="9">
        <f t="shared" si="2402"/>
        <v>1</v>
      </c>
      <c r="BX837" s="9">
        <f t="shared" si="2402"/>
        <v>0</v>
      </c>
      <c r="BY837" s="9">
        <f t="shared" si="2402"/>
        <v>0</v>
      </c>
      <c r="BZ837" s="9">
        <f t="shared" si="2402"/>
        <v>0</v>
      </c>
      <c r="CA837" s="9">
        <f t="shared" si="2402"/>
        <v>0</v>
      </c>
      <c r="CB837" s="9">
        <f t="shared" si="2402"/>
        <v>0</v>
      </c>
      <c r="CC837" s="9">
        <f t="shared" si="2402"/>
        <v>1</v>
      </c>
      <c r="CD837" s="10" t="s">
        <v>0</v>
      </c>
      <c r="CE837" s="5">
        <f t="shared" si="2306"/>
        <v>73</v>
      </c>
      <c r="CF837" s="10" t="s">
        <v>0</v>
      </c>
      <c r="CG837" s="5">
        <f t="shared" si="2307"/>
        <v>1</v>
      </c>
      <c r="CH837" s="10" t="s">
        <v>0</v>
      </c>
      <c r="CI837" s="12">
        <f t="shared" ca="1" si="2308"/>
        <v>0</v>
      </c>
      <c r="CJ837" s="10" t="s">
        <v>0</v>
      </c>
      <c r="CK837" s="12">
        <f t="shared" si="2309"/>
        <v>1</v>
      </c>
    </row>
    <row r="838" spans="1:89" ht="9" customHeight="1" x14ac:dyDescent="0.25">
      <c r="A838" s="10">
        <v>227</v>
      </c>
      <c r="B838" s="2">
        <v>4</v>
      </c>
      <c r="C838" s="2">
        <v>5</v>
      </c>
      <c r="D838" s="2">
        <v>15</v>
      </c>
      <c r="E838" s="2">
        <v>16</v>
      </c>
      <c r="F838" s="2">
        <v>22</v>
      </c>
      <c r="G838" s="2">
        <v>42</v>
      </c>
      <c r="H838" s="3">
        <v>2</v>
      </c>
      <c r="I838" s="10" t="s">
        <v>0</v>
      </c>
      <c r="J838" s="36" t="str">
        <f t="shared" ca="1" si="2380"/>
        <v>0</v>
      </c>
      <c r="K838" s="36" t="str">
        <f t="shared" ca="1" si="2381"/>
        <v>0</v>
      </c>
      <c r="L838" s="36" t="str">
        <f t="shared" ca="1" si="2382"/>
        <v>0</v>
      </c>
      <c r="M838" s="36" t="str">
        <f t="shared" ca="1" si="2383"/>
        <v>0</v>
      </c>
      <c r="N838" s="36">
        <f t="shared" ca="1" si="2384"/>
        <v>22</v>
      </c>
      <c r="O838" s="36" t="str">
        <f t="shared" ca="1" si="2385"/>
        <v>0</v>
      </c>
      <c r="P838" s="21">
        <f t="shared" ca="1" si="2320"/>
        <v>1</v>
      </c>
      <c r="Q838" s="12"/>
      <c r="R838" s="10" t="s">
        <v>0</v>
      </c>
      <c r="S838" s="9">
        <f t="shared" si="2388"/>
        <v>2</v>
      </c>
      <c r="T838" s="9">
        <f t="shared" si="2389"/>
        <v>2</v>
      </c>
      <c r="U838" s="9">
        <f t="shared" si="2390"/>
        <v>1</v>
      </c>
      <c r="V838" s="9">
        <f t="shared" si="2391"/>
        <v>0</v>
      </c>
      <c r="W838" s="9">
        <f t="shared" si="2392"/>
        <v>1</v>
      </c>
      <c r="X838" s="10" t="s">
        <v>0</v>
      </c>
      <c r="Y838" s="9">
        <f t="shared" si="2375"/>
        <v>2</v>
      </c>
      <c r="Z838" s="9">
        <f t="shared" si="2375"/>
        <v>1</v>
      </c>
      <c r="AA838" s="9">
        <f t="shared" si="2375"/>
        <v>2</v>
      </c>
      <c r="AB838" s="9">
        <f t="shared" si="2375"/>
        <v>0</v>
      </c>
      <c r="AC838" s="9">
        <f t="shared" si="2375"/>
        <v>1</v>
      </c>
      <c r="AD838" s="10" t="s">
        <v>0</v>
      </c>
      <c r="AE838" s="9">
        <f t="shared" si="2280"/>
        <v>1</v>
      </c>
      <c r="AF838" s="9">
        <f t="shared" si="2281"/>
        <v>0</v>
      </c>
      <c r="AG838" s="9">
        <f t="shared" si="2282"/>
        <v>2</v>
      </c>
      <c r="AH838" s="9">
        <f t="shared" si="2283"/>
        <v>1</v>
      </c>
      <c r="AI838" s="9">
        <f t="shared" si="2284"/>
        <v>0</v>
      </c>
      <c r="AJ838" s="9">
        <f t="shared" si="2285"/>
        <v>0</v>
      </c>
      <c r="AK838" s="9">
        <f t="shared" si="2286"/>
        <v>1</v>
      </c>
      <c r="AL838" s="9">
        <f t="shared" si="2287"/>
        <v>1</v>
      </c>
      <c r="AM838" s="9">
        <f t="shared" si="2288"/>
        <v>0</v>
      </c>
      <c r="AN838" s="10" t="s">
        <v>0</v>
      </c>
      <c r="AO838" s="9">
        <f t="shared" ref="AO838:AW838" si="2403">( 0
+ IF(MOD($B840,9)=AO$53,1,0)
+ IF(MOD($C840,9)=AO$53,1,0)
+ IF(MOD($D840,9)=AO$53,1,0)
+ IF(MOD($E840,9)=AO$53,1,0)
+ IF(MOD($F840,9)=AO$53,1,0)
+ IF(MOD($G840,9)=AO$53,1,0)
)</f>
        <v>1</v>
      </c>
      <c r="AP838" s="9">
        <f t="shared" si="2403"/>
        <v>1</v>
      </c>
      <c r="AQ838" s="9">
        <f t="shared" si="2403"/>
        <v>1</v>
      </c>
      <c r="AR838" s="9">
        <f t="shared" si="2403"/>
        <v>0</v>
      </c>
      <c r="AS838" s="9">
        <f t="shared" si="2403"/>
        <v>2</v>
      </c>
      <c r="AT838" s="9">
        <f t="shared" si="2403"/>
        <v>1</v>
      </c>
      <c r="AU838" s="9">
        <f t="shared" si="2403"/>
        <v>0</v>
      </c>
      <c r="AV838" s="9">
        <f t="shared" si="2403"/>
        <v>0</v>
      </c>
      <c r="AW838" s="9">
        <f t="shared" si="2403"/>
        <v>0</v>
      </c>
      <c r="AX838" s="10" t="s">
        <v>0</v>
      </c>
      <c r="AY838" s="9">
        <f t="shared" si="2290"/>
        <v>0</v>
      </c>
      <c r="AZ838" s="9">
        <f t="shared" si="2291"/>
        <v>1</v>
      </c>
      <c r="BA838" s="9">
        <f t="shared" si="2292"/>
        <v>0</v>
      </c>
      <c r="BB838" s="9">
        <f t="shared" si="2293"/>
        <v>1</v>
      </c>
      <c r="BC838" s="9">
        <f t="shared" si="2294"/>
        <v>1</v>
      </c>
      <c r="BD838" s="9">
        <f t="shared" si="2295"/>
        <v>0</v>
      </c>
      <c r="BE838" s="9">
        <f t="shared" si="2296"/>
        <v>1</v>
      </c>
      <c r="BF838" s="9">
        <f t="shared" si="2297"/>
        <v>0</v>
      </c>
      <c r="BG838" s="9">
        <f t="shared" si="2298"/>
        <v>0</v>
      </c>
      <c r="BH838" s="5">
        <f t="shared" si="2299"/>
        <v>0</v>
      </c>
      <c r="BI838" s="5">
        <f t="shared" si="2300"/>
        <v>1</v>
      </c>
      <c r="BJ838" s="5">
        <f t="shared" si="2301"/>
        <v>1</v>
      </c>
      <c r="BK838" s="5">
        <f t="shared" si="2302"/>
        <v>0</v>
      </c>
      <c r="BL838" s="5">
        <f t="shared" si="2303"/>
        <v>0</v>
      </c>
      <c r="BM838" s="5">
        <f t="shared" si="2304"/>
        <v>0</v>
      </c>
      <c r="BN838" s="10" t="s">
        <v>0</v>
      </c>
      <c r="BO838" s="9">
        <f t="shared" ref="BO838:CC838" si="2404">( 0
+ IF(MOD($B840,15)=BO$53,1,0)
+ IF(MOD($C840,15)=BO$53,1,0)
+ IF(MOD($D840,15)=BO$53,1,0)
+ IF(MOD($E840,15)=BO$53,1,0)
+ IF(MOD($F840,15)=BO$53,1,0)
+ IF(MOD($G840,11)=BO$53,1,0)
)</f>
        <v>0</v>
      </c>
      <c r="BP838" s="9">
        <f t="shared" si="2404"/>
        <v>1</v>
      </c>
      <c r="BQ838" s="9">
        <f t="shared" si="2404"/>
        <v>0</v>
      </c>
      <c r="BR838" s="9">
        <f t="shared" si="2404"/>
        <v>1</v>
      </c>
      <c r="BS838" s="9">
        <f t="shared" si="2404"/>
        <v>1</v>
      </c>
      <c r="BT838" s="9">
        <f t="shared" si="2404"/>
        <v>1</v>
      </c>
      <c r="BU838" s="9">
        <f t="shared" si="2404"/>
        <v>0</v>
      </c>
      <c r="BV838" s="9">
        <f t="shared" si="2404"/>
        <v>0</v>
      </c>
      <c r="BW838" s="9">
        <f t="shared" si="2404"/>
        <v>0</v>
      </c>
      <c r="BX838" s="9">
        <f t="shared" si="2404"/>
        <v>0</v>
      </c>
      <c r="BY838" s="9">
        <f t="shared" si="2404"/>
        <v>0</v>
      </c>
      <c r="BZ838" s="9">
        <f t="shared" si="2404"/>
        <v>1</v>
      </c>
      <c r="CA838" s="9">
        <f t="shared" si="2404"/>
        <v>0</v>
      </c>
      <c r="CB838" s="9">
        <f t="shared" si="2404"/>
        <v>1</v>
      </c>
      <c r="CC838" s="9">
        <f t="shared" si="2404"/>
        <v>0</v>
      </c>
      <c r="CD838" s="10" t="s">
        <v>0</v>
      </c>
      <c r="CE838" s="5">
        <f t="shared" si="2306"/>
        <v>115</v>
      </c>
      <c r="CF838" s="10" t="s">
        <v>0</v>
      </c>
      <c r="CG838" s="5">
        <f t="shared" si="2307"/>
        <v>5</v>
      </c>
      <c r="CH838" s="10" t="s">
        <v>0</v>
      </c>
      <c r="CI838" s="12">
        <f t="shared" ca="1" si="2308"/>
        <v>1</v>
      </c>
      <c r="CJ838" s="10" t="s">
        <v>0</v>
      </c>
      <c r="CK838" s="12">
        <f t="shared" si="2309"/>
        <v>0</v>
      </c>
    </row>
    <row r="839" spans="1:89" ht="9" customHeight="1" x14ac:dyDescent="0.25">
      <c r="A839" s="10">
        <v>226</v>
      </c>
      <c r="B839" s="2">
        <v>2</v>
      </c>
      <c r="C839" s="2">
        <v>6</v>
      </c>
      <c r="D839" s="2">
        <v>8</v>
      </c>
      <c r="E839" s="2">
        <v>14</v>
      </c>
      <c r="F839" s="2">
        <v>21</v>
      </c>
      <c r="G839" s="2">
        <v>22</v>
      </c>
      <c r="H839" s="3">
        <v>34</v>
      </c>
      <c r="I839" s="10" t="s">
        <v>0</v>
      </c>
      <c r="J839" s="36" t="str">
        <f t="shared" ca="1" si="2380"/>
        <v>0</v>
      </c>
      <c r="K839" s="36" t="str">
        <f t="shared" ca="1" si="2381"/>
        <v>0</v>
      </c>
      <c r="L839" s="36" t="str">
        <f t="shared" ca="1" si="2382"/>
        <v>0</v>
      </c>
      <c r="M839" s="36" t="str">
        <f t="shared" ca="1" si="2383"/>
        <v>0</v>
      </c>
      <c r="N839" s="36" t="str">
        <f t="shared" ca="1" si="2384"/>
        <v>0</v>
      </c>
      <c r="O839" s="36" t="str">
        <f t="shared" ca="1" si="2385"/>
        <v>0</v>
      </c>
      <c r="P839" s="21">
        <f t="shared" ca="1" si="2320"/>
        <v>0</v>
      </c>
      <c r="Q839" s="12"/>
      <c r="R839" s="10" t="s">
        <v>0</v>
      </c>
      <c r="S839" s="9">
        <f t="shared" si="2388"/>
        <v>3</v>
      </c>
      <c r="T839" s="9">
        <f t="shared" si="2389"/>
        <v>1</v>
      </c>
      <c r="U839" s="9">
        <f t="shared" si="2390"/>
        <v>2</v>
      </c>
      <c r="V839" s="9">
        <f t="shared" si="2391"/>
        <v>0</v>
      </c>
      <c r="W839" s="9">
        <f t="shared" si="2392"/>
        <v>0</v>
      </c>
      <c r="X839" s="10" t="s">
        <v>0</v>
      </c>
      <c r="Y839" s="9">
        <f t="shared" si="2375"/>
        <v>0</v>
      </c>
      <c r="Z839" s="9">
        <f t="shared" si="2375"/>
        <v>2</v>
      </c>
      <c r="AA839" s="9">
        <f t="shared" si="2375"/>
        <v>2</v>
      </c>
      <c r="AB839" s="9">
        <f t="shared" si="2375"/>
        <v>1</v>
      </c>
      <c r="AC839" s="9">
        <f t="shared" si="2375"/>
        <v>1</v>
      </c>
      <c r="AD839" s="10" t="s">
        <v>0</v>
      </c>
      <c r="AE839" s="9">
        <f t="shared" si="2280"/>
        <v>1</v>
      </c>
      <c r="AF839" s="9">
        <f t="shared" si="2281"/>
        <v>0</v>
      </c>
      <c r="AG839" s="9">
        <f t="shared" si="2282"/>
        <v>0</v>
      </c>
      <c r="AH839" s="9">
        <f t="shared" si="2283"/>
        <v>1</v>
      </c>
      <c r="AI839" s="9">
        <f t="shared" si="2284"/>
        <v>0</v>
      </c>
      <c r="AJ839" s="9">
        <f t="shared" si="2285"/>
        <v>3</v>
      </c>
      <c r="AK839" s="9">
        <f t="shared" si="2286"/>
        <v>0</v>
      </c>
      <c r="AL839" s="9">
        <f t="shared" si="2287"/>
        <v>0</v>
      </c>
      <c r="AM839" s="9">
        <f t="shared" si="2288"/>
        <v>1</v>
      </c>
      <c r="AN839" s="10" t="s">
        <v>0</v>
      </c>
      <c r="AO839" s="9">
        <f t="shared" ref="AO839:AW839" si="2405">( 0
+ IF(MOD($B841,9)=AO$53,1,0)
+ IF(MOD($C841,9)=AO$53,1,0)
+ IF(MOD($D841,9)=AO$53,1,0)
+ IF(MOD($E841,9)=AO$53,1,0)
+ IF(MOD($F841,9)=AO$53,1,0)
+ IF(MOD($G841,9)=AO$53,1,0)
)</f>
        <v>1</v>
      </c>
      <c r="AP839" s="9">
        <f t="shared" si="2405"/>
        <v>1</v>
      </c>
      <c r="AQ839" s="9">
        <f t="shared" si="2405"/>
        <v>0</v>
      </c>
      <c r="AR839" s="9">
        <f t="shared" si="2405"/>
        <v>1</v>
      </c>
      <c r="AS839" s="9">
        <f t="shared" si="2405"/>
        <v>1</v>
      </c>
      <c r="AT839" s="9">
        <f t="shared" si="2405"/>
        <v>0</v>
      </c>
      <c r="AU839" s="9">
        <f t="shared" si="2405"/>
        <v>1</v>
      </c>
      <c r="AV839" s="9">
        <f t="shared" si="2405"/>
        <v>0</v>
      </c>
      <c r="AW839" s="9">
        <f t="shared" si="2405"/>
        <v>1</v>
      </c>
      <c r="AX839" s="10" t="s">
        <v>0</v>
      </c>
      <c r="AY839" s="9">
        <f t="shared" si="2290"/>
        <v>0</v>
      </c>
      <c r="AZ839" s="9">
        <f t="shared" si="2291"/>
        <v>1</v>
      </c>
      <c r="BA839" s="9">
        <f t="shared" si="2292"/>
        <v>0</v>
      </c>
      <c r="BB839" s="9">
        <f t="shared" si="2293"/>
        <v>0</v>
      </c>
      <c r="BC839" s="9">
        <f t="shared" si="2294"/>
        <v>0</v>
      </c>
      <c r="BD839" s="9">
        <f t="shared" si="2295"/>
        <v>0</v>
      </c>
      <c r="BE839" s="9">
        <f t="shared" si="2296"/>
        <v>1</v>
      </c>
      <c r="BF839" s="9">
        <f t="shared" si="2297"/>
        <v>0</v>
      </c>
      <c r="BG839" s="9">
        <f t="shared" si="2298"/>
        <v>2</v>
      </c>
      <c r="BH839" s="5">
        <f t="shared" si="2299"/>
        <v>1</v>
      </c>
      <c r="BI839" s="5">
        <f t="shared" si="2300"/>
        <v>0</v>
      </c>
      <c r="BJ839" s="5">
        <f t="shared" si="2301"/>
        <v>0</v>
      </c>
      <c r="BK839" s="5">
        <f t="shared" si="2302"/>
        <v>0</v>
      </c>
      <c r="BL839" s="5">
        <f t="shared" si="2303"/>
        <v>1</v>
      </c>
      <c r="BM839" s="5">
        <f t="shared" si="2304"/>
        <v>0</v>
      </c>
      <c r="BN839" s="10" t="s">
        <v>0</v>
      </c>
      <c r="BO839" s="9">
        <f t="shared" ref="BO839:CC839" si="2406">( 0
+ IF(MOD($B841,15)=BO$53,1,0)
+ IF(MOD($C841,15)=BO$53,1,0)
+ IF(MOD($D841,15)=BO$53,1,0)
+ IF(MOD($E841,15)=BO$53,1,0)
+ IF(MOD($F841,15)=BO$53,1,0)
+ IF(MOD($G841,11)=BO$53,1,0)
)</f>
        <v>1</v>
      </c>
      <c r="BP839" s="9">
        <f t="shared" si="2406"/>
        <v>0</v>
      </c>
      <c r="BQ839" s="9">
        <f t="shared" si="2406"/>
        <v>0</v>
      </c>
      <c r="BR839" s="9">
        <f t="shared" si="2406"/>
        <v>0</v>
      </c>
      <c r="BS839" s="9">
        <f t="shared" si="2406"/>
        <v>2</v>
      </c>
      <c r="BT839" s="9">
        <f t="shared" si="2406"/>
        <v>0</v>
      </c>
      <c r="BU839" s="9">
        <f t="shared" si="2406"/>
        <v>0</v>
      </c>
      <c r="BV839" s="9">
        <f t="shared" si="2406"/>
        <v>0</v>
      </c>
      <c r="BW839" s="9">
        <f t="shared" si="2406"/>
        <v>0</v>
      </c>
      <c r="BX839" s="9">
        <f t="shared" si="2406"/>
        <v>1</v>
      </c>
      <c r="BY839" s="9">
        <f t="shared" si="2406"/>
        <v>0</v>
      </c>
      <c r="BZ839" s="9">
        <f t="shared" si="2406"/>
        <v>1</v>
      </c>
      <c r="CA839" s="9">
        <f t="shared" si="2406"/>
        <v>1</v>
      </c>
      <c r="CB839" s="9">
        <f t="shared" si="2406"/>
        <v>0</v>
      </c>
      <c r="CC839" s="9">
        <f t="shared" si="2406"/>
        <v>0</v>
      </c>
      <c r="CD839" s="10" t="s">
        <v>0</v>
      </c>
      <c r="CE839" s="5">
        <f t="shared" si="2306"/>
        <v>148</v>
      </c>
      <c r="CF839" s="10" t="s">
        <v>0</v>
      </c>
      <c r="CG839" s="5">
        <f t="shared" si="2307"/>
        <v>2</v>
      </c>
      <c r="CH839" s="10" t="s">
        <v>0</v>
      </c>
      <c r="CI839" s="12">
        <f t="shared" ca="1" si="2308"/>
        <v>0</v>
      </c>
      <c r="CJ839" s="10" t="s">
        <v>0</v>
      </c>
      <c r="CK839" s="12">
        <f t="shared" si="2309"/>
        <v>1</v>
      </c>
    </row>
    <row r="840" spans="1:89" ht="9" customHeight="1" x14ac:dyDescent="0.25">
      <c r="A840" s="10">
        <v>225</v>
      </c>
      <c r="B840" s="2">
        <v>5</v>
      </c>
      <c r="C840" s="2">
        <v>11</v>
      </c>
      <c r="D840" s="2">
        <v>13</v>
      </c>
      <c r="E840" s="2">
        <v>19</v>
      </c>
      <c r="F840" s="2">
        <v>31</v>
      </c>
      <c r="G840" s="2">
        <v>36</v>
      </c>
      <c r="H840" s="3">
        <v>7</v>
      </c>
      <c r="I840" s="10" t="s">
        <v>0</v>
      </c>
      <c r="J840" s="36" t="str">
        <f t="shared" ca="1" si="2380"/>
        <v>0</v>
      </c>
      <c r="K840" s="36" t="str">
        <f t="shared" ca="1" si="2381"/>
        <v>0</v>
      </c>
      <c r="L840" s="36" t="str">
        <f t="shared" ca="1" si="2382"/>
        <v>0</v>
      </c>
      <c r="M840" s="36">
        <f t="shared" ca="1" si="2383"/>
        <v>19</v>
      </c>
      <c r="N840" s="36" t="str">
        <f t="shared" ca="1" si="2384"/>
        <v>0</v>
      </c>
      <c r="O840" s="36" t="str">
        <f t="shared" ca="1" si="2385"/>
        <v>0</v>
      </c>
      <c r="P840" s="21">
        <f t="shared" ca="1" si="2320"/>
        <v>1</v>
      </c>
      <c r="Q840" s="12"/>
      <c r="R840" s="10" t="s">
        <v>0</v>
      </c>
      <c r="S840" s="9">
        <f t="shared" si="2388"/>
        <v>1</v>
      </c>
      <c r="T840" s="9">
        <f t="shared" si="2389"/>
        <v>2</v>
      </c>
      <c r="U840" s="9">
        <f t="shared" si="2390"/>
        <v>1</v>
      </c>
      <c r="V840" s="9">
        <f t="shared" si="2391"/>
        <v>2</v>
      </c>
      <c r="W840" s="9">
        <f t="shared" si="2392"/>
        <v>0</v>
      </c>
      <c r="X840" s="10" t="s">
        <v>0</v>
      </c>
      <c r="Y840" s="9">
        <f t="shared" si="2375"/>
        <v>1</v>
      </c>
      <c r="Z840" s="9">
        <f t="shared" si="2375"/>
        <v>3</v>
      </c>
      <c r="AA840" s="9">
        <f t="shared" si="2375"/>
        <v>0</v>
      </c>
      <c r="AB840" s="9">
        <f t="shared" si="2375"/>
        <v>1</v>
      </c>
      <c r="AC840" s="9">
        <f t="shared" si="2375"/>
        <v>1</v>
      </c>
      <c r="AD840" s="10" t="s">
        <v>0</v>
      </c>
      <c r="AE840" s="9">
        <f t="shared" si="2280"/>
        <v>2</v>
      </c>
      <c r="AF840" s="9">
        <f t="shared" si="2281"/>
        <v>0</v>
      </c>
      <c r="AG840" s="9">
        <f t="shared" si="2282"/>
        <v>0</v>
      </c>
      <c r="AH840" s="9">
        <f t="shared" si="2283"/>
        <v>2</v>
      </c>
      <c r="AI840" s="9">
        <f t="shared" si="2284"/>
        <v>0</v>
      </c>
      <c r="AJ840" s="9">
        <f t="shared" si="2285"/>
        <v>2</v>
      </c>
      <c r="AK840" s="9">
        <f t="shared" si="2286"/>
        <v>0</v>
      </c>
      <c r="AL840" s="9">
        <f t="shared" si="2287"/>
        <v>0</v>
      </c>
      <c r="AM840" s="9">
        <f t="shared" si="2288"/>
        <v>0</v>
      </c>
      <c r="AN840" s="10" t="s">
        <v>0</v>
      </c>
      <c r="AO840" s="9">
        <f t="shared" ref="AO840:AW840" si="2407">( 0
+ IF(MOD($B842,9)=AO$53,1,0)
+ IF(MOD($C842,9)=AO$53,1,0)
+ IF(MOD($D842,9)=AO$53,1,0)
+ IF(MOD($E842,9)=AO$53,1,0)
+ IF(MOD($F842,9)=AO$53,1,0)
+ IF(MOD($G842,9)=AO$53,1,0)
)</f>
        <v>2</v>
      </c>
      <c r="AP840" s="9">
        <f t="shared" si="2407"/>
        <v>1</v>
      </c>
      <c r="AQ840" s="9">
        <f t="shared" si="2407"/>
        <v>1</v>
      </c>
      <c r="AR840" s="9">
        <f t="shared" si="2407"/>
        <v>1</v>
      </c>
      <c r="AS840" s="9">
        <f t="shared" si="2407"/>
        <v>0</v>
      </c>
      <c r="AT840" s="9">
        <f t="shared" si="2407"/>
        <v>0</v>
      </c>
      <c r="AU840" s="9">
        <f t="shared" si="2407"/>
        <v>0</v>
      </c>
      <c r="AV840" s="9">
        <f t="shared" si="2407"/>
        <v>0</v>
      </c>
      <c r="AW840" s="9">
        <f t="shared" si="2407"/>
        <v>1</v>
      </c>
      <c r="AX840" s="10" t="s">
        <v>0</v>
      </c>
      <c r="AY840" s="9">
        <f t="shared" si="2290"/>
        <v>2</v>
      </c>
      <c r="AZ840" s="9">
        <f t="shared" si="2291"/>
        <v>0</v>
      </c>
      <c r="BA840" s="9">
        <f t="shared" si="2292"/>
        <v>0</v>
      </c>
      <c r="BB840" s="9">
        <f t="shared" si="2293"/>
        <v>0</v>
      </c>
      <c r="BC840" s="9">
        <f t="shared" si="2294"/>
        <v>0</v>
      </c>
      <c r="BD840" s="9">
        <f t="shared" si="2295"/>
        <v>1</v>
      </c>
      <c r="BE840" s="9">
        <f t="shared" si="2296"/>
        <v>1</v>
      </c>
      <c r="BF840" s="9">
        <f t="shared" si="2297"/>
        <v>0</v>
      </c>
      <c r="BG840" s="9">
        <f t="shared" si="2298"/>
        <v>2</v>
      </c>
      <c r="BH840" s="5">
        <f t="shared" si="2299"/>
        <v>0</v>
      </c>
      <c r="BI840" s="5">
        <f t="shared" si="2300"/>
        <v>0</v>
      </c>
      <c r="BJ840" s="5">
        <f t="shared" si="2301"/>
        <v>0</v>
      </c>
      <c r="BK840" s="5">
        <f t="shared" si="2302"/>
        <v>0</v>
      </c>
      <c r="BL840" s="5">
        <f t="shared" si="2303"/>
        <v>0</v>
      </c>
      <c r="BM840" s="5">
        <f t="shared" si="2304"/>
        <v>0</v>
      </c>
      <c r="BN840" s="10" t="s">
        <v>0</v>
      </c>
      <c r="BO840" s="9">
        <f t="shared" ref="BO840:CC840" si="2408">( 0
+ IF(MOD($B842,15)=BO$53,1,0)
+ IF(MOD($C842,15)=BO$53,1,0)
+ IF(MOD($D842,15)=BO$53,1,0)
+ IF(MOD($E842,15)=BO$53,1,0)
+ IF(MOD($F842,15)=BO$53,1,0)
+ IF(MOD($G842,11)=BO$53,1,0)
)</f>
        <v>0</v>
      </c>
      <c r="BP840" s="9">
        <f t="shared" si="2408"/>
        <v>1</v>
      </c>
      <c r="BQ840" s="9">
        <f t="shared" si="2408"/>
        <v>0</v>
      </c>
      <c r="BR840" s="9">
        <f t="shared" si="2408"/>
        <v>2</v>
      </c>
      <c r="BS840" s="9">
        <f t="shared" si="2408"/>
        <v>0</v>
      </c>
      <c r="BT840" s="9">
        <f t="shared" si="2408"/>
        <v>2</v>
      </c>
      <c r="BU840" s="9">
        <f t="shared" si="2408"/>
        <v>0</v>
      </c>
      <c r="BV840" s="9">
        <f t="shared" si="2408"/>
        <v>0</v>
      </c>
      <c r="BW840" s="9">
        <f t="shared" si="2408"/>
        <v>0</v>
      </c>
      <c r="BX840" s="9">
        <f t="shared" si="2408"/>
        <v>0</v>
      </c>
      <c r="BY840" s="9">
        <f t="shared" si="2408"/>
        <v>0</v>
      </c>
      <c r="BZ840" s="9">
        <f t="shared" si="2408"/>
        <v>1</v>
      </c>
      <c r="CA840" s="9">
        <f t="shared" si="2408"/>
        <v>0</v>
      </c>
      <c r="CB840" s="9">
        <f t="shared" si="2408"/>
        <v>0</v>
      </c>
      <c r="CC840" s="9">
        <f t="shared" si="2408"/>
        <v>0</v>
      </c>
      <c r="CD840" s="10" t="s">
        <v>0</v>
      </c>
      <c r="CE840" s="5">
        <f t="shared" si="2306"/>
        <v>95</v>
      </c>
      <c r="CF840" s="10" t="s">
        <v>0</v>
      </c>
      <c r="CG840" s="5">
        <f t="shared" si="2307"/>
        <v>3</v>
      </c>
      <c r="CH840" s="10" t="s">
        <v>0</v>
      </c>
      <c r="CI840" s="12">
        <f t="shared" ca="1" si="2308"/>
        <v>1</v>
      </c>
      <c r="CJ840" s="10" t="s">
        <v>0</v>
      </c>
      <c r="CK840" s="12">
        <f t="shared" si="2309"/>
        <v>1</v>
      </c>
    </row>
    <row r="841" spans="1:89" ht="9" customHeight="1" x14ac:dyDescent="0.25">
      <c r="A841" s="10">
        <v>224</v>
      </c>
      <c r="B841" s="2">
        <v>4</v>
      </c>
      <c r="C841" s="2">
        <v>19</v>
      </c>
      <c r="D841" s="2">
        <v>26</v>
      </c>
      <c r="E841" s="2">
        <v>27</v>
      </c>
      <c r="F841" s="2">
        <v>30</v>
      </c>
      <c r="G841" s="2">
        <v>42</v>
      </c>
      <c r="H841" s="3">
        <v>7</v>
      </c>
      <c r="I841" s="10" t="s">
        <v>0</v>
      </c>
      <c r="J841" s="36" t="str">
        <f t="shared" ca="1" si="2380"/>
        <v>0</v>
      </c>
      <c r="K841" s="36" t="str">
        <f t="shared" ca="1" si="2381"/>
        <v>0</v>
      </c>
      <c r="L841" s="36">
        <f t="shared" ca="1" si="2382"/>
        <v>26</v>
      </c>
      <c r="M841" s="36">
        <f t="shared" ca="1" si="2383"/>
        <v>27</v>
      </c>
      <c r="N841" s="36" t="str">
        <f t="shared" ca="1" si="2384"/>
        <v>0</v>
      </c>
      <c r="O841" s="36" t="str">
        <f t="shared" ca="1" si="2385"/>
        <v>0</v>
      </c>
      <c r="P841" s="21">
        <f t="shared" ca="1" si="2320"/>
        <v>2</v>
      </c>
      <c r="Q841" s="12"/>
      <c r="R841" s="10" t="s">
        <v>0</v>
      </c>
      <c r="S841" s="9">
        <f t="shared" si="2388"/>
        <v>1</v>
      </c>
      <c r="T841" s="9">
        <f t="shared" si="2389"/>
        <v>0</v>
      </c>
      <c r="U841" s="9">
        <f t="shared" si="2390"/>
        <v>3</v>
      </c>
      <c r="V841" s="9">
        <f t="shared" si="2391"/>
        <v>1</v>
      </c>
      <c r="W841" s="9">
        <f t="shared" si="2392"/>
        <v>1</v>
      </c>
      <c r="X841" s="10" t="s">
        <v>0</v>
      </c>
      <c r="Y841" s="9">
        <f t="shared" si="2375"/>
        <v>1</v>
      </c>
      <c r="Z841" s="9">
        <f t="shared" si="2375"/>
        <v>1</v>
      </c>
      <c r="AA841" s="9">
        <f t="shared" si="2375"/>
        <v>2</v>
      </c>
      <c r="AB841" s="9">
        <f t="shared" si="2375"/>
        <v>0</v>
      </c>
      <c r="AC841" s="9">
        <f t="shared" si="2375"/>
        <v>2</v>
      </c>
      <c r="AD841" s="10" t="s">
        <v>0</v>
      </c>
      <c r="AE841" s="9">
        <f t="shared" si="2280"/>
        <v>1</v>
      </c>
      <c r="AF841" s="9">
        <f t="shared" si="2281"/>
        <v>1</v>
      </c>
      <c r="AG841" s="9">
        <f t="shared" si="2282"/>
        <v>0</v>
      </c>
      <c r="AH841" s="9">
        <f t="shared" si="2283"/>
        <v>0</v>
      </c>
      <c r="AI841" s="9">
        <f t="shared" si="2284"/>
        <v>0</v>
      </c>
      <c r="AJ841" s="9">
        <f t="shared" si="2285"/>
        <v>2</v>
      </c>
      <c r="AK841" s="9">
        <f t="shared" si="2286"/>
        <v>0</v>
      </c>
      <c r="AL841" s="9">
        <f t="shared" si="2287"/>
        <v>1</v>
      </c>
      <c r="AM841" s="9">
        <f t="shared" si="2288"/>
        <v>1</v>
      </c>
      <c r="AN841" s="10" t="s">
        <v>0</v>
      </c>
      <c r="AO841" s="9">
        <f t="shared" ref="AO841:AW841" si="2409">( 0
+ IF(MOD($B843,9)=AO$53,1,0)
+ IF(MOD($C843,9)=AO$53,1,0)
+ IF(MOD($D843,9)=AO$53,1,0)
+ IF(MOD($E843,9)=AO$53,1,0)
+ IF(MOD($F843,9)=AO$53,1,0)
+ IF(MOD($G843,9)=AO$53,1,0)
)</f>
        <v>0</v>
      </c>
      <c r="AP841" s="9">
        <f t="shared" si="2409"/>
        <v>1</v>
      </c>
      <c r="AQ841" s="9">
        <f t="shared" si="2409"/>
        <v>1</v>
      </c>
      <c r="AR841" s="9">
        <f t="shared" si="2409"/>
        <v>1</v>
      </c>
      <c r="AS841" s="9">
        <f t="shared" si="2409"/>
        <v>0</v>
      </c>
      <c r="AT841" s="9">
        <f t="shared" si="2409"/>
        <v>1</v>
      </c>
      <c r="AU841" s="9">
        <f t="shared" si="2409"/>
        <v>0</v>
      </c>
      <c r="AV841" s="9">
        <f t="shared" si="2409"/>
        <v>2</v>
      </c>
      <c r="AW841" s="9">
        <f t="shared" si="2409"/>
        <v>0</v>
      </c>
      <c r="AX841" s="10" t="s">
        <v>0</v>
      </c>
      <c r="AY841" s="9">
        <f t="shared" si="2290"/>
        <v>0</v>
      </c>
      <c r="AZ841" s="9">
        <f t="shared" si="2291"/>
        <v>1</v>
      </c>
      <c r="BA841" s="9">
        <f t="shared" si="2292"/>
        <v>1</v>
      </c>
      <c r="BB841" s="9">
        <f t="shared" si="2293"/>
        <v>0</v>
      </c>
      <c r="BC841" s="9">
        <f t="shared" si="2294"/>
        <v>0</v>
      </c>
      <c r="BD841" s="9">
        <f t="shared" si="2295"/>
        <v>0</v>
      </c>
      <c r="BE841" s="9">
        <f t="shared" si="2296"/>
        <v>0</v>
      </c>
      <c r="BF841" s="9">
        <f t="shared" si="2297"/>
        <v>0</v>
      </c>
      <c r="BG841" s="9">
        <f t="shared" si="2298"/>
        <v>0</v>
      </c>
      <c r="BH841" s="5">
        <f t="shared" si="2299"/>
        <v>2</v>
      </c>
      <c r="BI841" s="5">
        <f t="shared" si="2300"/>
        <v>0</v>
      </c>
      <c r="BJ841" s="5">
        <f t="shared" si="2301"/>
        <v>0</v>
      </c>
      <c r="BK841" s="5">
        <f t="shared" si="2302"/>
        <v>1</v>
      </c>
      <c r="BL841" s="5">
        <f t="shared" si="2303"/>
        <v>0</v>
      </c>
      <c r="BM841" s="5">
        <f t="shared" si="2304"/>
        <v>1</v>
      </c>
      <c r="BN841" s="10" t="s">
        <v>0</v>
      </c>
      <c r="BO841" s="9">
        <f t="shared" ref="BO841:CC841" si="2410">( 0
+ IF(MOD($B843,15)=BO$53,1,0)
+ IF(MOD($C843,15)=BO$53,1,0)
+ IF(MOD($D843,15)=BO$53,1,0)
+ IF(MOD($E843,15)=BO$53,1,0)
+ IF(MOD($F843,15)=BO$53,1,0)
+ IF(MOD($G843,11)=BO$53,1,0)
)</f>
        <v>0</v>
      </c>
      <c r="BP841" s="9">
        <f t="shared" si="2410"/>
        <v>0</v>
      </c>
      <c r="BQ841" s="9">
        <f t="shared" si="2410"/>
        <v>0</v>
      </c>
      <c r="BR841" s="9">
        <f t="shared" si="2410"/>
        <v>0</v>
      </c>
      <c r="BS841" s="9">
        <f t="shared" si="2410"/>
        <v>0</v>
      </c>
      <c r="BT841" s="9">
        <f t="shared" si="2410"/>
        <v>1</v>
      </c>
      <c r="BU841" s="9">
        <f t="shared" si="2410"/>
        <v>0</v>
      </c>
      <c r="BV841" s="9">
        <f t="shared" si="2410"/>
        <v>1</v>
      </c>
      <c r="BW841" s="9">
        <f t="shared" si="2410"/>
        <v>0</v>
      </c>
      <c r="BX841" s="9">
        <f t="shared" si="2410"/>
        <v>1</v>
      </c>
      <c r="BY841" s="9">
        <f t="shared" si="2410"/>
        <v>1</v>
      </c>
      <c r="BZ841" s="9">
        <f t="shared" si="2410"/>
        <v>0</v>
      </c>
      <c r="CA841" s="9">
        <f t="shared" si="2410"/>
        <v>0</v>
      </c>
      <c r="CB841" s="9">
        <f t="shared" si="2410"/>
        <v>1</v>
      </c>
      <c r="CC841" s="9">
        <f t="shared" si="2410"/>
        <v>1</v>
      </c>
      <c r="CD841" s="10" t="s">
        <v>0</v>
      </c>
      <c r="CE841" s="5">
        <f t="shared" si="2306"/>
        <v>151</v>
      </c>
      <c r="CF841" s="10" t="s">
        <v>0</v>
      </c>
      <c r="CG841" s="5">
        <f t="shared" si="2307"/>
        <v>5</v>
      </c>
      <c r="CH841" s="10" t="s">
        <v>0</v>
      </c>
      <c r="CI841" s="12">
        <f t="shared" ca="1" si="2308"/>
        <v>2</v>
      </c>
      <c r="CJ841" s="10" t="s">
        <v>0</v>
      </c>
      <c r="CK841" s="12">
        <f t="shared" si="2309"/>
        <v>1</v>
      </c>
    </row>
    <row r="842" spans="1:89" ht="9" customHeight="1" x14ac:dyDescent="0.25">
      <c r="A842" s="10">
        <v>223</v>
      </c>
      <c r="B842" s="2">
        <v>1</v>
      </c>
      <c r="C842" s="2">
        <v>3</v>
      </c>
      <c r="D842" s="2">
        <v>18</v>
      </c>
      <c r="E842" s="2">
        <v>20</v>
      </c>
      <c r="F842" s="2">
        <v>26</v>
      </c>
      <c r="G842" s="2">
        <v>27</v>
      </c>
      <c r="H842" s="3">
        <v>38</v>
      </c>
      <c r="I842" s="10" t="s">
        <v>0</v>
      </c>
      <c r="J842" s="36" t="str">
        <f t="shared" ca="1" si="2380"/>
        <v>0</v>
      </c>
      <c r="K842" s="36" t="str">
        <f t="shared" ca="1" si="2381"/>
        <v>0</v>
      </c>
      <c r="L842" s="36" t="str">
        <f t="shared" ca="1" si="2382"/>
        <v>0</v>
      </c>
      <c r="M842" s="36" t="str">
        <f t="shared" ca="1" si="2383"/>
        <v>0</v>
      </c>
      <c r="N842" s="36" t="str">
        <f t="shared" ca="1" si="2384"/>
        <v>0</v>
      </c>
      <c r="O842" s="36" t="str">
        <f t="shared" ca="1" si="2385"/>
        <v>0</v>
      </c>
      <c r="P842" s="21">
        <f t="shared" ca="1" si="2320"/>
        <v>0</v>
      </c>
      <c r="Q842" s="12"/>
      <c r="R842" s="10" t="s">
        <v>0</v>
      </c>
      <c r="S842" s="9">
        <f t="shared" si="2388"/>
        <v>2</v>
      </c>
      <c r="T842" s="9">
        <f t="shared" si="2389"/>
        <v>1</v>
      </c>
      <c r="U842" s="9">
        <f t="shared" si="2390"/>
        <v>3</v>
      </c>
      <c r="V842" s="9">
        <f t="shared" si="2391"/>
        <v>0</v>
      </c>
      <c r="W842" s="9">
        <f t="shared" si="2392"/>
        <v>0</v>
      </c>
      <c r="X842" s="10" t="s">
        <v>0</v>
      </c>
      <c r="Y842" s="9">
        <f t="shared" si="2375"/>
        <v>1</v>
      </c>
      <c r="Z842" s="9">
        <f t="shared" si="2375"/>
        <v>2</v>
      </c>
      <c r="AA842" s="9">
        <f t="shared" si="2375"/>
        <v>1</v>
      </c>
      <c r="AB842" s="9">
        <f t="shared" si="2375"/>
        <v>2</v>
      </c>
      <c r="AC842" s="9">
        <f t="shared" si="2375"/>
        <v>0</v>
      </c>
      <c r="AD842" s="10" t="s">
        <v>0</v>
      </c>
      <c r="AE842" s="9">
        <f t="shared" si="2280"/>
        <v>1</v>
      </c>
      <c r="AF842" s="9">
        <f t="shared" si="2281"/>
        <v>0</v>
      </c>
      <c r="AG842" s="9">
        <f t="shared" si="2282"/>
        <v>0</v>
      </c>
      <c r="AH842" s="9">
        <f t="shared" si="2283"/>
        <v>1</v>
      </c>
      <c r="AI842" s="9">
        <f t="shared" si="2284"/>
        <v>0</v>
      </c>
      <c r="AJ842" s="9">
        <f t="shared" si="2285"/>
        <v>0</v>
      </c>
      <c r="AK842" s="9">
        <f t="shared" si="2286"/>
        <v>2</v>
      </c>
      <c r="AL842" s="9">
        <f t="shared" si="2287"/>
        <v>2</v>
      </c>
      <c r="AM842" s="9">
        <f t="shared" si="2288"/>
        <v>0</v>
      </c>
      <c r="AN842" s="10" t="s">
        <v>0</v>
      </c>
      <c r="AO842" s="9">
        <f t="shared" ref="AO842:AW842" si="2411">( 0
+ IF(MOD($B844,9)=AO$53,1,0)
+ IF(MOD($C844,9)=AO$53,1,0)
+ IF(MOD($D844,9)=AO$53,1,0)
+ IF(MOD($E844,9)=AO$53,1,0)
+ IF(MOD($F844,9)=AO$53,1,0)
+ IF(MOD($G844,9)=AO$53,1,0)
)</f>
        <v>0</v>
      </c>
      <c r="AP842" s="9">
        <f t="shared" si="2411"/>
        <v>1</v>
      </c>
      <c r="AQ842" s="9">
        <f t="shared" si="2411"/>
        <v>2</v>
      </c>
      <c r="AR842" s="9">
        <f t="shared" si="2411"/>
        <v>0</v>
      </c>
      <c r="AS842" s="9">
        <f t="shared" si="2411"/>
        <v>1</v>
      </c>
      <c r="AT842" s="9">
        <f t="shared" si="2411"/>
        <v>0</v>
      </c>
      <c r="AU842" s="9">
        <f t="shared" si="2411"/>
        <v>1</v>
      </c>
      <c r="AV842" s="9">
        <f t="shared" si="2411"/>
        <v>0</v>
      </c>
      <c r="AW842" s="9">
        <f t="shared" si="2411"/>
        <v>1</v>
      </c>
      <c r="AX842" s="10" t="s">
        <v>0</v>
      </c>
      <c r="AY842" s="9">
        <f t="shared" si="2290"/>
        <v>1</v>
      </c>
      <c r="AZ842" s="9">
        <f t="shared" si="2291"/>
        <v>0</v>
      </c>
      <c r="BA842" s="9">
        <f t="shared" si="2292"/>
        <v>0</v>
      </c>
      <c r="BB842" s="9">
        <f t="shared" si="2293"/>
        <v>0</v>
      </c>
      <c r="BC842" s="9">
        <f t="shared" si="2294"/>
        <v>0</v>
      </c>
      <c r="BD842" s="9">
        <f t="shared" si="2295"/>
        <v>0</v>
      </c>
      <c r="BE842" s="9">
        <f t="shared" si="2296"/>
        <v>1</v>
      </c>
      <c r="BF842" s="9">
        <f t="shared" si="2297"/>
        <v>0</v>
      </c>
      <c r="BG842" s="9">
        <f t="shared" si="2298"/>
        <v>0</v>
      </c>
      <c r="BH842" s="5">
        <f t="shared" si="2299"/>
        <v>0</v>
      </c>
      <c r="BI842" s="5">
        <f t="shared" si="2300"/>
        <v>1</v>
      </c>
      <c r="BJ842" s="5">
        <f t="shared" si="2301"/>
        <v>1</v>
      </c>
      <c r="BK842" s="5">
        <f t="shared" si="2302"/>
        <v>1</v>
      </c>
      <c r="BL842" s="5">
        <f t="shared" si="2303"/>
        <v>1</v>
      </c>
      <c r="BM842" s="5">
        <f t="shared" si="2304"/>
        <v>0</v>
      </c>
      <c r="BN842" s="10" t="s">
        <v>0</v>
      </c>
      <c r="BO842" s="9">
        <f t="shared" ref="BO842:CC842" si="2412">( 0
+ IF(MOD($B844,15)=BO$53,1,0)
+ IF(MOD($C844,15)=BO$53,1,0)
+ IF(MOD($D844,15)=BO$53,1,0)
+ IF(MOD($E844,15)=BO$53,1,0)
+ IF(MOD($F844,15)=BO$53,1,0)
+ IF(MOD($G844,11)=BO$53,1,0)
)</f>
        <v>0</v>
      </c>
      <c r="BP842" s="9">
        <f t="shared" si="2412"/>
        <v>0</v>
      </c>
      <c r="BQ842" s="9">
        <f t="shared" si="2412"/>
        <v>1</v>
      </c>
      <c r="BR842" s="9">
        <f t="shared" si="2412"/>
        <v>1</v>
      </c>
      <c r="BS842" s="9">
        <f t="shared" si="2412"/>
        <v>0</v>
      </c>
      <c r="BT842" s="9">
        <f t="shared" si="2412"/>
        <v>2</v>
      </c>
      <c r="BU842" s="9">
        <f t="shared" si="2412"/>
        <v>0</v>
      </c>
      <c r="BV842" s="9">
        <f t="shared" si="2412"/>
        <v>2</v>
      </c>
      <c r="BW842" s="9">
        <f t="shared" si="2412"/>
        <v>0</v>
      </c>
      <c r="BX842" s="9">
        <f t="shared" si="2412"/>
        <v>0</v>
      </c>
      <c r="BY842" s="9">
        <f t="shared" si="2412"/>
        <v>0</v>
      </c>
      <c r="BZ842" s="9">
        <f t="shared" si="2412"/>
        <v>0</v>
      </c>
      <c r="CA842" s="9">
        <f t="shared" si="2412"/>
        <v>0</v>
      </c>
      <c r="CB842" s="9">
        <f t="shared" si="2412"/>
        <v>0</v>
      </c>
      <c r="CC842" s="9">
        <f t="shared" si="2412"/>
        <v>0</v>
      </c>
      <c r="CD842" s="10" t="s">
        <v>0</v>
      </c>
      <c r="CE842" s="5">
        <f t="shared" si="2306"/>
        <v>167</v>
      </c>
      <c r="CF842" s="10" t="s">
        <v>0</v>
      </c>
      <c r="CG842" s="5">
        <f t="shared" si="2307"/>
        <v>3</v>
      </c>
      <c r="CH842" s="10" t="s">
        <v>0</v>
      </c>
      <c r="CI842" s="12">
        <f t="shared" ca="1" si="2308"/>
        <v>0</v>
      </c>
      <c r="CJ842" s="10" t="s">
        <v>0</v>
      </c>
      <c r="CK842" s="12">
        <f t="shared" si="2309"/>
        <v>0</v>
      </c>
    </row>
    <row r="843" spans="1:89" ht="9" customHeight="1" x14ac:dyDescent="0.25">
      <c r="A843" s="10">
        <v>222</v>
      </c>
      <c r="B843" s="2">
        <v>5</v>
      </c>
      <c r="C843" s="2">
        <v>7</v>
      </c>
      <c r="D843" s="2">
        <v>28</v>
      </c>
      <c r="E843" s="2">
        <v>29</v>
      </c>
      <c r="F843" s="2">
        <v>39</v>
      </c>
      <c r="G843" s="2">
        <v>43</v>
      </c>
      <c r="H843" s="3">
        <v>44</v>
      </c>
      <c r="I843" s="10" t="s">
        <v>0</v>
      </c>
      <c r="J843" s="36" t="str">
        <f t="shared" ca="1" si="2380"/>
        <v>0</v>
      </c>
      <c r="K843" s="36" t="str">
        <f t="shared" ca="1" si="2381"/>
        <v>0</v>
      </c>
      <c r="L843" s="36" t="str">
        <f t="shared" ca="1" si="2382"/>
        <v>0</v>
      </c>
      <c r="M843" s="36" t="str">
        <f t="shared" ca="1" si="2383"/>
        <v>0</v>
      </c>
      <c r="N843" s="36" t="str">
        <f t="shared" ca="1" si="2384"/>
        <v>0</v>
      </c>
      <c r="O843" s="36" t="str">
        <f t="shared" ca="1" si="2385"/>
        <v>0</v>
      </c>
      <c r="P843" s="21">
        <f t="shared" ca="1" si="2320"/>
        <v>0</v>
      </c>
      <c r="Q843" s="12"/>
      <c r="R843" s="10" t="s">
        <v>0</v>
      </c>
      <c r="S843" s="9">
        <f t="shared" si="2388"/>
        <v>2</v>
      </c>
      <c r="T843" s="9">
        <f t="shared" si="2389"/>
        <v>0</v>
      </c>
      <c r="U843" s="9">
        <f t="shared" si="2390"/>
        <v>0</v>
      </c>
      <c r="V843" s="9">
        <f t="shared" si="2391"/>
        <v>2</v>
      </c>
      <c r="W843" s="9">
        <f t="shared" si="2392"/>
        <v>2</v>
      </c>
      <c r="X843" s="10" t="s">
        <v>0</v>
      </c>
      <c r="Y843" s="9">
        <f t="shared" si="2375"/>
        <v>1</v>
      </c>
      <c r="Z843" s="9">
        <f t="shared" si="2375"/>
        <v>0</v>
      </c>
      <c r="AA843" s="9">
        <f t="shared" si="2375"/>
        <v>1</v>
      </c>
      <c r="AB843" s="9">
        <f t="shared" si="2375"/>
        <v>2</v>
      </c>
      <c r="AC843" s="9">
        <f t="shared" si="2375"/>
        <v>2</v>
      </c>
      <c r="AD843" s="10" t="s">
        <v>0</v>
      </c>
      <c r="AE843" s="9">
        <f t="shared" si="2280"/>
        <v>1</v>
      </c>
      <c r="AF843" s="9">
        <f t="shared" si="2281"/>
        <v>0</v>
      </c>
      <c r="AG843" s="9">
        <f t="shared" si="2282"/>
        <v>1</v>
      </c>
      <c r="AH843" s="9">
        <f t="shared" si="2283"/>
        <v>1</v>
      </c>
      <c r="AI843" s="9">
        <f t="shared" si="2284"/>
        <v>1</v>
      </c>
      <c r="AJ843" s="9">
        <f t="shared" si="2285"/>
        <v>0</v>
      </c>
      <c r="AK843" s="9">
        <f t="shared" si="2286"/>
        <v>1</v>
      </c>
      <c r="AL843" s="9">
        <f t="shared" si="2287"/>
        <v>0</v>
      </c>
      <c r="AM843" s="9">
        <f t="shared" si="2288"/>
        <v>1</v>
      </c>
      <c r="AN843" s="10" t="s">
        <v>0</v>
      </c>
      <c r="AO843" s="9">
        <f t="shared" ref="AO843:AW843" si="2413">( 0
+ IF(MOD($B845,9)=AO$53,1,0)
+ IF(MOD($C845,9)=AO$53,1,0)
+ IF(MOD($D845,9)=AO$53,1,0)
+ IF(MOD($E845,9)=AO$53,1,0)
+ IF(MOD($F845,9)=AO$53,1,0)
+ IF(MOD($G845,9)=AO$53,1,0)
)</f>
        <v>0</v>
      </c>
      <c r="AP843" s="9">
        <f t="shared" si="2413"/>
        <v>1</v>
      </c>
      <c r="AQ843" s="9">
        <f t="shared" si="2413"/>
        <v>1</v>
      </c>
      <c r="AR843" s="9">
        <f t="shared" si="2413"/>
        <v>1</v>
      </c>
      <c r="AS843" s="9">
        <f t="shared" si="2413"/>
        <v>0</v>
      </c>
      <c r="AT843" s="9">
        <f t="shared" si="2413"/>
        <v>1</v>
      </c>
      <c r="AU843" s="9">
        <f t="shared" si="2413"/>
        <v>0</v>
      </c>
      <c r="AV843" s="9">
        <f t="shared" si="2413"/>
        <v>2</v>
      </c>
      <c r="AW843" s="9">
        <f t="shared" si="2413"/>
        <v>0</v>
      </c>
      <c r="AX843" s="10" t="s">
        <v>0</v>
      </c>
      <c r="AY843" s="9">
        <f t="shared" si="2290"/>
        <v>0</v>
      </c>
      <c r="AZ843" s="9">
        <f t="shared" si="2291"/>
        <v>1</v>
      </c>
      <c r="BA843" s="9">
        <f t="shared" si="2292"/>
        <v>0</v>
      </c>
      <c r="BB843" s="9">
        <f t="shared" si="2293"/>
        <v>1</v>
      </c>
      <c r="BC843" s="9">
        <f t="shared" si="2294"/>
        <v>0</v>
      </c>
      <c r="BD843" s="9">
        <f t="shared" si="2295"/>
        <v>0</v>
      </c>
      <c r="BE843" s="9">
        <f t="shared" si="2296"/>
        <v>2</v>
      </c>
      <c r="BF843" s="9">
        <f t="shared" si="2297"/>
        <v>0</v>
      </c>
      <c r="BG843" s="9">
        <f t="shared" si="2298"/>
        <v>0</v>
      </c>
      <c r="BH843" s="5">
        <f t="shared" si="2299"/>
        <v>0</v>
      </c>
      <c r="BI843" s="5">
        <f t="shared" si="2300"/>
        <v>0</v>
      </c>
      <c r="BJ843" s="5">
        <f t="shared" si="2301"/>
        <v>1</v>
      </c>
      <c r="BK843" s="5">
        <f t="shared" si="2302"/>
        <v>0</v>
      </c>
      <c r="BL843" s="5">
        <f t="shared" si="2303"/>
        <v>0</v>
      </c>
      <c r="BM843" s="5">
        <f t="shared" si="2304"/>
        <v>1</v>
      </c>
      <c r="BN843" s="10" t="s">
        <v>0</v>
      </c>
      <c r="BO843" s="9">
        <f t="shared" ref="BO843:CC843" si="2414">( 0
+ IF(MOD($B845,15)=BO$53,1,0)
+ IF(MOD($C845,15)=BO$53,1,0)
+ IF(MOD($D845,15)=BO$53,1,0)
+ IF(MOD($E845,15)=BO$53,1,0)
+ IF(MOD($F845,15)=BO$53,1,0)
+ IF(MOD($G845,11)=BO$53,1,0)
)</f>
        <v>0</v>
      </c>
      <c r="BP843" s="9">
        <f t="shared" si="2414"/>
        <v>0</v>
      </c>
      <c r="BQ843" s="9">
        <f t="shared" si="2414"/>
        <v>0</v>
      </c>
      <c r="BR843" s="9">
        <f t="shared" si="2414"/>
        <v>0</v>
      </c>
      <c r="BS843" s="9">
        <f t="shared" si="2414"/>
        <v>2</v>
      </c>
      <c r="BT843" s="9">
        <f t="shared" si="2414"/>
        <v>1</v>
      </c>
      <c r="BU843" s="9">
        <f t="shared" si="2414"/>
        <v>1</v>
      </c>
      <c r="BV843" s="9">
        <f t="shared" si="2414"/>
        <v>0</v>
      </c>
      <c r="BW843" s="9">
        <f t="shared" si="2414"/>
        <v>0</v>
      </c>
      <c r="BX843" s="9">
        <f t="shared" si="2414"/>
        <v>0</v>
      </c>
      <c r="BY843" s="9">
        <f t="shared" si="2414"/>
        <v>1</v>
      </c>
      <c r="BZ843" s="9">
        <f t="shared" si="2414"/>
        <v>1</v>
      </c>
      <c r="CA843" s="9">
        <f t="shared" si="2414"/>
        <v>0</v>
      </c>
      <c r="CB843" s="9">
        <f t="shared" si="2414"/>
        <v>0</v>
      </c>
      <c r="CC843" s="9">
        <f t="shared" si="2414"/>
        <v>0</v>
      </c>
      <c r="CD843" s="10" t="s">
        <v>0</v>
      </c>
      <c r="CE843" s="5">
        <f t="shared" si="2306"/>
        <v>133</v>
      </c>
      <c r="CF843" s="10" t="s">
        <v>0</v>
      </c>
      <c r="CG843" s="5">
        <f t="shared" si="2307"/>
        <v>5</v>
      </c>
      <c r="CH843" s="10" t="s">
        <v>0</v>
      </c>
      <c r="CI843" s="12">
        <f t="shared" ca="1" si="2308"/>
        <v>0</v>
      </c>
      <c r="CJ843" s="10" t="s">
        <v>0</v>
      </c>
      <c r="CK843" s="12">
        <f t="shared" si="2309"/>
        <v>0</v>
      </c>
    </row>
    <row r="844" spans="1:89" ht="9" customHeight="1" x14ac:dyDescent="0.25">
      <c r="A844" s="10">
        <v>221</v>
      </c>
      <c r="B844" s="2">
        <v>2</v>
      </c>
      <c r="C844" s="2">
        <v>20</v>
      </c>
      <c r="D844" s="2">
        <v>33</v>
      </c>
      <c r="E844" s="2">
        <v>35</v>
      </c>
      <c r="F844" s="2">
        <v>37</v>
      </c>
      <c r="G844" s="2">
        <v>40</v>
      </c>
      <c r="H844" s="3">
        <v>10</v>
      </c>
      <c r="I844" s="10" t="s">
        <v>0</v>
      </c>
      <c r="J844" s="36" t="str">
        <f t="shared" ca="1" si="2380"/>
        <v>0</v>
      </c>
      <c r="K844" s="36" t="str">
        <f t="shared" ca="1" si="2381"/>
        <v>0</v>
      </c>
      <c r="L844" s="36" t="str">
        <f t="shared" ca="1" si="2382"/>
        <v>0</v>
      </c>
      <c r="M844" s="36" t="str">
        <f t="shared" ca="1" si="2383"/>
        <v>0</v>
      </c>
      <c r="N844" s="36" t="str">
        <f t="shared" ca="1" si="2384"/>
        <v>0</v>
      </c>
      <c r="O844" s="36" t="str">
        <f t="shared" ca="1" si="2385"/>
        <v>0</v>
      </c>
      <c r="P844" s="21">
        <f t="shared" ca="1" si="2320"/>
        <v>0</v>
      </c>
      <c r="Q844" s="12"/>
      <c r="R844" s="10" t="s">
        <v>0</v>
      </c>
      <c r="S844" s="9">
        <f t="shared" si="2388"/>
        <v>1</v>
      </c>
      <c r="T844" s="9">
        <f t="shared" si="2389"/>
        <v>0</v>
      </c>
      <c r="U844" s="9">
        <f t="shared" si="2390"/>
        <v>1</v>
      </c>
      <c r="V844" s="9">
        <f t="shared" si="2391"/>
        <v>2</v>
      </c>
      <c r="W844" s="9">
        <f t="shared" si="2392"/>
        <v>2</v>
      </c>
      <c r="X844" s="10" t="s">
        <v>0</v>
      </c>
      <c r="Y844" s="9">
        <f t="shared" si="2375"/>
        <v>3</v>
      </c>
      <c r="Z844" s="9">
        <f t="shared" si="2375"/>
        <v>0</v>
      </c>
      <c r="AA844" s="9">
        <f t="shared" si="2375"/>
        <v>2</v>
      </c>
      <c r="AB844" s="9">
        <f t="shared" si="2375"/>
        <v>1</v>
      </c>
      <c r="AC844" s="9">
        <f t="shared" si="2375"/>
        <v>0</v>
      </c>
      <c r="AD844" s="10" t="s">
        <v>0</v>
      </c>
      <c r="AE844" s="9">
        <f t="shared" si="2280"/>
        <v>1</v>
      </c>
      <c r="AF844" s="9">
        <f t="shared" si="2281"/>
        <v>0</v>
      </c>
      <c r="AG844" s="9">
        <f t="shared" si="2282"/>
        <v>1</v>
      </c>
      <c r="AH844" s="9">
        <f t="shared" si="2283"/>
        <v>1</v>
      </c>
      <c r="AI844" s="9">
        <f t="shared" si="2284"/>
        <v>0</v>
      </c>
      <c r="AJ844" s="9">
        <f t="shared" si="2285"/>
        <v>1</v>
      </c>
      <c r="AK844" s="9">
        <f t="shared" si="2286"/>
        <v>1</v>
      </c>
      <c r="AL844" s="9">
        <f t="shared" si="2287"/>
        <v>1</v>
      </c>
      <c r="AM844" s="9">
        <f t="shared" si="2288"/>
        <v>0</v>
      </c>
      <c r="AN844" s="10" t="s">
        <v>0</v>
      </c>
      <c r="AO844" s="9">
        <f t="shared" ref="AO844:AW844" si="2415">( 0
+ IF(MOD($B846,9)=AO$53,1,0)
+ IF(MOD($C846,9)=AO$53,1,0)
+ IF(MOD($D846,9)=AO$53,1,0)
+ IF(MOD($E846,9)=AO$53,1,0)
+ IF(MOD($F846,9)=AO$53,1,0)
+ IF(MOD($G846,9)=AO$53,1,0)
)</f>
        <v>0</v>
      </c>
      <c r="AP844" s="9">
        <f t="shared" si="2415"/>
        <v>1</v>
      </c>
      <c r="AQ844" s="9">
        <f t="shared" si="2415"/>
        <v>2</v>
      </c>
      <c r="AR844" s="9">
        <f t="shared" si="2415"/>
        <v>0</v>
      </c>
      <c r="AS844" s="9">
        <f t="shared" si="2415"/>
        <v>1</v>
      </c>
      <c r="AT844" s="9">
        <f t="shared" si="2415"/>
        <v>0</v>
      </c>
      <c r="AU844" s="9">
        <f t="shared" si="2415"/>
        <v>0</v>
      </c>
      <c r="AV844" s="9">
        <f t="shared" si="2415"/>
        <v>0</v>
      </c>
      <c r="AW844" s="9">
        <f t="shared" si="2415"/>
        <v>2</v>
      </c>
      <c r="AX844" s="10" t="s">
        <v>0</v>
      </c>
      <c r="AY844" s="9">
        <f t="shared" si="2290"/>
        <v>0</v>
      </c>
      <c r="AZ844" s="9">
        <f t="shared" si="2291"/>
        <v>1</v>
      </c>
      <c r="BA844" s="9">
        <f t="shared" si="2292"/>
        <v>0</v>
      </c>
      <c r="BB844" s="9">
        <f t="shared" si="2293"/>
        <v>1</v>
      </c>
      <c r="BC844" s="9">
        <f t="shared" si="2294"/>
        <v>0</v>
      </c>
      <c r="BD844" s="9">
        <f t="shared" si="2295"/>
        <v>0</v>
      </c>
      <c r="BE844" s="9">
        <f t="shared" si="2296"/>
        <v>1</v>
      </c>
      <c r="BF844" s="9">
        <f t="shared" si="2297"/>
        <v>0</v>
      </c>
      <c r="BG844" s="9">
        <f t="shared" si="2298"/>
        <v>1</v>
      </c>
      <c r="BH844" s="5">
        <f t="shared" si="2299"/>
        <v>0</v>
      </c>
      <c r="BI844" s="5">
        <f t="shared" si="2300"/>
        <v>0</v>
      </c>
      <c r="BJ844" s="5">
        <f t="shared" si="2301"/>
        <v>1</v>
      </c>
      <c r="BK844" s="5">
        <f t="shared" si="2302"/>
        <v>1</v>
      </c>
      <c r="BL844" s="5">
        <f t="shared" si="2303"/>
        <v>0</v>
      </c>
      <c r="BM844" s="5">
        <f t="shared" si="2304"/>
        <v>0</v>
      </c>
      <c r="BN844" s="10" t="s">
        <v>0</v>
      </c>
      <c r="BO844" s="9">
        <f t="shared" ref="BO844:CC844" si="2416">( 0
+ IF(MOD($B846,15)=BO$53,1,0)
+ IF(MOD($C846,15)=BO$53,1,0)
+ IF(MOD($D846,15)=BO$53,1,0)
+ IF(MOD($E846,15)=BO$53,1,0)
+ IF(MOD($F846,15)=BO$53,1,0)
+ IF(MOD($G846,11)=BO$53,1,0)
)</f>
        <v>0</v>
      </c>
      <c r="BP844" s="9">
        <f t="shared" si="2416"/>
        <v>0</v>
      </c>
      <c r="BQ844" s="9">
        <f t="shared" si="2416"/>
        <v>0</v>
      </c>
      <c r="BR844" s="9">
        <f t="shared" si="2416"/>
        <v>0</v>
      </c>
      <c r="BS844" s="9">
        <f t="shared" si="2416"/>
        <v>2</v>
      </c>
      <c r="BT844" s="9">
        <f t="shared" si="2416"/>
        <v>2</v>
      </c>
      <c r="BU844" s="9">
        <f t="shared" si="2416"/>
        <v>0</v>
      </c>
      <c r="BV844" s="9">
        <f t="shared" si="2416"/>
        <v>0</v>
      </c>
      <c r="BW844" s="9">
        <f t="shared" si="2416"/>
        <v>0</v>
      </c>
      <c r="BX844" s="9">
        <f t="shared" si="2416"/>
        <v>0</v>
      </c>
      <c r="BY844" s="9">
        <f t="shared" si="2416"/>
        <v>0</v>
      </c>
      <c r="BZ844" s="9">
        <f t="shared" si="2416"/>
        <v>2</v>
      </c>
      <c r="CA844" s="9">
        <f t="shared" si="2416"/>
        <v>0</v>
      </c>
      <c r="CB844" s="9">
        <f t="shared" si="2416"/>
        <v>0</v>
      </c>
      <c r="CC844" s="9">
        <f t="shared" si="2416"/>
        <v>0</v>
      </c>
      <c r="CD844" s="10" t="s">
        <v>0</v>
      </c>
      <c r="CE844" s="5">
        <f t="shared" si="2306"/>
        <v>133</v>
      </c>
      <c r="CF844" s="10" t="s">
        <v>0</v>
      </c>
      <c r="CG844" s="5">
        <f t="shared" si="2307"/>
        <v>3</v>
      </c>
      <c r="CH844" s="10" t="s">
        <v>0</v>
      </c>
      <c r="CI844" s="12">
        <f t="shared" ca="1" si="2308"/>
        <v>0</v>
      </c>
      <c r="CJ844" s="10" t="s">
        <v>0</v>
      </c>
      <c r="CK844" s="12">
        <f t="shared" si="2309"/>
        <v>0</v>
      </c>
    </row>
    <row r="845" spans="1:89" ht="9" customHeight="1" x14ac:dyDescent="0.25">
      <c r="A845" s="10">
        <v>220</v>
      </c>
      <c r="B845" s="2">
        <v>5</v>
      </c>
      <c r="C845" s="2">
        <v>11</v>
      </c>
      <c r="D845" s="2">
        <v>19</v>
      </c>
      <c r="E845" s="2">
        <v>21</v>
      </c>
      <c r="F845" s="2">
        <v>34</v>
      </c>
      <c r="G845" s="2">
        <v>43</v>
      </c>
      <c r="H845" s="3">
        <v>31</v>
      </c>
      <c r="I845" s="10" t="s">
        <v>0</v>
      </c>
      <c r="J845" s="36" t="str">
        <f t="shared" ca="1" si="2380"/>
        <v>0</v>
      </c>
      <c r="K845" s="36">
        <f t="shared" ca="1" si="2381"/>
        <v>11</v>
      </c>
      <c r="L845" s="36" t="str">
        <f t="shared" ca="1" si="2382"/>
        <v>0</v>
      </c>
      <c r="M845" s="36" t="str">
        <f t="shared" ca="1" si="2383"/>
        <v>0</v>
      </c>
      <c r="N845" s="36" t="str">
        <f t="shared" ca="1" si="2384"/>
        <v>0</v>
      </c>
      <c r="O845" s="36" t="str">
        <f t="shared" ca="1" si="2385"/>
        <v>0</v>
      </c>
      <c r="P845" s="21">
        <f t="shared" ca="1" si="2320"/>
        <v>1</v>
      </c>
      <c r="Q845" s="12"/>
      <c r="R845" s="10" t="s">
        <v>0</v>
      </c>
      <c r="S845" s="9">
        <f t="shared" si="2388"/>
        <v>1</v>
      </c>
      <c r="T845" s="9">
        <f t="shared" si="2389"/>
        <v>1</v>
      </c>
      <c r="U845" s="9">
        <f t="shared" si="2390"/>
        <v>2</v>
      </c>
      <c r="V845" s="9">
        <f t="shared" si="2391"/>
        <v>1</v>
      </c>
      <c r="W845" s="9">
        <f t="shared" si="2392"/>
        <v>1</v>
      </c>
      <c r="X845" s="10" t="s">
        <v>0</v>
      </c>
      <c r="Y845" s="9">
        <f t="shared" si="2375"/>
        <v>1</v>
      </c>
      <c r="Z845" s="9">
        <f t="shared" si="2375"/>
        <v>2</v>
      </c>
      <c r="AA845" s="9">
        <f t="shared" si="2375"/>
        <v>0</v>
      </c>
      <c r="AB845" s="9">
        <f t="shared" si="2375"/>
        <v>1</v>
      </c>
      <c r="AC845" s="9">
        <f t="shared" si="2375"/>
        <v>2</v>
      </c>
      <c r="AD845" s="10" t="s">
        <v>0</v>
      </c>
      <c r="AE845" s="9">
        <f t="shared" si="2280"/>
        <v>1</v>
      </c>
      <c r="AF845" s="9">
        <f t="shared" si="2281"/>
        <v>1</v>
      </c>
      <c r="AG845" s="9">
        <f t="shared" si="2282"/>
        <v>1</v>
      </c>
      <c r="AH845" s="9">
        <f t="shared" si="2283"/>
        <v>1</v>
      </c>
      <c r="AI845" s="9">
        <f t="shared" si="2284"/>
        <v>0</v>
      </c>
      <c r="AJ845" s="9">
        <f t="shared" si="2285"/>
        <v>1</v>
      </c>
      <c r="AK845" s="9">
        <f t="shared" si="2286"/>
        <v>0</v>
      </c>
      <c r="AL845" s="9">
        <f t="shared" si="2287"/>
        <v>0</v>
      </c>
      <c r="AM845" s="9">
        <f t="shared" si="2288"/>
        <v>1</v>
      </c>
      <c r="AN845" s="10" t="s">
        <v>0</v>
      </c>
      <c r="AO845" s="9">
        <f t="shared" ref="AO845:AW845" si="2417">( 0
+ IF(MOD($B847,9)=AO$53,1,0)
+ IF(MOD($C847,9)=AO$53,1,0)
+ IF(MOD($D847,9)=AO$53,1,0)
+ IF(MOD($E847,9)=AO$53,1,0)
+ IF(MOD($F847,9)=AO$53,1,0)
+ IF(MOD($G847,9)=AO$53,1,0)
)</f>
        <v>1</v>
      </c>
      <c r="AP845" s="9">
        <f t="shared" si="2417"/>
        <v>1</v>
      </c>
      <c r="AQ845" s="9">
        <f t="shared" si="2417"/>
        <v>1</v>
      </c>
      <c r="AR845" s="9">
        <f t="shared" si="2417"/>
        <v>0</v>
      </c>
      <c r="AS845" s="9">
        <f t="shared" si="2417"/>
        <v>0</v>
      </c>
      <c r="AT845" s="9">
        <f t="shared" si="2417"/>
        <v>1</v>
      </c>
      <c r="AU845" s="9">
        <f t="shared" si="2417"/>
        <v>0</v>
      </c>
      <c r="AV845" s="9">
        <f t="shared" si="2417"/>
        <v>0</v>
      </c>
      <c r="AW845" s="9">
        <f t="shared" si="2417"/>
        <v>2</v>
      </c>
      <c r="AX845" s="10" t="s">
        <v>0</v>
      </c>
      <c r="AY845" s="9">
        <f t="shared" si="2290"/>
        <v>1</v>
      </c>
      <c r="AZ845" s="9">
        <f t="shared" si="2291"/>
        <v>0</v>
      </c>
      <c r="BA845" s="9">
        <f t="shared" si="2292"/>
        <v>1</v>
      </c>
      <c r="BB845" s="9">
        <f t="shared" si="2293"/>
        <v>0</v>
      </c>
      <c r="BC845" s="9">
        <f t="shared" si="2294"/>
        <v>1</v>
      </c>
      <c r="BD845" s="9">
        <f t="shared" si="2295"/>
        <v>1</v>
      </c>
      <c r="BE845" s="9">
        <f t="shared" si="2296"/>
        <v>0</v>
      </c>
      <c r="BF845" s="9">
        <f t="shared" si="2297"/>
        <v>0</v>
      </c>
      <c r="BG845" s="9">
        <f t="shared" si="2298"/>
        <v>0</v>
      </c>
      <c r="BH845" s="5">
        <f t="shared" si="2299"/>
        <v>1</v>
      </c>
      <c r="BI845" s="5">
        <f t="shared" si="2300"/>
        <v>0</v>
      </c>
      <c r="BJ845" s="5">
        <f t="shared" si="2301"/>
        <v>0</v>
      </c>
      <c r="BK845" s="5">
        <f t="shared" si="2302"/>
        <v>0</v>
      </c>
      <c r="BL845" s="5">
        <f t="shared" si="2303"/>
        <v>0</v>
      </c>
      <c r="BM845" s="5">
        <f t="shared" si="2304"/>
        <v>1</v>
      </c>
      <c r="BN845" s="10" t="s">
        <v>0</v>
      </c>
      <c r="BO845" s="9">
        <f t="shared" ref="BO845:CC845" si="2418">( 0
+ IF(MOD($B847,15)=BO$53,1,0)
+ IF(MOD($C847,15)=BO$53,1,0)
+ IF(MOD($D847,15)=BO$53,1,0)
+ IF(MOD($E847,15)=BO$53,1,0)
+ IF(MOD($F847,15)=BO$53,1,0)
+ IF(MOD($G847,11)=BO$53,1,0)
)</f>
        <v>1</v>
      </c>
      <c r="BP845" s="9">
        <f t="shared" si="2418"/>
        <v>1</v>
      </c>
      <c r="BQ845" s="9">
        <f t="shared" si="2418"/>
        <v>0</v>
      </c>
      <c r="BR845" s="9">
        <f t="shared" si="2418"/>
        <v>1</v>
      </c>
      <c r="BS845" s="9">
        <f t="shared" si="2418"/>
        <v>0</v>
      </c>
      <c r="BT845" s="9">
        <f t="shared" si="2418"/>
        <v>0</v>
      </c>
      <c r="BU845" s="9">
        <f t="shared" si="2418"/>
        <v>0</v>
      </c>
      <c r="BV845" s="9">
        <f t="shared" si="2418"/>
        <v>0</v>
      </c>
      <c r="BW845" s="9">
        <f t="shared" si="2418"/>
        <v>1</v>
      </c>
      <c r="BX845" s="9">
        <f t="shared" si="2418"/>
        <v>0</v>
      </c>
      <c r="BY845" s="9">
        <f t="shared" si="2418"/>
        <v>0</v>
      </c>
      <c r="BZ845" s="9">
        <f t="shared" si="2418"/>
        <v>0</v>
      </c>
      <c r="CA845" s="9">
        <f t="shared" si="2418"/>
        <v>0</v>
      </c>
      <c r="CB845" s="9">
        <f t="shared" si="2418"/>
        <v>0</v>
      </c>
      <c r="CC845" s="9">
        <f t="shared" si="2418"/>
        <v>2</v>
      </c>
      <c r="CD845" s="10" t="s">
        <v>0</v>
      </c>
      <c r="CE845" s="5">
        <f t="shared" si="2306"/>
        <v>114</v>
      </c>
      <c r="CF845" s="10" t="s">
        <v>0</v>
      </c>
      <c r="CG845" s="5">
        <f t="shared" si="2307"/>
        <v>2</v>
      </c>
      <c r="CH845" s="10" t="s">
        <v>0</v>
      </c>
      <c r="CI845" s="12">
        <f t="shared" ca="1" si="2308"/>
        <v>1</v>
      </c>
      <c r="CJ845" s="10" t="s">
        <v>0</v>
      </c>
      <c r="CK845" s="12">
        <f t="shared" si="2309"/>
        <v>0</v>
      </c>
    </row>
    <row r="846" spans="1:89" ht="9" customHeight="1" x14ac:dyDescent="0.25">
      <c r="A846" s="10">
        <v>219</v>
      </c>
      <c r="B846" s="2">
        <v>4</v>
      </c>
      <c r="C846" s="2">
        <v>11</v>
      </c>
      <c r="D846" s="2">
        <v>20</v>
      </c>
      <c r="E846" s="2">
        <v>26</v>
      </c>
      <c r="F846" s="2">
        <v>35</v>
      </c>
      <c r="G846" s="2">
        <v>37</v>
      </c>
      <c r="H846" s="3">
        <v>16</v>
      </c>
      <c r="I846" s="10" t="s">
        <v>0</v>
      </c>
      <c r="J846" s="36" t="str">
        <f t="shared" ca="1" si="2380"/>
        <v>0</v>
      </c>
      <c r="K846" s="36" t="str">
        <f t="shared" ca="1" si="2381"/>
        <v>0</v>
      </c>
      <c r="L846" s="36" t="str">
        <f t="shared" ca="1" si="2382"/>
        <v>0</v>
      </c>
      <c r="M846" s="36" t="str">
        <f t="shared" ca="1" si="2383"/>
        <v>0</v>
      </c>
      <c r="N846" s="36" t="str">
        <f t="shared" ca="1" si="2384"/>
        <v>0</v>
      </c>
      <c r="O846" s="36" t="str">
        <f t="shared" ca="1" si="2385"/>
        <v>0</v>
      </c>
      <c r="P846" s="21">
        <f t="shared" ca="1" si="2320"/>
        <v>0</v>
      </c>
      <c r="Q846" s="12"/>
      <c r="R846" s="10" t="s">
        <v>0</v>
      </c>
      <c r="S846" s="9">
        <f t="shared" si="2388"/>
        <v>1</v>
      </c>
      <c r="T846" s="9">
        <f t="shared" si="2389"/>
        <v>1</v>
      </c>
      <c r="U846" s="9">
        <f t="shared" si="2390"/>
        <v>2</v>
      </c>
      <c r="V846" s="9">
        <f t="shared" si="2391"/>
        <v>1</v>
      </c>
      <c r="W846" s="9">
        <f t="shared" si="2392"/>
        <v>1</v>
      </c>
      <c r="X846" s="10" t="s">
        <v>0</v>
      </c>
      <c r="Y846" s="9">
        <f t="shared" si="2375"/>
        <v>2</v>
      </c>
      <c r="Z846" s="9">
        <f t="shared" si="2375"/>
        <v>2</v>
      </c>
      <c r="AA846" s="9">
        <f t="shared" si="2375"/>
        <v>1</v>
      </c>
      <c r="AB846" s="9">
        <f t="shared" si="2375"/>
        <v>0</v>
      </c>
      <c r="AC846" s="9">
        <f t="shared" si="2375"/>
        <v>1</v>
      </c>
      <c r="AD846" s="10" t="s">
        <v>0</v>
      </c>
      <c r="AE846" s="9">
        <f t="shared" si="2280"/>
        <v>0</v>
      </c>
      <c r="AF846" s="9">
        <f t="shared" si="2281"/>
        <v>0</v>
      </c>
      <c r="AG846" s="9">
        <f t="shared" si="2282"/>
        <v>0</v>
      </c>
      <c r="AH846" s="9">
        <f t="shared" si="2283"/>
        <v>2</v>
      </c>
      <c r="AI846" s="9">
        <f t="shared" si="2284"/>
        <v>0</v>
      </c>
      <c r="AJ846" s="9">
        <f t="shared" si="2285"/>
        <v>1</v>
      </c>
      <c r="AK846" s="9">
        <f t="shared" si="2286"/>
        <v>2</v>
      </c>
      <c r="AL846" s="9">
        <f t="shared" si="2287"/>
        <v>1</v>
      </c>
      <c r="AM846" s="9">
        <f t="shared" si="2288"/>
        <v>0</v>
      </c>
      <c r="AN846" s="10" t="s">
        <v>0</v>
      </c>
      <c r="AO846" s="9">
        <f t="shared" ref="AO846:AW846" si="2419">( 0
+ IF(MOD($B848,9)=AO$53,1,0)
+ IF(MOD($C848,9)=AO$53,1,0)
+ IF(MOD($D848,9)=AO$53,1,0)
+ IF(MOD($E848,9)=AO$53,1,0)
+ IF(MOD($F848,9)=AO$53,1,0)
+ IF(MOD($G848,9)=AO$53,1,0)
)</f>
        <v>1</v>
      </c>
      <c r="AP846" s="9">
        <f t="shared" si="2419"/>
        <v>0</v>
      </c>
      <c r="AQ846" s="9">
        <f t="shared" si="2419"/>
        <v>1</v>
      </c>
      <c r="AR846" s="9">
        <f t="shared" si="2419"/>
        <v>1</v>
      </c>
      <c r="AS846" s="9">
        <f t="shared" si="2419"/>
        <v>0</v>
      </c>
      <c r="AT846" s="9">
        <f t="shared" si="2419"/>
        <v>0</v>
      </c>
      <c r="AU846" s="9">
        <f t="shared" si="2419"/>
        <v>1</v>
      </c>
      <c r="AV846" s="9">
        <f t="shared" si="2419"/>
        <v>1</v>
      </c>
      <c r="AW846" s="9">
        <f t="shared" si="2419"/>
        <v>1</v>
      </c>
      <c r="AX846" s="10" t="s">
        <v>0</v>
      </c>
      <c r="AY846" s="9">
        <f t="shared" si="2290"/>
        <v>0</v>
      </c>
      <c r="AZ846" s="9">
        <f t="shared" si="2291"/>
        <v>0</v>
      </c>
      <c r="BA846" s="9">
        <f t="shared" si="2292"/>
        <v>0</v>
      </c>
      <c r="BB846" s="9">
        <f t="shared" si="2293"/>
        <v>0</v>
      </c>
      <c r="BC846" s="9">
        <f t="shared" si="2294"/>
        <v>0</v>
      </c>
      <c r="BD846" s="9">
        <f t="shared" si="2295"/>
        <v>1</v>
      </c>
      <c r="BE846" s="9">
        <f t="shared" si="2296"/>
        <v>1</v>
      </c>
      <c r="BF846" s="9">
        <f t="shared" si="2297"/>
        <v>0</v>
      </c>
      <c r="BG846" s="9">
        <f t="shared" si="2298"/>
        <v>1</v>
      </c>
      <c r="BH846" s="5">
        <f t="shared" si="2299"/>
        <v>0</v>
      </c>
      <c r="BI846" s="5">
        <f t="shared" si="2300"/>
        <v>1</v>
      </c>
      <c r="BJ846" s="5">
        <f t="shared" si="2301"/>
        <v>1</v>
      </c>
      <c r="BK846" s="5">
        <f t="shared" si="2302"/>
        <v>1</v>
      </c>
      <c r="BL846" s="5">
        <f t="shared" si="2303"/>
        <v>0</v>
      </c>
      <c r="BM846" s="5">
        <f t="shared" si="2304"/>
        <v>0</v>
      </c>
      <c r="BN846" s="10" t="s">
        <v>0</v>
      </c>
      <c r="BO846" s="9">
        <f t="shared" ref="BO846:CC846" si="2420">( 0
+ IF(MOD($B848,15)=BO$53,1,0)
+ IF(MOD($C848,15)=BO$53,1,0)
+ IF(MOD($D848,15)=BO$53,1,0)
+ IF(MOD($E848,15)=BO$53,1,0)
+ IF(MOD($F848,15)=BO$53,1,0)
+ IF(MOD($G848,11)=BO$53,1,0)
)</f>
        <v>0</v>
      </c>
      <c r="BP846" s="9">
        <f t="shared" si="2420"/>
        <v>1</v>
      </c>
      <c r="BQ846" s="9">
        <f t="shared" si="2420"/>
        <v>0</v>
      </c>
      <c r="BR846" s="9">
        <f t="shared" si="2420"/>
        <v>1</v>
      </c>
      <c r="BS846" s="9">
        <f t="shared" si="2420"/>
        <v>0</v>
      </c>
      <c r="BT846" s="9">
        <f t="shared" si="2420"/>
        <v>2</v>
      </c>
      <c r="BU846" s="9">
        <f t="shared" si="2420"/>
        <v>1</v>
      </c>
      <c r="BV846" s="9">
        <f t="shared" si="2420"/>
        <v>0</v>
      </c>
      <c r="BW846" s="9">
        <f t="shared" si="2420"/>
        <v>0</v>
      </c>
      <c r="BX846" s="9">
        <f t="shared" si="2420"/>
        <v>0</v>
      </c>
      <c r="BY846" s="9">
        <f t="shared" si="2420"/>
        <v>0</v>
      </c>
      <c r="BZ846" s="9">
        <f t="shared" si="2420"/>
        <v>0</v>
      </c>
      <c r="CA846" s="9">
        <f t="shared" si="2420"/>
        <v>1</v>
      </c>
      <c r="CB846" s="9">
        <f t="shared" si="2420"/>
        <v>0</v>
      </c>
      <c r="CC846" s="9">
        <f t="shared" si="2420"/>
        <v>0</v>
      </c>
      <c r="CD846" s="10" t="s">
        <v>0</v>
      </c>
      <c r="CE846" s="5">
        <f t="shared" si="2306"/>
        <v>170</v>
      </c>
      <c r="CF846" s="10" t="s">
        <v>0</v>
      </c>
      <c r="CG846" s="5">
        <f t="shared" si="2307"/>
        <v>4</v>
      </c>
      <c r="CH846" s="10" t="s">
        <v>0</v>
      </c>
      <c r="CI846" s="12">
        <f t="shared" ca="1" si="2308"/>
        <v>0</v>
      </c>
      <c r="CJ846" s="10" t="s">
        <v>0</v>
      </c>
      <c r="CK846" s="12">
        <f t="shared" si="2309"/>
        <v>0</v>
      </c>
    </row>
    <row r="847" spans="1:89" ht="9" customHeight="1" x14ac:dyDescent="0.25">
      <c r="A847" s="10">
        <v>218</v>
      </c>
      <c r="B847" s="2">
        <v>1</v>
      </c>
      <c r="C847" s="2">
        <v>8</v>
      </c>
      <c r="D847" s="2">
        <v>14</v>
      </c>
      <c r="E847" s="2">
        <v>18</v>
      </c>
      <c r="F847" s="2">
        <v>29</v>
      </c>
      <c r="G847" s="2">
        <v>44</v>
      </c>
      <c r="H847" s="3">
        <v>20</v>
      </c>
      <c r="I847" s="10" t="s">
        <v>0</v>
      </c>
      <c r="J847" s="36" t="str">
        <f t="shared" ca="1" si="2380"/>
        <v>0</v>
      </c>
      <c r="K847" s="36" t="str">
        <f t="shared" ca="1" si="2381"/>
        <v>0</v>
      </c>
      <c r="L847" s="36" t="str">
        <f t="shared" ca="1" si="2382"/>
        <v>0</v>
      </c>
      <c r="M847" s="36" t="str">
        <f t="shared" ca="1" si="2383"/>
        <v>0</v>
      </c>
      <c r="N847" s="36" t="str">
        <f t="shared" ca="1" si="2384"/>
        <v>0</v>
      </c>
      <c r="O847" s="36" t="str">
        <f t="shared" ca="1" si="2385"/>
        <v>0</v>
      </c>
      <c r="P847" s="21">
        <f t="shared" ca="1" si="2320"/>
        <v>0</v>
      </c>
      <c r="Q847" s="12"/>
      <c r="R847" s="10" t="s">
        <v>0</v>
      </c>
      <c r="S847" s="9">
        <f t="shared" si="2388"/>
        <v>2</v>
      </c>
      <c r="T847" s="9">
        <f t="shared" si="2389"/>
        <v>2</v>
      </c>
      <c r="U847" s="9">
        <f t="shared" si="2390"/>
        <v>0</v>
      </c>
      <c r="V847" s="9">
        <f t="shared" si="2391"/>
        <v>1</v>
      </c>
      <c r="W847" s="9">
        <f t="shared" si="2392"/>
        <v>1</v>
      </c>
      <c r="X847" s="10" t="s">
        <v>0</v>
      </c>
      <c r="Y847" s="9">
        <f t="shared" si="2375"/>
        <v>0</v>
      </c>
      <c r="Z847" s="9">
        <f t="shared" si="2375"/>
        <v>1</v>
      </c>
      <c r="AA847" s="9">
        <f t="shared" si="2375"/>
        <v>0</v>
      </c>
      <c r="AB847" s="9">
        <f t="shared" si="2375"/>
        <v>2</v>
      </c>
      <c r="AC847" s="9">
        <f t="shared" si="2375"/>
        <v>3</v>
      </c>
      <c r="AD847" s="10" t="s">
        <v>0</v>
      </c>
      <c r="AE847" s="9">
        <f t="shared" si="2280"/>
        <v>0</v>
      </c>
      <c r="AF847" s="9">
        <f t="shared" si="2281"/>
        <v>1</v>
      </c>
      <c r="AG847" s="9">
        <f t="shared" si="2282"/>
        <v>0</v>
      </c>
      <c r="AH847" s="9">
        <f t="shared" si="2283"/>
        <v>2</v>
      </c>
      <c r="AI847" s="9">
        <f t="shared" si="2284"/>
        <v>0</v>
      </c>
      <c r="AJ847" s="9">
        <f t="shared" si="2285"/>
        <v>0</v>
      </c>
      <c r="AK847" s="9">
        <f t="shared" si="2286"/>
        <v>1</v>
      </c>
      <c r="AL847" s="9">
        <f t="shared" si="2287"/>
        <v>2</v>
      </c>
      <c r="AM847" s="9">
        <f t="shared" si="2288"/>
        <v>0</v>
      </c>
      <c r="AN847" s="10" t="s">
        <v>0</v>
      </c>
      <c r="AO847" s="9">
        <f t="shared" ref="AO847:AW847" si="2421">( 0
+ IF(MOD($B849,9)=AO$53,1,0)
+ IF(MOD($C849,9)=AO$53,1,0)
+ IF(MOD($D849,9)=AO$53,1,0)
+ IF(MOD($E849,9)=AO$53,1,0)
+ IF(MOD($F849,9)=AO$53,1,0)
+ IF(MOD($G849,9)=AO$53,1,0)
)</f>
        <v>1</v>
      </c>
      <c r="AP847" s="9">
        <f t="shared" si="2421"/>
        <v>0</v>
      </c>
      <c r="AQ847" s="9">
        <f t="shared" si="2421"/>
        <v>0</v>
      </c>
      <c r="AR847" s="9">
        <f t="shared" si="2421"/>
        <v>0</v>
      </c>
      <c r="AS847" s="9">
        <f t="shared" si="2421"/>
        <v>1</v>
      </c>
      <c r="AT847" s="9">
        <f t="shared" si="2421"/>
        <v>0</v>
      </c>
      <c r="AU847" s="9">
        <f t="shared" si="2421"/>
        <v>1</v>
      </c>
      <c r="AV847" s="9">
        <f t="shared" si="2421"/>
        <v>2</v>
      </c>
      <c r="AW847" s="9">
        <f t="shared" si="2421"/>
        <v>1</v>
      </c>
      <c r="AX847" s="10" t="s">
        <v>0</v>
      </c>
      <c r="AY847" s="9">
        <f t="shared" si="2290"/>
        <v>0</v>
      </c>
      <c r="AZ847" s="9">
        <f t="shared" si="2291"/>
        <v>0</v>
      </c>
      <c r="BA847" s="9">
        <f t="shared" si="2292"/>
        <v>1</v>
      </c>
      <c r="BB847" s="9">
        <f t="shared" si="2293"/>
        <v>0</v>
      </c>
      <c r="BC847" s="9">
        <f t="shared" si="2294"/>
        <v>0</v>
      </c>
      <c r="BD847" s="9">
        <f t="shared" si="2295"/>
        <v>2</v>
      </c>
      <c r="BE847" s="9">
        <f t="shared" si="2296"/>
        <v>0</v>
      </c>
      <c r="BF847" s="9">
        <f t="shared" si="2297"/>
        <v>0</v>
      </c>
      <c r="BG847" s="9">
        <f t="shared" si="2298"/>
        <v>0</v>
      </c>
      <c r="BH847" s="5">
        <f t="shared" si="2299"/>
        <v>0</v>
      </c>
      <c r="BI847" s="5">
        <f t="shared" si="2300"/>
        <v>1</v>
      </c>
      <c r="BJ847" s="5">
        <f t="shared" si="2301"/>
        <v>1</v>
      </c>
      <c r="BK847" s="5">
        <f t="shared" si="2302"/>
        <v>0</v>
      </c>
      <c r="BL847" s="5">
        <f t="shared" si="2303"/>
        <v>1</v>
      </c>
      <c r="BM847" s="5">
        <f t="shared" si="2304"/>
        <v>0</v>
      </c>
      <c r="BN847" s="10" t="s">
        <v>0</v>
      </c>
      <c r="BO847" s="9">
        <f t="shared" ref="BO847:CC847" si="2422">( 0
+ IF(MOD($B849,15)=BO$53,1,0)
+ IF(MOD($C849,15)=BO$53,1,0)
+ IF(MOD($D849,15)=BO$53,1,0)
+ IF(MOD($E849,15)=BO$53,1,0)
+ IF(MOD($F849,15)=BO$53,1,0)
+ IF(MOD($G849,11)=BO$53,1,0)
)</f>
        <v>0</v>
      </c>
      <c r="BP847" s="9">
        <f t="shared" si="2422"/>
        <v>1</v>
      </c>
      <c r="BQ847" s="9">
        <f t="shared" si="2422"/>
        <v>1</v>
      </c>
      <c r="BR847" s="9">
        <f t="shared" si="2422"/>
        <v>1</v>
      </c>
      <c r="BS847" s="9">
        <f t="shared" si="2422"/>
        <v>0</v>
      </c>
      <c r="BT847" s="9">
        <f t="shared" si="2422"/>
        <v>0</v>
      </c>
      <c r="BU847" s="9">
        <f t="shared" si="2422"/>
        <v>1</v>
      </c>
      <c r="BV847" s="9">
        <f t="shared" si="2422"/>
        <v>2</v>
      </c>
      <c r="BW847" s="9">
        <f t="shared" si="2422"/>
        <v>0</v>
      </c>
      <c r="BX847" s="9">
        <f t="shared" si="2422"/>
        <v>0</v>
      </c>
      <c r="BY847" s="9">
        <f t="shared" si="2422"/>
        <v>0</v>
      </c>
      <c r="BZ847" s="9">
        <f t="shared" si="2422"/>
        <v>0</v>
      </c>
      <c r="CA847" s="9">
        <f t="shared" si="2422"/>
        <v>0</v>
      </c>
      <c r="CB847" s="9">
        <f t="shared" si="2422"/>
        <v>0</v>
      </c>
      <c r="CC847" s="9">
        <f t="shared" si="2422"/>
        <v>0</v>
      </c>
      <c r="CD847" s="10" t="s">
        <v>0</v>
      </c>
      <c r="CE847" s="5">
        <f t="shared" si="2306"/>
        <v>149</v>
      </c>
      <c r="CF847" s="10" t="s">
        <v>0</v>
      </c>
      <c r="CG847" s="5">
        <f t="shared" si="2307"/>
        <v>3</v>
      </c>
      <c r="CH847" s="10" t="s">
        <v>0</v>
      </c>
      <c r="CI847" s="12">
        <f t="shared" ca="1" si="2308"/>
        <v>0</v>
      </c>
      <c r="CJ847" s="10" t="s">
        <v>0</v>
      </c>
      <c r="CK847" s="12">
        <f t="shared" si="2309"/>
        <v>1</v>
      </c>
    </row>
    <row r="848" spans="1:89" ht="9" customHeight="1" x14ac:dyDescent="0.25">
      <c r="A848" s="10">
        <v>217</v>
      </c>
      <c r="B848" s="2">
        <v>16</v>
      </c>
      <c r="C848" s="2">
        <v>20</v>
      </c>
      <c r="D848" s="2">
        <v>27</v>
      </c>
      <c r="E848" s="2">
        <v>33</v>
      </c>
      <c r="F848" s="2">
        <v>35</v>
      </c>
      <c r="G848" s="2">
        <v>39</v>
      </c>
      <c r="H848" s="3">
        <v>38</v>
      </c>
      <c r="I848" s="10" t="s">
        <v>0</v>
      </c>
      <c r="J848" s="36">
        <f t="shared" ca="1" si="2380"/>
        <v>16</v>
      </c>
      <c r="K848" s="36" t="str">
        <f t="shared" ca="1" si="2381"/>
        <v>0</v>
      </c>
      <c r="L848" s="36" t="str">
        <f t="shared" ca="1" si="2382"/>
        <v>0</v>
      </c>
      <c r="M848" s="36">
        <f t="shared" ca="1" si="2383"/>
        <v>33</v>
      </c>
      <c r="N848" s="36" t="str">
        <f t="shared" ca="1" si="2384"/>
        <v>0</v>
      </c>
      <c r="O848" s="36" t="str">
        <f t="shared" ca="1" si="2385"/>
        <v>0</v>
      </c>
      <c r="P848" s="21">
        <f t="shared" ca="1" si="2320"/>
        <v>2</v>
      </c>
      <c r="Q848" s="12"/>
      <c r="R848" s="10" t="s">
        <v>0</v>
      </c>
      <c r="S848" s="9">
        <f t="shared" si="2388"/>
        <v>0</v>
      </c>
      <c r="T848" s="9">
        <f t="shared" si="2389"/>
        <v>1</v>
      </c>
      <c r="U848" s="9">
        <f t="shared" si="2390"/>
        <v>2</v>
      </c>
      <c r="V848" s="9">
        <f t="shared" si="2391"/>
        <v>2</v>
      </c>
      <c r="W848" s="9">
        <f t="shared" si="2392"/>
        <v>1</v>
      </c>
      <c r="X848" s="10" t="s">
        <v>0</v>
      </c>
      <c r="Y848" s="9">
        <f t="shared" si="2375"/>
        <v>2</v>
      </c>
      <c r="Z848" s="9">
        <f t="shared" si="2375"/>
        <v>1</v>
      </c>
      <c r="AA848" s="9">
        <f t="shared" si="2375"/>
        <v>1</v>
      </c>
      <c r="AB848" s="9">
        <f t="shared" si="2375"/>
        <v>1</v>
      </c>
      <c r="AC848" s="9">
        <f t="shared" si="2375"/>
        <v>1</v>
      </c>
      <c r="AD848" s="10" t="s">
        <v>0</v>
      </c>
      <c r="AE848" s="9">
        <f t="shared" si="2280"/>
        <v>2</v>
      </c>
      <c r="AF848" s="9">
        <f t="shared" si="2281"/>
        <v>1</v>
      </c>
      <c r="AG848" s="9">
        <f t="shared" si="2282"/>
        <v>1</v>
      </c>
      <c r="AH848" s="9">
        <f t="shared" si="2283"/>
        <v>0</v>
      </c>
      <c r="AI848" s="9">
        <f t="shared" si="2284"/>
        <v>0</v>
      </c>
      <c r="AJ848" s="9">
        <f t="shared" si="2285"/>
        <v>0</v>
      </c>
      <c r="AK848" s="9">
        <f t="shared" si="2286"/>
        <v>0</v>
      </c>
      <c r="AL848" s="9">
        <f t="shared" si="2287"/>
        <v>0</v>
      </c>
      <c r="AM848" s="9">
        <f t="shared" si="2288"/>
        <v>2</v>
      </c>
      <c r="AN848" s="10" t="s">
        <v>0</v>
      </c>
      <c r="AO848" s="9">
        <f t="shared" ref="AO848:AW848" si="2423">( 0
+ IF(MOD($B850,9)=AO$53,1,0)
+ IF(MOD($C850,9)=AO$53,1,0)
+ IF(MOD($D850,9)=AO$53,1,0)
+ IF(MOD($E850,9)=AO$53,1,0)
+ IF(MOD($F850,9)=AO$53,1,0)
+ IF(MOD($G850,9)=AO$53,1,0)
)</f>
        <v>0</v>
      </c>
      <c r="AP848" s="9">
        <f t="shared" si="2423"/>
        <v>0</v>
      </c>
      <c r="AQ848" s="9">
        <f t="shared" si="2423"/>
        <v>1</v>
      </c>
      <c r="AR848" s="9">
        <f t="shared" si="2423"/>
        <v>1</v>
      </c>
      <c r="AS848" s="9">
        <f t="shared" si="2423"/>
        <v>0</v>
      </c>
      <c r="AT848" s="9">
        <f t="shared" si="2423"/>
        <v>0</v>
      </c>
      <c r="AU848" s="9">
        <f t="shared" si="2423"/>
        <v>1</v>
      </c>
      <c r="AV848" s="9">
        <f t="shared" si="2423"/>
        <v>2</v>
      </c>
      <c r="AW848" s="9">
        <f t="shared" si="2423"/>
        <v>1</v>
      </c>
      <c r="AX848" s="10" t="s">
        <v>0</v>
      </c>
      <c r="AY848" s="9">
        <f t="shared" si="2290"/>
        <v>2</v>
      </c>
      <c r="AZ848" s="9">
        <f t="shared" si="2291"/>
        <v>0</v>
      </c>
      <c r="BA848" s="9">
        <f t="shared" si="2292"/>
        <v>1</v>
      </c>
      <c r="BB848" s="9">
        <f t="shared" si="2293"/>
        <v>0</v>
      </c>
      <c r="BC848" s="9">
        <f t="shared" si="2294"/>
        <v>1</v>
      </c>
      <c r="BD848" s="9">
        <f t="shared" si="2295"/>
        <v>0</v>
      </c>
      <c r="BE848" s="9">
        <f t="shared" si="2296"/>
        <v>0</v>
      </c>
      <c r="BF848" s="9">
        <f t="shared" si="2297"/>
        <v>0</v>
      </c>
      <c r="BG848" s="9">
        <f t="shared" si="2298"/>
        <v>0</v>
      </c>
      <c r="BH848" s="5">
        <f t="shared" si="2299"/>
        <v>0</v>
      </c>
      <c r="BI848" s="5">
        <f t="shared" si="2300"/>
        <v>0</v>
      </c>
      <c r="BJ848" s="5">
        <f t="shared" si="2301"/>
        <v>0</v>
      </c>
      <c r="BK848" s="5">
        <f t="shared" si="2302"/>
        <v>0</v>
      </c>
      <c r="BL848" s="5">
        <f t="shared" si="2303"/>
        <v>0</v>
      </c>
      <c r="BM848" s="5">
        <f t="shared" si="2304"/>
        <v>2</v>
      </c>
      <c r="BN848" s="10" t="s">
        <v>0</v>
      </c>
      <c r="BO848" s="9">
        <f t="shared" ref="BO848:CC848" si="2424">( 0
+ IF(MOD($B850,15)=BO$53,1,0)
+ IF(MOD($C850,15)=BO$53,1,0)
+ IF(MOD($D850,15)=BO$53,1,0)
+ IF(MOD($E850,15)=BO$53,1,0)
+ IF(MOD($F850,15)=BO$53,1,0)
+ IF(MOD($G850,11)=BO$53,1,0)
)</f>
        <v>2</v>
      </c>
      <c r="BP848" s="9">
        <f t="shared" si="2424"/>
        <v>0</v>
      </c>
      <c r="BQ848" s="9">
        <f t="shared" si="2424"/>
        <v>1</v>
      </c>
      <c r="BR848" s="9">
        <f t="shared" si="2424"/>
        <v>1</v>
      </c>
      <c r="BS848" s="9">
        <f t="shared" si="2424"/>
        <v>0</v>
      </c>
      <c r="BT848" s="9">
        <f t="shared" si="2424"/>
        <v>0</v>
      </c>
      <c r="BU848" s="9">
        <f t="shared" si="2424"/>
        <v>0</v>
      </c>
      <c r="BV848" s="9">
        <f t="shared" si="2424"/>
        <v>1</v>
      </c>
      <c r="BW848" s="9">
        <f t="shared" si="2424"/>
        <v>0</v>
      </c>
      <c r="BX848" s="9">
        <f t="shared" si="2424"/>
        <v>0</v>
      </c>
      <c r="BY848" s="9">
        <f t="shared" si="2424"/>
        <v>0</v>
      </c>
      <c r="BZ848" s="9">
        <f t="shared" si="2424"/>
        <v>0</v>
      </c>
      <c r="CA848" s="9">
        <f t="shared" si="2424"/>
        <v>0</v>
      </c>
      <c r="CB848" s="9">
        <f t="shared" si="2424"/>
        <v>1</v>
      </c>
      <c r="CC848" s="9">
        <f t="shared" si="2424"/>
        <v>0</v>
      </c>
      <c r="CD848" s="10" t="s">
        <v>0</v>
      </c>
      <c r="CE848" s="5">
        <f t="shared" si="2306"/>
        <v>114</v>
      </c>
      <c r="CF848" s="10" t="s">
        <v>0</v>
      </c>
      <c r="CG848" s="5">
        <f t="shared" si="2307"/>
        <v>4</v>
      </c>
      <c r="CH848" s="10" t="s">
        <v>0</v>
      </c>
      <c r="CI848" s="12">
        <f t="shared" ca="1" si="2308"/>
        <v>2</v>
      </c>
      <c r="CJ848" s="10" t="s">
        <v>0</v>
      </c>
      <c r="CK848" s="12">
        <f t="shared" si="2309"/>
        <v>2</v>
      </c>
    </row>
    <row r="849" spans="1:89" ht="9" customHeight="1" x14ac:dyDescent="0.25">
      <c r="A849" s="10">
        <v>216</v>
      </c>
      <c r="B849" s="2">
        <v>7</v>
      </c>
      <c r="C849" s="2">
        <v>16</v>
      </c>
      <c r="D849" s="2">
        <v>17</v>
      </c>
      <c r="E849" s="2">
        <v>33</v>
      </c>
      <c r="F849" s="2">
        <v>36</v>
      </c>
      <c r="G849" s="2">
        <v>40</v>
      </c>
      <c r="H849" s="3">
        <v>1</v>
      </c>
      <c r="I849" s="10" t="s">
        <v>0</v>
      </c>
      <c r="J849" s="36">
        <f t="shared" ca="1" si="2380"/>
        <v>7</v>
      </c>
      <c r="K849" s="36" t="str">
        <f t="shared" ca="1" si="2381"/>
        <v>0</v>
      </c>
      <c r="L849" s="36" t="str">
        <f t="shared" ca="1" si="2382"/>
        <v>0</v>
      </c>
      <c r="M849" s="36" t="str">
        <f t="shared" ca="1" si="2383"/>
        <v>0</v>
      </c>
      <c r="N849" s="36" t="str">
        <f t="shared" ca="1" si="2384"/>
        <v>0</v>
      </c>
      <c r="O849" s="36" t="str">
        <f t="shared" ca="1" si="2385"/>
        <v>0</v>
      </c>
      <c r="P849" s="21">
        <f t="shared" ca="1" si="2320"/>
        <v>1</v>
      </c>
      <c r="Q849" s="12"/>
      <c r="R849" s="10" t="s">
        <v>0</v>
      </c>
      <c r="S849" s="9">
        <f t="shared" si="2388"/>
        <v>1</v>
      </c>
      <c r="T849" s="9">
        <f t="shared" si="2389"/>
        <v>2</v>
      </c>
      <c r="U849" s="9">
        <f t="shared" si="2390"/>
        <v>0</v>
      </c>
      <c r="V849" s="9">
        <f t="shared" si="2391"/>
        <v>2</v>
      </c>
      <c r="W849" s="9">
        <f t="shared" si="2392"/>
        <v>1</v>
      </c>
      <c r="X849" s="10" t="s">
        <v>0</v>
      </c>
      <c r="Y849" s="9">
        <f t="shared" si="2375"/>
        <v>1</v>
      </c>
      <c r="Z849" s="9">
        <f t="shared" si="2375"/>
        <v>2</v>
      </c>
      <c r="AA849" s="9">
        <f t="shared" si="2375"/>
        <v>2</v>
      </c>
      <c r="AB849" s="9">
        <f t="shared" si="2375"/>
        <v>1</v>
      </c>
      <c r="AC849" s="9">
        <f t="shared" si="2375"/>
        <v>0</v>
      </c>
      <c r="AD849" s="10" t="s">
        <v>0</v>
      </c>
      <c r="AE849" s="9">
        <f t="shared" si="2280"/>
        <v>1</v>
      </c>
      <c r="AF849" s="9">
        <f t="shared" si="2281"/>
        <v>1</v>
      </c>
      <c r="AG849" s="9">
        <f t="shared" si="2282"/>
        <v>0</v>
      </c>
      <c r="AH849" s="9">
        <f t="shared" si="2283"/>
        <v>1</v>
      </c>
      <c r="AI849" s="9">
        <f t="shared" si="2284"/>
        <v>1</v>
      </c>
      <c r="AJ849" s="9">
        <f t="shared" si="2285"/>
        <v>1</v>
      </c>
      <c r="AK849" s="9">
        <f t="shared" si="2286"/>
        <v>0</v>
      </c>
      <c r="AL849" s="9">
        <f t="shared" si="2287"/>
        <v>1</v>
      </c>
      <c r="AM849" s="9">
        <f t="shared" si="2288"/>
        <v>0</v>
      </c>
      <c r="AN849" s="10" t="s">
        <v>0</v>
      </c>
      <c r="AO849" s="9">
        <f t="shared" ref="AO849:AW849" si="2425">( 0
+ IF(MOD($B851,9)=AO$53,1,0)
+ IF(MOD($C851,9)=AO$53,1,0)
+ IF(MOD($D851,9)=AO$53,1,0)
+ IF(MOD($E851,9)=AO$53,1,0)
+ IF(MOD($F851,9)=AO$53,1,0)
+ IF(MOD($G851,9)=AO$53,1,0)
)</f>
        <v>0</v>
      </c>
      <c r="AP849" s="9">
        <f t="shared" si="2425"/>
        <v>2</v>
      </c>
      <c r="AQ849" s="9">
        <f t="shared" si="2425"/>
        <v>1</v>
      </c>
      <c r="AR849" s="9">
        <f t="shared" si="2425"/>
        <v>0</v>
      </c>
      <c r="AS849" s="9">
        <f t="shared" si="2425"/>
        <v>0</v>
      </c>
      <c r="AT849" s="9">
        <f t="shared" si="2425"/>
        <v>1</v>
      </c>
      <c r="AU849" s="9">
        <f t="shared" si="2425"/>
        <v>0</v>
      </c>
      <c r="AV849" s="9">
        <f t="shared" si="2425"/>
        <v>2</v>
      </c>
      <c r="AW849" s="9">
        <f t="shared" si="2425"/>
        <v>0</v>
      </c>
      <c r="AX849" s="10" t="s">
        <v>0</v>
      </c>
      <c r="AY849" s="9">
        <f t="shared" si="2290"/>
        <v>0</v>
      </c>
      <c r="AZ849" s="9">
        <f t="shared" si="2291"/>
        <v>1</v>
      </c>
      <c r="BA849" s="9">
        <f t="shared" si="2292"/>
        <v>1</v>
      </c>
      <c r="BB849" s="9">
        <f t="shared" si="2293"/>
        <v>0</v>
      </c>
      <c r="BC849" s="9">
        <f t="shared" si="2294"/>
        <v>0</v>
      </c>
      <c r="BD849" s="9">
        <f t="shared" si="2295"/>
        <v>0</v>
      </c>
      <c r="BE849" s="9">
        <f t="shared" si="2296"/>
        <v>1</v>
      </c>
      <c r="BF849" s="9">
        <f t="shared" si="2297"/>
        <v>0</v>
      </c>
      <c r="BG849" s="9">
        <f t="shared" si="2298"/>
        <v>1</v>
      </c>
      <c r="BH849" s="5">
        <f t="shared" si="2299"/>
        <v>1</v>
      </c>
      <c r="BI849" s="5">
        <f t="shared" si="2300"/>
        <v>0</v>
      </c>
      <c r="BJ849" s="5">
        <f t="shared" si="2301"/>
        <v>0</v>
      </c>
      <c r="BK849" s="5">
        <f t="shared" si="2302"/>
        <v>1</v>
      </c>
      <c r="BL849" s="5">
        <f t="shared" si="2303"/>
        <v>0</v>
      </c>
      <c r="BM849" s="5">
        <f t="shared" si="2304"/>
        <v>0</v>
      </c>
      <c r="BN849" s="10" t="s">
        <v>0</v>
      </c>
      <c r="BO849" s="9">
        <f t="shared" ref="BO849:CC849" si="2426">( 0
+ IF(MOD($B851,15)=BO$53,1,0)
+ IF(MOD($C851,15)=BO$53,1,0)
+ IF(MOD($D851,15)=BO$53,1,0)
+ IF(MOD($E851,15)=BO$53,1,0)
+ IF(MOD($F851,15)=BO$53,1,0)
+ IF(MOD($G851,11)=BO$53,1,0)
)</f>
        <v>0</v>
      </c>
      <c r="BP849" s="9">
        <f t="shared" si="2426"/>
        <v>0</v>
      </c>
      <c r="BQ849" s="9">
        <f t="shared" si="2426"/>
        <v>0</v>
      </c>
      <c r="BR849" s="9">
        <f t="shared" si="2426"/>
        <v>0</v>
      </c>
      <c r="BS849" s="9">
        <f t="shared" si="2426"/>
        <v>1</v>
      </c>
      <c r="BT849" s="9">
        <f t="shared" si="2426"/>
        <v>2</v>
      </c>
      <c r="BU849" s="9">
        <f t="shared" si="2426"/>
        <v>0</v>
      </c>
      <c r="BV849" s="9">
        <f t="shared" si="2426"/>
        <v>1</v>
      </c>
      <c r="BW849" s="9">
        <f t="shared" si="2426"/>
        <v>0</v>
      </c>
      <c r="BX849" s="9">
        <f t="shared" si="2426"/>
        <v>0</v>
      </c>
      <c r="BY849" s="9">
        <f t="shared" si="2426"/>
        <v>1</v>
      </c>
      <c r="BZ849" s="9">
        <f t="shared" si="2426"/>
        <v>0</v>
      </c>
      <c r="CA849" s="9">
        <f t="shared" si="2426"/>
        <v>0</v>
      </c>
      <c r="CB849" s="9">
        <f t="shared" si="2426"/>
        <v>1</v>
      </c>
      <c r="CC849" s="9">
        <f t="shared" si="2426"/>
        <v>0</v>
      </c>
      <c r="CD849" s="10" t="s">
        <v>0</v>
      </c>
      <c r="CE849" s="5">
        <f t="shared" si="2306"/>
        <v>122</v>
      </c>
      <c r="CF849" s="10" t="s">
        <v>0</v>
      </c>
      <c r="CG849" s="5">
        <f t="shared" si="2307"/>
        <v>4</v>
      </c>
      <c r="CH849" s="10" t="s">
        <v>0</v>
      </c>
      <c r="CI849" s="12">
        <f t="shared" ca="1" si="2308"/>
        <v>1</v>
      </c>
      <c r="CJ849" s="10" t="s">
        <v>0</v>
      </c>
      <c r="CK849" s="12">
        <f t="shared" si="2309"/>
        <v>0</v>
      </c>
    </row>
    <row r="850" spans="1:89" ht="9" customHeight="1" x14ac:dyDescent="0.25">
      <c r="A850" s="10">
        <v>215</v>
      </c>
      <c r="B850" s="2">
        <v>2</v>
      </c>
      <c r="C850" s="2">
        <v>3</v>
      </c>
      <c r="D850" s="2">
        <v>7</v>
      </c>
      <c r="E850" s="2">
        <v>15</v>
      </c>
      <c r="F850" s="2">
        <v>43</v>
      </c>
      <c r="G850" s="2">
        <v>44</v>
      </c>
      <c r="H850" s="3">
        <v>4</v>
      </c>
      <c r="I850" s="10" t="s">
        <v>0</v>
      </c>
      <c r="J850" s="36" t="str">
        <f t="shared" ca="1" si="2380"/>
        <v>0</v>
      </c>
      <c r="K850" s="36" t="str">
        <f t="shared" ca="1" si="2381"/>
        <v>0</v>
      </c>
      <c r="L850" s="36">
        <f t="shared" ca="1" si="2382"/>
        <v>7</v>
      </c>
      <c r="M850" s="36" t="str">
        <f t="shared" ca="1" si="2383"/>
        <v>0</v>
      </c>
      <c r="N850" s="36" t="str">
        <f t="shared" ca="1" si="2384"/>
        <v>0</v>
      </c>
      <c r="O850" s="36" t="str">
        <f t="shared" ca="1" si="2385"/>
        <v>0</v>
      </c>
      <c r="P850" s="21">
        <f t="shared" ca="1" si="2320"/>
        <v>1</v>
      </c>
      <c r="Q850" s="12"/>
      <c r="R850" s="10" t="s">
        <v>0</v>
      </c>
      <c r="S850" s="9">
        <f t="shared" si="2388"/>
        <v>3</v>
      </c>
      <c r="T850" s="9">
        <f t="shared" si="2389"/>
        <v>1</v>
      </c>
      <c r="U850" s="9">
        <f t="shared" si="2390"/>
        <v>0</v>
      </c>
      <c r="V850" s="9">
        <f t="shared" si="2391"/>
        <v>0</v>
      </c>
      <c r="W850" s="9">
        <f t="shared" si="2392"/>
        <v>2</v>
      </c>
      <c r="X850" s="10" t="s">
        <v>0</v>
      </c>
      <c r="Y850" s="9">
        <f t="shared" si="2375"/>
        <v>1</v>
      </c>
      <c r="Z850" s="9">
        <f t="shared" si="2375"/>
        <v>0</v>
      </c>
      <c r="AA850" s="9">
        <f t="shared" si="2375"/>
        <v>2</v>
      </c>
      <c r="AB850" s="9">
        <f t="shared" si="2375"/>
        <v>2</v>
      </c>
      <c r="AC850" s="9">
        <f t="shared" si="2375"/>
        <v>1</v>
      </c>
      <c r="AD850" s="10" t="s">
        <v>0</v>
      </c>
      <c r="AE850" s="9">
        <f t="shared" si="2280"/>
        <v>4</v>
      </c>
      <c r="AF850" s="9">
        <f t="shared" si="2281"/>
        <v>0</v>
      </c>
      <c r="AG850" s="9">
        <f t="shared" si="2282"/>
        <v>0</v>
      </c>
      <c r="AH850" s="9">
        <f t="shared" si="2283"/>
        <v>1</v>
      </c>
      <c r="AI850" s="9">
        <f t="shared" si="2284"/>
        <v>1</v>
      </c>
      <c r="AJ850" s="9">
        <f t="shared" si="2285"/>
        <v>0</v>
      </c>
      <c r="AK850" s="9">
        <f t="shared" si="2286"/>
        <v>0</v>
      </c>
      <c r="AL850" s="9">
        <f t="shared" si="2287"/>
        <v>0</v>
      </c>
      <c r="AM850" s="9">
        <f t="shared" si="2288"/>
        <v>0</v>
      </c>
      <c r="AN850" s="10" t="s">
        <v>0</v>
      </c>
      <c r="AO850" s="9">
        <f t="shared" ref="AO850:AW850" si="2427">( 0
+ IF(MOD($B852,9)=AO$53,1,0)
+ IF(MOD($C852,9)=AO$53,1,0)
+ IF(MOD($D852,9)=AO$53,1,0)
+ IF(MOD($E852,9)=AO$53,1,0)
+ IF(MOD($F852,9)=AO$53,1,0)
+ IF(MOD($G852,9)=AO$53,1,0)
)</f>
        <v>0</v>
      </c>
      <c r="AP850" s="9">
        <f t="shared" si="2427"/>
        <v>0</v>
      </c>
      <c r="AQ850" s="9">
        <f t="shared" si="2427"/>
        <v>2</v>
      </c>
      <c r="AR850" s="9">
        <f t="shared" si="2427"/>
        <v>1</v>
      </c>
      <c r="AS850" s="9">
        <f t="shared" si="2427"/>
        <v>1</v>
      </c>
      <c r="AT850" s="9">
        <f t="shared" si="2427"/>
        <v>1</v>
      </c>
      <c r="AU850" s="9">
        <f t="shared" si="2427"/>
        <v>1</v>
      </c>
      <c r="AV850" s="9">
        <f t="shared" si="2427"/>
        <v>0</v>
      </c>
      <c r="AW850" s="9">
        <f t="shared" si="2427"/>
        <v>0</v>
      </c>
      <c r="AX850" s="10" t="s">
        <v>0</v>
      </c>
      <c r="AY850" s="9">
        <f t="shared" si="2290"/>
        <v>2</v>
      </c>
      <c r="AZ850" s="9">
        <f t="shared" si="2291"/>
        <v>2</v>
      </c>
      <c r="BA850" s="9">
        <f t="shared" si="2292"/>
        <v>0</v>
      </c>
      <c r="BB850" s="9">
        <f t="shared" si="2293"/>
        <v>0</v>
      </c>
      <c r="BC850" s="9">
        <f t="shared" si="2294"/>
        <v>0</v>
      </c>
      <c r="BD850" s="9">
        <f t="shared" si="2295"/>
        <v>0</v>
      </c>
      <c r="BE850" s="9">
        <f t="shared" si="2296"/>
        <v>1</v>
      </c>
      <c r="BF850" s="9">
        <f t="shared" si="2297"/>
        <v>1</v>
      </c>
      <c r="BG850" s="9">
        <f t="shared" si="2298"/>
        <v>0</v>
      </c>
      <c r="BH850" s="5">
        <f t="shared" si="2299"/>
        <v>0</v>
      </c>
      <c r="BI850" s="5">
        <f t="shared" si="2300"/>
        <v>0</v>
      </c>
      <c r="BJ850" s="5">
        <f t="shared" si="2301"/>
        <v>0</v>
      </c>
      <c r="BK850" s="5">
        <f t="shared" si="2302"/>
        <v>0</v>
      </c>
      <c r="BL850" s="5">
        <f t="shared" si="2303"/>
        <v>0</v>
      </c>
      <c r="BM850" s="5">
        <f t="shared" si="2304"/>
        <v>0</v>
      </c>
      <c r="BN850" s="10" t="s">
        <v>0</v>
      </c>
      <c r="BO850" s="9">
        <f t="shared" ref="BO850:CC850" si="2428">( 0
+ IF(MOD($B852,15)=BO$53,1,0)
+ IF(MOD($C852,15)=BO$53,1,0)
+ IF(MOD($D852,15)=BO$53,1,0)
+ IF(MOD($E852,15)=BO$53,1,0)
+ IF(MOD($F852,15)=BO$53,1,0)
+ IF(MOD($G852,11)=BO$53,1,0)
)</f>
        <v>0</v>
      </c>
      <c r="BP850" s="9">
        <f t="shared" si="2428"/>
        <v>0</v>
      </c>
      <c r="BQ850" s="9">
        <f t="shared" si="2428"/>
        <v>2</v>
      </c>
      <c r="BR850" s="9">
        <f t="shared" si="2428"/>
        <v>1</v>
      </c>
      <c r="BS850" s="9">
        <f t="shared" si="2428"/>
        <v>1</v>
      </c>
      <c r="BT850" s="9">
        <f t="shared" si="2428"/>
        <v>2</v>
      </c>
      <c r="BU850" s="9">
        <f t="shared" si="2428"/>
        <v>0</v>
      </c>
      <c r="BV850" s="9">
        <f t="shared" si="2428"/>
        <v>0</v>
      </c>
      <c r="BW850" s="9">
        <f t="shared" si="2428"/>
        <v>0</v>
      </c>
      <c r="BX850" s="9">
        <f t="shared" si="2428"/>
        <v>0</v>
      </c>
      <c r="BY850" s="9">
        <f t="shared" si="2428"/>
        <v>0</v>
      </c>
      <c r="BZ850" s="9">
        <f t="shared" si="2428"/>
        <v>0</v>
      </c>
      <c r="CA850" s="9">
        <f t="shared" si="2428"/>
        <v>0</v>
      </c>
      <c r="CB850" s="9">
        <f t="shared" si="2428"/>
        <v>0</v>
      </c>
      <c r="CC850" s="9">
        <f t="shared" si="2428"/>
        <v>0</v>
      </c>
      <c r="CD850" s="10" t="s">
        <v>0</v>
      </c>
      <c r="CE850" s="5">
        <f t="shared" si="2306"/>
        <v>58</v>
      </c>
      <c r="CF850" s="10" t="s">
        <v>0</v>
      </c>
      <c r="CG850" s="5">
        <f t="shared" si="2307"/>
        <v>2</v>
      </c>
      <c r="CH850" s="10" t="s">
        <v>0</v>
      </c>
      <c r="CI850" s="12">
        <f t="shared" ca="1" si="2308"/>
        <v>1</v>
      </c>
      <c r="CJ850" s="10" t="s">
        <v>0</v>
      </c>
      <c r="CK850" s="12">
        <f t="shared" si="2309"/>
        <v>3</v>
      </c>
    </row>
    <row r="851" spans="1:89" ht="9" customHeight="1" x14ac:dyDescent="0.25">
      <c r="A851" s="10">
        <v>214</v>
      </c>
      <c r="B851" s="2">
        <v>5</v>
      </c>
      <c r="C851" s="2">
        <v>7</v>
      </c>
      <c r="D851" s="2">
        <v>20</v>
      </c>
      <c r="E851" s="2">
        <v>25</v>
      </c>
      <c r="F851" s="2">
        <v>28</v>
      </c>
      <c r="G851" s="2">
        <v>37</v>
      </c>
      <c r="H851" s="3">
        <v>32</v>
      </c>
      <c r="I851" s="10" t="s">
        <v>0</v>
      </c>
      <c r="J851" s="36">
        <f t="shared" ca="1" si="2380"/>
        <v>5</v>
      </c>
      <c r="K851" s="36" t="str">
        <f t="shared" ca="1" si="2381"/>
        <v>0</v>
      </c>
      <c r="L851" s="36">
        <f t="shared" ca="1" si="2382"/>
        <v>20</v>
      </c>
      <c r="M851" s="36" t="str">
        <f t="shared" ca="1" si="2383"/>
        <v>0</v>
      </c>
      <c r="N851" s="36" t="str">
        <f t="shared" ca="1" si="2384"/>
        <v>0</v>
      </c>
      <c r="O851" s="36" t="str">
        <f t="shared" ca="1" si="2385"/>
        <v>0</v>
      </c>
      <c r="P851" s="21">
        <f t="shared" ca="1" si="2320"/>
        <v>2</v>
      </c>
      <c r="Q851" s="12"/>
      <c r="R851" s="10" t="s">
        <v>0</v>
      </c>
      <c r="S851" s="9">
        <f t="shared" si="2388"/>
        <v>2</v>
      </c>
      <c r="T851" s="9">
        <f t="shared" si="2389"/>
        <v>0</v>
      </c>
      <c r="U851" s="9">
        <f t="shared" si="2390"/>
        <v>2</v>
      </c>
      <c r="V851" s="9">
        <f t="shared" si="2391"/>
        <v>1</v>
      </c>
      <c r="W851" s="9">
        <f t="shared" si="2392"/>
        <v>1</v>
      </c>
      <c r="X851" s="10" t="s">
        <v>0</v>
      </c>
      <c r="Y851" s="9">
        <f t="shared" si="2375"/>
        <v>3</v>
      </c>
      <c r="Z851" s="9">
        <f t="shared" si="2375"/>
        <v>0</v>
      </c>
      <c r="AA851" s="9">
        <f t="shared" si="2375"/>
        <v>2</v>
      </c>
      <c r="AB851" s="9">
        <f t="shared" si="2375"/>
        <v>1</v>
      </c>
      <c r="AC851" s="9">
        <f t="shared" si="2375"/>
        <v>0</v>
      </c>
      <c r="AD851" s="10" t="s">
        <v>0</v>
      </c>
      <c r="AE851" s="9">
        <f t="shared" si="2280"/>
        <v>0</v>
      </c>
      <c r="AF851" s="9">
        <f t="shared" si="2281"/>
        <v>0</v>
      </c>
      <c r="AG851" s="9">
        <f t="shared" si="2282"/>
        <v>2</v>
      </c>
      <c r="AH851" s="9">
        <f t="shared" si="2283"/>
        <v>1</v>
      </c>
      <c r="AI851" s="9">
        <f t="shared" si="2284"/>
        <v>1</v>
      </c>
      <c r="AJ851" s="9">
        <f t="shared" si="2285"/>
        <v>0</v>
      </c>
      <c r="AK851" s="9">
        <f t="shared" si="2286"/>
        <v>1</v>
      </c>
      <c r="AL851" s="9">
        <f t="shared" si="2287"/>
        <v>1</v>
      </c>
      <c r="AM851" s="9">
        <f t="shared" si="2288"/>
        <v>0</v>
      </c>
      <c r="AN851" s="10" t="s">
        <v>0</v>
      </c>
      <c r="AO851" s="9">
        <f t="shared" ref="AO851:AW851" si="2429">( 0
+ IF(MOD($B853,9)=AO$53,1,0)
+ IF(MOD($C853,9)=AO$53,1,0)
+ IF(MOD($D853,9)=AO$53,1,0)
+ IF(MOD($E853,9)=AO$53,1,0)
+ IF(MOD($F853,9)=AO$53,1,0)
+ IF(MOD($G853,9)=AO$53,1,0)
)</f>
        <v>1</v>
      </c>
      <c r="AP851" s="9">
        <f t="shared" si="2429"/>
        <v>0</v>
      </c>
      <c r="AQ851" s="9">
        <f t="shared" si="2429"/>
        <v>2</v>
      </c>
      <c r="AR851" s="9">
        <f t="shared" si="2429"/>
        <v>2</v>
      </c>
      <c r="AS851" s="9">
        <f t="shared" si="2429"/>
        <v>1</v>
      </c>
      <c r="AT851" s="9">
        <f t="shared" si="2429"/>
        <v>0</v>
      </c>
      <c r="AU851" s="9">
        <f t="shared" si="2429"/>
        <v>0</v>
      </c>
      <c r="AV851" s="9">
        <f t="shared" si="2429"/>
        <v>0</v>
      </c>
      <c r="AW851" s="9">
        <f t="shared" si="2429"/>
        <v>0</v>
      </c>
      <c r="AX851" s="10" t="s">
        <v>0</v>
      </c>
      <c r="AY851" s="9">
        <f t="shared" si="2290"/>
        <v>0</v>
      </c>
      <c r="AZ851" s="9">
        <f t="shared" si="2291"/>
        <v>0</v>
      </c>
      <c r="BA851" s="9">
        <f t="shared" si="2292"/>
        <v>0</v>
      </c>
      <c r="BB851" s="9">
        <f t="shared" si="2293"/>
        <v>2</v>
      </c>
      <c r="BC851" s="9">
        <f t="shared" si="2294"/>
        <v>0</v>
      </c>
      <c r="BD851" s="9">
        <f t="shared" si="2295"/>
        <v>1</v>
      </c>
      <c r="BE851" s="9">
        <f t="shared" si="2296"/>
        <v>1</v>
      </c>
      <c r="BF851" s="9">
        <f t="shared" si="2297"/>
        <v>0</v>
      </c>
      <c r="BG851" s="9">
        <f t="shared" si="2298"/>
        <v>0</v>
      </c>
      <c r="BH851" s="5">
        <f t="shared" si="2299"/>
        <v>0</v>
      </c>
      <c r="BI851" s="5">
        <f t="shared" si="2300"/>
        <v>1</v>
      </c>
      <c r="BJ851" s="5">
        <f t="shared" si="2301"/>
        <v>0</v>
      </c>
      <c r="BK851" s="5">
        <f t="shared" si="2302"/>
        <v>1</v>
      </c>
      <c r="BL851" s="5">
        <f t="shared" si="2303"/>
        <v>0</v>
      </c>
      <c r="BM851" s="5">
        <f t="shared" si="2304"/>
        <v>0</v>
      </c>
      <c r="BN851" s="10" t="s">
        <v>0</v>
      </c>
      <c r="BO851" s="9">
        <f t="shared" ref="BO851:CC851" si="2430">( 0
+ IF(MOD($B853,15)=BO$53,1,0)
+ IF(MOD($C853,15)=BO$53,1,0)
+ IF(MOD($D853,15)=BO$53,1,0)
+ IF(MOD($E853,15)=BO$53,1,0)
+ IF(MOD($F853,15)=BO$53,1,0)
+ IF(MOD($G853,11)=BO$53,1,0)
)</f>
        <v>0</v>
      </c>
      <c r="BP851" s="9">
        <f t="shared" si="2430"/>
        <v>1</v>
      </c>
      <c r="BQ851" s="9">
        <f t="shared" si="2430"/>
        <v>0</v>
      </c>
      <c r="BR851" s="9">
        <f t="shared" si="2430"/>
        <v>1</v>
      </c>
      <c r="BS851" s="9">
        <f t="shared" si="2430"/>
        <v>0</v>
      </c>
      <c r="BT851" s="9">
        <f t="shared" si="2430"/>
        <v>1</v>
      </c>
      <c r="BU851" s="9">
        <f t="shared" si="2430"/>
        <v>1</v>
      </c>
      <c r="BV851" s="9">
        <f t="shared" si="2430"/>
        <v>0</v>
      </c>
      <c r="BW851" s="9">
        <f t="shared" si="2430"/>
        <v>0</v>
      </c>
      <c r="BX851" s="9">
        <f t="shared" si="2430"/>
        <v>0</v>
      </c>
      <c r="BY851" s="9">
        <f t="shared" si="2430"/>
        <v>0</v>
      </c>
      <c r="BZ851" s="9">
        <f t="shared" si="2430"/>
        <v>1</v>
      </c>
      <c r="CA851" s="9">
        <f t="shared" si="2430"/>
        <v>1</v>
      </c>
      <c r="CB851" s="9">
        <f t="shared" si="2430"/>
        <v>0</v>
      </c>
      <c r="CC851" s="9">
        <f t="shared" si="2430"/>
        <v>0</v>
      </c>
      <c r="CD851" s="10" t="s">
        <v>0</v>
      </c>
      <c r="CE851" s="5">
        <f t="shared" si="2306"/>
        <v>131</v>
      </c>
      <c r="CF851" s="10" t="s">
        <v>0</v>
      </c>
      <c r="CG851" s="5">
        <f t="shared" si="2307"/>
        <v>3</v>
      </c>
      <c r="CH851" s="10" t="s">
        <v>0</v>
      </c>
      <c r="CI851" s="12">
        <f t="shared" ca="1" si="2308"/>
        <v>2</v>
      </c>
      <c r="CJ851" s="10" t="s">
        <v>0</v>
      </c>
      <c r="CK851" s="12">
        <f t="shared" si="2309"/>
        <v>1</v>
      </c>
    </row>
    <row r="852" spans="1:89" ht="9" customHeight="1" x14ac:dyDescent="0.25">
      <c r="A852" s="10">
        <v>213</v>
      </c>
      <c r="B852" s="2">
        <v>2</v>
      </c>
      <c r="C852" s="2">
        <v>3</v>
      </c>
      <c r="D852" s="2">
        <v>4</v>
      </c>
      <c r="E852" s="2">
        <v>5</v>
      </c>
      <c r="F852" s="2">
        <v>20</v>
      </c>
      <c r="G852" s="2">
        <v>24</v>
      </c>
      <c r="H852" s="3">
        <v>42</v>
      </c>
      <c r="I852" s="10" t="s">
        <v>0</v>
      </c>
      <c r="J852" s="36" t="str">
        <f t="shared" ca="1" si="2380"/>
        <v>0</v>
      </c>
      <c r="K852" s="36" t="str">
        <f t="shared" ca="1" si="2381"/>
        <v>0</v>
      </c>
      <c r="L852" s="36" t="str">
        <f t="shared" ca="1" si="2382"/>
        <v>0</v>
      </c>
      <c r="M852" s="36" t="str">
        <f t="shared" ca="1" si="2383"/>
        <v>0</v>
      </c>
      <c r="N852" s="36" t="str">
        <f t="shared" ca="1" si="2384"/>
        <v>0</v>
      </c>
      <c r="O852" s="36" t="str">
        <f t="shared" ca="1" si="2385"/>
        <v>0</v>
      </c>
      <c r="P852" s="21">
        <f t="shared" ca="1" si="2320"/>
        <v>0</v>
      </c>
      <c r="Q852" s="12"/>
      <c r="R852" s="10" t="s">
        <v>0</v>
      </c>
      <c r="S852" s="9">
        <f t="shared" si="2388"/>
        <v>4</v>
      </c>
      <c r="T852" s="9">
        <f t="shared" si="2389"/>
        <v>0</v>
      </c>
      <c r="U852" s="9">
        <f t="shared" si="2390"/>
        <v>2</v>
      </c>
      <c r="V852" s="9">
        <f t="shared" si="2391"/>
        <v>0</v>
      </c>
      <c r="W852" s="9">
        <f t="shared" si="2392"/>
        <v>0</v>
      </c>
      <c r="X852" s="10" t="s">
        <v>0</v>
      </c>
      <c r="Y852" s="9">
        <f t="shared" si="2375"/>
        <v>2</v>
      </c>
      <c r="Z852" s="9">
        <f t="shared" si="2375"/>
        <v>0</v>
      </c>
      <c r="AA852" s="9">
        <f t="shared" si="2375"/>
        <v>1</v>
      </c>
      <c r="AB852" s="9">
        <f t="shared" si="2375"/>
        <v>1</v>
      </c>
      <c r="AC852" s="9">
        <f t="shared" si="2375"/>
        <v>2</v>
      </c>
      <c r="AD852" s="10" t="s">
        <v>0</v>
      </c>
      <c r="AE852" s="9">
        <f t="shared" si="2280"/>
        <v>0</v>
      </c>
      <c r="AF852" s="9">
        <f t="shared" si="2281"/>
        <v>0</v>
      </c>
      <c r="AG852" s="9">
        <f t="shared" si="2282"/>
        <v>2</v>
      </c>
      <c r="AH852" s="9">
        <f t="shared" si="2283"/>
        <v>2</v>
      </c>
      <c r="AI852" s="9">
        <f t="shared" si="2284"/>
        <v>0</v>
      </c>
      <c r="AJ852" s="9">
        <f t="shared" si="2285"/>
        <v>0</v>
      </c>
      <c r="AK852" s="9">
        <f t="shared" si="2286"/>
        <v>1</v>
      </c>
      <c r="AL852" s="9">
        <f t="shared" si="2287"/>
        <v>0</v>
      </c>
      <c r="AM852" s="9">
        <f t="shared" si="2288"/>
        <v>1</v>
      </c>
      <c r="AN852" s="10" t="s">
        <v>0</v>
      </c>
      <c r="AO852" s="9">
        <f t="shared" ref="AO852:AW852" si="2431">( 0
+ IF(MOD($B854,9)=AO$53,1,0)
+ IF(MOD($C854,9)=AO$53,1,0)
+ IF(MOD($D854,9)=AO$53,1,0)
+ IF(MOD($E854,9)=AO$53,1,0)
+ IF(MOD($F854,9)=AO$53,1,0)
+ IF(MOD($G854,9)=AO$53,1,0)
)</f>
        <v>0</v>
      </c>
      <c r="AP852" s="9">
        <f t="shared" si="2431"/>
        <v>0</v>
      </c>
      <c r="AQ852" s="9">
        <f t="shared" si="2431"/>
        <v>1</v>
      </c>
      <c r="AR852" s="9">
        <f t="shared" si="2431"/>
        <v>1</v>
      </c>
      <c r="AS852" s="9">
        <f t="shared" si="2431"/>
        <v>1</v>
      </c>
      <c r="AT852" s="9">
        <f t="shared" si="2431"/>
        <v>1</v>
      </c>
      <c r="AU852" s="9">
        <f t="shared" si="2431"/>
        <v>1</v>
      </c>
      <c r="AV852" s="9">
        <f t="shared" si="2431"/>
        <v>0</v>
      </c>
      <c r="AW852" s="9">
        <f t="shared" si="2431"/>
        <v>1</v>
      </c>
      <c r="AX852" s="10" t="s">
        <v>0</v>
      </c>
      <c r="AY852" s="9">
        <f t="shared" si="2290"/>
        <v>0</v>
      </c>
      <c r="AZ852" s="9">
        <f t="shared" si="2291"/>
        <v>0</v>
      </c>
      <c r="BA852" s="9">
        <f t="shared" si="2292"/>
        <v>0</v>
      </c>
      <c r="BB852" s="9">
        <f t="shared" si="2293"/>
        <v>1</v>
      </c>
      <c r="BC852" s="9">
        <f t="shared" si="2294"/>
        <v>1</v>
      </c>
      <c r="BD852" s="9">
        <f t="shared" si="2295"/>
        <v>1</v>
      </c>
      <c r="BE852" s="9">
        <f t="shared" si="2296"/>
        <v>1</v>
      </c>
      <c r="BF852" s="9">
        <f t="shared" si="2297"/>
        <v>0</v>
      </c>
      <c r="BG852" s="9">
        <f t="shared" si="2298"/>
        <v>0</v>
      </c>
      <c r="BH852" s="5">
        <f t="shared" si="2299"/>
        <v>0</v>
      </c>
      <c r="BI852" s="5">
        <f t="shared" si="2300"/>
        <v>1</v>
      </c>
      <c r="BJ852" s="5">
        <f t="shared" si="2301"/>
        <v>0</v>
      </c>
      <c r="BK852" s="5">
        <f t="shared" si="2302"/>
        <v>0</v>
      </c>
      <c r="BL852" s="5">
        <f t="shared" si="2303"/>
        <v>1</v>
      </c>
      <c r="BM852" s="5">
        <f t="shared" si="2304"/>
        <v>0</v>
      </c>
      <c r="BN852" s="10" t="s">
        <v>0</v>
      </c>
      <c r="BO852" s="9">
        <f t="shared" ref="BO852:CC852" si="2432">( 0
+ IF(MOD($B854,15)=BO$53,1,0)
+ IF(MOD($C854,15)=BO$53,1,0)
+ IF(MOD($D854,15)=BO$53,1,0)
+ IF(MOD($E854,15)=BO$53,1,0)
+ IF(MOD($F854,15)=BO$53,1,0)
+ IF(MOD($G854,11)=BO$53,1,0)
)</f>
        <v>0</v>
      </c>
      <c r="BP852" s="9">
        <f t="shared" si="2432"/>
        <v>0</v>
      </c>
      <c r="BQ852" s="9">
        <f t="shared" si="2432"/>
        <v>1</v>
      </c>
      <c r="BR852" s="9">
        <f t="shared" si="2432"/>
        <v>1</v>
      </c>
      <c r="BS852" s="9">
        <f t="shared" si="2432"/>
        <v>0</v>
      </c>
      <c r="BT852" s="9">
        <f t="shared" si="2432"/>
        <v>1</v>
      </c>
      <c r="BU852" s="9">
        <f t="shared" si="2432"/>
        <v>0</v>
      </c>
      <c r="BV852" s="9">
        <f t="shared" si="2432"/>
        <v>0</v>
      </c>
      <c r="BW852" s="9">
        <f t="shared" si="2432"/>
        <v>1</v>
      </c>
      <c r="BX852" s="9">
        <f t="shared" si="2432"/>
        <v>0</v>
      </c>
      <c r="BY852" s="9">
        <f t="shared" si="2432"/>
        <v>0</v>
      </c>
      <c r="BZ852" s="9">
        <f t="shared" si="2432"/>
        <v>0</v>
      </c>
      <c r="CA852" s="9">
        <f t="shared" si="2432"/>
        <v>1</v>
      </c>
      <c r="CB852" s="9">
        <f t="shared" si="2432"/>
        <v>1</v>
      </c>
      <c r="CC852" s="9">
        <f t="shared" si="2432"/>
        <v>0</v>
      </c>
      <c r="CD852" s="10" t="s">
        <v>0</v>
      </c>
      <c r="CE852" s="5">
        <f t="shared" si="2306"/>
        <v>136</v>
      </c>
      <c r="CF852" s="10" t="s">
        <v>0</v>
      </c>
      <c r="CG852" s="5">
        <f t="shared" si="2307"/>
        <v>4</v>
      </c>
      <c r="CH852" s="10" t="s">
        <v>0</v>
      </c>
      <c r="CI852" s="12">
        <f t="shared" ca="1" si="2308"/>
        <v>0</v>
      </c>
      <c r="CJ852" s="10" t="s">
        <v>0</v>
      </c>
      <c r="CK852" s="12">
        <f t="shared" si="2309"/>
        <v>1</v>
      </c>
    </row>
    <row r="853" spans="1:89" ht="9" customHeight="1" x14ac:dyDescent="0.25">
      <c r="A853" s="10">
        <v>212</v>
      </c>
      <c r="B853" s="2">
        <v>11</v>
      </c>
      <c r="C853" s="2">
        <v>12</v>
      </c>
      <c r="D853" s="2">
        <v>18</v>
      </c>
      <c r="E853" s="2">
        <v>21</v>
      </c>
      <c r="F853" s="2">
        <v>31</v>
      </c>
      <c r="G853" s="2">
        <v>38</v>
      </c>
      <c r="H853" s="3">
        <v>8</v>
      </c>
      <c r="I853" s="10" t="s">
        <v>0</v>
      </c>
      <c r="J853" s="36" t="str">
        <f t="shared" ca="1" si="2380"/>
        <v>0</v>
      </c>
      <c r="K853" s="36">
        <f t="shared" ca="1" si="2381"/>
        <v>12</v>
      </c>
      <c r="L853" s="36" t="str">
        <f t="shared" ca="1" si="2382"/>
        <v>0</v>
      </c>
      <c r="M853" s="36" t="str">
        <f t="shared" ca="1" si="2383"/>
        <v>0</v>
      </c>
      <c r="N853" s="36" t="str">
        <f t="shared" ca="1" si="2384"/>
        <v>0</v>
      </c>
      <c r="O853" s="36" t="str">
        <f t="shared" ca="1" si="2385"/>
        <v>0</v>
      </c>
      <c r="P853" s="21">
        <f t="shared" ca="1" si="2320"/>
        <v>1</v>
      </c>
      <c r="Q853" s="12"/>
      <c r="R853" s="10" t="s">
        <v>0</v>
      </c>
      <c r="S853" s="9">
        <f t="shared" si="2388"/>
        <v>0</v>
      </c>
      <c r="T853" s="9">
        <f t="shared" si="2389"/>
        <v>3</v>
      </c>
      <c r="U853" s="9">
        <f t="shared" si="2390"/>
        <v>1</v>
      </c>
      <c r="V853" s="9">
        <f t="shared" si="2391"/>
        <v>1</v>
      </c>
      <c r="W853" s="9">
        <f t="shared" si="2392"/>
        <v>1</v>
      </c>
      <c r="X853" s="10" t="s">
        <v>0</v>
      </c>
      <c r="Y853" s="9">
        <f t="shared" si="2375"/>
        <v>0</v>
      </c>
      <c r="Z853" s="9">
        <f t="shared" si="2375"/>
        <v>3</v>
      </c>
      <c r="AA853" s="9">
        <f t="shared" si="2375"/>
        <v>1</v>
      </c>
      <c r="AB853" s="9">
        <f t="shared" si="2375"/>
        <v>2</v>
      </c>
      <c r="AC853" s="9">
        <f t="shared" si="2375"/>
        <v>0</v>
      </c>
      <c r="AD853" s="10" t="s">
        <v>0</v>
      </c>
      <c r="AE853" s="9">
        <f t="shared" si="2280"/>
        <v>0</v>
      </c>
      <c r="AF853" s="9">
        <f t="shared" si="2281"/>
        <v>1</v>
      </c>
      <c r="AG853" s="9">
        <f t="shared" si="2282"/>
        <v>0</v>
      </c>
      <c r="AH853" s="9">
        <f t="shared" si="2283"/>
        <v>1</v>
      </c>
      <c r="AI853" s="9">
        <f t="shared" si="2284"/>
        <v>3</v>
      </c>
      <c r="AJ853" s="9">
        <f t="shared" si="2285"/>
        <v>0</v>
      </c>
      <c r="AK853" s="9">
        <f t="shared" si="2286"/>
        <v>0</v>
      </c>
      <c r="AL853" s="9">
        <f t="shared" si="2287"/>
        <v>1</v>
      </c>
      <c r="AM853" s="9">
        <f t="shared" si="2288"/>
        <v>0</v>
      </c>
      <c r="AN853" s="10" t="s">
        <v>0</v>
      </c>
      <c r="AO853" s="9">
        <f t="shared" ref="AO853:AW853" si="2433">( 0
+ IF(MOD($B855,9)=AO$53,1,0)
+ IF(MOD($C855,9)=AO$53,1,0)
+ IF(MOD($D855,9)=AO$53,1,0)
+ IF(MOD($E855,9)=AO$53,1,0)
+ IF(MOD($F855,9)=AO$53,1,0)
+ IF(MOD($G855,9)=AO$53,1,0)
)</f>
        <v>0</v>
      </c>
      <c r="AP853" s="9">
        <f t="shared" si="2433"/>
        <v>3</v>
      </c>
      <c r="AQ853" s="9">
        <f t="shared" si="2433"/>
        <v>0</v>
      </c>
      <c r="AR853" s="9">
        <f t="shared" si="2433"/>
        <v>0</v>
      </c>
      <c r="AS853" s="9">
        <f t="shared" si="2433"/>
        <v>1</v>
      </c>
      <c r="AT853" s="9">
        <f t="shared" si="2433"/>
        <v>1</v>
      </c>
      <c r="AU853" s="9">
        <f t="shared" si="2433"/>
        <v>0</v>
      </c>
      <c r="AV853" s="9">
        <f t="shared" si="2433"/>
        <v>1</v>
      </c>
      <c r="AW853" s="9">
        <f t="shared" si="2433"/>
        <v>0</v>
      </c>
      <c r="AX853" s="10" t="s">
        <v>0</v>
      </c>
      <c r="AY853" s="9">
        <f t="shared" si="2290"/>
        <v>0</v>
      </c>
      <c r="AZ853" s="9">
        <f t="shared" si="2291"/>
        <v>0</v>
      </c>
      <c r="BA853" s="9">
        <f t="shared" si="2292"/>
        <v>0</v>
      </c>
      <c r="BB853" s="9">
        <f t="shared" si="2293"/>
        <v>1</v>
      </c>
      <c r="BC853" s="9">
        <f t="shared" si="2294"/>
        <v>0</v>
      </c>
      <c r="BD853" s="9">
        <f t="shared" si="2295"/>
        <v>0</v>
      </c>
      <c r="BE853" s="9">
        <f t="shared" si="2296"/>
        <v>1</v>
      </c>
      <c r="BF853" s="9">
        <f t="shared" si="2297"/>
        <v>2</v>
      </c>
      <c r="BG853" s="9">
        <f t="shared" si="2298"/>
        <v>1</v>
      </c>
      <c r="BH853" s="5">
        <f t="shared" si="2299"/>
        <v>0</v>
      </c>
      <c r="BI853" s="5">
        <f t="shared" si="2300"/>
        <v>0</v>
      </c>
      <c r="BJ853" s="5">
        <f t="shared" si="2301"/>
        <v>0</v>
      </c>
      <c r="BK853" s="5">
        <f t="shared" si="2302"/>
        <v>1</v>
      </c>
      <c r="BL853" s="5">
        <f t="shared" si="2303"/>
        <v>0</v>
      </c>
      <c r="BM853" s="5">
        <f t="shared" si="2304"/>
        <v>0</v>
      </c>
      <c r="BN853" s="10" t="s">
        <v>0</v>
      </c>
      <c r="BO853" s="9">
        <f t="shared" ref="BO853:CC853" si="2434">( 0
+ IF(MOD($B855,15)=BO$53,1,0)
+ IF(MOD($C855,15)=BO$53,1,0)
+ IF(MOD($D855,15)=BO$53,1,0)
+ IF(MOD($E855,15)=BO$53,1,0)
+ IF(MOD($F855,15)=BO$53,1,0)
+ IF(MOD($G855,11)=BO$53,1,0)
)</f>
        <v>0</v>
      </c>
      <c r="BP853" s="9">
        <f t="shared" si="2434"/>
        <v>0</v>
      </c>
      <c r="BQ853" s="9">
        <f t="shared" si="2434"/>
        <v>0</v>
      </c>
      <c r="BR853" s="9">
        <f t="shared" si="2434"/>
        <v>0</v>
      </c>
      <c r="BS853" s="9">
        <f t="shared" si="2434"/>
        <v>2</v>
      </c>
      <c r="BT853" s="9">
        <f t="shared" si="2434"/>
        <v>0</v>
      </c>
      <c r="BU853" s="9">
        <f t="shared" si="2434"/>
        <v>0</v>
      </c>
      <c r="BV853" s="9">
        <f t="shared" si="2434"/>
        <v>1</v>
      </c>
      <c r="BW853" s="9">
        <f t="shared" si="2434"/>
        <v>1</v>
      </c>
      <c r="BX853" s="9">
        <f t="shared" si="2434"/>
        <v>0</v>
      </c>
      <c r="BY853" s="9">
        <f t="shared" si="2434"/>
        <v>2</v>
      </c>
      <c r="BZ853" s="9">
        <f t="shared" si="2434"/>
        <v>0</v>
      </c>
      <c r="CA853" s="9">
        <f t="shared" si="2434"/>
        <v>0</v>
      </c>
      <c r="CB853" s="9">
        <f t="shared" si="2434"/>
        <v>0</v>
      </c>
      <c r="CC853" s="9">
        <f t="shared" si="2434"/>
        <v>0</v>
      </c>
      <c r="CD853" s="10" t="s">
        <v>0</v>
      </c>
      <c r="CE853" s="5">
        <f t="shared" si="2306"/>
        <v>136</v>
      </c>
      <c r="CF853" s="10" t="s">
        <v>0</v>
      </c>
      <c r="CG853" s="5">
        <f t="shared" si="2307"/>
        <v>4</v>
      </c>
      <c r="CH853" s="10" t="s">
        <v>0</v>
      </c>
      <c r="CI853" s="12">
        <f t="shared" ca="1" si="2308"/>
        <v>1</v>
      </c>
      <c r="CJ853" s="10" t="s">
        <v>0</v>
      </c>
      <c r="CK853" s="12">
        <f t="shared" si="2309"/>
        <v>1</v>
      </c>
    </row>
    <row r="854" spans="1:89" ht="9" customHeight="1" x14ac:dyDescent="0.25">
      <c r="A854" s="10">
        <v>211</v>
      </c>
      <c r="B854" s="2">
        <v>12</v>
      </c>
      <c r="C854" s="2">
        <v>13</v>
      </c>
      <c r="D854" s="2">
        <v>17</v>
      </c>
      <c r="E854" s="2">
        <v>20</v>
      </c>
      <c r="F854" s="2">
        <v>33</v>
      </c>
      <c r="G854" s="2">
        <v>41</v>
      </c>
      <c r="H854" s="3">
        <v>8</v>
      </c>
      <c r="I854" s="10" t="s">
        <v>0</v>
      </c>
      <c r="J854" s="36" t="str">
        <f t="shared" ca="1" si="2380"/>
        <v>0</v>
      </c>
      <c r="K854" s="36" t="str">
        <f t="shared" ca="1" si="2381"/>
        <v>0</v>
      </c>
      <c r="L854" s="36" t="str">
        <f t="shared" ca="1" si="2382"/>
        <v>0</v>
      </c>
      <c r="M854" s="36" t="str">
        <f t="shared" ca="1" si="2383"/>
        <v>0</v>
      </c>
      <c r="N854" s="36" t="str">
        <f t="shared" ca="1" si="2384"/>
        <v>0</v>
      </c>
      <c r="O854" s="36" t="str">
        <f t="shared" ca="1" si="2385"/>
        <v>0</v>
      </c>
      <c r="P854" s="21">
        <f t="shared" ca="1" si="2320"/>
        <v>0</v>
      </c>
      <c r="Q854" s="12"/>
      <c r="R854" s="10" t="s">
        <v>0</v>
      </c>
      <c r="S854" s="9">
        <f t="shared" si="2388"/>
        <v>0</v>
      </c>
      <c r="T854" s="9">
        <f t="shared" si="2389"/>
        <v>3</v>
      </c>
      <c r="U854" s="9">
        <f t="shared" si="2390"/>
        <v>1</v>
      </c>
      <c r="V854" s="9">
        <f t="shared" si="2391"/>
        <v>1</v>
      </c>
      <c r="W854" s="9">
        <f t="shared" si="2392"/>
        <v>1</v>
      </c>
      <c r="X854" s="10" t="s">
        <v>0</v>
      </c>
      <c r="Y854" s="9">
        <f t="shared" si="2375"/>
        <v>1</v>
      </c>
      <c r="Z854" s="9">
        <f t="shared" si="2375"/>
        <v>1</v>
      </c>
      <c r="AA854" s="9">
        <f t="shared" si="2375"/>
        <v>2</v>
      </c>
      <c r="AB854" s="9">
        <f t="shared" si="2375"/>
        <v>2</v>
      </c>
      <c r="AC854" s="9">
        <f t="shared" si="2375"/>
        <v>0</v>
      </c>
      <c r="AD854" s="10" t="s">
        <v>0</v>
      </c>
      <c r="AE854" s="9">
        <f t="shared" si="2280"/>
        <v>1</v>
      </c>
      <c r="AF854" s="9">
        <f t="shared" si="2281"/>
        <v>1</v>
      </c>
      <c r="AG854" s="9">
        <f t="shared" si="2282"/>
        <v>0</v>
      </c>
      <c r="AH854" s="9">
        <f t="shared" si="2283"/>
        <v>2</v>
      </c>
      <c r="AI854" s="9">
        <f t="shared" si="2284"/>
        <v>1</v>
      </c>
      <c r="AJ854" s="9">
        <f t="shared" si="2285"/>
        <v>0</v>
      </c>
      <c r="AK854" s="9">
        <f t="shared" si="2286"/>
        <v>1</v>
      </c>
      <c r="AL854" s="9">
        <f t="shared" si="2287"/>
        <v>0</v>
      </c>
      <c r="AM854" s="9">
        <f t="shared" si="2288"/>
        <v>0</v>
      </c>
      <c r="AN854" s="10" t="s">
        <v>0</v>
      </c>
      <c r="AO854" s="9">
        <f t="shared" ref="AO854:AW854" si="2435">( 0
+ IF(MOD($B856,9)=AO$53,1,0)
+ IF(MOD($C856,9)=AO$53,1,0)
+ IF(MOD($D856,9)=AO$53,1,0)
+ IF(MOD($E856,9)=AO$53,1,0)
+ IF(MOD($F856,9)=AO$53,1,0)
+ IF(MOD($G856,9)=AO$53,1,0)
)</f>
        <v>1</v>
      </c>
      <c r="AP854" s="9">
        <f t="shared" si="2435"/>
        <v>0</v>
      </c>
      <c r="AQ854" s="9">
        <f t="shared" si="2435"/>
        <v>2</v>
      </c>
      <c r="AR854" s="9">
        <f t="shared" si="2435"/>
        <v>0</v>
      </c>
      <c r="AS854" s="9">
        <f t="shared" si="2435"/>
        <v>0</v>
      </c>
      <c r="AT854" s="9">
        <f t="shared" si="2435"/>
        <v>0</v>
      </c>
      <c r="AU854" s="9">
        <f t="shared" si="2435"/>
        <v>2</v>
      </c>
      <c r="AV854" s="9">
        <f t="shared" si="2435"/>
        <v>1</v>
      </c>
      <c r="AW854" s="9">
        <f t="shared" si="2435"/>
        <v>0</v>
      </c>
      <c r="AX854" s="10" t="s">
        <v>0</v>
      </c>
      <c r="AY854" s="9">
        <f t="shared" si="2290"/>
        <v>1</v>
      </c>
      <c r="AZ854" s="9">
        <f t="shared" si="2291"/>
        <v>0</v>
      </c>
      <c r="BA854" s="9">
        <f t="shared" si="2292"/>
        <v>1</v>
      </c>
      <c r="BB854" s="9">
        <f t="shared" si="2293"/>
        <v>0</v>
      </c>
      <c r="BC854" s="9">
        <f t="shared" si="2294"/>
        <v>0</v>
      </c>
      <c r="BD854" s="9">
        <f t="shared" si="2295"/>
        <v>1</v>
      </c>
      <c r="BE854" s="9">
        <f t="shared" si="2296"/>
        <v>1</v>
      </c>
      <c r="BF854" s="9">
        <f t="shared" si="2297"/>
        <v>1</v>
      </c>
      <c r="BG854" s="9">
        <f t="shared" si="2298"/>
        <v>0</v>
      </c>
      <c r="BH854" s="5">
        <f t="shared" si="2299"/>
        <v>0</v>
      </c>
      <c r="BI854" s="5">
        <f t="shared" si="2300"/>
        <v>1</v>
      </c>
      <c r="BJ854" s="5">
        <f t="shared" si="2301"/>
        <v>0</v>
      </c>
      <c r="BK854" s="5">
        <f t="shared" si="2302"/>
        <v>0</v>
      </c>
      <c r="BL854" s="5">
        <f t="shared" si="2303"/>
        <v>0</v>
      </c>
      <c r="BM854" s="5">
        <f t="shared" si="2304"/>
        <v>0</v>
      </c>
      <c r="BN854" s="10" t="s">
        <v>0</v>
      </c>
      <c r="BO854" s="9">
        <f t="shared" ref="BO854:CC854" si="2436">( 0
+ IF(MOD($B856,15)=BO$53,1,0)
+ IF(MOD($C856,15)=BO$53,1,0)
+ IF(MOD($D856,15)=BO$53,1,0)
+ IF(MOD($E856,15)=BO$53,1,0)
+ IF(MOD($F856,15)=BO$53,1,0)
+ IF(MOD($G856,11)=BO$53,1,0)
)</f>
        <v>1</v>
      </c>
      <c r="BP854" s="9">
        <f t="shared" si="2436"/>
        <v>0</v>
      </c>
      <c r="BQ854" s="9">
        <f t="shared" si="2436"/>
        <v>1</v>
      </c>
      <c r="BR854" s="9">
        <f t="shared" si="2436"/>
        <v>1</v>
      </c>
      <c r="BS854" s="9">
        <f t="shared" si="2436"/>
        <v>0</v>
      </c>
      <c r="BT854" s="9">
        <f t="shared" si="2436"/>
        <v>1</v>
      </c>
      <c r="BU854" s="9">
        <f t="shared" si="2436"/>
        <v>0</v>
      </c>
      <c r="BV854" s="9">
        <f t="shared" si="2436"/>
        <v>1</v>
      </c>
      <c r="BW854" s="9">
        <f t="shared" si="2436"/>
        <v>0</v>
      </c>
      <c r="BX854" s="9">
        <f t="shared" si="2436"/>
        <v>1</v>
      </c>
      <c r="BY854" s="9">
        <f t="shared" si="2436"/>
        <v>0</v>
      </c>
      <c r="BZ854" s="9">
        <f t="shared" si="2436"/>
        <v>0</v>
      </c>
      <c r="CA854" s="9">
        <f t="shared" si="2436"/>
        <v>0</v>
      </c>
      <c r="CB854" s="9">
        <f t="shared" si="2436"/>
        <v>0</v>
      </c>
      <c r="CC854" s="9">
        <f t="shared" si="2436"/>
        <v>0</v>
      </c>
      <c r="CD854" s="10" t="s">
        <v>0</v>
      </c>
      <c r="CE854" s="5">
        <f t="shared" si="2306"/>
        <v>104</v>
      </c>
      <c r="CF854" s="10" t="s">
        <v>0</v>
      </c>
      <c r="CG854" s="5">
        <f t="shared" si="2307"/>
        <v>2</v>
      </c>
      <c r="CH854" s="10" t="s">
        <v>0</v>
      </c>
      <c r="CI854" s="12">
        <f t="shared" ca="1" si="2308"/>
        <v>0</v>
      </c>
      <c r="CJ854" s="10" t="s">
        <v>0</v>
      </c>
      <c r="CK854" s="12">
        <f t="shared" si="2309"/>
        <v>0</v>
      </c>
    </row>
    <row r="855" spans="1:89" ht="9" customHeight="1" x14ac:dyDescent="0.25">
      <c r="A855" s="10">
        <v>210</v>
      </c>
      <c r="B855" s="2">
        <v>10</v>
      </c>
      <c r="C855" s="2">
        <v>19</v>
      </c>
      <c r="D855" s="2">
        <v>22</v>
      </c>
      <c r="E855" s="2">
        <v>23</v>
      </c>
      <c r="F855" s="2">
        <v>25</v>
      </c>
      <c r="G855" s="2">
        <v>37</v>
      </c>
      <c r="H855" s="3">
        <v>39</v>
      </c>
      <c r="I855" s="10" t="s">
        <v>0</v>
      </c>
      <c r="J855" s="36" t="str">
        <f t="shared" ca="1" si="2380"/>
        <v>0</v>
      </c>
      <c r="K855" s="36" t="str">
        <f t="shared" ca="1" si="2381"/>
        <v>0</v>
      </c>
      <c r="L855" s="36" t="str">
        <f t="shared" ca="1" si="2382"/>
        <v>0</v>
      </c>
      <c r="M855" s="36" t="str">
        <f t="shared" ca="1" si="2383"/>
        <v>0</v>
      </c>
      <c r="N855" s="36" t="str">
        <f t="shared" ca="1" si="2384"/>
        <v>0</v>
      </c>
      <c r="O855" s="36" t="str">
        <f t="shared" ca="1" si="2385"/>
        <v>0</v>
      </c>
      <c r="P855" s="21">
        <f t="shared" ca="1" si="2320"/>
        <v>0</v>
      </c>
      <c r="Q855" s="12"/>
      <c r="R855" s="10" t="s">
        <v>0</v>
      </c>
      <c r="S855" s="9">
        <f t="shared" si="2388"/>
        <v>0</v>
      </c>
      <c r="T855" s="9">
        <f t="shared" si="2389"/>
        <v>1</v>
      </c>
      <c r="U855" s="9">
        <f t="shared" si="2390"/>
        <v>4</v>
      </c>
      <c r="V855" s="9">
        <f t="shared" si="2391"/>
        <v>0</v>
      </c>
      <c r="W855" s="9">
        <f t="shared" si="2392"/>
        <v>1</v>
      </c>
      <c r="X855" s="10" t="s">
        <v>0</v>
      </c>
      <c r="Y855" s="9">
        <f t="shared" si="2375"/>
        <v>2</v>
      </c>
      <c r="Z855" s="9">
        <f t="shared" si="2375"/>
        <v>0</v>
      </c>
      <c r="AA855" s="9">
        <f t="shared" si="2375"/>
        <v>2</v>
      </c>
      <c r="AB855" s="9">
        <f t="shared" si="2375"/>
        <v>1</v>
      </c>
      <c r="AC855" s="9">
        <f t="shared" si="2375"/>
        <v>1</v>
      </c>
      <c r="AD855" s="10" t="s">
        <v>0</v>
      </c>
      <c r="AE855" s="9">
        <f t="shared" si="2280"/>
        <v>0</v>
      </c>
      <c r="AF855" s="9">
        <f t="shared" si="2281"/>
        <v>0</v>
      </c>
      <c r="AG855" s="9">
        <f t="shared" si="2282"/>
        <v>1</v>
      </c>
      <c r="AH855" s="9">
        <f t="shared" si="2283"/>
        <v>0</v>
      </c>
      <c r="AI855" s="9">
        <f t="shared" si="2284"/>
        <v>1</v>
      </c>
      <c r="AJ855" s="9">
        <f t="shared" si="2285"/>
        <v>0</v>
      </c>
      <c r="AK855" s="9">
        <f t="shared" si="2286"/>
        <v>2</v>
      </c>
      <c r="AL855" s="9">
        <f t="shared" si="2287"/>
        <v>1</v>
      </c>
      <c r="AM855" s="9">
        <f t="shared" si="2288"/>
        <v>1</v>
      </c>
      <c r="AN855" s="10" t="s">
        <v>0</v>
      </c>
      <c r="AO855" s="9">
        <f t="shared" ref="AO855:AW855" si="2437">( 0
+ IF(MOD($B857,9)=AO$53,1,0)
+ IF(MOD($C857,9)=AO$53,1,0)
+ IF(MOD($D857,9)=AO$53,1,0)
+ IF(MOD($E857,9)=AO$53,1,0)
+ IF(MOD($F857,9)=AO$53,1,0)
+ IF(MOD($G857,9)=AO$53,1,0)
)</f>
        <v>0</v>
      </c>
      <c r="AP855" s="9">
        <f t="shared" si="2437"/>
        <v>0</v>
      </c>
      <c r="AQ855" s="9">
        <f t="shared" si="2437"/>
        <v>0</v>
      </c>
      <c r="AR855" s="9">
        <f t="shared" si="2437"/>
        <v>0</v>
      </c>
      <c r="AS855" s="9">
        <f t="shared" si="2437"/>
        <v>2</v>
      </c>
      <c r="AT855" s="9">
        <f t="shared" si="2437"/>
        <v>1</v>
      </c>
      <c r="AU855" s="9">
        <f t="shared" si="2437"/>
        <v>0</v>
      </c>
      <c r="AV855" s="9">
        <f t="shared" si="2437"/>
        <v>2</v>
      </c>
      <c r="AW855" s="9">
        <f t="shared" si="2437"/>
        <v>1</v>
      </c>
      <c r="AX855" s="10" t="s">
        <v>0</v>
      </c>
      <c r="AY855" s="9">
        <f t="shared" si="2290"/>
        <v>0</v>
      </c>
      <c r="AZ855" s="9">
        <f t="shared" si="2291"/>
        <v>0</v>
      </c>
      <c r="BA855" s="9">
        <f t="shared" si="2292"/>
        <v>0</v>
      </c>
      <c r="BB855" s="9">
        <f t="shared" si="2293"/>
        <v>0</v>
      </c>
      <c r="BC855" s="9">
        <f t="shared" si="2294"/>
        <v>1</v>
      </c>
      <c r="BD855" s="9">
        <f t="shared" si="2295"/>
        <v>0</v>
      </c>
      <c r="BE855" s="9">
        <f t="shared" si="2296"/>
        <v>0</v>
      </c>
      <c r="BF855" s="9">
        <f t="shared" si="2297"/>
        <v>0</v>
      </c>
      <c r="BG855" s="9">
        <f t="shared" si="2298"/>
        <v>1</v>
      </c>
      <c r="BH855" s="5">
        <f t="shared" si="2299"/>
        <v>0</v>
      </c>
      <c r="BI855" s="5">
        <f t="shared" si="2300"/>
        <v>1</v>
      </c>
      <c r="BJ855" s="5">
        <f t="shared" si="2301"/>
        <v>1</v>
      </c>
      <c r="BK855" s="5">
        <f t="shared" si="2302"/>
        <v>0</v>
      </c>
      <c r="BL855" s="5">
        <f t="shared" si="2303"/>
        <v>1</v>
      </c>
      <c r="BM855" s="5">
        <f t="shared" si="2304"/>
        <v>1</v>
      </c>
      <c r="BN855" s="10" t="s">
        <v>0</v>
      </c>
      <c r="BO855" s="9">
        <f t="shared" ref="BO855:CC855" si="2438">( 0
+ IF(MOD($B857,15)=BO$53,1,0)
+ IF(MOD($C857,15)=BO$53,1,0)
+ IF(MOD($D857,15)=BO$53,1,0)
+ IF(MOD($E857,15)=BO$53,1,0)
+ IF(MOD($F857,15)=BO$53,1,0)
+ IF(MOD($G857,11)=BO$53,1,0)
)</f>
        <v>1</v>
      </c>
      <c r="BP855" s="9">
        <f t="shared" si="2438"/>
        <v>1</v>
      </c>
      <c r="BQ855" s="9">
        <f t="shared" si="2438"/>
        <v>0</v>
      </c>
      <c r="BR855" s="9">
        <f t="shared" si="2438"/>
        <v>0</v>
      </c>
      <c r="BS855" s="9">
        <f t="shared" si="2438"/>
        <v>1</v>
      </c>
      <c r="BT855" s="9">
        <f t="shared" si="2438"/>
        <v>0</v>
      </c>
      <c r="BU855" s="9">
        <f t="shared" si="2438"/>
        <v>0</v>
      </c>
      <c r="BV855" s="9">
        <f t="shared" si="2438"/>
        <v>0</v>
      </c>
      <c r="BW855" s="9">
        <f t="shared" si="2438"/>
        <v>0</v>
      </c>
      <c r="BX855" s="9">
        <f t="shared" si="2438"/>
        <v>0</v>
      </c>
      <c r="BY855" s="9">
        <f t="shared" si="2438"/>
        <v>2</v>
      </c>
      <c r="BZ855" s="9">
        <f t="shared" si="2438"/>
        <v>0</v>
      </c>
      <c r="CA855" s="9">
        <f t="shared" si="2438"/>
        <v>0</v>
      </c>
      <c r="CB855" s="9">
        <f t="shared" si="2438"/>
        <v>0</v>
      </c>
      <c r="CC855" s="9">
        <f t="shared" si="2438"/>
        <v>1</v>
      </c>
      <c r="CD855" s="10" t="s">
        <v>0</v>
      </c>
      <c r="CE855" s="5">
        <f t="shared" si="2306"/>
        <v>188</v>
      </c>
      <c r="CF855" s="10" t="s">
        <v>0</v>
      </c>
      <c r="CG855" s="5">
        <f t="shared" si="2307"/>
        <v>2</v>
      </c>
      <c r="CH855" s="10" t="s">
        <v>0</v>
      </c>
      <c r="CI855" s="12">
        <f t="shared" ca="1" si="2308"/>
        <v>0</v>
      </c>
      <c r="CJ855" s="10" t="s">
        <v>0</v>
      </c>
      <c r="CK855" s="12">
        <f t="shared" si="2309"/>
        <v>0</v>
      </c>
    </row>
    <row r="856" spans="1:89" ht="9" customHeight="1" x14ac:dyDescent="0.25">
      <c r="A856" s="10">
        <v>209</v>
      </c>
      <c r="B856" s="2">
        <v>2</v>
      </c>
      <c r="C856" s="2">
        <v>7</v>
      </c>
      <c r="D856" s="2">
        <v>18</v>
      </c>
      <c r="E856" s="2">
        <v>20</v>
      </c>
      <c r="F856" s="2">
        <v>24</v>
      </c>
      <c r="G856" s="2">
        <v>33</v>
      </c>
      <c r="H856" s="3">
        <v>37</v>
      </c>
      <c r="I856" s="10" t="s">
        <v>0</v>
      </c>
      <c r="J856" s="36" t="str">
        <f t="shared" ca="1" si="2380"/>
        <v>0</v>
      </c>
      <c r="K856" s="36" t="str">
        <f t="shared" ca="1" si="2381"/>
        <v>0</v>
      </c>
      <c r="L856" s="36" t="str">
        <f t="shared" ca="1" si="2382"/>
        <v>0</v>
      </c>
      <c r="M856" s="36" t="str">
        <f t="shared" ca="1" si="2383"/>
        <v>0</v>
      </c>
      <c r="N856" s="36" t="str">
        <f t="shared" ca="1" si="2384"/>
        <v>0</v>
      </c>
      <c r="O856" s="36" t="str">
        <f t="shared" ca="1" si="2385"/>
        <v>0</v>
      </c>
      <c r="P856" s="21">
        <f t="shared" ca="1" si="2320"/>
        <v>0</v>
      </c>
      <c r="Q856" s="12"/>
      <c r="R856" s="10" t="s">
        <v>0</v>
      </c>
      <c r="S856" s="9">
        <f t="shared" si="2388"/>
        <v>2</v>
      </c>
      <c r="T856" s="9">
        <f t="shared" si="2389"/>
        <v>1</v>
      </c>
      <c r="U856" s="9">
        <f t="shared" si="2390"/>
        <v>2</v>
      </c>
      <c r="V856" s="9">
        <f t="shared" si="2391"/>
        <v>1</v>
      </c>
      <c r="W856" s="9">
        <f t="shared" si="2392"/>
        <v>0</v>
      </c>
      <c r="X856" s="10" t="s">
        <v>0</v>
      </c>
      <c r="Y856" s="9">
        <f t="shared" si="2375"/>
        <v>1</v>
      </c>
      <c r="Z856" s="9">
        <f t="shared" si="2375"/>
        <v>0</v>
      </c>
      <c r="AA856" s="9">
        <f t="shared" si="2375"/>
        <v>2</v>
      </c>
      <c r="AB856" s="9">
        <f t="shared" si="2375"/>
        <v>2</v>
      </c>
      <c r="AC856" s="9">
        <f t="shared" si="2375"/>
        <v>1</v>
      </c>
      <c r="AD856" s="10" t="s">
        <v>0</v>
      </c>
      <c r="AE856" s="9">
        <f t="shared" si="2280"/>
        <v>1</v>
      </c>
      <c r="AF856" s="9">
        <f t="shared" si="2281"/>
        <v>0</v>
      </c>
      <c r="AG856" s="9">
        <f t="shared" si="2282"/>
        <v>2</v>
      </c>
      <c r="AH856" s="9">
        <f t="shared" si="2283"/>
        <v>0</v>
      </c>
      <c r="AI856" s="9">
        <f t="shared" si="2284"/>
        <v>0</v>
      </c>
      <c r="AJ856" s="9">
        <f t="shared" si="2285"/>
        <v>0</v>
      </c>
      <c r="AK856" s="9">
        <f t="shared" si="2286"/>
        <v>2</v>
      </c>
      <c r="AL856" s="9">
        <f t="shared" si="2287"/>
        <v>1</v>
      </c>
      <c r="AM856" s="9">
        <f t="shared" si="2288"/>
        <v>0</v>
      </c>
      <c r="AN856" s="10" t="s">
        <v>0</v>
      </c>
      <c r="AO856" s="9">
        <f t="shared" ref="AO856:AW856" si="2439">( 0
+ IF(MOD($B858,9)=AO$53,1,0)
+ IF(MOD($C858,9)=AO$53,1,0)
+ IF(MOD($D858,9)=AO$53,1,0)
+ IF(MOD($E858,9)=AO$53,1,0)
+ IF(MOD($F858,9)=AO$53,1,0)
+ IF(MOD($G858,9)=AO$53,1,0)
)</f>
        <v>0</v>
      </c>
      <c r="AP856" s="9">
        <f t="shared" si="2439"/>
        <v>1</v>
      </c>
      <c r="AQ856" s="9">
        <f t="shared" si="2439"/>
        <v>1</v>
      </c>
      <c r="AR856" s="9">
        <f t="shared" si="2439"/>
        <v>1</v>
      </c>
      <c r="AS856" s="9">
        <f t="shared" si="2439"/>
        <v>1</v>
      </c>
      <c r="AT856" s="9">
        <f t="shared" si="2439"/>
        <v>2</v>
      </c>
      <c r="AU856" s="9">
        <f t="shared" si="2439"/>
        <v>0</v>
      </c>
      <c r="AV856" s="9">
        <f t="shared" si="2439"/>
        <v>0</v>
      </c>
      <c r="AW856" s="9">
        <f t="shared" si="2439"/>
        <v>0</v>
      </c>
      <c r="AX856" s="10" t="s">
        <v>0</v>
      </c>
      <c r="AY856" s="9">
        <f t="shared" si="2290"/>
        <v>1</v>
      </c>
      <c r="AZ856" s="9">
        <f t="shared" si="2291"/>
        <v>0</v>
      </c>
      <c r="BA856" s="9">
        <f t="shared" si="2292"/>
        <v>0</v>
      </c>
      <c r="BB856" s="9">
        <f t="shared" si="2293"/>
        <v>1</v>
      </c>
      <c r="BC856" s="9">
        <f t="shared" si="2294"/>
        <v>1</v>
      </c>
      <c r="BD856" s="9">
        <f t="shared" si="2295"/>
        <v>0</v>
      </c>
      <c r="BE856" s="9">
        <f t="shared" si="2296"/>
        <v>0</v>
      </c>
      <c r="BF856" s="9">
        <f t="shared" si="2297"/>
        <v>0</v>
      </c>
      <c r="BG856" s="9">
        <f t="shared" si="2298"/>
        <v>0</v>
      </c>
      <c r="BH856" s="5">
        <f t="shared" si="2299"/>
        <v>0</v>
      </c>
      <c r="BI856" s="5">
        <f t="shared" si="2300"/>
        <v>2</v>
      </c>
      <c r="BJ856" s="5">
        <f t="shared" si="2301"/>
        <v>0</v>
      </c>
      <c r="BK856" s="5">
        <f t="shared" si="2302"/>
        <v>1</v>
      </c>
      <c r="BL856" s="5">
        <f t="shared" si="2303"/>
        <v>0</v>
      </c>
      <c r="BM856" s="5">
        <f t="shared" si="2304"/>
        <v>0</v>
      </c>
      <c r="BN856" s="10" t="s">
        <v>0</v>
      </c>
      <c r="BO856" s="9">
        <f t="shared" ref="BO856:CC856" si="2440">( 0
+ IF(MOD($B858,15)=BO$53,1,0)
+ IF(MOD($C858,15)=BO$53,1,0)
+ IF(MOD($D858,15)=BO$53,1,0)
+ IF(MOD($E858,15)=BO$53,1,0)
+ IF(MOD($F858,15)=BO$53,1,0)
+ IF(MOD($G858,11)=BO$53,1,0)
)</f>
        <v>0</v>
      </c>
      <c r="BP856" s="9">
        <f t="shared" si="2440"/>
        <v>1</v>
      </c>
      <c r="BQ856" s="9">
        <f t="shared" si="2440"/>
        <v>1</v>
      </c>
      <c r="BR856" s="9">
        <f t="shared" si="2440"/>
        <v>1</v>
      </c>
      <c r="BS856" s="9">
        <f t="shared" si="2440"/>
        <v>1</v>
      </c>
      <c r="BT856" s="9">
        <f t="shared" si="2440"/>
        <v>0</v>
      </c>
      <c r="BU856" s="9">
        <f t="shared" si="2440"/>
        <v>0</v>
      </c>
      <c r="BV856" s="9">
        <f t="shared" si="2440"/>
        <v>0</v>
      </c>
      <c r="BW856" s="9">
        <f t="shared" si="2440"/>
        <v>0</v>
      </c>
      <c r="BX856" s="9">
        <f t="shared" si="2440"/>
        <v>0</v>
      </c>
      <c r="BY856" s="9">
        <f t="shared" si="2440"/>
        <v>0</v>
      </c>
      <c r="BZ856" s="9">
        <f t="shared" si="2440"/>
        <v>1</v>
      </c>
      <c r="CA856" s="9">
        <f t="shared" si="2440"/>
        <v>0</v>
      </c>
      <c r="CB856" s="9">
        <f t="shared" si="2440"/>
        <v>0</v>
      </c>
      <c r="CC856" s="9">
        <f t="shared" si="2440"/>
        <v>1</v>
      </c>
      <c r="CD856" s="10" t="s">
        <v>0</v>
      </c>
      <c r="CE856" s="5">
        <f t="shared" si="2306"/>
        <v>128</v>
      </c>
      <c r="CF856" s="10" t="s">
        <v>0</v>
      </c>
      <c r="CG856" s="5">
        <f t="shared" si="2307"/>
        <v>4</v>
      </c>
      <c r="CH856" s="10" t="s">
        <v>0</v>
      </c>
      <c r="CI856" s="12">
        <f t="shared" ca="1" si="2308"/>
        <v>0</v>
      </c>
      <c r="CJ856" s="10" t="s">
        <v>0</v>
      </c>
      <c r="CK856" s="12">
        <f t="shared" si="2309"/>
        <v>1</v>
      </c>
    </row>
    <row r="857" spans="1:89" ht="9" customHeight="1" x14ac:dyDescent="0.25">
      <c r="A857" s="10">
        <v>208</v>
      </c>
      <c r="B857" s="2">
        <v>14</v>
      </c>
      <c r="C857" s="2">
        <v>25</v>
      </c>
      <c r="D857" s="2">
        <v>31</v>
      </c>
      <c r="E857" s="2">
        <v>34</v>
      </c>
      <c r="F857" s="2">
        <v>40</v>
      </c>
      <c r="G857" s="2">
        <v>44</v>
      </c>
      <c r="H857" s="3">
        <v>24</v>
      </c>
      <c r="I857" s="10" t="s">
        <v>0</v>
      </c>
      <c r="J857" s="36">
        <f t="shared" ca="1" si="2380"/>
        <v>14</v>
      </c>
      <c r="K857" s="36" t="str">
        <f t="shared" ca="1" si="2381"/>
        <v>0</v>
      </c>
      <c r="L857" s="36">
        <f t="shared" ca="1" si="2382"/>
        <v>31</v>
      </c>
      <c r="M857" s="36" t="str">
        <f t="shared" ca="1" si="2383"/>
        <v>0</v>
      </c>
      <c r="N857" s="36" t="str">
        <f t="shared" ca="1" si="2384"/>
        <v>0</v>
      </c>
      <c r="O857" s="36" t="str">
        <f t="shared" ca="1" si="2385"/>
        <v>0</v>
      </c>
      <c r="P857" s="21">
        <f t="shared" ca="1" si="2320"/>
        <v>2</v>
      </c>
      <c r="Q857" s="12"/>
      <c r="R857" s="10" t="s">
        <v>0</v>
      </c>
      <c r="S857" s="9">
        <f t="shared" si="2388"/>
        <v>0</v>
      </c>
      <c r="T857" s="9">
        <f t="shared" si="2389"/>
        <v>1</v>
      </c>
      <c r="U857" s="9">
        <f t="shared" si="2390"/>
        <v>1</v>
      </c>
      <c r="V857" s="9">
        <f t="shared" si="2391"/>
        <v>2</v>
      </c>
      <c r="W857" s="9">
        <f t="shared" si="2392"/>
        <v>2</v>
      </c>
      <c r="X857" s="10" t="s">
        <v>0</v>
      </c>
      <c r="Y857" s="9">
        <f t="shared" si="2375"/>
        <v>2</v>
      </c>
      <c r="Z857" s="9">
        <f t="shared" si="2375"/>
        <v>1</v>
      </c>
      <c r="AA857" s="9">
        <f t="shared" si="2375"/>
        <v>0</v>
      </c>
      <c r="AB857" s="9">
        <f t="shared" si="2375"/>
        <v>0</v>
      </c>
      <c r="AC857" s="9">
        <f t="shared" si="2375"/>
        <v>3</v>
      </c>
      <c r="AD857" s="10" t="s">
        <v>0</v>
      </c>
      <c r="AE857" s="9">
        <f t="shared" si="2280"/>
        <v>3</v>
      </c>
      <c r="AF857" s="9">
        <f t="shared" si="2281"/>
        <v>0</v>
      </c>
      <c r="AG857" s="9">
        <f t="shared" si="2282"/>
        <v>1</v>
      </c>
      <c r="AH857" s="9">
        <f t="shared" si="2283"/>
        <v>1</v>
      </c>
      <c r="AI857" s="9">
        <f t="shared" si="2284"/>
        <v>1</v>
      </c>
      <c r="AJ857" s="9">
        <f t="shared" si="2285"/>
        <v>0</v>
      </c>
      <c r="AK857" s="9">
        <f t="shared" si="2286"/>
        <v>0</v>
      </c>
      <c r="AL857" s="9">
        <f t="shared" si="2287"/>
        <v>0</v>
      </c>
      <c r="AM857" s="9">
        <f t="shared" si="2288"/>
        <v>0</v>
      </c>
      <c r="AN857" s="10" t="s">
        <v>0</v>
      </c>
      <c r="AO857" s="9">
        <f t="shared" ref="AO857:AW857" si="2441">( 0
+ IF(MOD($B859,9)=AO$53,1,0)
+ IF(MOD($C859,9)=AO$53,1,0)
+ IF(MOD($D859,9)=AO$53,1,0)
+ IF(MOD($E859,9)=AO$53,1,0)
+ IF(MOD($F859,9)=AO$53,1,0)
+ IF(MOD($G859,9)=AO$53,1,0)
)</f>
        <v>0</v>
      </c>
      <c r="AP857" s="9">
        <f t="shared" si="2441"/>
        <v>1</v>
      </c>
      <c r="AQ857" s="9">
        <f t="shared" si="2441"/>
        <v>2</v>
      </c>
      <c r="AR857" s="9">
        <f t="shared" si="2441"/>
        <v>1</v>
      </c>
      <c r="AS857" s="9">
        <f t="shared" si="2441"/>
        <v>0</v>
      </c>
      <c r="AT857" s="9">
        <f t="shared" si="2441"/>
        <v>0</v>
      </c>
      <c r="AU857" s="9">
        <f t="shared" si="2441"/>
        <v>1</v>
      </c>
      <c r="AV857" s="9">
        <f t="shared" si="2441"/>
        <v>1</v>
      </c>
      <c r="AW857" s="9">
        <f t="shared" si="2441"/>
        <v>0</v>
      </c>
      <c r="AX857" s="10" t="s">
        <v>0</v>
      </c>
      <c r="AY857" s="9">
        <f t="shared" si="2290"/>
        <v>3</v>
      </c>
      <c r="AZ857" s="9">
        <f t="shared" si="2291"/>
        <v>0</v>
      </c>
      <c r="BA857" s="9">
        <f t="shared" si="2292"/>
        <v>0</v>
      </c>
      <c r="BB857" s="9">
        <f t="shared" si="2293"/>
        <v>0</v>
      </c>
      <c r="BC857" s="9">
        <f t="shared" si="2294"/>
        <v>1</v>
      </c>
      <c r="BD857" s="9">
        <f t="shared" si="2295"/>
        <v>0</v>
      </c>
      <c r="BE857" s="9">
        <f t="shared" si="2296"/>
        <v>1</v>
      </c>
      <c r="BF857" s="9">
        <f t="shared" si="2297"/>
        <v>0</v>
      </c>
      <c r="BG857" s="9">
        <f t="shared" si="2298"/>
        <v>1</v>
      </c>
      <c r="BH857" s="5">
        <f t="shared" si="2299"/>
        <v>0</v>
      </c>
      <c r="BI857" s="5">
        <f t="shared" si="2300"/>
        <v>0</v>
      </c>
      <c r="BJ857" s="5">
        <f t="shared" si="2301"/>
        <v>0</v>
      </c>
      <c r="BK857" s="5">
        <f t="shared" si="2302"/>
        <v>0</v>
      </c>
      <c r="BL857" s="5">
        <f t="shared" si="2303"/>
        <v>0</v>
      </c>
      <c r="BM857" s="5">
        <f t="shared" si="2304"/>
        <v>0</v>
      </c>
      <c r="BN857" s="10" t="s">
        <v>0</v>
      </c>
      <c r="BO857" s="9">
        <f t="shared" ref="BO857:CC857" si="2442">( 0
+ IF(MOD($B859,15)=BO$53,1,0)
+ IF(MOD($C859,15)=BO$53,1,0)
+ IF(MOD($D859,15)=BO$53,1,0)
+ IF(MOD($E859,15)=BO$53,1,0)
+ IF(MOD($F859,15)=BO$53,1,0)
+ IF(MOD($G859,11)=BO$53,1,0)
)</f>
        <v>1</v>
      </c>
      <c r="BP857" s="9">
        <f t="shared" si="2442"/>
        <v>1</v>
      </c>
      <c r="BQ857" s="9">
        <f t="shared" si="2442"/>
        <v>1</v>
      </c>
      <c r="BR857" s="9">
        <f t="shared" si="2442"/>
        <v>2</v>
      </c>
      <c r="BS857" s="9">
        <f t="shared" si="2442"/>
        <v>0</v>
      </c>
      <c r="BT857" s="9">
        <f t="shared" si="2442"/>
        <v>1</v>
      </c>
      <c r="BU857" s="9">
        <f t="shared" si="2442"/>
        <v>0</v>
      </c>
      <c r="BV857" s="9">
        <f t="shared" si="2442"/>
        <v>0</v>
      </c>
      <c r="BW857" s="9">
        <f t="shared" si="2442"/>
        <v>0</v>
      </c>
      <c r="BX857" s="9">
        <f t="shared" si="2442"/>
        <v>0</v>
      </c>
      <c r="BY857" s="9">
        <f t="shared" si="2442"/>
        <v>0</v>
      </c>
      <c r="BZ857" s="9">
        <f t="shared" si="2442"/>
        <v>0</v>
      </c>
      <c r="CA857" s="9">
        <f t="shared" si="2442"/>
        <v>0</v>
      </c>
      <c r="CB857" s="9">
        <f t="shared" si="2442"/>
        <v>0</v>
      </c>
      <c r="CC857" s="9">
        <f t="shared" si="2442"/>
        <v>0</v>
      </c>
      <c r="CD857" s="10" t="s">
        <v>0</v>
      </c>
      <c r="CE857" s="5">
        <f t="shared" si="2306"/>
        <v>66</v>
      </c>
      <c r="CF857" s="10" t="s">
        <v>0</v>
      </c>
      <c r="CG857" s="5">
        <f t="shared" si="2307"/>
        <v>4</v>
      </c>
      <c r="CH857" s="10" t="s">
        <v>0</v>
      </c>
      <c r="CI857" s="12">
        <f t="shared" ca="1" si="2308"/>
        <v>2</v>
      </c>
      <c r="CJ857" s="10" t="s">
        <v>0</v>
      </c>
      <c r="CK857" s="12">
        <f t="shared" si="2309"/>
        <v>2</v>
      </c>
    </row>
    <row r="858" spans="1:89" ht="9" customHeight="1" x14ac:dyDescent="0.25">
      <c r="A858" s="10">
        <v>207</v>
      </c>
      <c r="B858" s="2">
        <v>3</v>
      </c>
      <c r="C858" s="2">
        <v>11</v>
      </c>
      <c r="D858" s="2">
        <v>14</v>
      </c>
      <c r="E858" s="2">
        <v>31</v>
      </c>
      <c r="F858" s="2">
        <v>32</v>
      </c>
      <c r="G858" s="2">
        <v>37</v>
      </c>
      <c r="H858" s="3">
        <v>38</v>
      </c>
      <c r="I858" s="10" t="s">
        <v>0</v>
      </c>
      <c r="J858" s="36">
        <f t="shared" ca="1" si="2380"/>
        <v>3</v>
      </c>
      <c r="K858" s="36" t="str">
        <f t="shared" ca="1" si="2381"/>
        <v>0</v>
      </c>
      <c r="L858" s="36" t="str">
        <f t="shared" ca="1" si="2382"/>
        <v>0</v>
      </c>
      <c r="M858" s="36" t="str">
        <f t="shared" ca="1" si="2383"/>
        <v>0</v>
      </c>
      <c r="N858" s="36" t="str">
        <f t="shared" ca="1" si="2384"/>
        <v>0</v>
      </c>
      <c r="O858" s="36" t="str">
        <f t="shared" ca="1" si="2385"/>
        <v>0</v>
      </c>
      <c r="P858" s="21">
        <f t="shared" ca="1" si="2320"/>
        <v>1</v>
      </c>
      <c r="Q858" s="12"/>
      <c r="R858" s="10" t="s">
        <v>0</v>
      </c>
      <c r="S858" s="9">
        <f t="shared" si="2388"/>
        <v>1</v>
      </c>
      <c r="T858" s="9">
        <f t="shared" si="2389"/>
        <v>2</v>
      </c>
      <c r="U858" s="9">
        <f t="shared" si="2390"/>
        <v>0</v>
      </c>
      <c r="V858" s="9">
        <f t="shared" si="2391"/>
        <v>2</v>
      </c>
      <c r="W858" s="9">
        <f t="shared" si="2392"/>
        <v>1</v>
      </c>
      <c r="X858" s="10" t="s">
        <v>0</v>
      </c>
      <c r="Y858" s="9">
        <f t="shared" si="2375"/>
        <v>0</v>
      </c>
      <c r="Z858" s="9">
        <f t="shared" si="2375"/>
        <v>2</v>
      </c>
      <c r="AA858" s="9">
        <f t="shared" si="2375"/>
        <v>2</v>
      </c>
      <c r="AB858" s="9">
        <f t="shared" si="2375"/>
        <v>1</v>
      </c>
      <c r="AC858" s="9">
        <f t="shared" si="2375"/>
        <v>1</v>
      </c>
      <c r="AD858" s="10" t="s">
        <v>0</v>
      </c>
      <c r="AE858" s="9">
        <f t="shared" si="2280"/>
        <v>2</v>
      </c>
      <c r="AF858" s="9">
        <f t="shared" si="2281"/>
        <v>0</v>
      </c>
      <c r="AG858" s="9">
        <f t="shared" si="2282"/>
        <v>0</v>
      </c>
      <c r="AH858" s="9">
        <f t="shared" si="2283"/>
        <v>0</v>
      </c>
      <c r="AI858" s="9">
        <f t="shared" si="2284"/>
        <v>1</v>
      </c>
      <c r="AJ858" s="9">
        <f t="shared" si="2285"/>
        <v>1</v>
      </c>
      <c r="AK858" s="9">
        <f t="shared" si="2286"/>
        <v>1</v>
      </c>
      <c r="AL858" s="9">
        <f t="shared" si="2287"/>
        <v>1</v>
      </c>
      <c r="AM858" s="9">
        <f t="shared" si="2288"/>
        <v>0</v>
      </c>
      <c r="AN858" s="10" t="s">
        <v>0</v>
      </c>
      <c r="AO858" s="9">
        <f t="shared" ref="AO858:AW858" si="2443">( 0
+ IF(MOD($B860,9)=AO$53,1,0)
+ IF(MOD($C860,9)=AO$53,1,0)
+ IF(MOD($D860,9)=AO$53,1,0)
+ IF(MOD($E860,9)=AO$53,1,0)
+ IF(MOD($F860,9)=AO$53,1,0)
+ IF(MOD($G860,9)=AO$53,1,0)
)</f>
        <v>0</v>
      </c>
      <c r="AP858" s="9">
        <f t="shared" si="2443"/>
        <v>2</v>
      </c>
      <c r="AQ858" s="9">
        <f t="shared" si="2443"/>
        <v>1</v>
      </c>
      <c r="AR858" s="9">
        <f t="shared" si="2443"/>
        <v>2</v>
      </c>
      <c r="AS858" s="9">
        <f t="shared" si="2443"/>
        <v>0</v>
      </c>
      <c r="AT858" s="9">
        <f t="shared" si="2443"/>
        <v>0</v>
      </c>
      <c r="AU858" s="9">
        <f t="shared" si="2443"/>
        <v>0</v>
      </c>
      <c r="AV858" s="9">
        <f t="shared" si="2443"/>
        <v>0</v>
      </c>
      <c r="AW858" s="9">
        <f t="shared" si="2443"/>
        <v>1</v>
      </c>
      <c r="AX858" s="10" t="s">
        <v>0</v>
      </c>
      <c r="AY858" s="9">
        <f t="shared" si="2290"/>
        <v>2</v>
      </c>
      <c r="AZ858" s="9">
        <f t="shared" si="2291"/>
        <v>0</v>
      </c>
      <c r="BA858" s="9">
        <f t="shared" si="2292"/>
        <v>0</v>
      </c>
      <c r="BB858" s="9">
        <f t="shared" si="2293"/>
        <v>0</v>
      </c>
      <c r="BC858" s="9">
        <f t="shared" si="2294"/>
        <v>0</v>
      </c>
      <c r="BD858" s="9">
        <f t="shared" si="2295"/>
        <v>0</v>
      </c>
      <c r="BE858" s="9">
        <f t="shared" si="2296"/>
        <v>1</v>
      </c>
      <c r="BF858" s="9">
        <f t="shared" si="2297"/>
        <v>0</v>
      </c>
      <c r="BG858" s="9">
        <f t="shared" si="2298"/>
        <v>0</v>
      </c>
      <c r="BH858" s="5">
        <f t="shared" si="2299"/>
        <v>1</v>
      </c>
      <c r="BI858" s="5">
        <f t="shared" si="2300"/>
        <v>0</v>
      </c>
      <c r="BJ858" s="5">
        <f t="shared" si="2301"/>
        <v>1</v>
      </c>
      <c r="BK858" s="5">
        <f t="shared" si="2302"/>
        <v>1</v>
      </c>
      <c r="BL858" s="5">
        <f t="shared" si="2303"/>
        <v>0</v>
      </c>
      <c r="BM858" s="5">
        <f t="shared" si="2304"/>
        <v>0</v>
      </c>
      <c r="BN858" s="10" t="s">
        <v>0</v>
      </c>
      <c r="BO858" s="9">
        <f t="shared" ref="BO858:CC858" si="2444">( 0
+ IF(MOD($B860,15)=BO$53,1,0)
+ IF(MOD($C860,15)=BO$53,1,0)
+ IF(MOD($D860,15)=BO$53,1,0)
+ IF(MOD($E860,15)=BO$53,1,0)
+ IF(MOD($F860,15)=BO$53,1,0)
+ IF(MOD($G860,11)=BO$53,1,0)
)</f>
        <v>0</v>
      </c>
      <c r="BP858" s="9">
        <f t="shared" si="2444"/>
        <v>1</v>
      </c>
      <c r="BQ858" s="9">
        <f t="shared" si="2444"/>
        <v>0</v>
      </c>
      <c r="BR858" s="9">
        <f t="shared" si="2444"/>
        <v>1</v>
      </c>
      <c r="BS858" s="9">
        <f t="shared" si="2444"/>
        <v>1</v>
      </c>
      <c r="BT858" s="9">
        <f t="shared" si="2444"/>
        <v>1</v>
      </c>
      <c r="BU858" s="9">
        <f t="shared" si="2444"/>
        <v>1</v>
      </c>
      <c r="BV858" s="9">
        <f t="shared" si="2444"/>
        <v>0</v>
      </c>
      <c r="BW858" s="9">
        <f t="shared" si="2444"/>
        <v>0</v>
      </c>
      <c r="BX858" s="9">
        <f t="shared" si="2444"/>
        <v>0</v>
      </c>
      <c r="BY858" s="9">
        <f t="shared" si="2444"/>
        <v>0</v>
      </c>
      <c r="BZ858" s="9">
        <f t="shared" si="2444"/>
        <v>0</v>
      </c>
      <c r="CA858" s="9">
        <f t="shared" si="2444"/>
        <v>0</v>
      </c>
      <c r="CB858" s="9">
        <f t="shared" si="2444"/>
        <v>0</v>
      </c>
      <c r="CC858" s="9">
        <f t="shared" si="2444"/>
        <v>1</v>
      </c>
      <c r="CD858" s="10" t="s">
        <v>0</v>
      </c>
      <c r="CE858" s="5">
        <f t="shared" si="2306"/>
        <v>126</v>
      </c>
      <c r="CF858" s="10" t="s">
        <v>0</v>
      </c>
      <c r="CG858" s="5">
        <f t="shared" si="2307"/>
        <v>6</v>
      </c>
      <c r="CH858" s="10" t="s">
        <v>0</v>
      </c>
      <c r="CI858" s="12">
        <f t="shared" ca="1" si="2308"/>
        <v>1</v>
      </c>
      <c r="CJ858" s="10" t="s">
        <v>0</v>
      </c>
      <c r="CK858" s="12">
        <f t="shared" si="2309"/>
        <v>0</v>
      </c>
    </row>
    <row r="859" spans="1:89" ht="9" customHeight="1" x14ac:dyDescent="0.25">
      <c r="A859" s="10">
        <v>206</v>
      </c>
      <c r="B859" s="2">
        <v>1</v>
      </c>
      <c r="C859" s="2">
        <v>2</v>
      </c>
      <c r="D859" s="2">
        <v>3</v>
      </c>
      <c r="E859" s="2">
        <v>15</v>
      </c>
      <c r="F859" s="2">
        <v>20</v>
      </c>
      <c r="G859" s="2">
        <v>25</v>
      </c>
      <c r="H859" s="3">
        <v>43</v>
      </c>
      <c r="I859" s="10" t="s">
        <v>0</v>
      </c>
      <c r="J859" s="36">
        <f t="shared" ca="1" si="2380"/>
        <v>1</v>
      </c>
      <c r="K859" s="36" t="str">
        <f t="shared" ca="1" si="2381"/>
        <v>0</v>
      </c>
      <c r="L859" s="36">
        <f t="shared" ca="1" si="2382"/>
        <v>3</v>
      </c>
      <c r="M859" s="36" t="str">
        <f t="shared" ca="1" si="2383"/>
        <v>0</v>
      </c>
      <c r="N859" s="36" t="str">
        <f t="shared" ca="1" si="2384"/>
        <v>0</v>
      </c>
      <c r="O859" s="36" t="str">
        <f t="shared" ca="1" si="2385"/>
        <v>0</v>
      </c>
      <c r="P859" s="21">
        <f t="shared" ca="1" si="2320"/>
        <v>2</v>
      </c>
      <c r="Q859" s="12"/>
      <c r="R859" s="10" t="s">
        <v>0</v>
      </c>
      <c r="S859" s="9">
        <f t="shared" si="2388"/>
        <v>3</v>
      </c>
      <c r="T859" s="9">
        <f t="shared" si="2389"/>
        <v>1</v>
      </c>
      <c r="U859" s="9">
        <f t="shared" si="2390"/>
        <v>2</v>
      </c>
      <c r="V859" s="9">
        <f t="shared" si="2391"/>
        <v>0</v>
      </c>
      <c r="W859" s="9">
        <f t="shared" si="2392"/>
        <v>0</v>
      </c>
      <c r="X859" s="10" t="s">
        <v>0</v>
      </c>
      <c r="Y859" s="9">
        <f t="shared" si="2375"/>
        <v>3</v>
      </c>
      <c r="Z859" s="9">
        <f t="shared" si="2375"/>
        <v>1</v>
      </c>
      <c r="AA859" s="9">
        <f t="shared" si="2375"/>
        <v>1</v>
      </c>
      <c r="AB859" s="9">
        <f t="shared" si="2375"/>
        <v>1</v>
      </c>
      <c r="AC859" s="9">
        <f t="shared" si="2375"/>
        <v>0</v>
      </c>
      <c r="AD859" s="10" t="s">
        <v>0</v>
      </c>
      <c r="AE859" s="9">
        <f t="shared" si="2280"/>
        <v>1</v>
      </c>
      <c r="AF859" s="9">
        <f t="shared" si="2281"/>
        <v>0</v>
      </c>
      <c r="AG859" s="9">
        <f t="shared" si="2282"/>
        <v>2</v>
      </c>
      <c r="AH859" s="9">
        <f t="shared" si="2283"/>
        <v>0</v>
      </c>
      <c r="AI859" s="9">
        <f t="shared" si="2284"/>
        <v>0</v>
      </c>
      <c r="AJ859" s="9">
        <f t="shared" si="2285"/>
        <v>0</v>
      </c>
      <c r="AK859" s="9">
        <f t="shared" si="2286"/>
        <v>1</v>
      </c>
      <c r="AL859" s="9">
        <f t="shared" si="2287"/>
        <v>1</v>
      </c>
      <c r="AM859" s="9">
        <f t="shared" si="2288"/>
        <v>1</v>
      </c>
      <c r="AN859" s="10" t="s">
        <v>0</v>
      </c>
      <c r="AO859" s="9">
        <f t="shared" ref="AO859:AW859" si="2445">( 0
+ IF(MOD($B861,9)=AO$53,1,0)
+ IF(MOD($C861,9)=AO$53,1,0)
+ IF(MOD($D861,9)=AO$53,1,0)
+ IF(MOD($E861,9)=AO$53,1,0)
+ IF(MOD($F861,9)=AO$53,1,0)
+ IF(MOD($G861,9)=AO$53,1,0)
)</f>
        <v>1</v>
      </c>
      <c r="AP859" s="9">
        <f t="shared" si="2445"/>
        <v>0</v>
      </c>
      <c r="AQ859" s="9">
        <f t="shared" si="2445"/>
        <v>0</v>
      </c>
      <c r="AR859" s="9">
        <f t="shared" si="2445"/>
        <v>2</v>
      </c>
      <c r="AS859" s="9">
        <f t="shared" si="2445"/>
        <v>1</v>
      </c>
      <c r="AT859" s="9">
        <f t="shared" si="2445"/>
        <v>1</v>
      </c>
      <c r="AU859" s="9">
        <f t="shared" si="2445"/>
        <v>0</v>
      </c>
      <c r="AV859" s="9">
        <f t="shared" si="2445"/>
        <v>0</v>
      </c>
      <c r="AW859" s="9">
        <f t="shared" si="2445"/>
        <v>1</v>
      </c>
      <c r="AX859" s="10" t="s">
        <v>0</v>
      </c>
      <c r="AY859" s="9">
        <f t="shared" si="2290"/>
        <v>1</v>
      </c>
      <c r="AZ859" s="9">
        <f t="shared" si="2291"/>
        <v>0</v>
      </c>
      <c r="BA859" s="9">
        <f t="shared" si="2292"/>
        <v>0</v>
      </c>
      <c r="BB859" s="9">
        <f t="shared" si="2293"/>
        <v>1</v>
      </c>
      <c r="BC859" s="9">
        <f t="shared" si="2294"/>
        <v>1</v>
      </c>
      <c r="BD859" s="9">
        <f t="shared" si="2295"/>
        <v>0</v>
      </c>
      <c r="BE859" s="9">
        <f t="shared" si="2296"/>
        <v>0</v>
      </c>
      <c r="BF859" s="9">
        <f t="shared" si="2297"/>
        <v>0</v>
      </c>
      <c r="BG859" s="9">
        <f t="shared" si="2298"/>
        <v>0</v>
      </c>
      <c r="BH859" s="5">
        <f t="shared" si="2299"/>
        <v>0</v>
      </c>
      <c r="BI859" s="5">
        <f t="shared" si="2300"/>
        <v>0</v>
      </c>
      <c r="BJ859" s="5">
        <f t="shared" si="2301"/>
        <v>1</v>
      </c>
      <c r="BK859" s="5">
        <f t="shared" si="2302"/>
        <v>0</v>
      </c>
      <c r="BL859" s="5">
        <f t="shared" si="2303"/>
        <v>1</v>
      </c>
      <c r="BM859" s="5">
        <f t="shared" si="2304"/>
        <v>1</v>
      </c>
      <c r="BN859" s="10" t="s">
        <v>0</v>
      </c>
      <c r="BO859" s="9">
        <f t="shared" ref="BO859:CC859" si="2446">( 0
+ IF(MOD($B861,15)=BO$53,1,0)
+ IF(MOD($C861,15)=BO$53,1,0)
+ IF(MOD($D861,15)=BO$53,1,0)
+ IF(MOD($E861,15)=BO$53,1,0)
+ IF(MOD($F861,15)=BO$53,1,0)
+ IF(MOD($G861,11)=BO$53,1,0)
)</f>
        <v>0</v>
      </c>
      <c r="BP859" s="9">
        <f t="shared" si="2446"/>
        <v>1</v>
      </c>
      <c r="BQ859" s="9">
        <f t="shared" si="2446"/>
        <v>0</v>
      </c>
      <c r="BR859" s="9">
        <f t="shared" si="2446"/>
        <v>1</v>
      </c>
      <c r="BS859" s="9">
        <f t="shared" si="2446"/>
        <v>0</v>
      </c>
      <c r="BT859" s="9">
        <f t="shared" si="2446"/>
        <v>1</v>
      </c>
      <c r="BU859" s="9">
        <f t="shared" si="2446"/>
        <v>0</v>
      </c>
      <c r="BV859" s="9">
        <f t="shared" si="2446"/>
        <v>0</v>
      </c>
      <c r="BW859" s="9">
        <f t="shared" si="2446"/>
        <v>0</v>
      </c>
      <c r="BX859" s="9">
        <f t="shared" si="2446"/>
        <v>0</v>
      </c>
      <c r="BY859" s="9">
        <f t="shared" si="2446"/>
        <v>1</v>
      </c>
      <c r="BZ859" s="9">
        <f t="shared" si="2446"/>
        <v>0</v>
      </c>
      <c r="CA859" s="9">
        <f t="shared" si="2446"/>
        <v>1</v>
      </c>
      <c r="CB859" s="9">
        <f t="shared" si="2446"/>
        <v>0</v>
      </c>
      <c r="CC859" s="9">
        <f t="shared" si="2446"/>
        <v>1</v>
      </c>
      <c r="CD859" s="10" t="s">
        <v>0</v>
      </c>
      <c r="CE859" s="5">
        <f t="shared" si="2306"/>
        <v>149</v>
      </c>
      <c r="CF859" s="10" t="s">
        <v>0</v>
      </c>
      <c r="CG859" s="5">
        <f t="shared" si="2307"/>
        <v>3</v>
      </c>
      <c r="CH859" s="10" t="s">
        <v>0</v>
      </c>
      <c r="CI859" s="12">
        <f t="shared" ca="1" si="2308"/>
        <v>2</v>
      </c>
      <c r="CJ859" s="10" t="s">
        <v>0</v>
      </c>
      <c r="CK859" s="12">
        <f t="shared" si="2309"/>
        <v>0</v>
      </c>
    </row>
    <row r="860" spans="1:89" ht="9" customHeight="1" x14ac:dyDescent="0.25">
      <c r="A860" s="10">
        <v>205</v>
      </c>
      <c r="B860" s="2">
        <v>1</v>
      </c>
      <c r="C860" s="2">
        <v>3</v>
      </c>
      <c r="D860" s="2">
        <v>21</v>
      </c>
      <c r="E860" s="2">
        <v>29</v>
      </c>
      <c r="F860" s="2">
        <v>35</v>
      </c>
      <c r="G860" s="2">
        <v>37</v>
      </c>
      <c r="H860" s="3">
        <v>30</v>
      </c>
      <c r="I860" s="10" t="s">
        <v>0</v>
      </c>
      <c r="J860" s="36" t="str">
        <f t="shared" ca="1" si="2380"/>
        <v>0</v>
      </c>
      <c r="K860" s="36">
        <f t="shared" ca="1" si="2381"/>
        <v>3</v>
      </c>
      <c r="L860" s="36" t="str">
        <f t="shared" ca="1" si="2382"/>
        <v>0</v>
      </c>
      <c r="M860" s="36" t="str">
        <f t="shared" ca="1" si="2383"/>
        <v>0</v>
      </c>
      <c r="N860" s="36">
        <f t="shared" ca="1" si="2384"/>
        <v>35</v>
      </c>
      <c r="O860" s="36" t="str">
        <f t="shared" ca="1" si="2385"/>
        <v>0</v>
      </c>
      <c r="P860" s="21">
        <f t="shared" ca="1" si="2320"/>
        <v>2</v>
      </c>
      <c r="Q860" s="12"/>
      <c r="R860" s="10" t="s">
        <v>0</v>
      </c>
      <c r="S860" s="9">
        <f t="shared" si="2388"/>
        <v>2</v>
      </c>
      <c r="T860" s="9">
        <f t="shared" si="2389"/>
        <v>0</v>
      </c>
      <c r="U860" s="9">
        <f t="shared" si="2390"/>
        <v>1</v>
      </c>
      <c r="V860" s="9">
        <f t="shared" si="2391"/>
        <v>2</v>
      </c>
      <c r="W860" s="9">
        <f t="shared" si="2392"/>
        <v>1</v>
      </c>
      <c r="X860" s="10" t="s">
        <v>0</v>
      </c>
      <c r="Y860" s="9">
        <f t="shared" si="2375"/>
        <v>1</v>
      </c>
      <c r="Z860" s="9">
        <f t="shared" si="2375"/>
        <v>2</v>
      </c>
      <c r="AA860" s="9">
        <f t="shared" si="2375"/>
        <v>1</v>
      </c>
      <c r="AB860" s="9">
        <f t="shared" si="2375"/>
        <v>1</v>
      </c>
      <c r="AC860" s="9">
        <f t="shared" si="2375"/>
        <v>1</v>
      </c>
      <c r="AD860" s="10" t="s">
        <v>0</v>
      </c>
      <c r="AE860" s="9">
        <f t="shared" si="2280"/>
        <v>2</v>
      </c>
      <c r="AF860" s="9">
        <f t="shared" si="2281"/>
        <v>0</v>
      </c>
      <c r="AG860" s="9">
        <f t="shared" si="2282"/>
        <v>1</v>
      </c>
      <c r="AH860" s="9">
        <f t="shared" si="2283"/>
        <v>0</v>
      </c>
      <c r="AI860" s="9">
        <f t="shared" si="2284"/>
        <v>1</v>
      </c>
      <c r="AJ860" s="9">
        <f t="shared" si="2285"/>
        <v>1</v>
      </c>
      <c r="AK860" s="9">
        <f t="shared" si="2286"/>
        <v>1</v>
      </c>
      <c r="AL860" s="9">
        <f t="shared" si="2287"/>
        <v>0</v>
      </c>
      <c r="AM860" s="9">
        <f t="shared" si="2288"/>
        <v>0</v>
      </c>
      <c r="AN860" s="10" t="s">
        <v>0</v>
      </c>
      <c r="AO860" s="9">
        <f t="shared" ref="AO860:AW860" si="2447">( 0
+ IF(MOD($B862,9)=AO$53,1,0)
+ IF(MOD($C862,9)=AO$53,1,0)
+ IF(MOD($D862,9)=AO$53,1,0)
+ IF(MOD($E862,9)=AO$53,1,0)
+ IF(MOD($F862,9)=AO$53,1,0)
+ IF(MOD($G862,9)=AO$53,1,0)
)</f>
        <v>0</v>
      </c>
      <c r="AP860" s="9">
        <f t="shared" si="2447"/>
        <v>1</v>
      </c>
      <c r="AQ860" s="9">
        <f t="shared" si="2447"/>
        <v>1</v>
      </c>
      <c r="AR860" s="9">
        <f t="shared" si="2447"/>
        <v>2</v>
      </c>
      <c r="AS860" s="9">
        <f t="shared" si="2447"/>
        <v>0</v>
      </c>
      <c r="AT860" s="9">
        <f t="shared" si="2447"/>
        <v>1</v>
      </c>
      <c r="AU860" s="9">
        <f t="shared" si="2447"/>
        <v>1</v>
      </c>
      <c r="AV860" s="9">
        <f t="shared" si="2447"/>
        <v>0</v>
      </c>
      <c r="AW860" s="9">
        <f t="shared" si="2447"/>
        <v>0</v>
      </c>
      <c r="AX860" s="10" t="s">
        <v>0</v>
      </c>
      <c r="AY860" s="9">
        <f t="shared" si="2290"/>
        <v>2</v>
      </c>
      <c r="AZ860" s="9">
        <f t="shared" si="2291"/>
        <v>0</v>
      </c>
      <c r="BA860" s="9">
        <f t="shared" si="2292"/>
        <v>0</v>
      </c>
      <c r="BB860" s="9">
        <f t="shared" si="2293"/>
        <v>1</v>
      </c>
      <c r="BC860" s="9">
        <f t="shared" si="2294"/>
        <v>0</v>
      </c>
      <c r="BD860" s="9">
        <f t="shared" si="2295"/>
        <v>0</v>
      </c>
      <c r="BE860" s="9">
        <f t="shared" si="2296"/>
        <v>0</v>
      </c>
      <c r="BF860" s="9">
        <f t="shared" si="2297"/>
        <v>1</v>
      </c>
      <c r="BG860" s="9">
        <f t="shared" si="2298"/>
        <v>0</v>
      </c>
      <c r="BH860" s="5">
        <f t="shared" si="2299"/>
        <v>1</v>
      </c>
      <c r="BI860" s="5">
        <f t="shared" si="2300"/>
        <v>1</v>
      </c>
      <c r="BJ860" s="5">
        <f t="shared" si="2301"/>
        <v>0</v>
      </c>
      <c r="BK860" s="5">
        <f t="shared" si="2302"/>
        <v>0</v>
      </c>
      <c r="BL860" s="5">
        <f t="shared" si="2303"/>
        <v>0</v>
      </c>
      <c r="BM860" s="5">
        <f t="shared" si="2304"/>
        <v>0</v>
      </c>
      <c r="BN860" s="10" t="s">
        <v>0</v>
      </c>
      <c r="BO860" s="9">
        <f t="shared" ref="BO860:CC860" si="2448">( 0
+ IF(MOD($B862,15)=BO$53,1,0)
+ IF(MOD($C862,15)=BO$53,1,0)
+ IF(MOD($D862,15)=BO$53,1,0)
+ IF(MOD($E862,15)=BO$53,1,0)
+ IF(MOD($F862,15)=BO$53,1,0)
+ IF(MOD($G862,11)=BO$53,1,0)
)</f>
        <v>1</v>
      </c>
      <c r="BP860" s="9">
        <f t="shared" si="2448"/>
        <v>1</v>
      </c>
      <c r="BQ860" s="9">
        <f t="shared" si="2448"/>
        <v>0</v>
      </c>
      <c r="BR860" s="9">
        <f t="shared" si="2448"/>
        <v>1</v>
      </c>
      <c r="BS860" s="9">
        <f t="shared" si="2448"/>
        <v>0</v>
      </c>
      <c r="BT860" s="9">
        <f t="shared" si="2448"/>
        <v>0</v>
      </c>
      <c r="BU860" s="9">
        <f t="shared" si="2448"/>
        <v>0</v>
      </c>
      <c r="BV860" s="9">
        <f t="shared" si="2448"/>
        <v>0</v>
      </c>
      <c r="BW860" s="9">
        <f t="shared" si="2448"/>
        <v>0</v>
      </c>
      <c r="BX860" s="9">
        <f t="shared" si="2448"/>
        <v>1</v>
      </c>
      <c r="BY860" s="9">
        <f t="shared" si="2448"/>
        <v>1</v>
      </c>
      <c r="BZ860" s="9">
        <f t="shared" si="2448"/>
        <v>1</v>
      </c>
      <c r="CA860" s="9">
        <f t="shared" si="2448"/>
        <v>0</v>
      </c>
      <c r="CB860" s="9">
        <f t="shared" si="2448"/>
        <v>0</v>
      </c>
      <c r="CC860" s="9">
        <f t="shared" si="2448"/>
        <v>0</v>
      </c>
      <c r="CD860" s="10" t="s">
        <v>0</v>
      </c>
      <c r="CE860" s="5">
        <f t="shared" si="2306"/>
        <v>101</v>
      </c>
      <c r="CF860" s="10" t="s">
        <v>0</v>
      </c>
      <c r="CG860" s="5">
        <f t="shared" si="2307"/>
        <v>3</v>
      </c>
      <c r="CH860" s="10" t="s">
        <v>0</v>
      </c>
      <c r="CI860" s="12">
        <f t="shared" ca="1" si="2308"/>
        <v>2</v>
      </c>
      <c r="CJ860" s="10" t="s">
        <v>0</v>
      </c>
      <c r="CK860" s="12">
        <f t="shared" si="2309"/>
        <v>0</v>
      </c>
    </row>
    <row r="861" spans="1:89" ht="9" customHeight="1" x14ac:dyDescent="0.25">
      <c r="A861" s="10">
        <v>204</v>
      </c>
      <c r="B861" s="2">
        <v>3</v>
      </c>
      <c r="C861" s="2">
        <v>12</v>
      </c>
      <c r="D861" s="2">
        <v>14</v>
      </c>
      <c r="E861" s="2">
        <v>35</v>
      </c>
      <c r="F861" s="2">
        <v>40</v>
      </c>
      <c r="G861" s="2">
        <v>45</v>
      </c>
      <c r="H861" s="3">
        <v>5</v>
      </c>
      <c r="I861" s="10" t="s">
        <v>0</v>
      </c>
      <c r="J861" s="36">
        <f t="shared" ca="1" si="2380"/>
        <v>3</v>
      </c>
      <c r="K861" s="36" t="str">
        <f t="shared" ca="1" si="2381"/>
        <v>0</v>
      </c>
      <c r="L861" s="36" t="str">
        <f t="shared" ca="1" si="2382"/>
        <v>0</v>
      </c>
      <c r="M861" s="36" t="str">
        <f t="shared" ca="1" si="2383"/>
        <v>0</v>
      </c>
      <c r="N861" s="36" t="str">
        <f t="shared" ca="1" si="2384"/>
        <v>0</v>
      </c>
      <c r="O861" s="36" t="str">
        <f t="shared" ca="1" si="2385"/>
        <v>0</v>
      </c>
      <c r="P861" s="21">
        <f t="shared" ca="1" si="2320"/>
        <v>1</v>
      </c>
      <c r="Q861" s="12"/>
      <c r="R861" s="10" t="s">
        <v>0</v>
      </c>
      <c r="S861" s="9">
        <f t="shared" si="2388"/>
        <v>1</v>
      </c>
      <c r="T861" s="9">
        <f t="shared" si="2389"/>
        <v>2</v>
      </c>
      <c r="U861" s="9">
        <f t="shared" si="2390"/>
        <v>0</v>
      </c>
      <c r="V861" s="9">
        <f t="shared" si="2391"/>
        <v>1</v>
      </c>
      <c r="W861" s="9">
        <f t="shared" si="2392"/>
        <v>2</v>
      </c>
      <c r="X861" s="10" t="s">
        <v>0</v>
      </c>
      <c r="Y861" s="9">
        <f t="shared" si="2375"/>
        <v>3</v>
      </c>
      <c r="Z861" s="9">
        <f t="shared" si="2375"/>
        <v>0</v>
      </c>
      <c r="AA861" s="9">
        <f t="shared" si="2375"/>
        <v>1</v>
      </c>
      <c r="AB861" s="9">
        <f t="shared" si="2375"/>
        <v>1</v>
      </c>
      <c r="AC861" s="9">
        <f t="shared" si="2375"/>
        <v>1</v>
      </c>
      <c r="AD861" s="10" t="s">
        <v>0</v>
      </c>
      <c r="AE861" s="9">
        <f t="shared" ref="AE861:AE924" si="2449" xml:space="preserve"> IF( INT( (B863-1) / 5)= 0, 1, 0)
+ IF( INT( (C863-1) / 5)= 0, 1, 0)
+ IF( INT( (D863-1) / 5)= 0, 1, 0)
+ IF( INT( (E863-1) / 5)= 0, 1, 0)
+ IF( INT( (F863-1) / 5)= 0, 1, 0)
+ IF( INT( (G863-1) / 5)= 0, 1, 0)</f>
        <v>0</v>
      </c>
      <c r="AF861" s="9">
        <f t="shared" ref="AF861:AF924" si="2450" xml:space="preserve"> IF( INT( (B863-1) / 5)= 1, 1, 0)
+ IF( INT( (C863-1) / 5)= 1, 1, 0)
+ IF( INT( (D863-1) / 5)= 1, 1, 0)
+ IF( INT( (E863-1) / 5)= 1, 1, 0)
+ IF( INT( (F863-1) / 5)= 1, 1, 0)
+ IF( INT( (G863-1) / 5)= 1, 1, 0)</f>
        <v>0</v>
      </c>
      <c r="AG861" s="9">
        <f t="shared" ref="AG861:AG924" si="2451" xml:space="preserve"> IF( INT( (B863-1) / 5)= 2, 1, 0)
+ IF( INT( (C863-1) / 5)= 2, 1, 0)
+ IF( INT( (D863-1) / 5)= 2, 1, 0)
+ IF( INT( (E863-1) / 5)= 2, 1, 0)
+ IF( INT( (F863-1) / 5)= 2, 1, 0)
+ IF( INT( (G863-1) / 5)= 2, 1, 0)</f>
        <v>2</v>
      </c>
      <c r="AH861" s="9">
        <f t="shared" ref="AH861:AH924" si="2452" xml:space="preserve"> IF( INT( (B863-1) / 5)= 3, 1, 0)
+ IF( INT( (C863-1) / 5)= 3, 1, 0)
+ IF( INT( (D863-1) / 5)= 3, 1, 0)
+ IF( INT( (E863-1) / 5)= 3, 1, 0)
+ IF( INT( (F863-1) / 5)= 3, 1, 0)
+ IF( INT( (G863-1) / 5)= 3, 1, 0)</f>
        <v>0</v>
      </c>
      <c r="AI861" s="9">
        <f t="shared" ref="AI861:AI924" si="2453" xml:space="preserve"> IF( INT( (B863-1) / 5)= 4, 1, 0)
+ IF( INT( (C863-1) / 5)= 4, 1, 0)
+ IF( INT( (D863-1) / 5)= 4, 1, 0)
+ IF( INT( (E863-1) / 5)= 4, 1, 0)
+ IF( INT( (F863-1) / 5)= 4, 1, 0)
+ IF( INT( (G863-1) / 5)= 4, 1, 0)</f>
        <v>0</v>
      </c>
      <c r="AJ861" s="9">
        <f t="shared" ref="AJ861:AJ924" si="2454" xml:space="preserve"> IF( INT( (B863-1) / 5)= 5, 1, 0)
+ IF( INT( (C863-1) / 5)= 5, 1, 0)
+ IF( INT( (D863-1) / 5)= 5, 1, 0)
+ IF( INT( (E863-1) / 5)= 5, 1, 0)
+ IF( INT( (F863-1) / 5)= 5, 1, 0)
+ IF( INT( (G863-1) / 5)= 5, 1, 0)</f>
        <v>1</v>
      </c>
      <c r="AK861" s="9">
        <f t="shared" ref="AK861:AK924" si="2455" xml:space="preserve"> IF( INT( (B863-1) / 5)= 6, 1, 0)
+ IF( INT( (C863-1) / 5)= 6, 1, 0)
+ IF( INT( (D863-1) / 5)= 6, 1, 0)
+ IF( INT( (E863-1) / 5)= 6, 1, 0)
+ IF( INT( (F863-1) / 5)= 6, 1, 0)
+ IF( INT( (G863-1) / 5)= 6, 1, 0)</f>
        <v>1</v>
      </c>
      <c r="AL861" s="9">
        <f t="shared" ref="AL861:AL924" si="2456" xml:space="preserve"> IF( INT( (B863-1) / 5)= 7, 1, 0)
+ IF( INT( (C863-1) / 5)= 7, 1, 0)
+ IF( INT( (D863-1) / 5)= 7, 1, 0)
+ IF( INT( (E863-1) / 5)= 7, 1, 0)
+ IF( INT( (F863-1) / 5)= 7, 1, 0)
+ IF( INT( (G863-1) / 5)= 7, 1, 0)</f>
        <v>1</v>
      </c>
      <c r="AM861" s="9">
        <f t="shared" ref="AM861:AM924" si="2457" xml:space="preserve"> IF( INT( (B863-1) / 5)= 8, 1, 0)
+ IF( INT( (C863-1) / 5)= 8, 1, 0)
+ IF( INT( (D863-1) / 5)= 8, 1, 0)
+ IF( INT( (E863-1) / 5)= 8, 1, 0)
+ IF( INT( (F863-1) / 5)= 8, 1, 0)
+ IF( INT( (G863-1) / 5)= 8, 1, 0)</f>
        <v>1</v>
      </c>
      <c r="AN861" s="10" t="s">
        <v>0</v>
      </c>
      <c r="AO861" s="9">
        <f t="shared" ref="AO861:AW861" si="2458">( 0
+ IF(MOD($B863,9)=AO$53,1,0)
+ IF(MOD($C863,9)=AO$53,1,0)
+ IF(MOD($D863,9)=AO$53,1,0)
+ IF(MOD($E863,9)=AO$53,1,0)
+ IF(MOD($F863,9)=AO$53,1,0)
+ IF(MOD($G863,9)=AO$53,1,0)
)</f>
        <v>1</v>
      </c>
      <c r="AP861" s="9">
        <f t="shared" si="2458"/>
        <v>0</v>
      </c>
      <c r="AQ861" s="9">
        <f t="shared" si="2458"/>
        <v>0</v>
      </c>
      <c r="AR861" s="9">
        <f t="shared" si="2458"/>
        <v>2</v>
      </c>
      <c r="AS861" s="9">
        <f t="shared" si="2458"/>
        <v>0</v>
      </c>
      <c r="AT861" s="9">
        <f t="shared" si="2458"/>
        <v>1</v>
      </c>
      <c r="AU861" s="9">
        <f t="shared" si="2458"/>
        <v>1</v>
      </c>
      <c r="AV861" s="9">
        <f t="shared" si="2458"/>
        <v>0</v>
      </c>
      <c r="AW861" s="9">
        <f t="shared" si="2458"/>
        <v>1</v>
      </c>
      <c r="AX861" s="10" t="s">
        <v>0</v>
      </c>
      <c r="AY861" s="9">
        <f t="shared" ref="AY861:AY924" si="2459" xml:space="preserve"> IF( INT( (B863-1) / 3)= 0, 1, 0)
+ IF( INT( (C863-1) / 3)= 0, 1, 0)
+ IF( INT( (D863-1) / 3)= 0, 1, 0)
+ IF( INT( (E863-1) / 3)= 0, 1, 0)
+ IF( INT( (F863-1) / 3)= 0, 1, 0)
+ IF( INT( (G863-1) / 3)= 0, 1, 0)</f>
        <v>0</v>
      </c>
      <c r="AZ861" s="9">
        <f t="shared" ref="AZ861:AZ924" si="2460" xml:space="preserve"> IF( INT( (B863-1) / 3)= 1, 1, 0)
+ IF( INT( (C863-1) / 3)= 1, 1, 0)
+ IF( INT( (D863-1) / 3)= 1, 1, 0)
+ IF( INT( (E863-1) / 3)= 1, 1, 0)
+ IF( INT( (F863-1) / 3)= 1, 1, 0)
+ IF( INT( (G863-1) / 3)= 1, 1, 0)</f>
        <v>0</v>
      </c>
      <c r="BA861" s="9">
        <f t="shared" ref="BA861:BA924" si="2461" xml:space="preserve"> IF( INT( (B863-1) / 3)= 2, 1, 0)
+ IF( INT( (C863-1) / 3)= 2, 1, 0)
+ IF( INT( (D863-1) / 3)= 2, 1, 0)
+ IF( INT( (E863-1) / 3)= 2, 1, 0)
+ IF( INT( (F863-1) / 3)= 2, 1, 0)
+ IF( INT( (G863-1) / 3)= 2, 1, 0)</f>
        <v>0</v>
      </c>
      <c r="BB861" s="9">
        <f t="shared" ref="BB861:BB924" si="2462" xml:space="preserve"> IF( INT( (B863-1) / 3)= 3, 1, 0)
+ IF( INT( (C863-1) / 3)= 3, 1, 0)
+ IF( INT( (D863-1) / 3)= 3, 1, 0)
+ IF( INT( (E863-1) / 3)= 3, 1, 0)
+ IF( INT( (F863-1) / 3)= 3, 1, 0)
+ IF( INT( (G863-1) / 3)= 3, 1, 0)</f>
        <v>1</v>
      </c>
      <c r="BC861" s="9">
        <f t="shared" ref="BC861:BC924" si="2463" xml:space="preserve"> IF( INT( (B863-1) / 3)= 4, 1, 0)
+ IF( INT( (C863-1) / 3)= 4, 1, 0)
+ IF( INT( (D863-1) / 3)= 4, 1, 0)
+ IF( INT( (E863-1) / 3)= 4, 1, 0)
+ IF( INT( (F863-1) / 3)= 4, 1, 0)
+ IF( INT( (G863-1) / 3)= 4, 1, 0)</f>
        <v>1</v>
      </c>
      <c r="BD861" s="9">
        <f t="shared" ref="BD861:BD924" si="2464" xml:space="preserve"> IF( INT( (B863-1) / 3)= 5, 1, 0)
+ IF( INT( (C863-1) / 3)= 5, 1, 0)
+ IF( INT( (D863-1) / 3)= 5, 1, 0)
+ IF( INT( (E863-1) / 3)= 5, 1, 0)
+ IF( INT( (F863-1) / 3)= 5, 1, 0)
+ IF( INT( (G863-1) / 3)= 5, 1, 0)</f>
        <v>0</v>
      </c>
      <c r="BE861" s="9">
        <f t="shared" ref="BE861:BE924" si="2465" xml:space="preserve"> IF( INT( (B863-1) / 3)= 6, 1, 0)
+ IF( INT( (C863-1) / 3)= 6, 1, 0)
+ IF( INT( (D863-1) / 3)= 6, 1, 0)
+ IF( INT( (E863-1) / 3)= 6, 1, 0)
+ IF( INT( (F863-1) / 3)= 6, 1, 0)
+ IF( INT( (G863-1) / 3)= 6, 1, 0)</f>
        <v>0</v>
      </c>
      <c r="BF861" s="9">
        <f t="shared" ref="BF861:BF924" si="2466" xml:space="preserve"> IF( INT( (B863-1) / 3)= 7, 1, 0)
+ IF( INT( (C863-1) / 3)= 7, 1, 0)
+ IF( INT( (D863-1) / 3)= 7, 1, 0)
+ IF( INT( (E863-1) / 3)= 7, 1, 0)
+ IF( INT( (F863-1) / 3)= 7, 1, 0)
+ IF( INT( (G863-1) / 3)= 7, 1, 0)</f>
        <v>0</v>
      </c>
      <c r="BG861" s="9">
        <f t="shared" ref="BG861:BG924" si="2467" xml:space="preserve"> IF( INT( (B863-1) / 3)= 8, 1, 0)
+ IF( INT( (C863-1) / 3)= 8, 1, 0)
+ IF( INT( (D863-1) / 3)= 8, 1, 0)
+ IF( INT( (E863-1) / 3)= 8, 1, 0)
+ IF( INT( (F863-1) / 3)= 8, 1, 0)
+ IF( INT( (G863-1) / 3)= 8, 1, 0)</f>
        <v>1</v>
      </c>
      <c r="BH861" s="5">
        <f t="shared" ref="BH861:BH924" si="2468" xml:space="preserve"> IF( INT( (B863-1) / 3)= 9, 1, 0)
+ IF( INT( (C863-1) / 3)= 9, 1, 0)
+ IF( INT( (D863-1) / 3)= 9, 1, 0)
+ IF( INT( (E863-1) / 3)= 9, 1, 0)
+ IF( INT( (F863-1) / 3)= 9, 1, 0)
+ IF( INT( (G863-1) / 3)= 9, 1, 0)</f>
        <v>0</v>
      </c>
      <c r="BI861" s="5">
        <f t="shared" ref="BI861:BI924" si="2469" xml:space="preserve"> IF( INT( (B863-1) / 3)= 10, 1, 0)
+ IF( INT( (C863-1) / 3)= 10, 1, 0)
+ IF( INT( (D863-1) / 3)= 10, 1, 0)
+ IF( INT( (E863-1) / 3)= 10, 1, 0)
+ IF( INT( (F863-1) / 3)= 10, 1, 0)
+ IF( INT( (G863-1) / 3)= 10, 1, 0)</f>
        <v>1</v>
      </c>
      <c r="BJ861" s="5">
        <f t="shared" ref="BJ861:BJ924" si="2470" xml:space="preserve"> IF( INT( (B863-1) / 3)= 11, 1, 0)
+ IF( INT( (C863-1) / 3)= 11, 1, 0)
+ IF( INT( (D863-1) / 3)= 11, 1, 0)
+ IF( INT( (E863-1) / 3)= 11, 1, 0)
+ IF( INT( (F863-1) / 3)= 11, 1, 0)
+ IF( INT( (G863-1) / 3)= 11, 1, 0)</f>
        <v>0</v>
      </c>
      <c r="BK861" s="5">
        <f t="shared" ref="BK861:BK924" si="2471" xml:space="preserve"> IF( INT( (B863-1) / 3)= 12, 1, 0)
+ IF( INT( (C863-1) / 3)= 12, 1, 0)
+ IF( INT( (D863-1) / 3)= 12, 1, 0)
+ IF( INT( (E863-1) / 3)= 12, 1, 0)
+ IF( INT( (F863-1) / 3)= 12, 1, 0)
+ IF( INT( (G863-1) / 3)= 12, 1, 0)</f>
        <v>1</v>
      </c>
      <c r="BL861" s="5">
        <f t="shared" ref="BL861:BL924" si="2472" xml:space="preserve"> IF( INT( (B863-1) / 3)= 13, 1, 0)
+ IF( INT( (C863-1) / 3)= 13, 1, 0)
+ IF( INT( (D863-1) / 3)= 13, 1, 0)
+ IF( INT( (E863-1) / 3)= 13, 1, 0)
+ IF( INT( (F863-1) / 3)= 13, 1, 0)
+ IF( INT( (G863-1) / 3)= 13, 1, 0)</f>
        <v>0</v>
      </c>
      <c r="BM861" s="5">
        <f t="shared" ref="BM861:BM924" si="2473" xml:space="preserve"> IF( INT( (B863-1) / 3)= 14, 1, 0)
+ IF( INT( (C863-1) / 3)= 14, 1, 0)
+ IF( INT( (D863-1) / 3)= 14, 1, 0)
+ IF( INT( (E863-1) / 3)= 14, 1, 0)
+ IF( INT( (F863-1) / 3)= 14, 1, 0)
+ IF( INT( (G863-1) / 3)= 14, 1, 0)</f>
        <v>1</v>
      </c>
      <c r="BN861" s="10" t="s">
        <v>0</v>
      </c>
      <c r="BO861" s="9">
        <f t="shared" ref="BO861:CC861" si="2474">( 0
+ IF(MOD($B863,15)=BO$53,1,0)
+ IF(MOD($C863,15)=BO$53,1,0)
+ IF(MOD($D863,15)=BO$53,1,0)
+ IF(MOD($E863,15)=BO$53,1,0)
+ IF(MOD($F863,15)=BO$53,1,0)
+ IF(MOD($G863,11)=BO$53,1,0)
)</f>
        <v>1</v>
      </c>
      <c r="BP861" s="9">
        <f t="shared" si="2474"/>
        <v>0</v>
      </c>
      <c r="BQ861" s="9">
        <f t="shared" si="2474"/>
        <v>0</v>
      </c>
      <c r="BR861" s="9">
        <f t="shared" si="2474"/>
        <v>1</v>
      </c>
      <c r="BS861" s="9">
        <f t="shared" si="2474"/>
        <v>0</v>
      </c>
      <c r="BT861" s="9">
        <f t="shared" si="2474"/>
        <v>0</v>
      </c>
      <c r="BU861" s="9">
        <f t="shared" si="2474"/>
        <v>0</v>
      </c>
      <c r="BV861" s="9">
        <f t="shared" si="2474"/>
        <v>0</v>
      </c>
      <c r="BW861" s="9">
        <f t="shared" si="2474"/>
        <v>0</v>
      </c>
      <c r="BX861" s="9">
        <f t="shared" si="2474"/>
        <v>1</v>
      </c>
      <c r="BY861" s="9">
        <f t="shared" si="2474"/>
        <v>0</v>
      </c>
      <c r="BZ861" s="9">
        <f t="shared" si="2474"/>
        <v>0</v>
      </c>
      <c r="CA861" s="9">
        <f t="shared" si="2474"/>
        <v>2</v>
      </c>
      <c r="CB861" s="9">
        <f t="shared" si="2474"/>
        <v>0</v>
      </c>
      <c r="CC861" s="9">
        <f t="shared" si="2474"/>
        <v>1</v>
      </c>
      <c r="CD861" s="10" t="s">
        <v>0</v>
      </c>
      <c r="CE861" s="5">
        <f t="shared" ref="CE861:CE924" si="2475">SUM($B863:$G863)</f>
        <v>169</v>
      </c>
      <c r="CF861" s="10" t="s">
        <v>0</v>
      </c>
      <c r="CG861" s="5">
        <f t="shared" ref="CG861:CG924" si="2476">MOD($B863,2) + MOD($C863,2) + MOD($D863,2) + MOD($E863,2) + MOD($F863,2) + MOD($G863,2)</f>
        <v>3</v>
      </c>
      <c r="CH861" s="10" t="s">
        <v>0</v>
      </c>
      <c r="CI861" s="12">
        <f t="shared" ref="CI861:CI924" ca="1" si="2477" xml:space="preserve"> SIGN(J861)
+ SIGN(K861)
+ SIGN(L861)
+ SIGN(M861)
+ SIGN(N861)
+ SIGN(O861)</f>
        <v>1</v>
      </c>
      <c r="CJ861" s="10" t="s">
        <v>0</v>
      </c>
      <c r="CK861" s="12">
        <f t="shared" ref="CK861:CK924" si="2478">IF( ($C863-$B863) = 1,1,0)
+ IF( ($D863-$C863) = 1,1,0)
+ IF( ($E863-$D863) = 1,1,0)
+ IF( ($F863-$E863) = 1,1,0)
+ IF( ($G863-$F863) = 1,1,0)</f>
        <v>0</v>
      </c>
    </row>
    <row r="862" spans="1:89" ht="9" customHeight="1" x14ac:dyDescent="0.25">
      <c r="A862" s="10">
        <v>203</v>
      </c>
      <c r="B862" s="2">
        <v>1</v>
      </c>
      <c r="C862" s="2">
        <v>3</v>
      </c>
      <c r="D862" s="2">
        <v>11</v>
      </c>
      <c r="E862" s="2">
        <v>24</v>
      </c>
      <c r="F862" s="2">
        <v>30</v>
      </c>
      <c r="G862" s="2">
        <v>32</v>
      </c>
      <c r="H862" s="3">
        <v>7</v>
      </c>
      <c r="I862" s="10" t="s">
        <v>0</v>
      </c>
      <c r="J862" s="36" t="str">
        <f t="shared" ca="1" si="2380"/>
        <v>0</v>
      </c>
      <c r="K862" s="36" t="str">
        <f t="shared" ca="1" si="2381"/>
        <v>0</v>
      </c>
      <c r="L862" s="36" t="str">
        <f t="shared" ca="1" si="2382"/>
        <v>0</v>
      </c>
      <c r="M862" s="36" t="str">
        <f t="shared" ca="1" si="2383"/>
        <v>0</v>
      </c>
      <c r="N862" s="36" t="str">
        <f t="shared" ca="1" si="2384"/>
        <v>0</v>
      </c>
      <c r="O862" s="36" t="str">
        <f t="shared" ca="1" si="2385"/>
        <v>0</v>
      </c>
      <c r="P862" s="21">
        <f t="shared" ca="1" si="2320"/>
        <v>0</v>
      </c>
      <c r="Q862" s="12"/>
      <c r="R862" s="10" t="s">
        <v>0</v>
      </c>
      <c r="S862" s="9">
        <f t="shared" si="2388"/>
        <v>2</v>
      </c>
      <c r="T862" s="9">
        <f t="shared" si="2389"/>
        <v>1</v>
      </c>
      <c r="U862" s="9">
        <f t="shared" si="2390"/>
        <v>1</v>
      </c>
      <c r="V862" s="9">
        <f t="shared" si="2391"/>
        <v>2</v>
      </c>
      <c r="W862" s="9">
        <f t="shared" si="2392"/>
        <v>0</v>
      </c>
      <c r="X862" s="10" t="s">
        <v>0</v>
      </c>
      <c r="Y862" s="9">
        <f t="shared" si="2375"/>
        <v>1</v>
      </c>
      <c r="Z862" s="9">
        <f t="shared" si="2375"/>
        <v>2</v>
      </c>
      <c r="AA862" s="9">
        <f t="shared" si="2375"/>
        <v>1</v>
      </c>
      <c r="AB862" s="9">
        <f t="shared" si="2375"/>
        <v>1</v>
      </c>
      <c r="AC862" s="9">
        <f t="shared" si="2375"/>
        <v>1</v>
      </c>
      <c r="AD862" s="10" t="s">
        <v>0</v>
      </c>
      <c r="AE862" s="9">
        <f t="shared" si="2449"/>
        <v>1</v>
      </c>
      <c r="AF862" s="9">
        <f t="shared" si="2450"/>
        <v>0</v>
      </c>
      <c r="AG862" s="9">
        <f t="shared" si="2451"/>
        <v>1</v>
      </c>
      <c r="AH862" s="9">
        <f t="shared" si="2452"/>
        <v>0</v>
      </c>
      <c r="AI862" s="9">
        <f t="shared" si="2453"/>
        <v>1</v>
      </c>
      <c r="AJ862" s="9">
        <f t="shared" si="2454"/>
        <v>0</v>
      </c>
      <c r="AK862" s="9">
        <f t="shared" si="2455"/>
        <v>0</v>
      </c>
      <c r="AL862" s="9">
        <f t="shared" si="2456"/>
        <v>2</v>
      </c>
      <c r="AM862" s="9">
        <f t="shared" si="2457"/>
        <v>1</v>
      </c>
      <c r="AN862" s="10" t="s">
        <v>0</v>
      </c>
      <c r="AO862" s="9">
        <f t="shared" ref="AO862:AW862" si="2479">( 0
+ IF(MOD($B864,9)=AO$53,1,0)
+ IF(MOD($C864,9)=AO$53,1,0)
+ IF(MOD($D864,9)=AO$53,1,0)
+ IF(MOD($E864,9)=AO$53,1,0)
+ IF(MOD($F864,9)=AO$53,1,0)
+ IF(MOD($G864,9)=AO$53,1,0)
)</f>
        <v>0</v>
      </c>
      <c r="AP862" s="9">
        <f t="shared" si="2479"/>
        <v>0</v>
      </c>
      <c r="AQ862" s="9">
        <f t="shared" si="2479"/>
        <v>2</v>
      </c>
      <c r="AR862" s="9">
        <f t="shared" si="2479"/>
        <v>2</v>
      </c>
      <c r="AS862" s="9">
        <f t="shared" si="2479"/>
        <v>0</v>
      </c>
      <c r="AT862" s="9">
        <f t="shared" si="2479"/>
        <v>0</v>
      </c>
      <c r="AU862" s="9">
        <f t="shared" si="2479"/>
        <v>1</v>
      </c>
      <c r="AV862" s="9">
        <f t="shared" si="2479"/>
        <v>0</v>
      </c>
      <c r="AW862" s="9">
        <f t="shared" si="2479"/>
        <v>1</v>
      </c>
      <c r="AX862" s="10" t="s">
        <v>0</v>
      </c>
      <c r="AY862" s="9">
        <f t="shared" si="2459"/>
        <v>1</v>
      </c>
      <c r="AZ862" s="9">
        <f t="shared" si="2460"/>
        <v>0</v>
      </c>
      <c r="BA862" s="9">
        <f t="shared" si="2461"/>
        <v>0</v>
      </c>
      <c r="BB862" s="9">
        <f t="shared" si="2462"/>
        <v>1</v>
      </c>
      <c r="BC862" s="9">
        <f t="shared" si="2463"/>
        <v>0</v>
      </c>
      <c r="BD862" s="9">
        <f t="shared" si="2464"/>
        <v>0</v>
      </c>
      <c r="BE862" s="9">
        <f t="shared" si="2465"/>
        <v>0</v>
      </c>
      <c r="BF862" s="9">
        <f t="shared" si="2466"/>
        <v>1</v>
      </c>
      <c r="BG862" s="9">
        <f t="shared" si="2467"/>
        <v>0</v>
      </c>
      <c r="BH862" s="5">
        <f t="shared" si="2468"/>
        <v>0</v>
      </c>
      <c r="BI862" s="5">
        <f t="shared" si="2469"/>
        <v>0</v>
      </c>
      <c r="BJ862" s="5">
        <f t="shared" si="2470"/>
        <v>0</v>
      </c>
      <c r="BK862" s="5">
        <f t="shared" si="2471"/>
        <v>2</v>
      </c>
      <c r="BL862" s="5">
        <f t="shared" si="2472"/>
        <v>0</v>
      </c>
      <c r="BM862" s="5">
        <f t="shared" si="2473"/>
        <v>1</v>
      </c>
      <c r="BN862" s="10" t="s">
        <v>0</v>
      </c>
      <c r="BO862" s="9">
        <f t="shared" ref="BO862:CC862" si="2480">( 0
+ IF(MOD($B864,15)=BO$53,1,0)
+ IF(MOD($C864,15)=BO$53,1,0)
+ IF(MOD($D864,15)=BO$53,1,0)
+ IF(MOD($E864,15)=BO$53,1,0)
+ IF(MOD($F864,15)=BO$53,1,0)
+ IF(MOD($G864,11)=BO$53,1,0)
)</f>
        <v>1</v>
      </c>
      <c r="BP862" s="9">
        <f t="shared" si="2480"/>
        <v>0</v>
      </c>
      <c r="BQ862" s="9">
        <f t="shared" si="2480"/>
        <v>0</v>
      </c>
      <c r="BR862" s="9">
        <f t="shared" si="2480"/>
        <v>1</v>
      </c>
      <c r="BS862" s="9">
        <f t="shared" si="2480"/>
        <v>0</v>
      </c>
      <c r="BT862" s="9">
        <f t="shared" si="2480"/>
        <v>0</v>
      </c>
      <c r="BU862" s="9">
        <f t="shared" si="2480"/>
        <v>0</v>
      </c>
      <c r="BV862" s="9">
        <f t="shared" si="2480"/>
        <v>0</v>
      </c>
      <c r="BW862" s="9">
        <f t="shared" si="2480"/>
        <v>1</v>
      </c>
      <c r="BX862" s="9">
        <f t="shared" si="2480"/>
        <v>2</v>
      </c>
      <c r="BY862" s="9">
        <f t="shared" si="2480"/>
        <v>0</v>
      </c>
      <c r="BZ862" s="9">
        <f t="shared" si="2480"/>
        <v>1</v>
      </c>
      <c r="CA862" s="9">
        <f t="shared" si="2480"/>
        <v>0</v>
      </c>
      <c r="CB862" s="9">
        <f t="shared" si="2480"/>
        <v>0</v>
      </c>
      <c r="CC862" s="9">
        <f t="shared" si="2480"/>
        <v>0</v>
      </c>
      <c r="CD862" s="10" t="s">
        <v>0</v>
      </c>
      <c r="CE862" s="5">
        <f t="shared" si="2475"/>
        <v>159</v>
      </c>
      <c r="CF862" s="10" t="s">
        <v>0</v>
      </c>
      <c r="CG862" s="5">
        <f t="shared" si="2476"/>
        <v>3</v>
      </c>
      <c r="CH862" s="10" t="s">
        <v>0</v>
      </c>
      <c r="CI862" s="12">
        <f t="shared" ca="1" si="2477"/>
        <v>0</v>
      </c>
      <c r="CJ862" s="10" t="s">
        <v>0</v>
      </c>
      <c r="CK862" s="12">
        <f t="shared" si="2478"/>
        <v>1</v>
      </c>
    </row>
    <row r="863" spans="1:89" ht="9" customHeight="1" x14ac:dyDescent="0.25">
      <c r="A863" s="10">
        <v>202</v>
      </c>
      <c r="B863" s="2">
        <v>12</v>
      </c>
      <c r="C863" s="2">
        <v>14</v>
      </c>
      <c r="D863" s="2">
        <v>27</v>
      </c>
      <c r="E863" s="2">
        <v>33</v>
      </c>
      <c r="F863" s="2">
        <v>39</v>
      </c>
      <c r="G863" s="2">
        <v>44</v>
      </c>
      <c r="H863" s="3">
        <v>17</v>
      </c>
      <c r="I863" s="10" t="s">
        <v>0</v>
      </c>
      <c r="J863" s="36" t="str">
        <f t="shared" ca="1" si="2380"/>
        <v>0</v>
      </c>
      <c r="K863" s="36" t="str">
        <f t="shared" ca="1" si="2381"/>
        <v>0</v>
      </c>
      <c r="L863" s="36" t="str">
        <f t="shared" ca="1" si="2382"/>
        <v>0</v>
      </c>
      <c r="M863" s="36" t="str">
        <f t="shared" ca="1" si="2383"/>
        <v>0</v>
      </c>
      <c r="N863" s="36">
        <f t="shared" ca="1" si="2384"/>
        <v>39</v>
      </c>
      <c r="O863" s="36">
        <f t="shared" ca="1" si="2385"/>
        <v>44</v>
      </c>
      <c r="P863" s="21">
        <f t="shared" ca="1" si="2320"/>
        <v>2</v>
      </c>
      <c r="Q863" s="12"/>
      <c r="R863" s="10" t="s">
        <v>0</v>
      </c>
      <c r="S863" s="9">
        <f t="shared" si="2388"/>
        <v>0</v>
      </c>
      <c r="T863" s="9">
        <f t="shared" si="2389"/>
        <v>2</v>
      </c>
      <c r="U863" s="9">
        <f t="shared" si="2390"/>
        <v>1</v>
      </c>
      <c r="V863" s="9">
        <f t="shared" si="2391"/>
        <v>1</v>
      </c>
      <c r="W863" s="9">
        <f t="shared" si="2392"/>
        <v>2</v>
      </c>
      <c r="X863" s="10" t="s">
        <v>0</v>
      </c>
      <c r="Y863" s="9">
        <f t="shared" si="2375"/>
        <v>0</v>
      </c>
      <c r="Z863" s="9">
        <f t="shared" si="2375"/>
        <v>0</v>
      </c>
      <c r="AA863" s="9">
        <f t="shared" si="2375"/>
        <v>2</v>
      </c>
      <c r="AB863" s="9">
        <f t="shared" si="2375"/>
        <v>1</v>
      </c>
      <c r="AC863" s="9">
        <f t="shared" si="2375"/>
        <v>3</v>
      </c>
      <c r="AD863" s="10" t="s">
        <v>0</v>
      </c>
      <c r="AE863" s="9">
        <f t="shared" si="2449"/>
        <v>1</v>
      </c>
      <c r="AF863" s="9">
        <f t="shared" si="2450"/>
        <v>1</v>
      </c>
      <c r="AG863" s="9">
        <f t="shared" si="2451"/>
        <v>2</v>
      </c>
      <c r="AH863" s="9">
        <f t="shared" si="2452"/>
        <v>2</v>
      </c>
      <c r="AI863" s="9">
        <f t="shared" si="2453"/>
        <v>0</v>
      </c>
      <c r="AJ863" s="9">
        <f t="shared" si="2454"/>
        <v>0</v>
      </c>
      <c r="AK863" s="9">
        <f t="shared" si="2455"/>
        <v>0</v>
      </c>
      <c r="AL863" s="9">
        <f t="shared" si="2456"/>
        <v>0</v>
      </c>
      <c r="AM863" s="9">
        <f t="shared" si="2457"/>
        <v>0</v>
      </c>
      <c r="AN863" s="10" t="s">
        <v>0</v>
      </c>
      <c r="AO863" s="9">
        <f t="shared" ref="AO863:AW863" si="2481">( 0
+ IF(MOD($B865,9)=AO$53,1,0)
+ IF(MOD($C865,9)=AO$53,1,0)
+ IF(MOD($D865,9)=AO$53,1,0)
+ IF(MOD($E865,9)=AO$53,1,0)
+ IF(MOD($F865,9)=AO$53,1,0)
+ IF(MOD($G865,9)=AO$53,1,0)
)</f>
        <v>0</v>
      </c>
      <c r="AP863" s="9">
        <f t="shared" si="2481"/>
        <v>0</v>
      </c>
      <c r="AQ863" s="9">
        <f t="shared" si="2481"/>
        <v>1</v>
      </c>
      <c r="AR863" s="9">
        <f t="shared" si="2481"/>
        <v>0</v>
      </c>
      <c r="AS863" s="9">
        <f t="shared" si="2481"/>
        <v>1</v>
      </c>
      <c r="AT863" s="9">
        <f t="shared" si="2481"/>
        <v>2</v>
      </c>
      <c r="AU863" s="9">
        <f t="shared" si="2481"/>
        <v>1</v>
      </c>
      <c r="AV863" s="9">
        <f t="shared" si="2481"/>
        <v>0</v>
      </c>
      <c r="AW863" s="9">
        <f t="shared" si="2481"/>
        <v>1</v>
      </c>
      <c r="AX863" s="10" t="s">
        <v>0</v>
      </c>
      <c r="AY863" s="9">
        <f t="shared" si="2459"/>
        <v>0</v>
      </c>
      <c r="AZ863" s="9">
        <f t="shared" si="2460"/>
        <v>2</v>
      </c>
      <c r="BA863" s="9">
        <f t="shared" si="2461"/>
        <v>0</v>
      </c>
      <c r="BB863" s="9">
        <f t="shared" si="2462"/>
        <v>0</v>
      </c>
      <c r="BC863" s="9">
        <f t="shared" si="2463"/>
        <v>2</v>
      </c>
      <c r="BD863" s="9">
        <f t="shared" si="2464"/>
        <v>1</v>
      </c>
      <c r="BE863" s="9">
        <f t="shared" si="2465"/>
        <v>1</v>
      </c>
      <c r="BF863" s="9">
        <f t="shared" si="2466"/>
        <v>0</v>
      </c>
      <c r="BG863" s="9">
        <f t="shared" si="2467"/>
        <v>0</v>
      </c>
      <c r="BH863" s="5">
        <f t="shared" si="2468"/>
        <v>0</v>
      </c>
      <c r="BI863" s="5">
        <f t="shared" si="2469"/>
        <v>0</v>
      </c>
      <c r="BJ863" s="5">
        <f t="shared" si="2470"/>
        <v>0</v>
      </c>
      <c r="BK863" s="5">
        <f t="shared" si="2471"/>
        <v>0</v>
      </c>
      <c r="BL863" s="5">
        <f t="shared" si="2472"/>
        <v>0</v>
      </c>
      <c r="BM863" s="5">
        <f t="shared" si="2473"/>
        <v>0</v>
      </c>
      <c r="BN863" s="10" t="s">
        <v>0</v>
      </c>
      <c r="BO863" s="9">
        <f t="shared" ref="BO863:CC863" si="2482">( 0
+ IF(MOD($B865,15)=BO$53,1,0)
+ IF(MOD($C865,15)=BO$53,1,0)
+ IF(MOD($D865,15)=BO$53,1,0)
+ IF(MOD($E865,15)=BO$53,1,0)
+ IF(MOD($F865,15)=BO$53,1,0)
+ IF(MOD($G865,11)=BO$53,1,0)
)</f>
        <v>0</v>
      </c>
      <c r="BP863" s="9">
        <f t="shared" si="2482"/>
        <v>0</v>
      </c>
      <c r="BQ863" s="9">
        <f t="shared" si="2482"/>
        <v>1</v>
      </c>
      <c r="BR863" s="9">
        <f t="shared" si="2482"/>
        <v>0</v>
      </c>
      <c r="BS863" s="9">
        <f t="shared" si="2482"/>
        <v>0</v>
      </c>
      <c r="BT863" s="9">
        <f t="shared" si="2482"/>
        <v>1</v>
      </c>
      <c r="BU863" s="9">
        <f t="shared" si="2482"/>
        <v>1</v>
      </c>
      <c r="BV863" s="9">
        <f t="shared" si="2482"/>
        <v>0</v>
      </c>
      <c r="BW863" s="9">
        <f t="shared" si="2482"/>
        <v>0</v>
      </c>
      <c r="BX863" s="9">
        <f t="shared" si="2482"/>
        <v>1</v>
      </c>
      <c r="BY863" s="9">
        <f t="shared" si="2482"/>
        <v>0</v>
      </c>
      <c r="BZ863" s="9">
        <f t="shared" si="2482"/>
        <v>0</v>
      </c>
      <c r="CA863" s="9">
        <f t="shared" si="2482"/>
        <v>0</v>
      </c>
      <c r="CB863" s="9">
        <f t="shared" si="2482"/>
        <v>1</v>
      </c>
      <c r="CC863" s="9">
        <f t="shared" si="2482"/>
        <v>1</v>
      </c>
      <c r="CD863" s="10" t="s">
        <v>0</v>
      </c>
      <c r="CE863" s="5">
        <f t="shared" si="2475"/>
        <v>75</v>
      </c>
      <c r="CF863" s="10" t="s">
        <v>0</v>
      </c>
      <c r="CG863" s="5">
        <f t="shared" si="2476"/>
        <v>3</v>
      </c>
      <c r="CH863" s="10" t="s">
        <v>0</v>
      </c>
      <c r="CI863" s="12">
        <f t="shared" ca="1" si="2477"/>
        <v>2</v>
      </c>
      <c r="CJ863" s="10" t="s">
        <v>0</v>
      </c>
      <c r="CK863" s="12">
        <f t="shared" si="2478"/>
        <v>2</v>
      </c>
    </row>
    <row r="864" spans="1:89" ht="9" customHeight="1" x14ac:dyDescent="0.25">
      <c r="A864" s="10">
        <v>201</v>
      </c>
      <c r="B864" s="2">
        <v>3</v>
      </c>
      <c r="C864" s="2">
        <v>11</v>
      </c>
      <c r="D864" s="2">
        <v>24</v>
      </c>
      <c r="E864" s="2">
        <v>38</v>
      </c>
      <c r="F864" s="2">
        <v>39</v>
      </c>
      <c r="G864" s="2">
        <v>44</v>
      </c>
      <c r="H864" s="3">
        <v>26</v>
      </c>
      <c r="I864" s="10" t="s">
        <v>0</v>
      </c>
      <c r="J864" s="36" t="str">
        <f t="shared" ca="1" si="2380"/>
        <v>0</v>
      </c>
      <c r="K864" s="36" t="str">
        <f t="shared" ca="1" si="2381"/>
        <v>0</v>
      </c>
      <c r="L864" s="36" t="str">
        <f t="shared" ca="1" si="2382"/>
        <v>0</v>
      </c>
      <c r="M864" s="36" t="str">
        <f t="shared" ca="1" si="2383"/>
        <v>0</v>
      </c>
      <c r="N864" s="36" t="str">
        <f t="shared" ca="1" si="2384"/>
        <v>0</v>
      </c>
      <c r="O864" s="36" t="str">
        <f t="shared" ca="1" si="2385"/>
        <v>0</v>
      </c>
      <c r="P864" s="21">
        <f t="shared" ca="1" si="2320"/>
        <v>0</v>
      </c>
      <c r="Q864" s="12"/>
      <c r="R864" s="10" t="s">
        <v>0</v>
      </c>
      <c r="S864" s="9">
        <f t="shared" si="2388"/>
        <v>1</v>
      </c>
      <c r="T864" s="9">
        <f t="shared" si="2389"/>
        <v>1</v>
      </c>
      <c r="U864" s="9">
        <f t="shared" si="2390"/>
        <v>1</v>
      </c>
      <c r="V864" s="9">
        <f t="shared" si="2391"/>
        <v>0</v>
      </c>
      <c r="W864" s="9">
        <f t="shared" si="2392"/>
        <v>3</v>
      </c>
      <c r="X864" s="10" t="s">
        <v>0</v>
      </c>
      <c r="Y864" s="9">
        <f t="shared" si="2375"/>
        <v>0</v>
      </c>
      <c r="Z864" s="9">
        <f t="shared" si="2375"/>
        <v>1</v>
      </c>
      <c r="AA864" s="9">
        <f t="shared" si="2375"/>
        <v>0</v>
      </c>
      <c r="AB864" s="9">
        <f t="shared" si="2375"/>
        <v>2</v>
      </c>
      <c r="AC864" s="9">
        <f t="shared" si="2375"/>
        <v>3</v>
      </c>
      <c r="AD864" s="10" t="s">
        <v>0</v>
      </c>
      <c r="AE864" s="9">
        <f t="shared" si="2449"/>
        <v>0</v>
      </c>
      <c r="AF864" s="9">
        <f t="shared" si="2450"/>
        <v>0</v>
      </c>
      <c r="AG864" s="9">
        <f t="shared" si="2451"/>
        <v>1</v>
      </c>
      <c r="AH864" s="9">
        <f t="shared" si="2452"/>
        <v>0</v>
      </c>
      <c r="AI864" s="9">
        <f t="shared" si="2453"/>
        <v>3</v>
      </c>
      <c r="AJ864" s="9">
        <f t="shared" si="2454"/>
        <v>1</v>
      </c>
      <c r="AK864" s="9">
        <f t="shared" si="2455"/>
        <v>0</v>
      </c>
      <c r="AL864" s="9">
        <f t="shared" si="2456"/>
        <v>1</v>
      </c>
      <c r="AM864" s="9">
        <f t="shared" si="2457"/>
        <v>0</v>
      </c>
      <c r="AN864" s="10" t="s">
        <v>0</v>
      </c>
      <c r="AO864" s="9">
        <f t="shared" ref="AO864:AW864" si="2483">( 0
+ IF(MOD($B866,9)=AO$53,1,0)
+ IF(MOD($C866,9)=AO$53,1,0)
+ IF(MOD($D866,9)=AO$53,1,0)
+ IF(MOD($E866,9)=AO$53,1,0)
+ IF(MOD($F866,9)=AO$53,1,0)
+ IF(MOD($G866,9)=AO$53,1,0)
)</f>
        <v>1</v>
      </c>
      <c r="AP864" s="9">
        <f t="shared" si="2483"/>
        <v>0</v>
      </c>
      <c r="AQ864" s="9">
        <f t="shared" si="2483"/>
        <v>0</v>
      </c>
      <c r="AR864" s="9">
        <f t="shared" si="2483"/>
        <v>2</v>
      </c>
      <c r="AS864" s="9">
        <f t="shared" si="2483"/>
        <v>1</v>
      </c>
      <c r="AT864" s="9">
        <f t="shared" si="2483"/>
        <v>1</v>
      </c>
      <c r="AU864" s="9">
        <f t="shared" si="2483"/>
        <v>0</v>
      </c>
      <c r="AV864" s="9">
        <f t="shared" si="2483"/>
        <v>1</v>
      </c>
      <c r="AW864" s="9">
        <f t="shared" si="2483"/>
        <v>0</v>
      </c>
      <c r="AX864" s="10" t="s">
        <v>0</v>
      </c>
      <c r="AY864" s="9">
        <f t="shared" si="2459"/>
        <v>0</v>
      </c>
      <c r="AZ864" s="9">
        <f t="shared" si="2460"/>
        <v>0</v>
      </c>
      <c r="BA864" s="9">
        <f t="shared" si="2461"/>
        <v>0</v>
      </c>
      <c r="BB864" s="9">
        <f t="shared" si="2462"/>
        <v>0</v>
      </c>
      <c r="BC864" s="9">
        <f t="shared" si="2463"/>
        <v>1</v>
      </c>
      <c r="BD864" s="9">
        <f t="shared" si="2464"/>
        <v>0</v>
      </c>
      <c r="BE864" s="9">
        <f t="shared" si="2465"/>
        <v>1</v>
      </c>
      <c r="BF864" s="9">
        <f t="shared" si="2466"/>
        <v>1</v>
      </c>
      <c r="BG864" s="9">
        <f t="shared" si="2467"/>
        <v>1</v>
      </c>
      <c r="BH864" s="5">
        <f t="shared" si="2468"/>
        <v>1</v>
      </c>
      <c r="BI864" s="5">
        <f t="shared" si="2469"/>
        <v>0</v>
      </c>
      <c r="BJ864" s="5">
        <f t="shared" si="2470"/>
        <v>1</v>
      </c>
      <c r="BK864" s="5">
        <f t="shared" si="2471"/>
        <v>0</v>
      </c>
      <c r="BL864" s="5">
        <f t="shared" si="2472"/>
        <v>0</v>
      </c>
      <c r="BM864" s="5">
        <f t="shared" si="2473"/>
        <v>0</v>
      </c>
      <c r="BN864" s="10" t="s">
        <v>0</v>
      </c>
      <c r="BO864" s="9">
        <f t="shared" ref="BO864:CC864" si="2484">( 0
+ IF(MOD($B866,15)=BO$53,1,0)
+ IF(MOD($C866,15)=BO$53,1,0)
+ IF(MOD($D866,15)=BO$53,1,0)
+ IF(MOD($E866,15)=BO$53,1,0)
+ IF(MOD($F866,15)=BO$53,1,0)
+ IF(MOD($G866,11)=BO$53,1,0)
)</f>
        <v>1</v>
      </c>
      <c r="BP864" s="9">
        <f t="shared" si="2484"/>
        <v>0</v>
      </c>
      <c r="BQ864" s="9">
        <f t="shared" si="2484"/>
        <v>0</v>
      </c>
      <c r="BR864" s="9">
        <f t="shared" si="2484"/>
        <v>1</v>
      </c>
      <c r="BS864" s="9">
        <f t="shared" si="2484"/>
        <v>0</v>
      </c>
      <c r="BT864" s="9">
        <f t="shared" si="2484"/>
        <v>0</v>
      </c>
      <c r="BU864" s="9">
        <f t="shared" si="2484"/>
        <v>1</v>
      </c>
      <c r="BV864" s="9">
        <f t="shared" si="2484"/>
        <v>1</v>
      </c>
      <c r="BW864" s="9">
        <f t="shared" si="2484"/>
        <v>0</v>
      </c>
      <c r="BX864" s="9">
        <f t="shared" si="2484"/>
        <v>0</v>
      </c>
      <c r="BY864" s="9">
        <f t="shared" si="2484"/>
        <v>1</v>
      </c>
      <c r="BZ864" s="9">
        <f t="shared" si="2484"/>
        <v>0</v>
      </c>
      <c r="CA864" s="9">
        <f t="shared" si="2484"/>
        <v>0</v>
      </c>
      <c r="CB864" s="9">
        <f t="shared" si="2484"/>
        <v>0</v>
      </c>
      <c r="CC864" s="9">
        <f t="shared" si="2484"/>
        <v>1</v>
      </c>
      <c r="CD864" s="10" t="s">
        <v>0</v>
      </c>
      <c r="CE864" s="5">
        <f t="shared" si="2475"/>
        <v>148</v>
      </c>
      <c r="CF864" s="10" t="s">
        <v>0</v>
      </c>
      <c r="CG864" s="5">
        <f t="shared" si="2476"/>
        <v>2</v>
      </c>
      <c r="CH864" s="10" t="s">
        <v>0</v>
      </c>
      <c r="CI864" s="12">
        <f t="shared" ca="1" si="2477"/>
        <v>0</v>
      </c>
      <c r="CJ864" s="10" t="s">
        <v>0</v>
      </c>
      <c r="CK864" s="12">
        <f t="shared" si="2478"/>
        <v>1</v>
      </c>
    </row>
    <row r="865" spans="1:89" ht="9" customHeight="1" x14ac:dyDescent="0.25">
      <c r="A865" s="10">
        <v>200</v>
      </c>
      <c r="B865" s="2">
        <v>5</v>
      </c>
      <c r="C865" s="2">
        <v>6</v>
      </c>
      <c r="D865" s="2">
        <v>13</v>
      </c>
      <c r="E865" s="2">
        <v>14</v>
      </c>
      <c r="F865" s="2">
        <v>17</v>
      </c>
      <c r="G865" s="2">
        <v>20</v>
      </c>
      <c r="H865" s="3">
        <v>7</v>
      </c>
      <c r="I865" s="10" t="s">
        <v>0</v>
      </c>
      <c r="J865" s="36" t="str">
        <f t="shared" ca="1" si="2380"/>
        <v>0</v>
      </c>
      <c r="K865" s="36" t="str">
        <f t="shared" ca="1" si="2381"/>
        <v>0</v>
      </c>
      <c r="L865" s="36" t="str">
        <f t="shared" ca="1" si="2382"/>
        <v>0</v>
      </c>
      <c r="M865" s="36">
        <f t="shared" ca="1" si="2383"/>
        <v>14</v>
      </c>
      <c r="N865" s="36" t="str">
        <f t="shared" ca="1" si="2384"/>
        <v>0</v>
      </c>
      <c r="O865" s="36" t="str">
        <f t="shared" ca="1" si="2385"/>
        <v>0</v>
      </c>
      <c r="P865" s="21">
        <f t="shared" ca="1" si="2320"/>
        <v>1</v>
      </c>
      <c r="Q865" s="12"/>
      <c r="R865" s="10" t="s">
        <v>0</v>
      </c>
      <c r="S865" s="9">
        <f t="shared" si="2388"/>
        <v>2</v>
      </c>
      <c r="T865" s="9">
        <f t="shared" si="2389"/>
        <v>3</v>
      </c>
      <c r="U865" s="9">
        <f t="shared" si="2390"/>
        <v>1</v>
      </c>
      <c r="V865" s="9">
        <f t="shared" si="2391"/>
        <v>0</v>
      </c>
      <c r="W865" s="9">
        <f t="shared" si="2392"/>
        <v>0</v>
      </c>
      <c r="X865" s="10" t="s">
        <v>0</v>
      </c>
      <c r="Y865" s="9">
        <f t="shared" si="2375"/>
        <v>2</v>
      </c>
      <c r="Z865" s="9">
        <f t="shared" si="2375"/>
        <v>1</v>
      </c>
      <c r="AA865" s="9">
        <f t="shared" si="2375"/>
        <v>1</v>
      </c>
      <c r="AB865" s="9">
        <f t="shared" si="2375"/>
        <v>1</v>
      </c>
      <c r="AC865" s="9">
        <f t="shared" si="2375"/>
        <v>1</v>
      </c>
      <c r="AD865" s="10" t="s">
        <v>0</v>
      </c>
      <c r="AE865" s="9">
        <f t="shared" si="2449"/>
        <v>0</v>
      </c>
      <c r="AF865" s="9">
        <f t="shared" si="2450"/>
        <v>0</v>
      </c>
      <c r="AG865" s="9">
        <f t="shared" si="2451"/>
        <v>1</v>
      </c>
      <c r="AH865" s="9">
        <f t="shared" si="2452"/>
        <v>2</v>
      </c>
      <c r="AI865" s="9">
        <f t="shared" si="2453"/>
        <v>1</v>
      </c>
      <c r="AJ865" s="9">
        <f t="shared" si="2454"/>
        <v>0</v>
      </c>
      <c r="AK865" s="9">
        <f t="shared" si="2455"/>
        <v>0</v>
      </c>
      <c r="AL865" s="9">
        <f t="shared" si="2456"/>
        <v>0</v>
      </c>
      <c r="AM865" s="9">
        <f t="shared" si="2457"/>
        <v>2</v>
      </c>
      <c r="AN865" s="10" t="s">
        <v>0</v>
      </c>
      <c r="AO865" s="9">
        <f t="shared" ref="AO865:AW865" si="2485">( 0
+ IF(MOD($B867,9)=AO$53,1,0)
+ IF(MOD($C867,9)=AO$53,1,0)
+ IF(MOD($D867,9)=AO$53,1,0)
+ IF(MOD($E867,9)=AO$53,1,0)
+ IF(MOD($F867,9)=AO$53,1,0)
+ IF(MOD($G867,9)=AO$53,1,0)
)</f>
        <v>1</v>
      </c>
      <c r="AP865" s="9">
        <f t="shared" si="2485"/>
        <v>1</v>
      </c>
      <c r="AQ865" s="9">
        <f t="shared" si="2485"/>
        <v>1</v>
      </c>
      <c r="AR865" s="9">
        <f t="shared" si="2485"/>
        <v>1</v>
      </c>
      <c r="AS865" s="9">
        <f t="shared" si="2485"/>
        <v>0</v>
      </c>
      <c r="AT865" s="9">
        <f t="shared" si="2485"/>
        <v>1</v>
      </c>
      <c r="AU865" s="9">
        <f t="shared" si="2485"/>
        <v>0</v>
      </c>
      <c r="AV865" s="9">
        <f t="shared" si="2485"/>
        <v>1</v>
      </c>
      <c r="AW865" s="9">
        <f t="shared" si="2485"/>
        <v>0</v>
      </c>
      <c r="AX865" s="10" t="s">
        <v>0</v>
      </c>
      <c r="AY865" s="9">
        <f t="shared" si="2459"/>
        <v>0</v>
      </c>
      <c r="AZ865" s="9">
        <f t="shared" si="2460"/>
        <v>0</v>
      </c>
      <c r="BA865" s="9">
        <f t="shared" si="2461"/>
        <v>0</v>
      </c>
      <c r="BB865" s="9">
        <f t="shared" si="2462"/>
        <v>1</v>
      </c>
      <c r="BC865" s="9">
        <f t="shared" si="2463"/>
        <v>0</v>
      </c>
      <c r="BD865" s="9">
        <f t="shared" si="2464"/>
        <v>0</v>
      </c>
      <c r="BE865" s="9">
        <f t="shared" si="2465"/>
        <v>2</v>
      </c>
      <c r="BF865" s="9">
        <f t="shared" si="2466"/>
        <v>0</v>
      </c>
      <c r="BG865" s="9">
        <f t="shared" si="2467"/>
        <v>1</v>
      </c>
      <c r="BH865" s="5">
        <f t="shared" si="2468"/>
        <v>0</v>
      </c>
      <c r="BI865" s="5">
        <f t="shared" si="2469"/>
        <v>0</v>
      </c>
      <c r="BJ865" s="5">
        <f t="shared" si="2470"/>
        <v>0</v>
      </c>
      <c r="BK865" s="5">
        <f t="shared" si="2471"/>
        <v>0</v>
      </c>
      <c r="BL865" s="5">
        <f t="shared" si="2472"/>
        <v>1</v>
      </c>
      <c r="BM865" s="5">
        <f t="shared" si="2473"/>
        <v>1</v>
      </c>
      <c r="BN865" s="10" t="s">
        <v>0</v>
      </c>
      <c r="BO865" s="9">
        <f t="shared" ref="BO865:CC865" si="2486">( 0
+ IF(MOD($B867,15)=BO$53,1,0)
+ IF(MOD($C867,15)=BO$53,1,0)
+ IF(MOD($D867,15)=BO$53,1,0)
+ IF(MOD($E867,15)=BO$53,1,0)
+ IF(MOD($F867,15)=BO$53,1,0)
+ IF(MOD($G867,11)=BO$53,1,0)
)</f>
        <v>0</v>
      </c>
      <c r="BP865" s="9">
        <f t="shared" si="2486"/>
        <v>1</v>
      </c>
      <c r="BQ865" s="9">
        <f t="shared" si="2486"/>
        <v>0</v>
      </c>
      <c r="BR865" s="9">
        <f t="shared" si="2486"/>
        <v>0</v>
      </c>
      <c r="BS865" s="9">
        <f t="shared" si="2486"/>
        <v>1</v>
      </c>
      <c r="BT865" s="9">
        <f t="shared" si="2486"/>
        <v>1</v>
      </c>
      <c r="BU865" s="9">
        <f t="shared" si="2486"/>
        <v>0</v>
      </c>
      <c r="BV865" s="9">
        <f t="shared" si="2486"/>
        <v>0</v>
      </c>
      <c r="BW865" s="9">
        <f t="shared" si="2486"/>
        <v>0</v>
      </c>
      <c r="BX865" s="9">
        <f t="shared" si="2486"/>
        <v>0</v>
      </c>
      <c r="BY865" s="9">
        <f t="shared" si="2486"/>
        <v>1</v>
      </c>
      <c r="BZ865" s="9">
        <f t="shared" si="2486"/>
        <v>1</v>
      </c>
      <c r="CA865" s="9">
        <f t="shared" si="2486"/>
        <v>1</v>
      </c>
      <c r="CB865" s="9">
        <f t="shared" si="2486"/>
        <v>0</v>
      </c>
      <c r="CC865" s="9">
        <f t="shared" si="2486"/>
        <v>0</v>
      </c>
      <c r="CD865" s="10" t="s">
        <v>0</v>
      </c>
      <c r="CE865" s="5">
        <f t="shared" si="2475"/>
        <v>162</v>
      </c>
      <c r="CF865" s="10" t="s">
        <v>0</v>
      </c>
      <c r="CG865" s="5">
        <f t="shared" si="2476"/>
        <v>4</v>
      </c>
      <c r="CH865" s="10" t="s">
        <v>0</v>
      </c>
      <c r="CI865" s="12">
        <f t="shared" ca="1" si="2477"/>
        <v>1</v>
      </c>
      <c r="CJ865" s="10" t="s">
        <v>0</v>
      </c>
      <c r="CK865" s="12">
        <f t="shared" si="2478"/>
        <v>1</v>
      </c>
    </row>
    <row r="866" spans="1:89" ht="9" customHeight="1" x14ac:dyDescent="0.25">
      <c r="A866" s="10">
        <v>199</v>
      </c>
      <c r="B866" s="2">
        <v>14</v>
      </c>
      <c r="C866" s="2">
        <v>21</v>
      </c>
      <c r="D866" s="2">
        <v>22</v>
      </c>
      <c r="E866" s="2">
        <v>25</v>
      </c>
      <c r="F866" s="2">
        <v>30</v>
      </c>
      <c r="G866" s="2">
        <v>36</v>
      </c>
      <c r="H866" s="3">
        <v>43</v>
      </c>
      <c r="I866" s="10" t="s">
        <v>0</v>
      </c>
      <c r="J866" s="36" t="str">
        <f t="shared" ca="1" si="2380"/>
        <v>0</v>
      </c>
      <c r="K866" s="36" t="str">
        <f t="shared" ca="1" si="2381"/>
        <v>0</v>
      </c>
      <c r="L866" s="36" t="str">
        <f t="shared" ca="1" si="2382"/>
        <v>0</v>
      </c>
      <c r="M866" s="36">
        <f t="shared" ca="1" si="2383"/>
        <v>25</v>
      </c>
      <c r="N866" s="36" t="str">
        <f t="shared" ca="1" si="2384"/>
        <v>0</v>
      </c>
      <c r="O866" s="36" t="str">
        <f t="shared" ca="1" si="2385"/>
        <v>0</v>
      </c>
      <c r="P866" s="21">
        <f t="shared" ca="1" si="2320"/>
        <v>1</v>
      </c>
      <c r="Q866" s="12"/>
      <c r="R866" s="10" t="s">
        <v>0</v>
      </c>
      <c r="S866" s="9">
        <f t="shared" si="2388"/>
        <v>0</v>
      </c>
      <c r="T866" s="9">
        <f t="shared" si="2389"/>
        <v>1</v>
      </c>
      <c r="U866" s="9">
        <f t="shared" si="2390"/>
        <v>3</v>
      </c>
      <c r="V866" s="9">
        <f t="shared" si="2391"/>
        <v>2</v>
      </c>
      <c r="W866" s="9">
        <f t="shared" si="2392"/>
        <v>0</v>
      </c>
      <c r="X866" s="10" t="s">
        <v>0</v>
      </c>
      <c r="Y866" s="9">
        <f t="shared" si="2375"/>
        <v>2</v>
      </c>
      <c r="Z866" s="9">
        <f t="shared" si="2375"/>
        <v>2</v>
      </c>
      <c r="AA866" s="9">
        <f t="shared" si="2375"/>
        <v>1</v>
      </c>
      <c r="AB866" s="9">
        <f t="shared" si="2375"/>
        <v>0</v>
      </c>
      <c r="AC866" s="9">
        <f t="shared" si="2375"/>
        <v>1</v>
      </c>
      <c r="AD866" s="10" t="s">
        <v>0</v>
      </c>
      <c r="AE866" s="9">
        <f t="shared" si="2449"/>
        <v>0</v>
      </c>
      <c r="AF866" s="9">
        <f t="shared" si="2450"/>
        <v>1</v>
      </c>
      <c r="AG866" s="9">
        <f t="shared" si="2451"/>
        <v>1</v>
      </c>
      <c r="AH866" s="9">
        <f t="shared" si="2452"/>
        <v>1</v>
      </c>
      <c r="AI866" s="9">
        <f t="shared" si="2453"/>
        <v>0</v>
      </c>
      <c r="AJ866" s="9">
        <f t="shared" si="2454"/>
        <v>0</v>
      </c>
      <c r="AK866" s="9">
        <f t="shared" si="2455"/>
        <v>1</v>
      </c>
      <c r="AL866" s="9">
        <f t="shared" si="2456"/>
        <v>0</v>
      </c>
      <c r="AM866" s="9">
        <f t="shared" si="2457"/>
        <v>2</v>
      </c>
      <c r="AN866" s="10" t="s">
        <v>0</v>
      </c>
      <c r="AO866" s="9">
        <f t="shared" ref="AO866:AW866" si="2487">( 0
+ IF(MOD($B868,9)=AO$53,1,0)
+ IF(MOD($C868,9)=AO$53,1,0)
+ IF(MOD($D868,9)=AO$53,1,0)
+ IF(MOD($E868,9)=AO$53,1,0)
+ IF(MOD($F868,9)=AO$53,1,0)
+ IF(MOD($G868,9)=AO$53,1,0)
)</f>
        <v>1</v>
      </c>
      <c r="AP866" s="9">
        <f t="shared" si="2487"/>
        <v>0</v>
      </c>
      <c r="AQ866" s="9">
        <f t="shared" si="2487"/>
        <v>0</v>
      </c>
      <c r="AR866" s="9">
        <f t="shared" si="2487"/>
        <v>1</v>
      </c>
      <c r="AS866" s="9">
        <f t="shared" si="2487"/>
        <v>0</v>
      </c>
      <c r="AT866" s="9">
        <f t="shared" si="2487"/>
        <v>0</v>
      </c>
      <c r="AU866" s="9">
        <f t="shared" si="2487"/>
        <v>1</v>
      </c>
      <c r="AV866" s="9">
        <f t="shared" si="2487"/>
        <v>3</v>
      </c>
      <c r="AW866" s="9">
        <f t="shared" si="2487"/>
        <v>0</v>
      </c>
      <c r="AX866" s="10" t="s">
        <v>0</v>
      </c>
      <c r="AY866" s="9">
        <f t="shared" si="2459"/>
        <v>0</v>
      </c>
      <c r="AZ866" s="9">
        <f t="shared" si="2460"/>
        <v>0</v>
      </c>
      <c r="BA866" s="9">
        <f t="shared" si="2461"/>
        <v>1</v>
      </c>
      <c r="BB866" s="9">
        <f t="shared" si="2462"/>
        <v>1</v>
      </c>
      <c r="BC866" s="9">
        <f t="shared" si="2463"/>
        <v>0</v>
      </c>
      <c r="BD866" s="9">
        <f t="shared" si="2464"/>
        <v>1</v>
      </c>
      <c r="BE866" s="9">
        <f t="shared" si="2465"/>
        <v>0</v>
      </c>
      <c r="BF866" s="9">
        <f t="shared" si="2466"/>
        <v>0</v>
      </c>
      <c r="BG866" s="9">
        <f t="shared" si="2467"/>
        <v>0</v>
      </c>
      <c r="BH866" s="5">
        <f t="shared" si="2468"/>
        <v>0</v>
      </c>
      <c r="BI866" s="5">
        <f t="shared" si="2469"/>
        <v>0</v>
      </c>
      <c r="BJ866" s="5">
        <f t="shared" si="2470"/>
        <v>1</v>
      </c>
      <c r="BK866" s="5">
        <f t="shared" si="2471"/>
        <v>0</v>
      </c>
      <c r="BL866" s="5">
        <f t="shared" si="2472"/>
        <v>1</v>
      </c>
      <c r="BM866" s="5">
        <f t="shared" si="2473"/>
        <v>1</v>
      </c>
      <c r="BN866" s="10" t="s">
        <v>0</v>
      </c>
      <c r="BO866" s="9">
        <f t="shared" ref="BO866:CC866" si="2488">( 0
+ IF(MOD($B868,15)=BO$53,1,0)
+ IF(MOD($C868,15)=BO$53,1,0)
+ IF(MOD($D868,15)=BO$53,1,0)
+ IF(MOD($E868,15)=BO$53,1,0)
+ IF(MOD($F868,15)=BO$53,1,0)
+ IF(MOD($G868,11)=BO$53,1,0)
)</f>
        <v>0</v>
      </c>
      <c r="BP866" s="9">
        <f t="shared" si="2488"/>
        <v>2</v>
      </c>
      <c r="BQ866" s="9">
        <f t="shared" si="2488"/>
        <v>0</v>
      </c>
      <c r="BR866" s="9">
        <f t="shared" si="2488"/>
        <v>0</v>
      </c>
      <c r="BS866" s="9">
        <f t="shared" si="2488"/>
        <v>1</v>
      </c>
      <c r="BT866" s="9">
        <f t="shared" si="2488"/>
        <v>0</v>
      </c>
      <c r="BU866" s="9">
        <f t="shared" si="2488"/>
        <v>0</v>
      </c>
      <c r="BV866" s="9">
        <f t="shared" si="2488"/>
        <v>1</v>
      </c>
      <c r="BW866" s="9">
        <f t="shared" si="2488"/>
        <v>0</v>
      </c>
      <c r="BX866" s="9">
        <f t="shared" si="2488"/>
        <v>0</v>
      </c>
      <c r="BY866" s="9">
        <f t="shared" si="2488"/>
        <v>0</v>
      </c>
      <c r="BZ866" s="9">
        <f t="shared" si="2488"/>
        <v>0</v>
      </c>
      <c r="CA866" s="9">
        <f t="shared" si="2488"/>
        <v>2</v>
      </c>
      <c r="CB866" s="9">
        <f t="shared" si="2488"/>
        <v>0</v>
      </c>
      <c r="CC866" s="9">
        <f t="shared" si="2488"/>
        <v>0</v>
      </c>
      <c r="CD866" s="10" t="s">
        <v>0</v>
      </c>
      <c r="CE866" s="5">
        <f t="shared" si="2475"/>
        <v>156</v>
      </c>
      <c r="CF866" s="10" t="s">
        <v>0</v>
      </c>
      <c r="CG866" s="5">
        <f t="shared" si="2476"/>
        <v>2</v>
      </c>
      <c r="CH866" s="10" t="s">
        <v>0</v>
      </c>
      <c r="CI866" s="12">
        <f t="shared" ca="1" si="2477"/>
        <v>1</v>
      </c>
      <c r="CJ866" s="10" t="s">
        <v>0</v>
      </c>
      <c r="CK866" s="12">
        <f t="shared" si="2478"/>
        <v>0</v>
      </c>
    </row>
    <row r="867" spans="1:89" ht="9" customHeight="1" x14ac:dyDescent="0.25">
      <c r="A867" s="10">
        <v>198</v>
      </c>
      <c r="B867" s="2">
        <v>12</v>
      </c>
      <c r="C867" s="2">
        <v>19</v>
      </c>
      <c r="D867" s="2">
        <v>20</v>
      </c>
      <c r="E867" s="2">
        <v>25</v>
      </c>
      <c r="F867" s="2">
        <v>41</v>
      </c>
      <c r="G867" s="2">
        <v>45</v>
      </c>
      <c r="H867" s="3">
        <v>2</v>
      </c>
      <c r="I867" s="10" t="s">
        <v>0</v>
      </c>
      <c r="J867" s="36">
        <f t="shared" ca="1" si="2380"/>
        <v>12</v>
      </c>
      <c r="K867" s="36" t="str">
        <f t="shared" ca="1" si="2381"/>
        <v>0</v>
      </c>
      <c r="L867" s="36" t="str">
        <f t="shared" ca="1" si="2382"/>
        <v>0</v>
      </c>
      <c r="M867" s="36" t="str">
        <f t="shared" ca="1" si="2383"/>
        <v>0</v>
      </c>
      <c r="N867" s="36" t="str">
        <f t="shared" ca="1" si="2384"/>
        <v>0</v>
      </c>
      <c r="O867" s="36">
        <f t="shared" ca="1" si="2385"/>
        <v>45</v>
      </c>
      <c r="P867" s="21">
        <f t="shared" ref="P867:P930" ca="1" si="2489" xml:space="preserve"> SIGN(J867)
+ SIGN(K867)
+ SIGN(L867)
+ SIGN(M867)
+ SIGN(N867)
+ SIGN(O867)</f>
        <v>2</v>
      </c>
      <c r="Q867" s="12"/>
      <c r="R867" s="10" t="s">
        <v>0</v>
      </c>
      <c r="S867" s="9">
        <f t="shared" si="2388"/>
        <v>0</v>
      </c>
      <c r="T867" s="9">
        <f t="shared" si="2389"/>
        <v>1</v>
      </c>
      <c r="U867" s="9">
        <f t="shared" si="2390"/>
        <v>3</v>
      </c>
      <c r="V867" s="9">
        <f t="shared" si="2391"/>
        <v>0</v>
      </c>
      <c r="W867" s="9">
        <f t="shared" si="2392"/>
        <v>2</v>
      </c>
      <c r="X867" s="10" t="s">
        <v>0</v>
      </c>
      <c r="Y867" s="9">
        <f t="shared" si="2375"/>
        <v>3</v>
      </c>
      <c r="Z867" s="9">
        <f t="shared" si="2375"/>
        <v>1</v>
      </c>
      <c r="AA867" s="9">
        <f t="shared" si="2375"/>
        <v>1</v>
      </c>
      <c r="AB867" s="9">
        <f t="shared" si="2375"/>
        <v>0</v>
      </c>
      <c r="AC867" s="9">
        <f t="shared" si="2375"/>
        <v>1</v>
      </c>
      <c r="AD867" s="10" t="s">
        <v>0</v>
      </c>
      <c r="AE867" s="9">
        <f t="shared" si="2449"/>
        <v>0</v>
      </c>
      <c r="AF867" s="9">
        <f t="shared" si="2450"/>
        <v>0</v>
      </c>
      <c r="AG867" s="9">
        <f t="shared" si="2451"/>
        <v>0</v>
      </c>
      <c r="AH867" s="9">
        <f t="shared" si="2452"/>
        <v>0</v>
      </c>
      <c r="AI867" s="9">
        <f t="shared" si="2453"/>
        <v>0</v>
      </c>
      <c r="AJ867" s="9">
        <f t="shared" si="2454"/>
        <v>0</v>
      </c>
      <c r="AK867" s="9">
        <f t="shared" si="2455"/>
        <v>1</v>
      </c>
      <c r="AL867" s="9">
        <f t="shared" si="2456"/>
        <v>2</v>
      </c>
      <c r="AM867" s="9">
        <f t="shared" si="2457"/>
        <v>3</v>
      </c>
      <c r="AN867" s="10" t="s">
        <v>0</v>
      </c>
      <c r="AO867" s="9">
        <f t="shared" ref="AO867:AW867" si="2490">( 0
+ IF(MOD($B869,9)=AO$53,1,0)
+ IF(MOD($C869,9)=AO$53,1,0)
+ IF(MOD($D869,9)=AO$53,1,0)
+ IF(MOD($E869,9)=AO$53,1,0)
+ IF(MOD($F869,9)=AO$53,1,0)
+ IF(MOD($G869,9)=AO$53,1,0)
)</f>
        <v>2</v>
      </c>
      <c r="AP867" s="9">
        <f t="shared" si="2490"/>
        <v>1</v>
      </c>
      <c r="AQ867" s="9">
        <f t="shared" si="2490"/>
        <v>0</v>
      </c>
      <c r="AR867" s="9">
        <f t="shared" si="2490"/>
        <v>0</v>
      </c>
      <c r="AS867" s="9">
        <f t="shared" si="2490"/>
        <v>0</v>
      </c>
      <c r="AT867" s="9">
        <f t="shared" si="2490"/>
        <v>1</v>
      </c>
      <c r="AU867" s="9">
        <f t="shared" si="2490"/>
        <v>0</v>
      </c>
      <c r="AV867" s="9">
        <f t="shared" si="2490"/>
        <v>0</v>
      </c>
      <c r="AW867" s="9">
        <f t="shared" si="2490"/>
        <v>2</v>
      </c>
      <c r="AX867" s="10" t="s">
        <v>0</v>
      </c>
      <c r="AY867" s="9">
        <f t="shared" si="2459"/>
        <v>0</v>
      </c>
      <c r="AZ867" s="9">
        <f t="shared" si="2460"/>
        <v>0</v>
      </c>
      <c r="BA867" s="9">
        <f t="shared" si="2461"/>
        <v>0</v>
      </c>
      <c r="BB867" s="9">
        <f t="shared" si="2462"/>
        <v>0</v>
      </c>
      <c r="BC867" s="9">
        <f t="shared" si="2463"/>
        <v>0</v>
      </c>
      <c r="BD867" s="9">
        <f t="shared" si="2464"/>
        <v>0</v>
      </c>
      <c r="BE867" s="9">
        <f t="shared" si="2465"/>
        <v>0</v>
      </c>
      <c r="BF867" s="9">
        <f t="shared" si="2466"/>
        <v>0</v>
      </c>
      <c r="BG867" s="9">
        <f t="shared" si="2467"/>
        <v>0</v>
      </c>
      <c r="BH867" s="5">
        <f t="shared" si="2468"/>
        <v>0</v>
      </c>
      <c r="BI867" s="5">
        <f t="shared" si="2469"/>
        <v>0</v>
      </c>
      <c r="BJ867" s="5">
        <f t="shared" si="2470"/>
        <v>2</v>
      </c>
      <c r="BK867" s="5">
        <f t="shared" si="2471"/>
        <v>1</v>
      </c>
      <c r="BL867" s="5">
        <f t="shared" si="2472"/>
        <v>1</v>
      </c>
      <c r="BM867" s="5">
        <f t="shared" si="2473"/>
        <v>2</v>
      </c>
      <c r="BN867" s="10" t="s">
        <v>0</v>
      </c>
      <c r="BO867" s="9">
        <f t="shared" ref="BO867:CC867" si="2491">( 0
+ IF(MOD($B869,15)=BO$53,1,0)
+ IF(MOD($C869,15)=BO$53,1,0)
+ IF(MOD($D869,15)=BO$53,1,0)
+ IF(MOD($E869,15)=BO$53,1,0)
+ IF(MOD($F869,15)=BO$53,1,0)
+ IF(MOD($G869,11)=BO$53,1,0)
)</f>
        <v>0</v>
      </c>
      <c r="BP867" s="9">
        <f t="shared" si="2491"/>
        <v>1</v>
      </c>
      <c r="BQ867" s="9">
        <f t="shared" si="2491"/>
        <v>0</v>
      </c>
      <c r="BR867" s="9">
        <f t="shared" si="2491"/>
        <v>0</v>
      </c>
      <c r="BS867" s="9">
        <f t="shared" si="2491"/>
        <v>0</v>
      </c>
      <c r="BT867" s="9">
        <f t="shared" si="2491"/>
        <v>1</v>
      </c>
      <c r="BU867" s="9">
        <f t="shared" si="2491"/>
        <v>1</v>
      </c>
      <c r="BV867" s="9">
        <f t="shared" si="2491"/>
        <v>1</v>
      </c>
      <c r="BW867" s="9">
        <f t="shared" si="2491"/>
        <v>0</v>
      </c>
      <c r="BX867" s="9">
        <f t="shared" si="2491"/>
        <v>0</v>
      </c>
      <c r="BY867" s="9">
        <f t="shared" si="2491"/>
        <v>0</v>
      </c>
      <c r="BZ867" s="9">
        <f t="shared" si="2491"/>
        <v>1</v>
      </c>
      <c r="CA867" s="9">
        <f t="shared" si="2491"/>
        <v>0</v>
      </c>
      <c r="CB867" s="9">
        <f t="shared" si="2491"/>
        <v>0</v>
      </c>
      <c r="CC867" s="9">
        <f t="shared" si="2491"/>
        <v>1</v>
      </c>
      <c r="CD867" s="10" t="s">
        <v>0</v>
      </c>
      <c r="CE867" s="5">
        <f t="shared" si="2475"/>
        <v>238</v>
      </c>
      <c r="CF867" s="10" t="s">
        <v>0</v>
      </c>
      <c r="CG867" s="5">
        <f t="shared" si="2476"/>
        <v>4</v>
      </c>
      <c r="CH867" s="10" t="s">
        <v>0</v>
      </c>
      <c r="CI867" s="12">
        <f t="shared" ca="1" si="2477"/>
        <v>2</v>
      </c>
      <c r="CJ867" s="10" t="s">
        <v>0</v>
      </c>
      <c r="CK867" s="12">
        <f t="shared" si="2478"/>
        <v>3</v>
      </c>
    </row>
    <row r="868" spans="1:89" ht="9" customHeight="1" x14ac:dyDescent="0.25">
      <c r="A868" s="10">
        <v>197</v>
      </c>
      <c r="B868" s="2">
        <v>7</v>
      </c>
      <c r="C868" s="2">
        <v>12</v>
      </c>
      <c r="D868" s="2">
        <v>16</v>
      </c>
      <c r="E868" s="2">
        <v>34</v>
      </c>
      <c r="F868" s="2">
        <v>42</v>
      </c>
      <c r="G868" s="2">
        <v>45</v>
      </c>
      <c r="H868" s="3">
        <v>4</v>
      </c>
      <c r="I868" s="10" t="s">
        <v>0</v>
      </c>
      <c r="J868" s="36" t="str">
        <f t="shared" ca="1" si="2380"/>
        <v>0</v>
      </c>
      <c r="K868" s="36" t="str">
        <f t="shared" ca="1" si="2381"/>
        <v>0</v>
      </c>
      <c r="L868" s="36" t="str">
        <f t="shared" ca="1" si="2382"/>
        <v>0</v>
      </c>
      <c r="M868" s="36" t="str">
        <f t="shared" ca="1" si="2383"/>
        <v>0</v>
      </c>
      <c r="N868" s="36" t="str">
        <f t="shared" ca="1" si="2384"/>
        <v>0</v>
      </c>
      <c r="O868" s="36">
        <f t="shared" ca="1" si="2385"/>
        <v>45</v>
      </c>
      <c r="P868" s="21">
        <f t="shared" ca="1" si="2489"/>
        <v>1</v>
      </c>
      <c r="Q868" s="12"/>
      <c r="R868" s="10" t="s">
        <v>0</v>
      </c>
      <c r="S868" s="9">
        <f t="shared" si="2388"/>
        <v>1</v>
      </c>
      <c r="T868" s="9">
        <f t="shared" si="2389"/>
        <v>2</v>
      </c>
      <c r="U868" s="9">
        <f t="shared" si="2390"/>
        <v>0</v>
      </c>
      <c r="V868" s="9">
        <f t="shared" si="2391"/>
        <v>1</v>
      </c>
      <c r="W868" s="9">
        <f t="shared" si="2392"/>
        <v>2</v>
      </c>
      <c r="X868" s="10" t="s">
        <v>0</v>
      </c>
      <c r="Y868" s="9">
        <f t="shared" si="2375"/>
        <v>1</v>
      </c>
      <c r="Z868" s="9">
        <f t="shared" si="2375"/>
        <v>1</v>
      </c>
      <c r="AA868" s="9">
        <f t="shared" si="2375"/>
        <v>3</v>
      </c>
      <c r="AB868" s="9">
        <f t="shared" si="2375"/>
        <v>0</v>
      </c>
      <c r="AC868" s="9">
        <f t="shared" si="2375"/>
        <v>1</v>
      </c>
      <c r="AD868" s="10" t="s">
        <v>0</v>
      </c>
      <c r="AE868" s="9">
        <f t="shared" si="2449"/>
        <v>0</v>
      </c>
      <c r="AF868" s="9">
        <f t="shared" si="2450"/>
        <v>2</v>
      </c>
      <c r="AG868" s="9">
        <f t="shared" si="2451"/>
        <v>0</v>
      </c>
      <c r="AH868" s="9">
        <f t="shared" si="2452"/>
        <v>1</v>
      </c>
      <c r="AI868" s="9">
        <f t="shared" si="2453"/>
        <v>1</v>
      </c>
      <c r="AJ868" s="9">
        <f t="shared" si="2454"/>
        <v>0</v>
      </c>
      <c r="AK868" s="9">
        <f t="shared" si="2455"/>
        <v>1</v>
      </c>
      <c r="AL868" s="9">
        <f t="shared" si="2456"/>
        <v>1</v>
      </c>
      <c r="AM868" s="9">
        <f t="shared" si="2457"/>
        <v>0</v>
      </c>
      <c r="AN868" s="10" t="s">
        <v>0</v>
      </c>
      <c r="AO868" s="9">
        <f t="shared" ref="AO868:AW868" si="2492">( 0
+ IF(MOD($B870,9)=AO$53,1,0)
+ IF(MOD($C870,9)=AO$53,1,0)
+ IF(MOD($D870,9)=AO$53,1,0)
+ IF(MOD($E870,9)=AO$53,1,0)
+ IF(MOD($F870,9)=AO$53,1,0)
+ IF(MOD($G870,9)=AO$53,1,0)
)</f>
        <v>0</v>
      </c>
      <c r="AP868" s="9">
        <f t="shared" si="2492"/>
        <v>2</v>
      </c>
      <c r="AQ868" s="9">
        <f t="shared" si="2492"/>
        <v>0</v>
      </c>
      <c r="AR868" s="9">
        <f t="shared" si="2492"/>
        <v>0</v>
      </c>
      <c r="AS868" s="9">
        <f t="shared" si="2492"/>
        <v>2</v>
      </c>
      <c r="AT868" s="9">
        <f t="shared" si="2492"/>
        <v>0</v>
      </c>
      <c r="AU868" s="9">
        <f t="shared" si="2492"/>
        <v>0</v>
      </c>
      <c r="AV868" s="9">
        <f t="shared" si="2492"/>
        <v>1</v>
      </c>
      <c r="AW868" s="9">
        <f t="shared" si="2492"/>
        <v>1</v>
      </c>
      <c r="AX868" s="10" t="s">
        <v>0</v>
      </c>
      <c r="AY868" s="9">
        <f t="shared" si="2459"/>
        <v>0</v>
      </c>
      <c r="AZ868" s="9">
        <f t="shared" si="2460"/>
        <v>0</v>
      </c>
      <c r="BA868" s="9">
        <f t="shared" si="2461"/>
        <v>1</v>
      </c>
      <c r="BB868" s="9">
        <f t="shared" si="2462"/>
        <v>1</v>
      </c>
      <c r="BC868" s="9">
        <f t="shared" si="2463"/>
        <v>0</v>
      </c>
      <c r="BD868" s="9">
        <f t="shared" si="2464"/>
        <v>0</v>
      </c>
      <c r="BE868" s="9">
        <f t="shared" si="2465"/>
        <v>1</v>
      </c>
      <c r="BF868" s="9">
        <f t="shared" si="2466"/>
        <v>1</v>
      </c>
      <c r="BG868" s="9">
        <f t="shared" si="2467"/>
        <v>0</v>
      </c>
      <c r="BH868" s="5">
        <f t="shared" si="2468"/>
        <v>0</v>
      </c>
      <c r="BI868" s="5">
        <f t="shared" si="2469"/>
        <v>0</v>
      </c>
      <c r="BJ868" s="5">
        <f t="shared" si="2470"/>
        <v>1</v>
      </c>
      <c r="BK868" s="5">
        <f t="shared" si="2471"/>
        <v>0</v>
      </c>
      <c r="BL868" s="5">
        <f t="shared" si="2472"/>
        <v>1</v>
      </c>
      <c r="BM868" s="5">
        <f t="shared" si="2473"/>
        <v>0</v>
      </c>
      <c r="BN868" s="10" t="s">
        <v>0</v>
      </c>
      <c r="BO868" s="9">
        <f t="shared" ref="BO868:CC868" si="2493">( 0
+ IF(MOD($B870,15)=BO$53,1,0)
+ IF(MOD($C870,15)=BO$53,1,0)
+ IF(MOD($D870,15)=BO$53,1,0)
+ IF(MOD($E870,15)=BO$53,1,0)
+ IF(MOD($F870,15)=BO$53,1,0)
+ IF(MOD($G870,11)=BO$53,1,0)
)</f>
        <v>0</v>
      </c>
      <c r="BP868" s="9">
        <f t="shared" si="2493"/>
        <v>0</v>
      </c>
      <c r="BQ868" s="9">
        <f t="shared" si="2493"/>
        <v>0</v>
      </c>
      <c r="BR868" s="9">
        <f t="shared" si="2493"/>
        <v>0</v>
      </c>
      <c r="BS868" s="9">
        <f t="shared" si="2493"/>
        <v>1</v>
      </c>
      <c r="BT868" s="9">
        <f t="shared" si="2493"/>
        <v>1</v>
      </c>
      <c r="BU868" s="9">
        <f t="shared" si="2493"/>
        <v>0</v>
      </c>
      <c r="BV868" s="9">
        <f t="shared" si="2493"/>
        <v>3</v>
      </c>
      <c r="BW868" s="9">
        <f t="shared" si="2493"/>
        <v>0</v>
      </c>
      <c r="BX868" s="9">
        <f t="shared" si="2493"/>
        <v>0</v>
      </c>
      <c r="BY868" s="9">
        <f t="shared" si="2493"/>
        <v>1</v>
      </c>
      <c r="BZ868" s="9">
        <f t="shared" si="2493"/>
        <v>0</v>
      </c>
      <c r="CA868" s="9">
        <f t="shared" si="2493"/>
        <v>0</v>
      </c>
      <c r="CB868" s="9">
        <f t="shared" si="2493"/>
        <v>0</v>
      </c>
      <c r="CC868" s="9">
        <f t="shared" si="2493"/>
        <v>0</v>
      </c>
      <c r="CD868" s="10" t="s">
        <v>0</v>
      </c>
      <c r="CE868" s="5">
        <f t="shared" si="2475"/>
        <v>133</v>
      </c>
      <c r="CF868" s="10" t="s">
        <v>0</v>
      </c>
      <c r="CG868" s="5">
        <f t="shared" si="2476"/>
        <v>3</v>
      </c>
      <c r="CH868" s="10" t="s">
        <v>0</v>
      </c>
      <c r="CI868" s="12">
        <f t="shared" ca="1" si="2477"/>
        <v>1</v>
      </c>
      <c r="CJ868" s="10" t="s">
        <v>0</v>
      </c>
      <c r="CK868" s="12">
        <f t="shared" si="2478"/>
        <v>0</v>
      </c>
    </row>
    <row r="869" spans="1:89" ht="9" customHeight="1" x14ac:dyDescent="0.25">
      <c r="A869" s="10">
        <v>196</v>
      </c>
      <c r="B869" s="2">
        <v>35</v>
      </c>
      <c r="C869" s="2">
        <v>36</v>
      </c>
      <c r="D869" s="2">
        <v>37</v>
      </c>
      <c r="E869" s="2">
        <v>41</v>
      </c>
      <c r="F869" s="2">
        <v>44</v>
      </c>
      <c r="G869" s="2">
        <v>45</v>
      </c>
      <c r="H869" s="3">
        <v>30</v>
      </c>
      <c r="I869" s="10" t="s">
        <v>0</v>
      </c>
      <c r="J869" s="36">
        <f t="shared" ca="1" si="2380"/>
        <v>35</v>
      </c>
      <c r="K869" s="36" t="str">
        <f t="shared" ca="1" si="2381"/>
        <v>0</v>
      </c>
      <c r="L869" s="36" t="str">
        <f t="shared" ca="1" si="2382"/>
        <v>0</v>
      </c>
      <c r="M869" s="36" t="str">
        <f t="shared" ca="1" si="2383"/>
        <v>0</v>
      </c>
      <c r="N869" s="36" t="str">
        <f t="shared" ca="1" si="2384"/>
        <v>0</v>
      </c>
      <c r="O869" s="36" t="str">
        <f t="shared" ca="1" si="2385"/>
        <v>0</v>
      </c>
      <c r="P869" s="21">
        <f t="shared" ca="1" si="2489"/>
        <v>1</v>
      </c>
      <c r="Q869" s="12"/>
      <c r="R869" s="10" t="s">
        <v>0</v>
      </c>
      <c r="S869" s="9">
        <f t="shared" si="2388"/>
        <v>0</v>
      </c>
      <c r="T869" s="9">
        <f t="shared" si="2389"/>
        <v>0</v>
      </c>
      <c r="U869" s="9">
        <f t="shared" si="2390"/>
        <v>0</v>
      </c>
      <c r="V869" s="9">
        <f t="shared" si="2391"/>
        <v>2</v>
      </c>
      <c r="W869" s="9">
        <f t="shared" si="2392"/>
        <v>4</v>
      </c>
      <c r="X869" s="10" t="s">
        <v>0</v>
      </c>
      <c r="Y869" s="9">
        <f t="shared" si="2375"/>
        <v>2</v>
      </c>
      <c r="Z869" s="9">
        <f t="shared" si="2375"/>
        <v>2</v>
      </c>
      <c r="AA869" s="9">
        <f t="shared" si="2375"/>
        <v>1</v>
      </c>
      <c r="AB869" s="9">
        <f t="shared" si="2375"/>
        <v>0</v>
      </c>
      <c r="AC869" s="9">
        <f t="shared" si="2375"/>
        <v>1</v>
      </c>
      <c r="AD869" s="10" t="s">
        <v>0</v>
      </c>
      <c r="AE869" s="9">
        <f t="shared" si="2449"/>
        <v>0</v>
      </c>
      <c r="AF869" s="9">
        <f t="shared" si="2450"/>
        <v>0</v>
      </c>
      <c r="AG869" s="9">
        <f t="shared" si="2451"/>
        <v>1</v>
      </c>
      <c r="AH869" s="9">
        <f t="shared" si="2452"/>
        <v>1</v>
      </c>
      <c r="AI869" s="9">
        <f t="shared" si="2453"/>
        <v>1</v>
      </c>
      <c r="AJ869" s="9">
        <f t="shared" si="2454"/>
        <v>1</v>
      </c>
      <c r="AK869" s="9">
        <f t="shared" si="2455"/>
        <v>0</v>
      </c>
      <c r="AL869" s="9">
        <f t="shared" si="2456"/>
        <v>1</v>
      </c>
      <c r="AM869" s="9">
        <f t="shared" si="2457"/>
        <v>1</v>
      </c>
      <c r="AN869" s="10" t="s">
        <v>0</v>
      </c>
      <c r="AO869" s="9">
        <f t="shared" ref="AO869:AW869" si="2494">( 0
+ IF(MOD($B871,9)=AO$53,1,0)
+ IF(MOD($C871,9)=AO$53,1,0)
+ IF(MOD($D871,9)=AO$53,1,0)
+ IF(MOD($E871,9)=AO$53,1,0)
+ IF(MOD($F871,9)=AO$53,1,0)
+ IF(MOD($G871,9)=AO$53,1,0)
)</f>
        <v>0</v>
      </c>
      <c r="AP869" s="9">
        <f t="shared" si="2494"/>
        <v>0</v>
      </c>
      <c r="AQ869" s="9">
        <f t="shared" si="2494"/>
        <v>1</v>
      </c>
      <c r="AR869" s="9">
        <f t="shared" si="2494"/>
        <v>1</v>
      </c>
      <c r="AS869" s="9">
        <f t="shared" si="2494"/>
        <v>0</v>
      </c>
      <c r="AT869" s="9">
        <f t="shared" si="2494"/>
        <v>1</v>
      </c>
      <c r="AU869" s="9">
        <f t="shared" si="2494"/>
        <v>1</v>
      </c>
      <c r="AV869" s="9">
        <f t="shared" si="2494"/>
        <v>0</v>
      </c>
      <c r="AW869" s="9">
        <f t="shared" si="2494"/>
        <v>2</v>
      </c>
      <c r="AX869" s="10" t="s">
        <v>0</v>
      </c>
      <c r="AY869" s="9">
        <f t="shared" si="2459"/>
        <v>0</v>
      </c>
      <c r="AZ869" s="9">
        <f t="shared" si="2460"/>
        <v>0</v>
      </c>
      <c r="BA869" s="9">
        <f t="shared" si="2461"/>
        <v>0</v>
      </c>
      <c r="BB869" s="9">
        <f t="shared" si="2462"/>
        <v>0</v>
      </c>
      <c r="BC869" s="9">
        <f t="shared" si="2463"/>
        <v>1</v>
      </c>
      <c r="BD869" s="9">
        <f t="shared" si="2464"/>
        <v>0</v>
      </c>
      <c r="BE869" s="9">
        <f t="shared" si="2465"/>
        <v>1</v>
      </c>
      <c r="BF869" s="9">
        <f t="shared" si="2466"/>
        <v>1</v>
      </c>
      <c r="BG869" s="9">
        <f t="shared" si="2467"/>
        <v>1</v>
      </c>
      <c r="BH869" s="5">
        <f t="shared" si="2468"/>
        <v>0</v>
      </c>
      <c r="BI869" s="5">
        <f t="shared" si="2469"/>
        <v>0</v>
      </c>
      <c r="BJ869" s="5">
        <f t="shared" si="2470"/>
        <v>0</v>
      </c>
      <c r="BK869" s="5">
        <f t="shared" si="2471"/>
        <v>1</v>
      </c>
      <c r="BL869" s="5">
        <f t="shared" si="2472"/>
        <v>0</v>
      </c>
      <c r="BM869" s="5">
        <f t="shared" si="2473"/>
        <v>1</v>
      </c>
      <c r="BN869" s="10" t="s">
        <v>0</v>
      </c>
      <c r="BO869" s="9">
        <f t="shared" ref="BO869:CC869" si="2495">( 0
+ IF(MOD($B871,15)=BO$53,1,0)
+ IF(MOD($C871,15)=BO$53,1,0)
+ IF(MOD($D871,15)=BO$53,1,0)
+ IF(MOD($E871,15)=BO$53,1,0)
+ IF(MOD($F871,15)=BO$53,1,0)
+ IF(MOD($G871,11)=BO$53,1,0)
)</f>
        <v>2</v>
      </c>
      <c r="BP869" s="9">
        <f t="shared" si="2495"/>
        <v>0</v>
      </c>
      <c r="BQ869" s="9">
        <f t="shared" si="2495"/>
        <v>0</v>
      </c>
      <c r="BR869" s="9">
        <f t="shared" si="2495"/>
        <v>0</v>
      </c>
      <c r="BS869" s="9">
        <f t="shared" si="2495"/>
        <v>0</v>
      </c>
      <c r="BT869" s="9">
        <f t="shared" si="2495"/>
        <v>1</v>
      </c>
      <c r="BU869" s="9">
        <f t="shared" si="2495"/>
        <v>0</v>
      </c>
      <c r="BV869" s="9">
        <f t="shared" si="2495"/>
        <v>0</v>
      </c>
      <c r="BW869" s="9">
        <f t="shared" si="2495"/>
        <v>1</v>
      </c>
      <c r="BX869" s="9">
        <f t="shared" si="2495"/>
        <v>1</v>
      </c>
      <c r="BY869" s="9">
        <f t="shared" si="2495"/>
        <v>0</v>
      </c>
      <c r="BZ869" s="9">
        <f t="shared" si="2495"/>
        <v>1</v>
      </c>
      <c r="CA869" s="9">
        <f t="shared" si="2495"/>
        <v>0</v>
      </c>
      <c r="CB869" s="9">
        <f t="shared" si="2495"/>
        <v>0</v>
      </c>
      <c r="CC869" s="9">
        <f t="shared" si="2495"/>
        <v>0</v>
      </c>
      <c r="CD869" s="10" t="s">
        <v>0</v>
      </c>
      <c r="CE869" s="5">
        <f t="shared" si="2475"/>
        <v>167</v>
      </c>
      <c r="CF869" s="10" t="s">
        <v>0</v>
      </c>
      <c r="CG869" s="5">
        <f t="shared" si="2476"/>
        <v>3</v>
      </c>
      <c r="CH869" s="10" t="s">
        <v>0</v>
      </c>
      <c r="CI869" s="12">
        <f t="shared" ca="1" si="2477"/>
        <v>1</v>
      </c>
      <c r="CJ869" s="10" t="s">
        <v>0</v>
      </c>
      <c r="CK869" s="12">
        <f t="shared" si="2478"/>
        <v>0</v>
      </c>
    </row>
    <row r="870" spans="1:89" ht="9" customHeight="1" x14ac:dyDescent="0.25">
      <c r="A870" s="10">
        <v>195</v>
      </c>
      <c r="B870" s="2">
        <v>7</v>
      </c>
      <c r="C870" s="2">
        <v>10</v>
      </c>
      <c r="D870" s="2">
        <v>19</v>
      </c>
      <c r="E870" s="2">
        <v>22</v>
      </c>
      <c r="F870" s="2">
        <v>35</v>
      </c>
      <c r="G870" s="2">
        <v>40</v>
      </c>
      <c r="H870" s="3">
        <v>31</v>
      </c>
      <c r="I870" s="10" t="s">
        <v>0</v>
      </c>
      <c r="J870" s="36" t="str">
        <f t="shared" ca="1" si="2380"/>
        <v>0</v>
      </c>
      <c r="K870" s="36" t="str">
        <f t="shared" ca="1" si="2381"/>
        <v>0</v>
      </c>
      <c r="L870" s="36" t="str">
        <f t="shared" ca="1" si="2382"/>
        <v>0</v>
      </c>
      <c r="M870" s="36" t="str">
        <f t="shared" ca="1" si="2383"/>
        <v>0</v>
      </c>
      <c r="N870" s="36" t="str">
        <f t="shared" ca="1" si="2384"/>
        <v>0</v>
      </c>
      <c r="O870" s="36" t="str">
        <f t="shared" ca="1" si="2385"/>
        <v>0</v>
      </c>
      <c r="P870" s="21">
        <f t="shared" ca="1" si="2489"/>
        <v>0</v>
      </c>
      <c r="Q870" s="12"/>
      <c r="R870" s="10" t="s">
        <v>0</v>
      </c>
      <c r="S870" s="9">
        <f t="shared" si="2388"/>
        <v>1</v>
      </c>
      <c r="T870" s="9">
        <f t="shared" si="2389"/>
        <v>1</v>
      </c>
      <c r="U870" s="9">
        <f t="shared" si="2390"/>
        <v>2</v>
      </c>
      <c r="V870" s="9">
        <f t="shared" si="2391"/>
        <v>1</v>
      </c>
      <c r="W870" s="9">
        <f t="shared" si="2392"/>
        <v>1</v>
      </c>
      <c r="X870" s="10" t="s">
        <v>0</v>
      </c>
      <c r="Y870" s="9">
        <f t="shared" si="2375"/>
        <v>3</v>
      </c>
      <c r="Z870" s="9">
        <f t="shared" si="2375"/>
        <v>0</v>
      </c>
      <c r="AA870" s="9">
        <f t="shared" si="2375"/>
        <v>2</v>
      </c>
      <c r="AB870" s="9">
        <f t="shared" si="2375"/>
        <v>0</v>
      </c>
      <c r="AC870" s="9">
        <f t="shared" si="2375"/>
        <v>1</v>
      </c>
      <c r="AD870" s="10" t="s">
        <v>0</v>
      </c>
      <c r="AE870" s="9">
        <f t="shared" si="2449"/>
        <v>0</v>
      </c>
      <c r="AF870" s="9">
        <f t="shared" si="2450"/>
        <v>1</v>
      </c>
      <c r="AG870" s="9">
        <f t="shared" si="2451"/>
        <v>1</v>
      </c>
      <c r="AH870" s="9">
        <f t="shared" si="2452"/>
        <v>1</v>
      </c>
      <c r="AI870" s="9">
        <f t="shared" si="2453"/>
        <v>0</v>
      </c>
      <c r="AJ870" s="9">
        <f t="shared" si="2454"/>
        <v>1</v>
      </c>
      <c r="AK870" s="9">
        <f t="shared" si="2455"/>
        <v>0</v>
      </c>
      <c r="AL870" s="9">
        <f t="shared" si="2456"/>
        <v>2</v>
      </c>
      <c r="AM870" s="9">
        <f t="shared" si="2457"/>
        <v>0</v>
      </c>
      <c r="AN870" s="10" t="s">
        <v>0</v>
      </c>
      <c r="AO870" s="9">
        <f t="shared" ref="AO870:AW870" si="2496">( 0
+ IF(MOD($B872,9)=AO$53,1,0)
+ IF(MOD($C872,9)=AO$53,1,0)
+ IF(MOD($D872,9)=AO$53,1,0)
+ IF(MOD($E872,9)=AO$53,1,0)
+ IF(MOD($F872,9)=AO$53,1,0)
+ IF(MOD($G872,9)=AO$53,1,0)
)</f>
        <v>2</v>
      </c>
      <c r="AP870" s="9">
        <f t="shared" si="2496"/>
        <v>0</v>
      </c>
      <c r="AQ870" s="9">
        <f t="shared" si="2496"/>
        <v>0</v>
      </c>
      <c r="AR870" s="9">
        <f t="shared" si="2496"/>
        <v>1</v>
      </c>
      <c r="AS870" s="9">
        <f t="shared" si="2496"/>
        <v>0</v>
      </c>
      <c r="AT870" s="9">
        <f t="shared" si="2496"/>
        <v>1</v>
      </c>
      <c r="AU870" s="9">
        <f t="shared" si="2496"/>
        <v>1</v>
      </c>
      <c r="AV870" s="9">
        <f t="shared" si="2496"/>
        <v>0</v>
      </c>
      <c r="AW870" s="9">
        <f t="shared" si="2496"/>
        <v>1</v>
      </c>
      <c r="AX870" s="10" t="s">
        <v>0</v>
      </c>
      <c r="AY870" s="9">
        <f t="shared" si="2459"/>
        <v>0</v>
      </c>
      <c r="AZ870" s="9">
        <f t="shared" si="2460"/>
        <v>1</v>
      </c>
      <c r="BA870" s="9">
        <f t="shared" si="2461"/>
        <v>0</v>
      </c>
      <c r="BB870" s="9">
        <f t="shared" si="2462"/>
        <v>0</v>
      </c>
      <c r="BC870" s="9">
        <f t="shared" si="2463"/>
        <v>1</v>
      </c>
      <c r="BD870" s="9">
        <f t="shared" si="2464"/>
        <v>1</v>
      </c>
      <c r="BE870" s="9">
        <f t="shared" si="2465"/>
        <v>0</v>
      </c>
      <c r="BF870" s="9">
        <f t="shared" si="2466"/>
        <v>0</v>
      </c>
      <c r="BG870" s="9">
        <f t="shared" si="2467"/>
        <v>1</v>
      </c>
      <c r="BH870" s="5">
        <f t="shared" si="2468"/>
        <v>0</v>
      </c>
      <c r="BI870" s="5">
        <f t="shared" si="2469"/>
        <v>0</v>
      </c>
      <c r="BJ870" s="5">
        <f t="shared" si="2470"/>
        <v>1</v>
      </c>
      <c r="BK870" s="5">
        <f t="shared" si="2471"/>
        <v>1</v>
      </c>
      <c r="BL870" s="5">
        <f t="shared" si="2472"/>
        <v>0</v>
      </c>
      <c r="BM870" s="5">
        <f t="shared" si="2473"/>
        <v>0</v>
      </c>
      <c r="BN870" s="10" t="s">
        <v>0</v>
      </c>
      <c r="BO870" s="9">
        <f t="shared" ref="BO870:CC870" si="2497">( 0
+ IF(MOD($B872,15)=BO$53,1,0)
+ IF(MOD($C872,15)=BO$53,1,0)
+ IF(MOD($D872,15)=BO$53,1,0)
+ IF(MOD($E872,15)=BO$53,1,0)
+ IF(MOD($F872,15)=BO$53,1,0)
+ IF(MOD($G872,11)=BO$53,1,0)
)</f>
        <v>0</v>
      </c>
      <c r="BP870" s="9">
        <f t="shared" si="2497"/>
        <v>0</v>
      </c>
      <c r="BQ870" s="9">
        <f t="shared" si="2497"/>
        <v>0</v>
      </c>
      <c r="BR870" s="9">
        <f t="shared" si="2497"/>
        <v>1</v>
      </c>
      <c r="BS870" s="9">
        <f t="shared" si="2497"/>
        <v>0</v>
      </c>
      <c r="BT870" s="9">
        <f t="shared" si="2497"/>
        <v>0</v>
      </c>
      <c r="BU870" s="9">
        <f t="shared" si="2497"/>
        <v>3</v>
      </c>
      <c r="BV870" s="9">
        <f t="shared" si="2497"/>
        <v>0</v>
      </c>
      <c r="BW870" s="9">
        <f t="shared" si="2497"/>
        <v>0</v>
      </c>
      <c r="BX870" s="9">
        <f t="shared" si="2497"/>
        <v>0</v>
      </c>
      <c r="BY870" s="9">
        <f t="shared" si="2497"/>
        <v>0</v>
      </c>
      <c r="BZ870" s="9">
        <f t="shared" si="2497"/>
        <v>1</v>
      </c>
      <c r="CA870" s="9">
        <f t="shared" si="2497"/>
        <v>0</v>
      </c>
      <c r="CB870" s="9">
        <f t="shared" si="2497"/>
        <v>0</v>
      </c>
      <c r="CC870" s="9">
        <f t="shared" si="2497"/>
        <v>1</v>
      </c>
      <c r="CD870" s="10" t="s">
        <v>0</v>
      </c>
      <c r="CE870" s="5">
        <f t="shared" si="2475"/>
        <v>139</v>
      </c>
      <c r="CF870" s="10" t="s">
        <v>0</v>
      </c>
      <c r="CG870" s="5">
        <f t="shared" si="2476"/>
        <v>1</v>
      </c>
      <c r="CH870" s="10" t="s">
        <v>0</v>
      </c>
      <c r="CI870" s="12">
        <f t="shared" ca="1" si="2477"/>
        <v>0</v>
      </c>
      <c r="CJ870" s="10" t="s">
        <v>0</v>
      </c>
      <c r="CK870" s="12">
        <f t="shared" si="2478"/>
        <v>0</v>
      </c>
    </row>
    <row r="871" spans="1:89" ht="9" customHeight="1" x14ac:dyDescent="0.25">
      <c r="A871" s="10">
        <v>194</v>
      </c>
      <c r="B871" s="2">
        <v>15</v>
      </c>
      <c r="C871" s="2">
        <v>20</v>
      </c>
      <c r="D871" s="2">
        <v>23</v>
      </c>
      <c r="E871" s="2">
        <v>26</v>
      </c>
      <c r="F871" s="2">
        <v>39</v>
      </c>
      <c r="G871" s="2">
        <v>44</v>
      </c>
      <c r="H871" s="3">
        <v>28</v>
      </c>
      <c r="I871" s="10" t="s">
        <v>0</v>
      </c>
      <c r="J871" s="36" t="str">
        <f t="shared" ca="1" si="2380"/>
        <v>0</v>
      </c>
      <c r="K871" s="36" t="str">
        <f t="shared" ca="1" si="2381"/>
        <v>0</v>
      </c>
      <c r="L871" s="36" t="str">
        <f t="shared" ca="1" si="2382"/>
        <v>0</v>
      </c>
      <c r="M871" s="36">
        <f t="shared" ca="1" si="2383"/>
        <v>26</v>
      </c>
      <c r="N871" s="36">
        <f t="shared" ca="1" si="2384"/>
        <v>39</v>
      </c>
      <c r="O871" s="36" t="str">
        <f t="shared" ca="1" si="2385"/>
        <v>0</v>
      </c>
      <c r="P871" s="21">
        <f t="shared" ca="1" si="2489"/>
        <v>2</v>
      </c>
      <c r="Q871" s="12"/>
      <c r="R871" s="10" t="s">
        <v>0</v>
      </c>
      <c r="S871" s="9">
        <f t="shared" si="2388"/>
        <v>0</v>
      </c>
      <c r="T871" s="9">
        <f t="shared" si="2389"/>
        <v>1</v>
      </c>
      <c r="U871" s="9">
        <f t="shared" si="2390"/>
        <v>3</v>
      </c>
      <c r="V871" s="9">
        <f t="shared" si="2391"/>
        <v>0</v>
      </c>
      <c r="W871" s="9">
        <f t="shared" si="2392"/>
        <v>2</v>
      </c>
      <c r="X871" s="10" t="s">
        <v>0</v>
      </c>
      <c r="Y871" s="9">
        <f t="shared" si="2375"/>
        <v>2</v>
      </c>
      <c r="Z871" s="9">
        <f t="shared" si="2375"/>
        <v>1</v>
      </c>
      <c r="AA871" s="9">
        <f t="shared" si="2375"/>
        <v>0</v>
      </c>
      <c r="AB871" s="9">
        <f t="shared" si="2375"/>
        <v>1</v>
      </c>
      <c r="AC871" s="9">
        <f t="shared" si="2375"/>
        <v>2</v>
      </c>
      <c r="AD871" s="10" t="s">
        <v>0</v>
      </c>
      <c r="AE871" s="9">
        <f t="shared" si="2449"/>
        <v>1</v>
      </c>
      <c r="AF871" s="9">
        <f t="shared" si="2450"/>
        <v>1</v>
      </c>
      <c r="AG871" s="9">
        <f t="shared" si="2451"/>
        <v>1</v>
      </c>
      <c r="AH871" s="9">
        <f t="shared" si="2452"/>
        <v>1</v>
      </c>
      <c r="AI871" s="9">
        <f t="shared" si="2453"/>
        <v>0</v>
      </c>
      <c r="AJ871" s="9">
        <f t="shared" si="2454"/>
        <v>0</v>
      </c>
      <c r="AK871" s="9">
        <f t="shared" si="2455"/>
        <v>0</v>
      </c>
      <c r="AL871" s="9">
        <f t="shared" si="2456"/>
        <v>1</v>
      </c>
      <c r="AM871" s="9">
        <f t="shared" si="2457"/>
        <v>1</v>
      </c>
      <c r="AN871" s="10" t="s">
        <v>0</v>
      </c>
      <c r="AO871" s="9">
        <f t="shared" ref="AO871:AW871" si="2498">( 0
+ IF(MOD($B873,9)=AO$53,1,0)
+ IF(MOD($C873,9)=AO$53,1,0)
+ IF(MOD($D873,9)=AO$53,1,0)
+ IF(MOD($E873,9)=AO$53,1,0)
+ IF(MOD($F873,9)=AO$53,1,0)
+ IF(MOD($G873,9)=AO$53,1,0)
)</f>
        <v>2</v>
      </c>
      <c r="AP871" s="9">
        <f t="shared" si="2498"/>
        <v>1</v>
      </c>
      <c r="AQ871" s="9">
        <f t="shared" si="2498"/>
        <v>1</v>
      </c>
      <c r="AR871" s="9">
        <f t="shared" si="2498"/>
        <v>0</v>
      </c>
      <c r="AS871" s="9">
        <f t="shared" si="2498"/>
        <v>1</v>
      </c>
      <c r="AT871" s="9">
        <f t="shared" si="2498"/>
        <v>0</v>
      </c>
      <c r="AU871" s="9">
        <f t="shared" si="2498"/>
        <v>0</v>
      </c>
      <c r="AV871" s="9">
        <f t="shared" si="2498"/>
        <v>0</v>
      </c>
      <c r="AW871" s="9">
        <f t="shared" si="2498"/>
        <v>1</v>
      </c>
      <c r="AX871" s="10" t="s">
        <v>0</v>
      </c>
      <c r="AY871" s="9">
        <f t="shared" si="2459"/>
        <v>0</v>
      </c>
      <c r="AZ871" s="9">
        <f t="shared" si="2460"/>
        <v>1</v>
      </c>
      <c r="BA871" s="9">
        <f t="shared" si="2461"/>
        <v>1</v>
      </c>
      <c r="BB871" s="9">
        <f t="shared" si="2462"/>
        <v>1</v>
      </c>
      <c r="BC871" s="9">
        <f t="shared" si="2463"/>
        <v>0</v>
      </c>
      <c r="BD871" s="9">
        <f t="shared" si="2464"/>
        <v>1</v>
      </c>
      <c r="BE871" s="9">
        <f t="shared" si="2465"/>
        <v>0</v>
      </c>
      <c r="BF871" s="9">
        <f t="shared" si="2466"/>
        <v>0</v>
      </c>
      <c r="BG871" s="9">
        <f t="shared" si="2467"/>
        <v>0</v>
      </c>
      <c r="BH871" s="5">
        <f t="shared" si="2468"/>
        <v>0</v>
      </c>
      <c r="BI871" s="5">
        <f t="shared" si="2469"/>
        <v>0</v>
      </c>
      <c r="BJ871" s="5">
        <f t="shared" si="2470"/>
        <v>0</v>
      </c>
      <c r="BK871" s="5">
        <f t="shared" si="2471"/>
        <v>1</v>
      </c>
      <c r="BL871" s="5">
        <f t="shared" si="2472"/>
        <v>0</v>
      </c>
      <c r="BM871" s="5">
        <f t="shared" si="2473"/>
        <v>1</v>
      </c>
      <c r="BN871" s="10" t="s">
        <v>0</v>
      </c>
      <c r="BO871" s="9">
        <f t="shared" ref="BO871:CC871" si="2499">( 0
+ IF(MOD($B873,15)=BO$53,1,0)
+ IF(MOD($C873,15)=BO$53,1,0)
+ IF(MOD($D873,15)=BO$53,1,0)
+ IF(MOD($E873,15)=BO$53,1,0)
+ IF(MOD($F873,15)=BO$53,1,0)
+ IF(MOD($G873,11)=BO$53,1,0)
)</f>
        <v>0</v>
      </c>
      <c r="BP871" s="9">
        <f t="shared" si="2499"/>
        <v>1</v>
      </c>
      <c r="BQ871" s="9">
        <f t="shared" si="2499"/>
        <v>0</v>
      </c>
      <c r="BR871" s="9">
        <f t="shared" si="2499"/>
        <v>1</v>
      </c>
      <c r="BS871" s="9">
        <f t="shared" si="2499"/>
        <v>1</v>
      </c>
      <c r="BT871" s="9">
        <f t="shared" si="2499"/>
        <v>0</v>
      </c>
      <c r="BU871" s="9">
        <f t="shared" si="2499"/>
        <v>0</v>
      </c>
      <c r="BV871" s="9">
        <f t="shared" si="2499"/>
        <v>1</v>
      </c>
      <c r="BW871" s="9">
        <f t="shared" si="2499"/>
        <v>1</v>
      </c>
      <c r="BX871" s="9">
        <f t="shared" si="2499"/>
        <v>0</v>
      </c>
      <c r="BY871" s="9">
        <f t="shared" si="2499"/>
        <v>0</v>
      </c>
      <c r="BZ871" s="9">
        <f t="shared" si="2499"/>
        <v>1</v>
      </c>
      <c r="CA871" s="9">
        <f t="shared" si="2499"/>
        <v>0</v>
      </c>
      <c r="CB871" s="9">
        <f t="shared" si="2499"/>
        <v>0</v>
      </c>
      <c r="CC871" s="9">
        <f t="shared" si="2499"/>
        <v>0</v>
      </c>
      <c r="CD871" s="10" t="s">
        <v>0</v>
      </c>
      <c r="CE871" s="5">
        <f t="shared" si="2475"/>
        <v>123</v>
      </c>
      <c r="CF871" s="10" t="s">
        <v>0</v>
      </c>
      <c r="CG871" s="5">
        <f t="shared" si="2476"/>
        <v>3</v>
      </c>
      <c r="CH871" s="10" t="s">
        <v>0</v>
      </c>
      <c r="CI871" s="12">
        <f t="shared" ca="1" si="2477"/>
        <v>2</v>
      </c>
      <c r="CJ871" s="10" t="s">
        <v>0</v>
      </c>
      <c r="CK871" s="12">
        <f t="shared" si="2478"/>
        <v>0</v>
      </c>
    </row>
    <row r="872" spans="1:89" ht="9" customHeight="1" x14ac:dyDescent="0.25">
      <c r="A872" s="10">
        <v>193</v>
      </c>
      <c r="B872" s="2">
        <v>6</v>
      </c>
      <c r="C872" s="2">
        <v>14</v>
      </c>
      <c r="D872" s="2">
        <v>18</v>
      </c>
      <c r="E872" s="2">
        <v>26</v>
      </c>
      <c r="F872" s="2">
        <v>36</v>
      </c>
      <c r="G872" s="2">
        <v>39</v>
      </c>
      <c r="H872" s="3">
        <v>13</v>
      </c>
      <c r="I872" s="10" t="s">
        <v>0</v>
      </c>
      <c r="J872" s="36" t="str">
        <f t="shared" ca="1" si="2380"/>
        <v>0</v>
      </c>
      <c r="K872" s="36" t="str">
        <f t="shared" ca="1" si="2381"/>
        <v>0</v>
      </c>
      <c r="L872" s="36">
        <f t="shared" ca="1" si="2382"/>
        <v>18</v>
      </c>
      <c r="M872" s="36" t="str">
        <f t="shared" ca="1" si="2383"/>
        <v>0</v>
      </c>
      <c r="N872" s="36" t="str">
        <f t="shared" ca="1" si="2384"/>
        <v>0</v>
      </c>
      <c r="O872" s="36" t="str">
        <f t="shared" ca="1" si="2385"/>
        <v>0</v>
      </c>
      <c r="P872" s="21">
        <f t="shared" ca="1" si="2489"/>
        <v>1</v>
      </c>
      <c r="Q872" s="12"/>
      <c r="R872" s="10" t="s">
        <v>0</v>
      </c>
      <c r="S872" s="9">
        <f t="shared" si="2388"/>
        <v>1</v>
      </c>
      <c r="T872" s="9">
        <f t="shared" si="2389"/>
        <v>2</v>
      </c>
      <c r="U872" s="9">
        <f t="shared" si="2390"/>
        <v>1</v>
      </c>
      <c r="V872" s="9">
        <f t="shared" si="2391"/>
        <v>1</v>
      </c>
      <c r="W872" s="9">
        <f t="shared" si="2392"/>
        <v>1</v>
      </c>
      <c r="X872" s="10" t="s">
        <v>0</v>
      </c>
      <c r="Y872" s="9">
        <f t="shared" si="2375"/>
        <v>0</v>
      </c>
      <c r="Z872" s="9">
        <f t="shared" si="2375"/>
        <v>3</v>
      </c>
      <c r="AA872" s="9">
        <f t="shared" si="2375"/>
        <v>0</v>
      </c>
      <c r="AB872" s="9">
        <f t="shared" si="2375"/>
        <v>1</v>
      </c>
      <c r="AC872" s="9">
        <f t="shared" si="2375"/>
        <v>2</v>
      </c>
      <c r="AD872" s="10" t="s">
        <v>0</v>
      </c>
      <c r="AE872" s="9">
        <f t="shared" si="2449"/>
        <v>1</v>
      </c>
      <c r="AF872" s="9">
        <f t="shared" si="2450"/>
        <v>1</v>
      </c>
      <c r="AG872" s="9">
        <f t="shared" si="2451"/>
        <v>0</v>
      </c>
      <c r="AH872" s="9">
        <f t="shared" si="2452"/>
        <v>0</v>
      </c>
      <c r="AI872" s="9">
        <f t="shared" si="2453"/>
        <v>2</v>
      </c>
      <c r="AJ872" s="9">
        <f t="shared" si="2454"/>
        <v>0</v>
      </c>
      <c r="AK872" s="9">
        <f t="shared" si="2455"/>
        <v>1</v>
      </c>
      <c r="AL872" s="9">
        <f t="shared" si="2456"/>
        <v>1</v>
      </c>
      <c r="AM872" s="9">
        <f t="shared" si="2457"/>
        <v>0</v>
      </c>
      <c r="AN872" s="10" t="s">
        <v>0</v>
      </c>
      <c r="AO872" s="9">
        <f t="shared" ref="AO872:AW872" si="2500">( 0
+ IF(MOD($B874,9)=AO$53,1,0)
+ IF(MOD($C874,9)=AO$53,1,0)
+ IF(MOD($D874,9)=AO$53,1,0)
+ IF(MOD($E874,9)=AO$53,1,0)
+ IF(MOD($F874,9)=AO$53,1,0)
+ IF(MOD($G874,9)=AO$53,1,0)
)</f>
        <v>0</v>
      </c>
      <c r="AP872" s="9">
        <f t="shared" si="2500"/>
        <v>1</v>
      </c>
      <c r="AQ872" s="9">
        <f t="shared" si="2500"/>
        <v>0</v>
      </c>
      <c r="AR872" s="9">
        <f t="shared" si="2500"/>
        <v>0</v>
      </c>
      <c r="AS872" s="9">
        <f t="shared" si="2500"/>
        <v>0</v>
      </c>
      <c r="AT872" s="9">
        <f t="shared" si="2500"/>
        <v>2</v>
      </c>
      <c r="AU872" s="9">
        <f t="shared" si="2500"/>
        <v>2</v>
      </c>
      <c r="AV872" s="9">
        <f t="shared" si="2500"/>
        <v>1</v>
      </c>
      <c r="AW872" s="9">
        <f t="shared" si="2500"/>
        <v>0</v>
      </c>
      <c r="AX872" s="10" t="s">
        <v>0</v>
      </c>
      <c r="AY872" s="9">
        <f t="shared" si="2459"/>
        <v>0</v>
      </c>
      <c r="AZ872" s="9">
        <f t="shared" si="2460"/>
        <v>2</v>
      </c>
      <c r="BA872" s="9">
        <f t="shared" si="2461"/>
        <v>0</v>
      </c>
      <c r="BB872" s="9">
        <f t="shared" si="2462"/>
        <v>0</v>
      </c>
      <c r="BC872" s="9">
        <f t="shared" si="2463"/>
        <v>0</v>
      </c>
      <c r="BD872" s="9">
        <f t="shared" si="2464"/>
        <v>0</v>
      </c>
      <c r="BE872" s="9">
        <f t="shared" si="2465"/>
        <v>0</v>
      </c>
      <c r="BF872" s="9">
        <f t="shared" si="2466"/>
        <v>1</v>
      </c>
      <c r="BG872" s="9">
        <f t="shared" si="2467"/>
        <v>1</v>
      </c>
      <c r="BH872" s="5">
        <f t="shared" si="2468"/>
        <v>0</v>
      </c>
      <c r="BI872" s="5">
        <f t="shared" si="2469"/>
        <v>1</v>
      </c>
      <c r="BJ872" s="5">
        <f t="shared" si="2470"/>
        <v>0</v>
      </c>
      <c r="BK872" s="5">
        <f t="shared" si="2471"/>
        <v>1</v>
      </c>
      <c r="BL872" s="5">
        <f t="shared" si="2472"/>
        <v>0</v>
      </c>
      <c r="BM872" s="5">
        <f t="shared" si="2473"/>
        <v>0</v>
      </c>
      <c r="BN872" s="10" t="s">
        <v>0</v>
      </c>
      <c r="BO872" s="9">
        <f t="shared" ref="BO872:CC872" si="2501">( 0
+ IF(MOD($B874,15)=BO$53,1,0)
+ IF(MOD($C874,15)=BO$53,1,0)
+ IF(MOD($D874,15)=BO$53,1,0)
+ IF(MOD($E874,15)=BO$53,1,0)
+ IF(MOD($F874,15)=BO$53,1,0)
+ IF(MOD($G874,11)=BO$53,1,0)
)</f>
        <v>0</v>
      </c>
      <c r="BP872" s="9">
        <f t="shared" si="2501"/>
        <v>0</v>
      </c>
      <c r="BQ872" s="9">
        <f t="shared" si="2501"/>
        <v>1</v>
      </c>
      <c r="BR872" s="9">
        <f t="shared" si="2501"/>
        <v>0</v>
      </c>
      <c r="BS872" s="9">
        <f t="shared" si="2501"/>
        <v>1</v>
      </c>
      <c r="BT872" s="9">
        <f t="shared" si="2501"/>
        <v>1</v>
      </c>
      <c r="BU872" s="9">
        <f t="shared" si="2501"/>
        <v>1</v>
      </c>
      <c r="BV872" s="9">
        <f t="shared" si="2501"/>
        <v>0</v>
      </c>
      <c r="BW872" s="9">
        <f t="shared" si="2501"/>
        <v>0</v>
      </c>
      <c r="BX872" s="9">
        <f t="shared" si="2501"/>
        <v>1</v>
      </c>
      <c r="BY872" s="9">
        <f t="shared" si="2501"/>
        <v>1</v>
      </c>
      <c r="BZ872" s="9">
        <f t="shared" si="2501"/>
        <v>0</v>
      </c>
      <c r="CA872" s="9">
        <f t="shared" si="2501"/>
        <v>0</v>
      </c>
      <c r="CB872" s="9">
        <f t="shared" si="2501"/>
        <v>0</v>
      </c>
      <c r="CC872" s="9">
        <f t="shared" si="2501"/>
        <v>0</v>
      </c>
      <c r="CD872" s="10" t="s">
        <v>0</v>
      </c>
      <c r="CE872" s="5">
        <f t="shared" si="2475"/>
        <v>129</v>
      </c>
      <c r="CF872" s="10" t="s">
        <v>0</v>
      </c>
      <c r="CG872" s="5">
        <f t="shared" si="2476"/>
        <v>3</v>
      </c>
      <c r="CH872" s="10" t="s">
        <v>0</v>
      </c>
      <c r="CI872" s="12">
        <f t="shared" ca="1" si="2477"/>
        <v>1</v>
      </c>
      <c r="CJ872" s="10" t="s">
        <v>0</v>
      </c>
      <c r="CK872" s="12">
        <f t="shared" si="2478"/>
        <v>2</v>
      </c>
    </row>
    <row r="873" spans="1:89" ht="9" customHeight="1" x14ac:dyDescent="0.25">
      <c r="A873" s="10">
        <v>192</v>
      </c>
      <c r="B873" s="2">
        <v>4</v>
      </c>
      <c r="C873" s="2">
        <v>8</v>
      </c>
      <c r="D873" s="2">
        <v>11</v>
      </c>
      <c r="E873" s="2">
        <v>18</v>
      </c>
      <c r="F873" s="2">
        <v>37</v>
      </c>
      <c r="G873" s="2">
        <v>45</v>
      </c>
      <c r="H873" s="3">
        <v>33</v>
      </c>
      <c r="I873" s="10" t="s">
        <v>0</v>
      </c>
      <c r="J873" s="36" t="str">
        <f t="shared" ca="1" si="2380"/>
        <v>0</v>
      </c>
      <c r="K873" s="36" t="str">
        <f t="shared" ca="1" si="2381"/>
        <v>0</v>
      </c>
      <c r="L873" s="36" t="str">
        <f t="shared" ca="1" si="2382"/>
        <v>0</v>
      </c>
      <c r="M873" s="36" t="str">
        <f t="shared" ca="1" si="2383"/>
        <v>0</v>
      </c>
      <c r="N873" s="36">
        <f t="shared" ca="1" si="2384"/>
        <v>37</v>
      </c>
      <c r="O873" s="36" t="str">
        <f t="shared" ca="1" si="2385"/>
        <v>0</v>
      </c>
      <c r="P873" s="21">
        <f t="shared" ca="1" si="2489"/>
        <v>1</v>
      </c>
      <c r="Q873" s="12"/>
      <c r="R873" s="10" t="s">
        <v>0</v>
      </c>
      <c r="S873" s="9">
        <f t="shared" si="2388"/>
        <v>2</v>
      </c>
      <c r="T873" s="9">
        <f t="shared" si="2389"/>
        <v>2</v>
      </c>
      <c r="U873" s="9">
        <f t="shared" si="2390"/>
        <v>0</v>
      </c>
      <c r="V873" s="9">
        <f t="shared" si="2391"/>
        <v>0</v>
      </c>
      <c r="W873" s="9">
        <f t="shared" si="2392"/>
        <v>2</v>
      </c>
      <c r="X873" s="10" t="s">
        <v>0</v>
      </c>
      <c r="Y873" s="9">
        <f t="shared" si="2375"/>
        <v>1</v>
      </c>
      <c r="Z873" s="9">
        <f t="shared" si="2375"/>
        <v>1</v>
      </c>
      <c r="AA873" s="9">
        <f t="shared" si="2375"/>
        <v>1</v>
      </c>
      <c r="AB873" s="9">
        <f t="shared" si="2375"/>
        <v>2</v>
      </c>
      <c r="AC873" s="9">
        <f t="shared" si="2375"/>
        <v>1</v>
      </c>
      <c r="AD873" s="10" t="s">
        <v>0</v>
      </c>
      <c r="AE873" s="9">
        <f t="shared" si="2449"/>
        <v>0</v>
      </c>
      <c r="AF873" s="9">
        <f t="shared" si="2450"/>
        <v>1</v>
      </c>
      <c r="AG873" s="9">
        <f t="shared" si="2451"/>
        <v>1</v>
      </c>
      <c r="AH873" s="9">
        <f t="shared" si="2452"/>
        <v>1</v>
      </c>
      <c r="AI873" s="9">
        <f t="shared" si="2453"/>
        <v>0</v>
      </c>
      <c r="AJ873" s="9">
        <f t="shared" si="2454"/>
        <v>1</v>
      </c>
      <c r="AK873" s="9">
        <f t="shared" si="2455"/>
        <v>1</v>
      </c>
      <c r="AL873" s="9">
        <f t="shared" si="2456"/>
        <v>0</v>
      </c>
      <c r="AM873" s="9">
        <f t="shared" si="2457"/>
        <v>1</v>
      </c>
      <c r="AN873" s="10" t="s">
        <v>0</v>
      </c>
      <c r="AO873" s="9">
        <f t="shared" ref="AO873:AW873" si="2502">( 0
+ IF(MOD($B875,9)=AO$53,1,0)
+ IF(MOD($C875,9)=AO$53,1,0)
+ IF(MOD($D875,9)=AO$53,1,0)
+ IF(MOD($E875,9)=AO$53,1,0)
+ IF(MOD($F875,9)=AO$53,1,0)
+ IF(MOD($G875,9)=AO$53,1,0)
)</f>
        <v>1</v>
      </c>
      <c r="AP873" s="9">
        <f t="shared" si="2502"/>
        <v>0</v>
      </c>
      <c r="AQ873" s="9">
        <f t="shared" si="2502"/>
        <v>0</v>
      </c>
      <c r="AR873" s="9">
        <f t="shared" si="2502"/>
        <v>1</v>
      </c>
      <c r="AS873" s="9">
        <f t="shared" si="2502"/>
        <v>1</v>
      </c>
      <c r="AT873" s="9">
        <f t="shared" si="2502"/>
        <v>1</v>
      </c>
      <c r="AU873" s="9">
        <f t="shared" si="2502"/>
        <v>0</v>
      </c>
      <c r="AV873" s="9">
        <f t="shared" si="2502"/>
        <v>0</v>
      </c>
      <c r="AW873" s="9">
        <f t="shared" si="2502"/>
        <v>2</v>
      </c>
      <c r="AX873" s="10" t="s">
        <v>0</v>
      </c>
      <c r="AY873" s="9">
        <f t="shared" si="2459"/>
        <v>0</v>
      </c>
      <c r="AZ873" s="9">
        <f t="shared" si="2460"/>
        <v>0</v>
      </c>
      <c r="BA873" s="9">
        <f t="shared" si="2461"/>
        <v>1</v>
      </c>
      <c r="BB873" s="9">
        <f t="shared" si="2462"/>
        <v>0</v>
      </c>
      <c r="BC873" s="9">
        <f t="shared" si="2463"/>
        <v>1</v>
      </c>
      <c r="BD873" s="9">
        <f t="shared" si="2464"/>
        <v>1</v>
      </c>
      <c r="BE873" s="9">
        <f t="shared" si="2465"/>
        <v>0</v>
      </c>
      <c r="BF873" s="9">
        <f t="shared" si="2466"/>
        <v>0</v>
      </c>
      <c r="BG873" s="9">
        <f t="shared" si="2467"/>
        <v>0</v>
      </c>
      <c r="BH873" s="5">
        <f t="shared" si="2468"/>
        <v>1</v>
      </c>
      <c r="BI873" s="5">
        <f t="shared" si="2469"/>
        <v>1</v>
      </c>
      <c r="BJ873" s="5">
        <f t="shared" si="2470"/>
        <v>0</v>
      </c>
      <c r="BK873" s="5">
        <f t="shared" si="2471"/>
        <v>0</v>
      </c>
      <c r="BL873" s="5">
        <f t="shared" si="2472"/>
        <v>0</v>
      </c>
      <c r="BM873" s="5">
        <f t="shared" si="2473"/>
        <v>1</v>
      </c>
      <c r="BN873" s="10" t="s">
        <v>0</v>
      </c>
      <c r="BO873" s="9">
        <f t="shared" ref="BO873:CC873" si="2503">( 0
+ IF(MOD($B875,15)=BO$53,1,0)
+ IF(MOD($C875,15)=BO$53,1,0)
+ IF(MOD($D875,15)=BO$53,1,0)
+ IF(MOD($E875,15)=BO$53,1,0)
+ IF(MOD($F875,15)=BO$53,1,0)
+ IF(MOD($G875,11)=BO$53,1,0)
)</f>
        <v>2</v>
      </c>
      <c r="BP873" s="9">
        <f t="shared" si="2503"/>
        <v>1</v>
      </c>
      <c r="BQ873" s="9">
        <f t="shared" si="2503"/>
        <v>0</v>
      </c>
      <c r="BR873" s="9">
        <f t="shared" si="2503"/>
        <v>1</v>
      </c>
      <c r="BS873" s="9">
        <f t="shared" si="2503"/>
        <v>0</v>
      </c>
      <c r="BT873" s="9">
        <f t="shared" si="2503"/>
        <v>0</v>
      </c>
      <c r="BU873" s="9">
        <f t="shared" si="2503"/>
        <v>0</v>
      </c>
      <c r="BV873" s="9">
        <f t="shared" si="2503"/>
        <v>0</v>
      </c>
      <c r="BW873" s="9">
        <f t="shared" si="2503"/>
        <v>1</v>
      </c>
      <c r="BX873" s="9">
        <f t="shared" si="2503"/>
        <v>0</v>
      </c>
      <c r="BY873" s="9">
        <f t="shared" si="2503"/>
        <v>0</v>
      </c>
      <c r="BZ873" s="9">
        <f t="shared" si="2503"/>
        <v>0</v>
      </c>
      <c r="CA873" s="9">
        <f t="shared" si="2503"/>
        <v>0</v>
      </c>
      <c r="CB873" s="9">
        <f t="shared" si="2503"/>
        <v>0</v>
      </c>
      <c r="CC873" s="9">
        <f t="shared" si="2503"/>
        <v>1</v>
      </c>
      <c r="CD873" s="10" t="s">
        <v>0</v>
      </c>
      <c r="CE873" s="5">
        <f t="shared" si="2475"/>
        <v>145</v>
      </c>
      <c r="CF873" s="10" t="s">
        <v>0</v>
      </c>
      <c r="CG873" s="5">
        <f t="shared" si="2476"/>
        <v>1</v>
      </c>
      <c r="CH873" s="10" t="s">
        <v>0</v>
      </c>
      <c r="CI873" s="12">
        <f t="shared" ca="1" si="2477"/>
        <v>1</v>
      </c>
      <c r="CJ873" s="10" t="s">
        <v>0</v>
      </c>
      <c r="CK873" s="12">
        <f t="shared" si="2478"/>
        <v>1</v>
      </c>
    </row>
    <row r="874" spans="1:89" ht="9" customHeight="1" x14ac:dyDescent="0.25">
      <c r="A874" s="10">
        <v>191</v>
      </c>
      <c r="B874" s="2">
        <v>5</v>
      </c>
      <c r="C874" s="2">
        <v>6</v>
      </c>
      <c r="D874" s="2">
        <v>24</v>
      </c>
      <c r="E874" s="2">
        <v>25</v>
      </c>
      <c r="F874" s="2">
        <v>32</v>
      </c>
      <c r="G874" s="2">
        <v>37</v>
      </c>
      <c r="H874" s="3">
        <v>8</v>
      </c>
      <c r="I874" s="10" t="s">
        <v>0</v>
      </c>
      <c r="J874" s="36" t="str">
        <f t="shared" ca="1" si="2380"/>
        <v>0</v>
      </c>
      <c r="K874" s="36" t="str">
        <f t="shared" ca="1" si="2381"/>
        <v>0</v>
      </c>
      <c r="L874" s="36" t="str">
        <f t="shared" ca="1" si="2382"/>
        <v>0</v>
      </c>
      <c r="M874" s="36" t="str">
        <f t="shared" ca="1" si="2383"/>
        <v>0</v>
      </c>
      <c r="N874" s="36" t="str">
        <f t="shared" ca="1" si="2384"/>
        <v>0</v>
      </c>
      <c r="O874" s="36" t="str">
        <f t="shared" ca="1" si="2385"/>
        <v>0</v>
      </c>
      <c r="P874" s="21">
        <f t="shared" ca="1" si="2489"/>
        <v>0</v>
      </c>
      <c r="Q874" s="12"/>
      <c r="R874" s="10" t="s">
        <v>0</v>
      </c>
      <c r="S874" s="9">
        <f t="shared" si="2388"/>
        <v>2</v>
      </c>
      <c r="T874" s="9">
        <f t="shared" si="2389"/>
        <v>0</v>
      </c>
      <c r="U874" s="9">
        <f t="shared" si="2390"/>
        <v>2</v>
      </c>
      <c r="V874" s="9">
        <f t="shared" si="2391"/>
        <v>1</v>
      </c>
      <c r="W874" s="9">
        <f t="shared" si="2392"/>
        <v>1</v>
      </c>
      <c r="X874" s="10" t="s">
        <v>0</v>
      </c>
      <c r="Y874" s="9">
        <f t="shared" si="2375"/>
        <v>2</v>
      </c>
      <c r="Z874" s="9">
        <f t="shared" si="2375"/>
        <v>1</v>
      </c>
      <c r="AA874" s="9">
        <f t="shared" si="2375"/>
        <v>2</v>
      </c>
      <c r="AB874" s="9">
        <f t="shared" si="2375"/>
        <v>0</v>
      </c>
      <c r="AC874" s="9">
        <f t="shared" si="2375"/>
        <v>1</v>
      </c>
      <c r="AD874" s="10" t="s">
        <v>0</v>
      </c>
      <c r="AE874" s="9">
        <f t="shared" si="2449"/>
        <v>0</v>
      </c>
      <c r="AF874" s="9">
        <f t="shared" si="2450"/>
        <v>1</v>
      </c>
      <c r="AG874" s="9">
        <f t="shared" si="2451"/>
        <v>1</v>
      </c>
      <c r="AH874" s="9">
        <f t="shared" si="2452"/>
        <v>0</v>
      </c>
      <c r="AI874" s="9">
        <f t="shared" si="2453"/>
        <v>0</v>
      </c>
      <c r="AJ874" s="9">
        <f t="shared" si="2454"/>
        <v>0</v>
      </c>
      <c r="AK874" s="9">
        <f t="shared" si="2455"/>
        <v>2</v>
      </c>
      <c r="AL874" s="9">
        <f t="shared" si="2456"/>
        <v>1</v>
      </c>
      <c r="AM874" s="9">
        <f t="shared" si="2457"/>
        <v>1</v>
      </c>
      <c r="AN874" s="10" t="s">
        <v>0</v>
      </c>
      <c r="AO874" s="9">
        <f t="shared" ref="AO874:AW874" si="2504">( 0
+ IF(MOD($B876,9)=AO$53,1,0)
+ IF(MOD($C876,9)=AO$53,1,0)
+ IF(MOD($D876,9)=AO$53,1,0)
+ IF(MOD($E876,9)=AO$53,1,0)
+ IF(MOD($F876,9)=AO$53,1,0)
+ IF(MOD($G876,9)=AO$53,1,0)
)</f>
        <v>1</v>
      </c>
      <c r="AP874" s="9">
        <f t="shared" si="2504"/>
        <v>1</v>
      </c>
      <c r="AQ874" s="9">
        <f t="shared" si="2504"/>
        <v>0</v>
      </c>
      <c r="AR874" s="9">
        <f t="shared" si="2504"/>
        <v>0</v>
      </c>
      <c r="AS874" s="9">
        <f t="shared" si="2504"/>
        <v>0</v>
      </c>
      <c r="AT874" s="9">
        <f t="shared" si="2504"/>
        <v>2</v>
      </c>
      <c r="AU874" s="9">
        <f t="shared" si="2504"/>
        <v>0</v>
      </c>
      <c r="AV874" s="9">
        <f t="shared" si="2504"/>
        <v>0</v>
      </c>
      <c r="AW874" s="9">
        <f t="shared" si="2504"/>
        <v>2</v>
      </c>
      <c r="AX874" s="10" t="s">
        <v>0</v>
      </c>
      <c r="AY874" s="9">
        <f t="shared" si="2459"/>
        <v>0</v>
      </c>
      <c r="AZ874" s="9">
        <f t="shared" si="2460"/>
        <v>0</v>
      </c>
      <c r="BA874" s="9">
        <f t="shared" si="2461"/>
        <v>1</v>
      </c>
      <c r="BB874" s="9">
        <f t="shared" si="2462"/>
        <v>0</v>
      </c>
      <c r="BC874" s="9">
        <f t="shared" si="2463"/>
        <v>1</v>
      </c>
      <c r="BD874" s="9">
        <f t="shared" si="2464"/>
        <v>0</v>
      </c>
      <c r="BE874" s="9">
        <f t="shared" si="2465"/>
        <v>0</v>
      </c>
      <c r="BF874" s="9">
        <f t="shared" si="2466"/>
        <v>0</v>
      </c>
      <c r="BG874" s="9">
        <f t="shared" si="2467"/>
        <v>0</v>
      </c>
      <c r="BH874" s="5">
        <f t="shared" si="2468"/>
        <v>0</v>
      </c>
      <c r="BI874" s="5">
        <f t="shared" si="2469"/>
        <v>1</v>
      </c>
      <c r="BJ874" s="5">
        <f t="shared" si="2470"/>
        <v>1</v>
      </c>
      <c r="BK874" s="5">
        <f t="shared" si="2471"/>
        <v>1</v>
      </c>
      <c r="BL874" s="5">
        <f t="shared" si="2472"/>
        <v>0</v>
      </c>
      <c r="BM874" s="5">
        <f t="shared" si="2473"/>
        <v>1</v>
      </c>
      <c r="BN874" s="10" t="s">
        <v>0</v>
      </c>
      <c r="BO874" s="9">
        <f t="shared" ref="BO874:CC874" si="2505">( 0
+ IF(MOD($B876,15)=BO$53,1,0)
+ IF(MOD($C876,15)=BO$53,1,0)
+ IF(MOD($D876,15)=BO$53,1,0)
+ IF(MOD($E876,15)=BO$53,1,0)
+ IF(MOD($F876,15)=BO$53,1,0)
+ IF(MOD($G876,11)=BO$53,1,0)
)</f>
        <v>0</v>
      </c>
      <c r="BP874" s="9">
        <f t="shared" si="2505"/>
        <v>1</v>
      </c>
      <c r="BQ874" s="9">
        <f t="shared" si="2505"/>
        <v>1</v>
      </c>
      <c r="BR874" s="9">
        <f t="shared" si="2505"/>
        <v>0</v>
      </c>
      <c r="BS874" s="9">
        <f t="shared" si="2505"/>
        <v>0</v>
      </c>
      <c r="BT874" s="9">
        <f t="shared" si="2505"/>
        <v>1</v>
      </c>
      <c r="BU874" s="9">
        <f t="shared" si="2505"/>
        <v>0</v>
      </c>
      <c r="BV874" s="9">
        <f t="shared" si="2505"/>
        <v>1</v>
      </c>
      <c r="BW874" s="9">
        <f t="shared" si="2505"/>
        <v>1</v>
      </c>
      <c r="BX874" s="9">
        <f t="shared" si="2505"/>
        <v>0</v>
      </c>
      <c r="BY874" s="9">
        <f t="shared" si="2505"/>
        <v>0</v>
      </c>
      <c r="BZ874" s="9">
        <f t="shared" si="2505"/>
        <v>0</v>
      </c>
      <c r="CA874" s="9">
        <f t="shared" si="2505"/>
        <v>0</v>
      </c>
      <c r="CB874" s="9">
        <f t="shared" si="2505"/>
        <v>0</v>
      </c>
      <c r="CC874" s="9">
        <f t="shared" si="2505"/>
        <v>1</v>
      </c>
      <c r="CD874" s="10" t="s">
        <v>0</v>
      </c>
      <c r="CE874" s="5">
        <f t="shared" si="2475"/>
        <v>171</v>
      </c>
      <c r="CF874" s="10" t="s">
        <v>0</v>
      </c>
      <c r="CG874" s="5">
        <f t="shared" si="2476"/>
        <v>3</v>
      </c>
      <c r="CH874" s="10" t="s">
        <v>0</v>
      </c>
      <c r="CI874" s="12">
        <f t="shared" ca="1" si="2477"/>
        <v>0</v>
      </c>
      <c r="CJ874" s="10" t="s">
        <v>0</v>
      </c>
      <c r="CK874" s="12">
        <f t="shared" si="2478"/>
        <v>0</v>
      </c>
    </row>
    <row r="875" spans="1:89" ht="9" customHeight="1" x14ac:dyDescent="0.25">
      <c r="A875" s="10">
        <v>190</v>
      </c>
      <c r="B875" s="2">
        <v>8</v>
      </c>
      <c r="C875" s="2">
        <v>14</v>
      </c>
      <c r="D875" s="2">
        <v>18</v>
      </c>
      <c r="E875" s="2">
        <v>30</v>
      </c>
      <c r="F875" s="2">
        <v>31</v>
      </c>
      <c r="G875" s="2">
        <v>44</v>
      </c>
      <c r="H875" s="3">
        <v>15</v>
      </c>
      <c r="I875" s="10" t="s">
        <v>0</v>
      </c>
      <c r="J875" s="36">
        <f t="shared" ca="1" si="2380"/>
        <v>8</v>
      </c>
      <c r="K875" s="36">
        <f t="shared" ca="1" si="2381"/>
        <v>14</v>
      </c>
      <c r="L875" s="36" t="str">
        <f t="shared" ca="1" si="2382"/>
        <v>0</v>
      </c>
      <c r="M875" s="36" t="str">
        <f t="shared" ca="1" si="2383"/>
        <v>0</v>
      </c>
      <c r="N875" s="36" t="str">
        <f t="shared" ca="1" si="2384"/>
        <v>0</v>
      </c>
      <c r="O875" s="36" t="str">
        <f t="shared" ca="1" si="2385"/>
        <v>0</v>
      </c>
      <c r="P875" s="21">
        <f t="shared" ca="1" si="2489"/>
        <v>2</v>
      </c>
      <c r="Q875" s="12"/>
      <c r="R875" s="10" t="s">
        <v>0</v>
      </c>
      <c r="S875" s="9">
        <f t="shared" si="2388"/>
        <v>1</v>
      </c>
      <c r="T875" s="9">
        <f t="shared" si="2389"/>
        <v>2</v>
      </c>
      <c r="U875" s="9">
        <f t="shared" si="2390"/>
        <v>0</v>
      </c>
      <c r="V875" s="9">
        <f t="shared" si="2391"/>
        <v>2</v>
      </c>
      <c r="W875" s="9">
        <f t="shared" si="2392"/>
        <v>1</v>
      </c>
      <c r="X875" s="10" t="s">
        <v>0</v>
      </c>
      <c r="Y875" s="9">
        <f t="shared" si="2375"/>
        <v>1</v>
      </c>
      <c r="Z875" s="9">
        <f t="shared" si="2375"/>
        <v>1</v>
      </c>
      <c r="AA875" s="9">
        <f t="shared" si="2375"/>
        <v>0</v>
      </c>
      <c r="AB875" s="9">
        <f t="shared" si="2375"/>
        <v>2</v>
      </c>
      <c r="AC875" s="9">
        <f t="shared" si="2375"/>
        <v>2</v>
      </c>
      <c r="AD875" s="10" t="s">
        <v>0</v>
      </c>
      <c r="AE875" s="9">
        <f t="shared" si="2449"/>
        <v>0</v>
      </c>
      <c r="AF875" s="9">
        <f t="shared" si="2450"/>
        <v>0</v>
      </c>
      <c r="AG875" s="9">
        <f t="shared" si="2451"/>
        <v>0</v>
      </c>
      <c r="AH875" s="9">
        <f t="shared" si="2452"/>
        <v>1</v>
      </c>
      <c r="AI875" s="9">
        <f t="shared" si="2453"/>
        <v>1</v>
      </c>
      <c r="AJ875" s="9">
        <f t="shared" si="2454"/>
        <v>2</v>
      </c>
      <c r="AK875" s="9">
        <f t="shared" si="2455"/>
        <v>2</v>
      </c>
      <c r="AL875" s="9">
        <f t="shared" si="2456"/>
        <v>0</v>
      </c>
      <c r="AM875" s="9">
        <f t="shared" si="2457"/>
        <v>0</v>
      </c>
      <c r="AN875" s="10" t="s">
        <v>0</v>
      </c>
      <c r="AO875" s="9">
        <f t="shared" ref="AO875:AW875" si="2506">( 0
+ IF(MOD($B877,9)=AO$53,1,0)
+ IF(MOD($C877,9)=AO$53,1,0)
+ IF(MOD($D877,9)=AO$53,1,0)
+ IF(MOD($E877,9)=AO$53,1,0)
+ IF(MOD($F877,9)=AO$53,1,0)
+ IF(MOD($G877,9)=AO$53,1,0)
)</f>
        <v>1</v>
      </c>
      <c r="AP875" s="9">
        <f t="shared" si="2506"/>
        <v>1</v>
      </c>
      <c r="AQ875" s="9">
        <f t="shared" si="2506"/>
        <v>0</v>
      </c>
      <c r="AR875" s="9">
        <f t="shared" si="2506"/>
        <v>1</v>
      </c>
      <c r="AS875" s="9">
        <f t="shared" si="2506"/>
        <v>1</v>
      </c>
      <c r="AT875" s="9">
        <f t="shared" si="2506"/>
        <v>0</v>
      </c>
      <c r="AU875" s="9">
        <f t="shared" si="2506"/>
        <v>1</v>
      </c>
      <c r="AV875" s="9">
        <f t="shared" si="2506"/>
        <v>1</v>
      </c>
      <c r="AW875" s="9">
        <f t="shared" si="2506"/>
        <v>0</v>
      </c>
      <c r="AX875" s="10" t="s">
        <v>0</v>
      </c>
      <c r="AY875" s="9">
        <f t="shared" si="2459"/>
        <v>0</v>
      </c>
      <c r="AZ875" s="9">
        <f t="shared" si="2460"/>
        <v>0</v>
      </c>
      <c r="BA875" s="9">
        <f t="shared" si="2461"/>
        <v>0</v>
      </c>
      <c r="BB875" s="9">
        <f t="shared" si="2462"/>
        <v>0</v>
      </c>
      <c r="BC875" s="9">
        <f t="shared" si="2463"/>
        <v>0</v>
      </c>
      <c r="BD875" s="9">
        <f t="shared" si="2464"/>
        <v>0</v>
      </c>
      <c r="BE875" s="9">
        <f t="shared" si="2465"/>
        <v>1</v>
      </c>
      <c r="BF875" s="9">
        <f t="shared" si="2466"/>
        <v>1</v>
      </c>
      <c r="BG875" s="9">
        <f t="shared" si="2467"/>
        <v>1</v>
      </c>
      <c r="BH875" s="5">
        <f t="shared" si="2468"/>
        <v>1</v>
      </c>
      <c r="BI875" s="5">
        <f t="shared" si="2469"/>
        <v>1</v>
      </c>
      <c r="BJ875" s="5">
        <f t="shared" si="2470"/>
        <v>1</v>
      </c>
      <c r="BK875" s="5">
        <f t="shared" si="2471"/>
        <v>0</v>
      </c>
      <c r="BL875" s="5">
        <f t="shared" si="2472"/>
        <v>0</v>
      </c>
      <c r="BM875" s="5">
        <f t="shared" si="2473"/>
        <v>0</v>
      </c>
      <c r="BN875" s="10" t="s">
        <v>0</v>
      </c>
      <c r="BO875" s="9">
        <f t="shared" ref="BO875:CC875" si="2507">( 0
+ IF(MOD($B877,15)=BO$53,1,0)
+ IF(MOD($C877,15)=BO$53,1,0)
+ IF(MOD($D877,15)=BO$53,1,0)
+ IF(MOD($E877,15)=BO$53,1,0)
+ IF(MOD($F877,15)=BO$53,1,0)
+ IF(MOD($G877,11)=BO$53,1,0)
)</f>
        <v>1</v>
      </c>
      <c r="BP875" s="9">
        <f t="shared" si="2507"/>
        <v>2</v>
      </c>
      <c r="BQ875" s="9">
        <f t="shared" si="2507"/>
        <v>0</v>
      </c>
      <c r="BR875" s="9">
        <f t="shared" si="2507"/>
        <v>0</v>
      </c>
      <c r="BS875" s="9">
        <f t="shared" si="2507"/>
        <v>1</v>
      </c>
      <c r="BT875" s="9">
        <f t="shared" si="2507"/>
        <v>0</v>
      </c>
      <c r="BU875" s="9">
        <f t="shared" si="2507"/>
        <v>0</v>
      </c>
      <c r="BV875" s="9">
        <f t="shared" si="2507"/>
        <v>0</v>
      </c>
      <c r="BW875" s="9">
        <f t="shared" si="2507"/>
        <v>0</v>
      </c>
      <c r="BX875" s="9">
        <f t="shared" si="2507"/>
        <v>1</v>
      </c>
      <c r="BY875" s="9">
        <f t="shared" si="2507"/>
        <v>0</v>
      </c>
      <c r="BZ875" s="9">
        <f t="shared" si="2507"/>
        <v>0</v>
      </c>
      <c r="CA875" s="9">
        <f t="shared" si="2507"/>
        <v>1</v>
      </c>
      <c r="CB875" s="9">
        <f t="shared" si="2507"/>
        <v>0</v>
      </c>
      <c r="CC875" s="9">
        <f t="shared" si="2507"/>
        <v>0</v>
      </c>
      <c r="CD875" s="10" t="s">
        <v>0</v>
      </c>
      <c r="CE875" s="5">
        <f t="shared" si="2475"/>
        <v>165</v>
      </c>
      <c r="CF875" s="10" t="s">
        <v>0</v>
      </c>
      <c r="CG875" s="5">
        <f t="shared" si="2476"/>
        <v>3</v>
      </c>
      <c r="CH875" s="10" t="s">
        <v>0</v>
      </c>
      <c r="CI875" s="12">
        <f t="shared" ca="1" si="2477"/>
        <v>2</v>
      </c>
      <c r="CJ875" s="10" t="s">
        <v>0</v>
      </c>
      <c r="CK875" s="12">
        <f t="shared" si="2478"/>
        <v>1</v>
      </c>
    </row>
    <row r="876" spans="1:89" ht="9" customHeight="1" x14ac:dyDescent="0.25">
      <c r="A876" s="10">
        <v>189</v>
      </c>
      <c r="B876" s="2">
        <v>8</v>
      </c>
      <c r="C876" s="2">
        <v>14</v>
      </c>
      <c r="D876" s="2">
        <v>32</v>
      </c>
      <c r="E876" s="2">
        <v>35</v>
      </c>
      <c r="F876" s="2">
        <v>37</v>
      </c>
      <c r="G876" s="2">
        <v>45</v>
      </c>
      <c r="H876" s="3">
        <v>28</v>
      </c>
      <c r="I876" s="10" t="s">
        <v>0</v>
      </c>
      <c r="J876" s="36" t="str">
        <f t="shared" ca="1" si="2380"/>
        <v>0</v>
      </c>
      <c r="K876" s="36" t="str">
        <f t="shared" ca="1" si="2381"/>
        <v>0</v>
      </c>
      <c r="L876" s="36" t="str">
        <f t="shared" ca="1" si="2382"/>
        <v>0</v>
      </c>
      <c r="M876" s="36" t="str">
        <f t="shared" ca="1" si="2383"/>
        <v>0</v>
      </c>
      <c r="N876" s="36" t="str">
        <f t="shared" ca="1" si="2384"/>
        <v>0</v>
      </c>
      <c r="O876" s="36" t="str">
        <f t="shared" ca="1" si="2385"/>
        <v>0</v>
      </c>
      <c r="P876" s="21">
        <f t="shared" ca="1" si="2489"/>
        <v>0</v>
      </c>
      <c r="Q876" s="12"/>
      <c r="R876" s="10" t="s">
        <v>0</v>
      </c>
      <c r="S876" s="9">
        <f t="shared" si="2388"/>
        <v>1</v>
      </c>
      <c r="T876" s="9">
        <f t="shared" si="2389"/>
        <v>1</v>
      </c>
      <c r="U876" s="9">
        <f t="shared" si="2390"/>
        <v>0</v>
      </c>
      <c r="V876" s="9">
        <f t="shared" si="2391"/>
        <v>2</v>
      </c>
      <c r="W876" s="9">
        <f t="shared" si="2392"/>
        <v>2</v>
      </c>
      <c r="X876" s="10" t="s">
        <v>0</v>
      </c>
      <c r="Y876" s="9">
        <f t="shared" si="2375"/>
        <v>2</v>
      </c>
      <c r="Z876" s="9">
        <f t="shared" si="2375"/>
        <v>0</v>
      </c>
      <c r="AA876" s="9">
        <f t="shared" si="2375"/>
        <v>2</v>
      </c>
      <c r="AB876" s="9">
        <f t="shared" si="2375"/>
        <v>1</v>
      </c>
      <c r="AC876" s="9">
        <f t="shared" si="2375"/>
        <v>1</v>
      </c>
      <c r="AD876" s="10" t="s">
        <v>0</v>
      </c>
      <c r="AE876" s="9">
        <f t="shared" si="2449"/>
        <v>2</v>
      </c>
      <c r="AF876" s="9">
        <f t="shared" si="2450"/>
        <v>1</v>
      </c>
      <c r="AG876" s="9">
        <f t="shared" si="2451"/>
        <v>0</v>
      </c>
      <c r="AH876" s="9">
        <f t="shared" si="2452"/>
        <v>1</v>
      </c>
      <c r="AI876" s="9">
        <f t="shared" si="2453"/>
        <v>0</v>
      </c>
      <c r="AJ876" s="9">
        <f t="shared" si="2454"/>
        <v>1</v>
      </c>
      <c r="AK876" s="9">
        <f t="shared" si="2455"/>
        <v>0</v>
      </c>
      <c r="AL876" s="9">
        <f t="shared" si="2456"/>
        <v>1</v>
      </c>
      <c r="AM876" s="9">
        <f t="shared" si="2457"/>
        <v>0</v>
      </c>
      <c r="AN876" s="10" t="s">
        <v>0</v>
      </c>
      <c r="AO876" s="9">
        <f t="shared" ref="AO876:AW876" si="2508">( 0
+ IF(MOD($B878,9)=AO$53,1,0)
+ IF(MOD($C878,9)=AO$53,1,0)
+ IF(MOD($D878,9)=AO$53,1,0)
+ IF(MOD($E878,9)=AO$53,1,0)
+ IF(MOD($F878,9)=AO$53,1,0)
+ IF(MOD($G878,9)=AO$53,1,0)
)</f>
        <v>1</v>
      </c>
      <c r="AP876" s="9">
        <f t="shared" si="2508"/>
        <v>1</v>
      </c>
      <c r="AQ876" s="9">
        <f t="shared" si="2508"/>
        <v>3</v>
      </c>
      <c r="AR876" s="9">
        <f t="shared" si="2508"/>
        <v>0</v>
      </c>
      <c r="AS876" s="9">
        <f t="shared" si="2508"/>
        <v>0</v>
      </c>
      <c r="AT876" s="9">
        <f t="shared" si="2508"/>
        <v>0</v>
      </c>
      <c r="AU876" s="9">
        <f t="shared" si="2508"/>
        <v>0</v>
      </c>
      <c r="AV876" s="9">
        <f t="shared" si="2508"/>
        <v>0</v>
      </c>
      <c r="AW876" s="9">
        <f t="shared" si="2508"/>
        <v>1</v>
      </c>
      <c r="AX876" s="10" t="s">
        <v>0</v>
      </c>
      <c r="AY876" s="9">
        <f t="shared" si="2459"/>
        <v>2</v>
      </c>
      <c r="AZ876" s="9">
        <f t="shared" si="2460"/>
        <v>0</v>
      </c>
      <c r="BA876" s="9">
        <f t="shared" si="2461"/>
        <v>1</v>
      </c>
      <c r="BB876" s="9">
        <f t="shared" si="2462"/>
        <v>0</v>
      </c>
      <c r="BC876" s="9">
        <f t="shared" si="2463"/>
        <v>0</v>
      </c>
      <c r="BD876" s="9">
        <f t="shared" si="2464"/>
        <v>1</v>
      </c>
      <c r="BE876" s="9">
        <f t="shared" si="2465"/>
        <v>0</v>
      </c>
      <c r="BF876" s="9">
        <f t="shared" si="2466"/>
        <v>0</v>
      </c>
      <c r="BG876" s="9">
        <f t="shared" si="2467"/>
        <v>0</v>
      </c>
      <c r="BH876" s="5">
        <f t="shared" si="2468"/>
        <v>1</v>
      </c>
      <c r="BI876" s="5">
        <f t="shared" si="2469"/>
        <v>0</v>
      </c>
      <c r="BJ876" s="5">
        <f t="shared" si="2470"/>
        <v>0</v>
      </c>
      <c r="BK876" s="5">
        <f t="shared" si="2471"/>
        <v>1</v>
      </c>
      <c r="BL876" s="5">
        <f t="shared" si="2472"/>
        <v>0</v>
      </c>
      <c r="BM876" s="5">
        <f t="shared" si="2473"/>
        <v>0</v>
      </c>
      <c r="BN876" s="10" t="s">
        <v>0</v>
      </c>
      <c r="BO876" s="9">
        <f t="shared" ref="BO876:CC876" si="2509">( 0
+ IF(MOD($B878,15)=BO$53,1,0)
+ IF(MOD($C878,15)=BO$53,1,0)
+ IF(MOD($D878,15)=BO$53,1,0)
+ IF(MOD($E878,15)=BO$53,1,0)
+ IF(MOD($F878,15)=BO$53,1,0)
+ IF(MOD($G878,11)=BO$53,1,0)
)</f>
        <v>0</v>
      </c>
      <c r="BP876" s="9">
        <f t="shared" si="2509"/>
        <v>1</v>
      </c>
      <c r="BQ876" s="9">
        <f t="shared" si="2509"/>
        <v>1</v>
      </c>
      <c r="BR876" s="9">
        <f t="shared" si="2509"/>
        <v>1</v>
      </c>
      <c r="BS876" s="9">
        <f t="shared" si="2509"/>
        <v>0</v>
      </c>
      <c r="BT876" s="9">
        <f t="shared" si="2509"/>
        <v>1</v>
      </c>
      <c r="BU876" s="9">
        <f t="shared" si="2509"/>
        <v>0</v>
      </c>
      <c r="BV876" s="9">
        <f t="shared" si="2509"/>
        <v>0</v>
      </c>
      <c r="BW876" s="9">
        <f t="shared" si="2509"/>
        <v>1</v>
      </c>
      <c r="BX876" s="9">
        <f t="shared" si="2509"/>
        <v>0</v>
      </c>
      <c r="BY876" s="9">
        <f t="shared" si="2509"/>
        <v>0</v>
      </c>
      <c r="BZ876" s="9">
        <f t="shared" si="2509"/>
        <v>0</v>
      </c>
      <c r="CA876" s="9">
        <f t="shared" si="2509"/>
        <v>0</v>
      </c>
      <c r="CB876" s="9">
        <f t="shared" si="2509"/>
        <v>0</v>
      </c>
      <c r="CC876" s="9">
        <f t="shared" si="2509"/>
        <v>1</v>
      </c>
      <c r="CD876" s="10" t="s">
        <v>0</v>
      </c>
      <c r="CE876" s="5">
        <f t="shared" si="2475"/>
        <v>96</v>
      </c>
      <c r="CF876" s="10" t="s">
        <v>0</v>
      </c>
      <c r="CG876" s="5">
        <f t="shared" si="2476"/>
        <v>2</v>
      </c>
      <c r="CH876" s="10" t="s">
        <v>0</v>
      </c>
      <c r="CI876" s="12">
        <f t="shared" ca="1" si="2477"/>
        <v>0</v>
      </c>
      <c r="CJ876" s="10" t="s">
        <v>0</v>
      </c>
      <c r="CK876" s="12">
        <f t="shared" si="2478"/>
        <v>1</v>
      </c>
    </row>
    <row r="877" spans="1:89" ht="9" customHeight="1" x14ac:dyDescent="0.25">
      <c r="A877" s="10">
        <v>188</v>
      </c>
      <c r="B877" s="2">
        <v>19</v>
      </c>
      <c r="C877" s="2">
        <v>24</v>
      </c>
      <c r="D877" s="2">
        <v>27</v>
      </c>
      <c r="E877" s="2">
        <v>30</v>
      </c>
      <c r="F877" s="2">
        <v>31</v>
      </c>
      <c r="G877" s="2">
        <v>34</v>
      </c>
      <c r="H877" s="3">
        <v>36</v>
      </c>
      <c r="I877" s="10" t="s">
        <v>0</v>
      </c>
      <c r="J877" s="36" t="str">
        <f t="shared" ca="1" si="2380"/>
        <v>0</v>
      </c>
      <c r="K877" s="36" t="str">
        <f t="shared" ca="1" si="2381"/>
        <v>0</v>
      </c>
      <c r="L877" s="36" t="str">
        <f t="shared" ca="1" si="2382"/>
        <v>0</v>
      </c>
      <c r="M877" s="36" t="str">
        <f t="shared" ca="1" si="2383"/>
        <v>0</v>
      </c>
      <c r="N877" s="36" t="str">
        <f t="shared" ca="1" si="2384"/>
        <v>0</v>
      </c>
      <c r="O877" s="36" t="str">
        <f t="shared" ca="1" si="2385"/>
        <v>0</v>
      </c>
      <c r="P877" s="21">
        <f t="shared" ca="1" si="2489"/>
        <v>0</v>
      </c>
      <c r="Q877" s="12"/>
      <c r="R877" s="10" t="s">
        <v>0</v>
      </c>
      <c r="S877" s="9">
        <f t="shared" si="2388"/>
        <v>0</v>
      </c>
      <c r="T877" s="9">
        <f t="shared" si="2389"/>
        <v>0</v>
      </c>
      <c r="U877" s="9">
        <f t="shared" si="2390"/>
        <v>3</v>
      </c>
      <c r="V877" s="9">
        <f t="shared" si="2391"/>
        <v>3</v>
      </c>
      <c r="W877" s="9">
        <f t="shared" si="2392"/>
        <v>0</v>
      </c>
      <c r="X877" s="10" t="s">
        <v>0</v>
      </c>
      <c r="Y877" s="9">
        <f t="shared" si="2375"/>
        <v>1</v>
      </c>
      <c r="Z877" s="9">
        <f t="shared" si="2375"/>
        <v>1</v>
      </c>
      <c r="AA877" s="9">
        <f t="shared" si="2375"/>
        <v>1</v>
      </c>
      <c r="AB877" s="9">
        <f t="shared" si="2375"/>
        <v>0</v>
      </c>
      <c r="AC877" s="9">
        <f t="shared" si="2375"/>
        <v>3</v>
      </c>
      <c r="AD877" s="10" t="s">
        <v>0</v>
      </c>
      <c r="AE877" s="9">
        <f t="shared" si="2449"/>
        <v>1</v>
      </c>
      <c r="AF877" s="9">
        <f t="shared" si="2450"/>
        <v>1</v>
      </c>
      <c r="AG877" s="9">
        <f t="shared" si="2451"/>
        <v>1</v>
      </c>
      <c r="AH877" s="9">
        <f t="shared" si="2452"/>
        <v>1</v>
      </c>
      <c r="AI877" s="9">
        <f t="shared" si="2453"/>
        <v>1</v>
      </c>
      <c r="AJ877" s="9">
        <f t="shared" si="2454"/>
        <v>0</v>
      </c>
      <c r="AK877" s="9">
        <f t="shared" si="2455"/>
        <v>0</v>
      </c>
      <c r="AL877" s="9">
        <f t="shared" si="2456"/>
        <v>0</v>
      </c>
      <c r="AM877" s="9">
        <f t="shared" si="2457"/>
        <v>1</v>
      </c>
      <c r="AN877" s="10" t="s">
        <v>0</v>
      </c>
      <c r="AO877" s="9">
        <f t="shared" ref="AO877:AW877" si="2510">( 0
+ IF(MOD($B879,9)=AO$53,1,0)
+ IF(MOD($C879,9)=AO$53,1,0)
+ IF(MOD($D879,9)=AO$53,1,0)
+ IF(MOD($E879,9)=AO$53,1,0)
+ IF(MOD($F879,9)=AO$53,1,0)
+ IF(MOD($G879,9)=AO$53,1,0)
)</f>
        <v>1</v>
      </c>
      <c r="AP877" s="9">
        <f t="shared" si="2510"/>
        <v>2</v>
      </c>
      <c r="AQ877" s="9">
        <f t="shared" si="2510"/>
        <v>0</v>
      </c>
      <c r="AR877" s="9">
        <f t="shared" si="2510"/>
        <v>1</v>
      </c>
      <c r="AS877" s="9">
        <f t="shared" si="2510"/>
        <v>1</v>
      </c>
      <c r="AT877" s="9">
        <f t="shared" si="2510"/>
        <v>1</v>
      </c>
      <c r="AU877" s="9">
        <f t="shared" si="2510"/>
        <v>0</v>
      </c>
      <c r="AV877" s="9">
        <f t="shared" si="2510"/>
        <v>0</v>
      </c>
      <c r="AW877" s="9">
        <f t="shared" si="2510"/>
        <v>0</v>
      </c>
      <c r="AX877" s="10" t="s">
        <v>0</v>
      </c>
      <c r="AY877" s="9">
        <f t="shared" si="2459"/>
        <v>0</v>
      </c>
      <c r="AZ877" s="9">
        <f t="shared" si="2460"/>
        <v>1</v>
      </c>
      <c r="BA877" s="9">
        <f t="shared" si="2461"/>
        <v>0</v>
      </c>
      <c r="BB877" s="9">
        <f t="shared" si="2462"/>
        <v>1</v>
      </c>
      <c r="BC877" s="9">
        <f t="shared" si="2463"/>
        <v>1</v>
      </c>
      <c r="BD877" s="9">
        <f t="shared" si="2464"/>
        <v>0</v>
      </c>
      <c r="BE877" s="9">
        <f t="shared" si="2465"/>
        <v>2</v>
      </c>
      <c r="BF877" s="9">
        <f t="shared" si="2466"/>
        <v>0</v>
      </c>
      <c r="BG877" s="9">
        <f t="shared" si="2467"/>
        <v>0</v>
      </c>
      <c r="BH877" s="5">
        <f t="shared" si="2468"/>
        <v>0</v>
      </c>
      <c r="BI877" s="5">
        <f t="shared" si="2469"/>
        <v>0</v>
      </c>
      <c r="BJ877" s="5">
        <f t="shared" si="2470"/>
        <v>0</v>
      </c>
      <c r="BK877" s="5">
        <f t="shared" si="2471"/>
        <v>0</v>
      </c>
      <c r="BL877" s="5">
        <f t="shared" si="2472"/>
        <v>0</v>
      </c>
      <c r="BM877" s="5">
        <f t="shared" si="2473"/>
        <v>1</v>
      </c>
      <c r="BN877" s="10" t="s">
        <v>0</v>
      </c>
      <c r="BO877" s="9">
        <f t="shared" ref="BO877:CC877" si="2511">( 0
+ IF(MOD($B879,15)=BO$53,1,0)
+ IF(MOD($C879,15)=BO$53,1,0)
+ IF(MOD($D879,15)=BO$53,1,0)
+ IF(MOD($E879,15)=BO$53,1,0)
+ IF(MOD($F879,15)=BO$53,1,0)
+ IF(MOD($G879,11)=BO$53,1,0)
)</f>
        <v>0</v>
      </c>
      <c r="BP877" s="9">
        <f t="shared" si="2511"/>
        <v>1</v>
      </c>
      <c r="BQ877" s="9">
        <f t="shared" si="2511"/>
        <v>0</v>
      </c>
      <c r="BR877" s="9">
        <f t="shared" si="2511"/>
        <v>0</v>
      </c>
      <c r="BS877" s="9">
        <f t="shared" si="2511"/>
        <v>2</v>
      </c>
      <c r="BT877" s="9">
        <f t="shared" si="2511"/>
        <v>0</v>
      </c>
      <c r="BU877" s="9">
        <f t="shared" si="2511"/>
        <v>1</v>
      </c>
      <c r="BV877" s="9">
        <f t="shared" si="2511"/>
        <v>0</v>
      </c>
      <c r="BW877" s="9">
        <f t="shared" si="2511"/>
        <v>0</v>
      </c>
      <c r="BX877" s="9">
        <f t="shared" si="2511"/>
        <v>0</v>
      </c>
      <c r="BY877" s="9">
        <f t="shared" si="2511"/>
        <v>1</v>
      </c>
      <c r="BZ877" s="9">
        <f t="shared" si="2511"/>
        <v>0</v>
      </c>
      <c r="CA877" s="9">
        <f t="shared" si="2511"/>
        <v>0</v>
      </c>
      <c r="CB877" s="9">
        <f t="shared" si="2511"/>
        <v>0</v>
      </c>
      <c r="CC877" s="9">
        <f t="shared" si="2511"/>
        <v>1</v>
      </c>
      <c r="CD877" s="10" t="s">
        <v>0</v>
      </c>
      <c r="CE877" s="5">
        <f t="shared" si="2475"/>
        <v>113</v>
      </c>
      <c r="CF877" s="10" t="s">
        <v>0</v>
      </c>
      <c r="CG877" s="5">
        <f t="shared" si="2476"/>
        <v>3</v>
      </c>
      <c r="CH877" s="10" t="s">
        <v>0</v>
      </c>
      <c r="CI877" s="12">
        <f t="shared" ca="1" si="2477"/>
        <v>0</v>
      </c>
      <c r="CJ877" s="10" t="s">
        <v>0</v>
      </c>
      <c r="CK877" s="12">
        <f t="shared" si="2478"/>
        <v>0</v>
      </c>
    </row>
    <row r="878" spans="1:89" ht="9" customHeight="1" x14ac:dyDescent="0.25">
      <c r="A878" s="10">
        <v>187</v>
      </c>
      <c r="B878" s="2">
        <v>1</v>
      </c>
      <c r="C878" s="2">
        <v>2</v>
      </c>
      <c r="D878" s="2">
        <v>8</v>
      </c>
      <c r="E878" s="2">
        <v>18</v>
      </c>
      <c r="F878" s="2">
        <v>29</v>
      </c>
      <c r="G878" s="2">
        <v>38</v>
      </c>
      <c r="H878" s="3">
        <v>42</v>
      </c>
      <c r="I878" s="10" t="s">
        <v>0</v>
      </c>
      <c r="J878" s="36" t="str">
        <f t="shared" ca="1" si="2380"/>
        <v>0</v>
      </c>
      <c r="K878" s="36" t="str">
        <f t="shared" ca="1" si="2381"/>
        <v>0</v>
      </c>
      <c r="L878" s="36" t="str">
        <f t="shared" ca="1" si="2382"/>
        <v>0</v>
      </c>
      <c r="M878" s="36" t="str">
        <f t="shared" ca="1" si="2383"/>
        <v>0</v>
      </c>
      <c r="N878" s="36" t="str">
        <f t="shared" ca="1" si="2384"/>
        <v>0</v>
      </c>
      <c r="O878" s="36" t="str">
        <f t="shared" ca="1" si="2385"/>
        <v>0</v>
      </c>
      <c r="P878" s="21">
        <f t="shared" ca="1" si="2489"/>
        <v>0</v>
      </c>
      <c r="Q878" s="12"/>
      <c r="R878" s="10" t="s">
        <v>0</v>
      </c>
      <c r="S878" s="9">
        <f t="shared" si="2388"/>
        <v>3</v>
      </c>
      <c r="T878" s="9">
        <f t="shared" si="2389"/>
        <v>1</v>
      </c>
      <c r="U878" s="9">
        <f t="shared" si="2390"/>
        <v>0</v>
      </c>
      <c r="V878" s="9">
        <f t="shared" si="2391"/>
        <v>1</v>
      </c>
      <c r="W878" s="9">
        <f t="shared" si="2392"/>
        <v>1</v>
      </c>
      <c r="X878" s="10" t="s">
        <v>0</v>
      </c>
      <c r="Y878" s="9">
        <f t="shared" si="2375"/>
        <v>0</v>
      </c>
      <c r="Z878" s="9">
        <f t="shared" si="2375"/>
        <v>1</v>
      </c>
      <c r="AA878" s="9">
        <f t="shared" si="2375"/>
        <v>1</v>
      </c>
      <c r="AB878" s="9">
        <f t="shared" si="2375"/>
        <v>3</v>
      </c>
      <c r="AC878" s="9">
        <f t="shared" si="2375"/>
        <v>1</v>
      </c>
      <c r="AD878" s="10" t="s">
        <v>0</v>
      </c>
      <c r="AE878" s="9">
        <f t="shared" si="2449"/>
        <v>3</v>
      </c>
      <c r="AF878" s="9">
        <f t="shared" si="2450"/>
        <v>1</v>
      </c>
      <c r="AG878" s="9">
        <f t="shared" si="2451"/>
        <v>0</v>
      </c>
      <c r="AH878" s="9">
        <f t="shared" si="2452"/>
        <v>1</v>
      </c>
      <c r="AI878" s="9">
        <f t="shared" si="2453"/>
        <v>0</v>
      </c>
      <c r="AJ878" s="9">
        <f t="shared" si="2454"/>
        <v>0</v>
      </c>
      <c r="AK878" s="9">
        <f t="shared" si="2455"/>
        <v>0</v>
      </c>
      <c r="AL878" s="9">
        <f t="shared" si="2456"/>
        <v>1</v>
      </c>
      <c r="AM878" s="9">
        <f t="shared" si="2457"/>
        <v>0</v>
      </c>
      <c r="AN878" s="10" t="s">
        <v>0</v>
      </c>
      <c r="AO878" s="9">
        <f t="shared" ref="AO878:AW878" si="2512">( 0
+ IF(MOD($B880,9)=AO$53,1,0)
+ IF(MOD($C880,9)=AO$53,1,0)
+ IF(MOD($D880,9)=AO$53,1,0)
+ IF(MOD($E880,9)=AO$53,1,0)
+ IF(MOD($F880,9)=AO$53,1,0)
+ IF(MOD($G880,9)=AO$53,1,0)
)</f>
        <v>0</v>
      </c>
      <c r="AP878" s="9">
        <f t="shared" si="2512"/>
        <v>2</v>
      </c>
      <c r="AQ878" s="9">
        <f t="shared" si="2512"/>
        <v>2</v>
      </c>
      <c r="AR878" s="9">
        <f t="shared" si="2512"/>
        <v>0</v>
      </c>
      <c r="AS878" s="9">
        <f t="shared" si="2512"/>
        <v>1</v>
      </c>
      <c r="AT878" s="9">
        <f t="shared" si="2512"/>
        <v>0</v>
      </c>
      <c r="AU878" s="9">
        <f t="shared" si="2512"/>
        <v>0</v>
      </c>
      <c r="AV878" s="9">
        <f t="shared" si="2512"/>
        <v>0</v>
      </c>
      <c r="AW878" s="9">
        <f t="shared" si="2512"/>
        <v>1</v>
      </c>
      <c r="AX878" s="10" t="s">
        <v>0</v>
      </c>
      <c r="AY878" s="9">
        <f t="shared" si="2459"/>
        <v>2</v>
      </c>
      <c r="AZ878" s="9">
        <f t="shared" si="2460"/>
        <v>1</v>
      </c>
      <c r="BA878" s="9">
        <f t="shared" si="2461"/>
        <v>1</v>
      </c>
      <c r="BB878" s="9">
        <f t="shared" si="2462"/>
        <v>0</v>
      </c>
      <c r="BC878" s="9">
        <f t="shared" si="2463"/>
        <v>0</v>
      </c>
      <c r="BD878" s="9">
        <f t="shared" si="2464"/>
        <v>0</v>
      </c>
      <c r="BE878" s="9">
        <f t="shared" si="2465"/>
        <v>1</v>
      </c>
      <c r="BF878" s="9">
        <f t="shared" si="2466"/>
        <v>0</v>
      </c>
      <c r="BG878" s="9">
        <f t="shared" si="2467"/>
        <v>0</v>
      </c>
      <c r="BH878" s="5">
        <f t="shared" si="2468"/>
        <v>0</v>
      </c>
      <c r="BI878" s="5">
        <f t="shared" si="2469"/>
        <v>0</v>
      </c>
      <c r="BJ878" s="5">
        <f t="shared" si="2470"/>
        <v>0</v>
      </c>
      <c r="BK878" s="5">
        <f t="shared" si="2471"/>
        <v>1</v>
      </c>
      <c r="BL878" s="5">
        <f t="shared" si="2472"/>
        <v>0</v>
      </c>
      <c r="BM878" s="5">
        <f t="shared" si="2473"/>
        <v>0</v>
      </c>
      <c r="BN878" s="10" t="s">
        <v>0</v>
      </c>
      <c r="BO878" s="9">
        <f t="shared" ref="BO878:CC878" si="2513">( 0
+ IF(MOD($B880,15)=BO$53,1,0)
+ IF(MOD($C880,15)=BO$53,1,0)
+ IF(MOD($D880,15)=BO$53,1,0)
+ IF(MOD($E880,15)=BO$53,1,0)
+ IF(MOD($F880,15)=BO$53,1,0)
+ IF(MOD($G880,11)=BO$53,1,0)
)</f>
        <v>0</v>
      </c>
      <c r="BP878" s="9">
        <f t="shared" si="2513"/>
        <v>1</v>
      </c>
      <c r="BQ878" s="9">
        <f t="shared" si="2513"/>
        <v>1</v>
      </c>
      <c r="BR878" s="9">
        <f t="shared" si="2513"/>
        <v>0</v>
      </c>
      <c r="BS878" s="9">
        <f t="shared" si="2513"/>
        <v>2</v>
      </c>
      <c r="BT878" s="9">
        <f t="shared" si="2513"/>
        <v>1</v>
      </c>
      <c r="BU878" s="9">
        <f t="shared" si="2513"/>
        <v>0</v>
      </c>
      <c r="BV878" s="9">
        <f t="shared" si="2513"/>
        <v>0</v>
      </c>
      <c r="BW878" s="9">
        <f t="shared" si="2513"/>
        <v>1</v>
      </c>
      <c r="BX878" s="9">
        <f t="shared" si="2513"/>
        <v>0</v>
      </c>
      <c r="BY878" s="9">
        <f t="shared" si="2513"/>
        <v>0</v>
      </c>
      <c r="BZ878" s="9">
        <f t="shared" si="2513"/>
        <v>0</v>
      </c>
      <c r="CA878" s="9">
        <f t="shared" si="2513"/>
        <v>0</v>
      </c>
      <c r="CB878" s="9">
        <f t="shared" si="2513"/>
        <v>0</v>
      </c>
      <c r="CC878" s="9">
        <f t="shared" si="2513"/>
        <v>0</v>
      </c>
      <c r="CD878" s="10" t="s">
        <v>0</v>
      </c>
      <c r="CE878" s="5">
        <f t="shared" si="2475"/>
        <v>72</v>
      </c>
      <c r="CF878" s="10" t="s">
        <v>0</v>
      </c>
      <c r="CG878" s="5">
        <f t="shared" si="2476"/>
        <v>2</v>
      </c>
      <c r="CH878" s="10" t="s">
        <v>0</v>
      </c>
      <c r="CI878" s="12">
        <f t="shared" ca="1" si="2477"/>
        <v>0</v>
      </c>
      <c r="CJ878" s="10" t="s">
        <v>0</v>
      </c>
      <c r="CK878" s="12">
        <f t="shared" si="2478"/>
        <v>1</v>
      </c>
    </row>
    <row r="879" spans="1:89" ht="9" customHeight="1" x14ac:dyDescent="0.25">
      <c r="A879" s="10">
        <v>186</v>
      </c>
      <c r="B879" s="2">
        <v>4</v>
      </c>
      <c r="C879" s="2">
        <v>10</v>
      </c>
      <c r="D879" s="2">
        <v>14</v>
      </c>
      <c r="E879" s="2">
        <v>19</v>
      </c>
      <c r="F879" s="2">
        <v>21</v>
      </c>
      <c r="G879" s="2">
        <v>45</v>
      </c>
      <c r="H879" s="3">
        <v>9</v>
      </c>
      <c r="I879" s="10" t="s">
        <v>0</v>
      </c>
      <c r="J879" s="36">
        <f t="shared" ca="1" si="2380"/>
        <v>4</v>
      </c>
      <c r="K879" s="36" t="str">
        <f t="shared" ca="1" si="2381"/>
        <v>0</v>
      </c>
      <c r="L879" s="36" t="str">
        <f t="shared" ca="1" si="2382"/>
        <v>0</v>
      </c>
      <c r="M879" s="36">
        <f t="shared" ca="1" si="2383"/>
        <v>19</v>
      </c>
      <c r="N879" s="36" t="str">
        <f t="shared" ca="1" si="2384"/>
        <v>0</v>
      </c>
      <c r="O879" s="36" t="str">
        <f t="shared" ca="1" si="2385"/>
        <v>0</v>
      </c>
      <c r="P879" s="21">
        <f t="shared" ca="1" si="2489"/>
        <v>2</v>
      </c>
      <c r="Q879" s="12"/>
      <c r="R879" s="10" t="s">
        <v>0</v>
      </c>
      <c r="S879" s="9">
        <f t="shared" si="2388"/>
        <v>1</v>
      </c>
      <c r="T879" s="9">
        <f t="shared" si="2389"/>
        <v>2</v>
      </c>
      <c r="U879" s="9">
        <f t="shared" si="2390"/>
        <v>2</v>
      </c>
      <c r="V879" s="9">
        <f t="shared" si="2391"/>
        <v>0</v>
      </c>
      <c r="W879" s="9">
        <f t="shared" si="2392"/>
        <v>1</v>
      </c>
      <c r="X879" s="10" t="s">
        <v>0</v>
      </c>
      <c r="Y879" s="9">
        <f t="shared" si="2375"/>
        <v>2</v>
      </c>
      <c r="Z879" s="9">
        <f t="shared" si="2375"/>
        <v>1</v>
      </c>
      <c r="AA879" s="9">
        <f t="shared" si="2375"/>
        <v>0</v>
      </c>
      <c r="AB879" s="9">
        <f t="shared" si="2375"/>
        <v>0</v>
      </c>
      <c r="AC879" s="9">
        <f t="shared" si="2375"/>
        <v>3</v>
      </c>
      <c r="AD879" s="10" t="s">
        <v>0</v>
      </c>
      <c r="AE879" s="9">
        <f t="shared" si="2449"/>
        <v>2</v>
      </c>
      <c r="AF879" s="9">
        <f t="shared" si="2450"/>
        <v>1</v>
      </c>
      <c r="AG879" s="9">
        <f t="shared" si="2451"/>
        <v>0</v>
      </c>
      <c r="AH879" s="9">
        <f t="shared" si="2452"/>
        <v>2</v>
      </c>
      <c r="AI879" s="9">
        <f t="shared" si="2453"/>
        <v>0</v>
      </c>
      <c r="AJ879" s="9">
        <f t="shared" si="2454"/>
        <v>0</v>
      </c>
      <c r="AK879" s="9">
        <f t="shared" si="2455"/>
        <v>1</v>
      </c>
      <c r="AL879" s="9">
        <f t="shared" si="2456"/>
        <v>0</v>
      </c>
      <c r="AM879" s="9">
        <f t="shared" si="2457"/>
        <v>0</v>
      </c>
      <c r="AN879" s="10" t="s">
        <v>0</v>
      </c>
      <c r="AO879" s="9">
        <f t="shared" ref="AO879:AW879" si="2514">( 0
+ IF(MOD($B881,9)=AO$53,1,0)
+ IF(MOD($C881,9)=AO$53,1,0)
+ IF(MOD($D881,9)=AO$53,1,0)
+ IF(MOD($E881,9)=AO$53,1,0)
+ IF(MOD($F881,9)=AO$53,1,0)
+ IF(MOD($G881,9)=AO$53,1,0)
)</f>
        <v>0</v>
      </c>
      <c r="AP879" s="9">
        <f t="shared" si="2514"/>
        <v>1</v>
      </c>
      <c r="AQ879" s="9">
        <f t="shared" si="2514"/>
        <v>2</v>
      </c>
      <c r="AR879" s="9">
        <f t="shared" si="2514"/>
        <v>0</v>
      </c>
      <c r="AS879" s="9">
        <f t="shared" si="2514"/>
        <v>0</v>
      </c>
      <c r="AT879" s="9">
        <f t="shared" si="2514"/>
        <v>0</v>
      </c>
      <c r="AU879" s="9">
        <f t="shared" si="2514"/>
        <v>2</v>
      </c>
      <c r="AV879" s="9">
        <f t="shared" si="2514"/>
        <v>1</v>
      </c>
      <c r="AW879" s="9">
        <f t="shared" si="2514"/>
        <v>0</v>
      </c>
      <c r="AX879" s="10" t="s">
        <v>0</v>
      </c>
      <c r="AY879" s="9">
        <f t="shared" si="2459"/>
        <v>2</v>
      </c>
      <c r="AZ879" s="9">
        <f t="shared" si="2460"/>
        <v>1</v>
      </c>
      <c r="BA879" s="9">
        <f t="shared" si="2461"/>
        <v>0</v>
      </c>
      <c r="BB879" s="9">
        <f t="shared" si="2462"/>
        <v>0</v>
      </c>
      <c r="BC879" s="9">
        <f t="shared" si="2463"/>
        <v>0</v>
      </c>
      <c r="BD879" s="9">
        <f t="shared" si="2464"/>
        <v>1</v>
      </c>
      <c r="BE879" s="9">
        <f t="shared" si="2465"/>
        <v>1</v>
      </c>
      <c r="BF879" s="9">
        <f t="shared" si="2466"/>
        <v>0</v>
      </c>
      <c r="BG879" s="9">
        <f t="shared" si="2467"/>
        <v>0</v>
      </c>
      <c r="BH879" s="5">
        <f t="shared" si="2468"/>
        <v>0</v>
      </c>
      <c r="BI879" s="5">
        <f t="shared" si="2469"/>
        <v>1</v>
      </c>
      <c r="BJ879" s="5">
        <f t="shared" si="2470"/>
        <v>0</v>
      </c>
      <c r="BK879" s="5">
        <f t="shared" si="2471"/>
        <v>0</v>
      </c>
      <c r="BL879" s="5">
        <f t="shared" si="2472"/>
        <v>0</v>
      </c>
      <c r="BM879" s="5">
        <f t="shared" si="2473"/>
        <v>0</v>
      </c>
      <c r="BN879" s="10" t="s">
        <v>0</v>
      </c>
      <c r="BO879" s="9">
        <f t="shared" ref="BO879:CC879" si="2515">( 0
+ IF(MOD($B881,15)=BO$53,1,0)
+ IF(MOD($C881,15)=BO$53,1,0)
+ IF(MOD($D881,15)=BO$53,1,0)
+ IF(MOD($E881,15)=BO$53,1,0)
+ IF(MOD($F881,15)=BO$53,1,0)
+ IF(MOD($G881,11)=BO$53,1,0)
)</f>
        <v>1</v>
      </c>
      <c r="BP879" s="9">
        <f t="shared" si="2515"/>
        <v>2</v>
      </c>
      <c r="BQ879" s="9">
        <f t="shared" si="2515"/>
        <v>1</v>
      </c>
      <c r="BR879" s="9">
        <f t="shared" si="2515"/>
        <v>0</v>
      </c>
      <c r="BS879" s="9">
        <f t="shared" si="2515"/>
        <v>0</v>
      </c>
      <c r="BT879" s="9">
        <f t="shared" si="2515"/>
        <v>1</v>
      </c>
      <c r="BU879" s="9">
        <f t="shared" si="2515"/>
        <v>1</v>
      </c>
      <c r="BV879" s="9">
        <f t="shared" si="2515"/>
        <v>0</v>
      </c>
      <c r="BW879" s="9">
        <f t="shared" si="2515"/>
        <v>0</v>
      </c>
      <c r="BX879" s="9">
        <f t="shared" si="2515"/>
        <v>0</v>
      </c>
      <c r="BY879" s="9">
        <f t="shared" si="2515"/>
        <v>0</v>
      </c>
      <c r="BZ879" s="9">
        <f t="shared" si="2515"/>
        <v>0</v>
      </c>
      <c r="CA879" s="9">
        <f t="shared" si="2515"/>
        <v>0</v>
      </c>
      <c r="CB879" s="9">
        <f t="shared" si="2515"/>
        <v>0</v>
      </c>
      <c r="CC879" s="9">
        <f t="shared" si="2515"/>
        <v>0</v>
      </c>
      <c r="CD879" s="10" t="s">
        <v>0</v>
      </c>
      <c r="CE879" s="5">
        <f t="shared" si="2475"/>
        <v>78</v>
      </c>
      <c r="CF879" s="10" t="s">
        <v>0</v>
      </c>
      <c r="CG879" s="5">
        <f t="shared" si="2476"/>
        <v>2</v>
      </c>
      <c r="CH879" s="10" t="s">
        <v>0</v>
      </c>
      <c r="CI879" s="12">
        <f t="shared" ca="1" si="2477"/>
        <v>2</v>
      </c>
      <c r="CJ879" s="10" t="s">
        <v>0</v>
      </c>
      <c r="CK879" s="12">
        <f t="shared" si="2478"/>
        <v>1</v>
      </c>
    </row>
    <row r="880" spans="1:89" ht="9" customHeight="1" x14ac:dyDescent="0.25">
      <c r="A880" s="10">
        <v>185</v>
      </c>
      <c r="B880" s="2">
        <v>1</v>
      </c>
      <c r="C880" s="2">
        <v>2</v>
      </c>
      <c r="D880" s="2">
        <v>4</v>
      </c>
      <c r="E880" s="2">
        <v>8</v>
      </c>
      <c r="F880" s="2">
        <v>19</v>
      </c>
      <c r="G880" s="2">
        <v>38</v>
      </c>
      <c r="H880" s="3">
        <v>14</v>
      </c>
      <c r="I880" s="10" t="s">
        <v>0</v>
      </c>
      <c r="J880" s="36">
        <f t="shared" ca="1" si="2380"/>
        <v>1</v>
      </c>
      <c r="K880" s="36">
        <f t="shared" ca="1" si="2381"/>
        <v>2</v>
      </c>
      <c r="L880" s="36" t="str">
        <f t="shared" ca="1" si="2382"/>
        <v>0</v>
      </c>
      <c r="M880" s="36" t="str">
        <f t="shared" ca="1" si="2383"/>
        <v>0</v>
      </c>
      <c r="N880" s="36" t="str">
        <f t="shared" ca="1" si="2384"/>
        <v>0</v>
      </c>
      <c r="O880" s="36" t="str">
        <f t="shared" ca="1" si="2385"/>
        <v>0</v>
      </c>
      <c r="P880" s="21">
        <f t="shared" ca="1" si="2489"/>
        <v>2</v>
      </c>
      <c r="Q880" s="12"/>
      <c r="R880" s="10" t="s">
        <v>0</v>
      </c>
      <c r="S880" s="9">
        <f t="shared" si="2388"/>
        <v>4</v>
      </c>
      <c r="T880" s="9">
        <f t="shared" si="2389"/>
        <v>0</v>
      </c>
      <c r="U880" s="9">
        <f t="shared" si="2390"/>
        <v>1</v>
      </c>
      <c r="V880" s="9">
        <f t="shared" si="2391"/>
        <v>0</v>
      </c>
      <c r="W880" s="9">
        <f t="shared" si="2392"/>
        <v>1</v>
      </c>
      <c r="X880" s="10" t="s">
        <v>0</v>
      </c>
      <c r="Y880" s="9">
        <f t="shared" si="2375"/>
        <v>0</v>
      </c>
      <c r="Z880" s="9">
        <f t="shared" si="2375"/>
        <v>1</v>
      </c>
      <c r="AA880" s="9">
        <f t="shared" si="2375"/>
        <v>1</v>
      </c>
      <c r="AB880" s="9">
        <f t="shared" si="2375"/>
        <v>2</v>
      </c>
      <c r="AC880" s="9">
        <f t="shared" si="2375"/>
        <v>2</v>
      </c>
      <c r="AD880" s="10" t="s">
        <v>0</v>
      </c>
      <c r="AE880" s="9">
        <f t="shared" si="2449"/>
        <v>1</v>
      </c>
      <c r="AF880" s="9">
        <f t="shared" si="2450"/>
        <v>0</v>
      </c>
      <c r="AG880" s="9">
        <f t="shared" si="2451"/>
        <v>0</v>
      </c>
      <c r="AH880" s="9">
        <f t="shared" si="2452"/>
        <v>1</v>
      </c>
      <c r="AI880" s="9">
        <f t="shared" si="2453"/>
        <v>1</v>
      </c>
      <c r="AJ880" s="9">
        <f t="shared" si="2454"/>
        <v>0</v>
      </c>
      <c r="AK880" s="9">
        <f t="shared" si="2455"/>
        <v>1</v>
      </c>
      <c r="AL880" s="9">
        <f t="shared" si="2456"/>
        <v>1</v>
      </c>
      <c r="AM880" s="9">
        <f t="shared" si="2457"/>
        <v>1</v>
      </c>
      <c r="AN880" s="10" t="s">
        <v>0</v>
      </c>
      <c r="AO880" s="9">
        <f t="shared" ref="AO880:AW880" si="2516">( 0
+ IF(MOD($B882,9)=AO$53,1,0)
+ IF(MOD($C882,9)=AO$53,1,0)
+ IF(MOD($D882,9)=AO$53,1,0)
+ IF(MOD($E882,9)=AO$53,1,0)
+ IF(MOD($F882,9)=AO$53,1,0)
+ IF(MOD($G882,9)=AO$53,1,0)
)</f>
        <v>1</v>
      </c>
      <c r="AP880" s="9">
        <f t="shared" si="2516"/>
        <v>0</v>
      </c>
      <c r="AQ880" s="9">
        <f t="shared" si="2516"/>
        <v>1</v>
      </c>
      <c r="AR880" s="9">
        <f t="shared" si="2516"/>
        <v>0</v>
      </c>
      <c r="AS880" s="9">
        <f t="shared" si="2516"/>
        <v>1</v>
      </c>
      <c r="AT880" s="9">
        <f t="shared" si="2516"/>
        <v>0</v>
      </c>
      <c r="AU880" s="9">
        <f t="shared" si="2516"/>
        <v>2</v>
      </c>
      <c r="AV880" s="9">
        <f t="shared" si="2516"/>
        <v>1</v>
      </c>
      <c r="AW880" s="9">
        <f t="shared" si="2516"/>
        <v>0</v>
      </c>
      <c r="AX880" s="10" t="s">
        <v>0</v>
      </c>
      <c r="AY880" s="9">
        <f t="shared" si="2459"/>
        <v>1</v>
      </c>
      <c r="AZ880" s="9">
        <f t="shared" si="2460"/>
        <v>0</v>
      </c>
      <c r="BA880" s="9">
        <f t="shared" si="2461"/>
        <v>0</v>
      </c>
      <c r="BB880" s="9">
        <f t="shared" si="2462"/>
        <v>0</v>
      </c>
      <c r="BC880" s="9">
        <f t="shared" si="2463"/>
        <v>0</v>
      </c>
      <c r="BD880" s="9">
        <f t="shared" si="2464"/>
        <v>1</v>
      </c>
      <c r="BE880" s="9">
        <f t="shared" si="2465"/>
        <v>0</v>
      </c>
      <c r="BF880" s="9">
        <f t="shared" si="2466"/>
        <v>1</v>
      </c>
      <c r="BG880" s="9">
        <f t="shared" si="2467"/>
        <v>0</v>
      </c>
      <c r="BH880" s="5">
        <f t="shared" si="2468"/>
        <v>0</v>
      </c>
      <c r="BI880" s="5">
        <f t="shared" si="2469"/>
        <v>0</v>
      </c>
      <c r="BJ880" s="5">
        <f t="shared" si="2470"/>
        <v>1</v>
      </c>
      <c r="BK880" s="5">
        <f t="shared" si="2471"/>
        <v>0</v>
      </c>
      <c r="BL880" s="5">
        <f t="shared" si="2472"/>
        <v>2</v>
      </c>
      <c r="BM880" s="5">
        <f t="shared" si="2473"/>
        <v>0</v>
      </c>
      <c r="BN880" s="10" t="s">
        <v>0</v>
      </c>
      <c r="BO880" s="9">
        <f t="shared" ref="BO880:CC880" si="2517">( 0
+ IF(MOD($B882,15)=BO$53,1,0)
+ IF(MOD($C882,15)=BO$53,1,0)
+ IF(MOD($D882,15)=BO$53,1,0)
+ IF(MOD($E882,15)=BO$53,1,0)
+ IF(MOD($F882,15)=BO$53,1,0)
+ IF(MOD($G882,11)=BO$53,1,0)
)</f>
        <v>0</v>
      </c>
      <c r="BP880" s="9">
        <f t="shared" si="2517"/>
        <v>0</v>
      </c>
      <c r="BQ880" s="9">
        <f t="shared" si="2517"/>
        <v>1</v>
      </c>
      <c r="BR880" s="9">
        <f t="shared" si="2517"/>
        <v>1</v>
      </c>
      <c r="BS880" s="9">
        <f t="shared" si="2517"/>
        <v>1</v>
      </c>
      <c r="BT880" s="9">
        <f t="shared" si="2517"/>
        <v>0</v>
      </c>
      <c r="BU880" s="9">
        <f t="shared" si="2517"/>
        <v>0</v>
      </c>
      <c r="BV880" s="9">
        <f t="shared" si="2517"/>
        <v>0</v>
      </c>
      <c r="BW880" s="9">
        <f t="shared" si="2517"/>
        <v>0</v>
      </c>
      <c r="BX880" s="9">
        <f t="shared" si="2517"/>
        <v>2</v>
      </c>
      <c r="BY880" s="9">
        <f t="shared" si="2517"/>
        <v>1</v>
      </c>
      <c r="BZ880" s="9">
        <f t="shared" si="2517"/>
        <v>0</v>
      </c>
      <c r="CA880" s="9">
        <f t="shared" si="2517"/>
        <v>0</v>
      </c>
      <c r="CB880" s="9">
        <f t="shared" si="2517"/>
        <v>0</v>
      </c>
      <c r="CC880" s="9">
        <f t="shared" si="2517"/>
        <v>0</v>
      </c>
      <c r="CD880" s="10" t="s">
        <v>0</v>
      </c>
      <c r="CE880" s="5">
        <f t="shared" si="2475"/>
        <v>160</v>
      </c>
      <c r="CF880" s="10" t="s">
        <v>0</v>
      </c>
      <c r="CG880" s="5">
        <f t="shared" si="2476"/>
        <v>0</v>
      </c>
      <c r="CH880" s="10" t="s">
        <v>0</v>
      </c>
      <c r="CI880" s="12">
        <f t="shared" ca="1" si="2477"/>
        <v>2</v>
      </c>
      <c r="CJ880" s="10" t="s">
        <v>0</v>
      </c>
      <c r="CK880" s="12">
        <f t="shared" si="2478"/>
        <v>0</v>
      </c>
    </row>
    <row r="881" spans="1:89" ht="9" customHeight="1" x14ac:dyDescent="0.25">
      <c r="A881" s="10">
        <v>184</v>
      </c>
      <c r="B881" s="2">
        <v>1</v>
      </c>
      <c r="C881" s="2">
        <v>2</v>
      </c>
      <c r="D881" s="2">
        <v>6</v>
      </c>
      <c r="E881" s="2">
        <v>16</v>
      </c>
      <c r="F881" s="2">
        <v>20</v>
      </c>
      <c r="G881" s="2">
        <v>33</v>
      </c>
      <c r="H881" s="3">
        <v>41</v>
      </c>
      <c r="I881" s="10" t="s">
        <v>0</v>
      </c>
      <c r="J881" s="36" t="str">
        <f t="shared" ca="1" si="2380"/>
        <v>0</v>
      </c>
      <c r="K881" s="36">
        <f t="shared" ca="1" si="2381"/>
        <v>2</v>
      </c>
      <c r="L881" s="36" t="str">
        <f t="shared" ca="1" si="2382"/>
        <v>0</v>
      </c>
      <c r="M881" s="36" t="str">
        <f t="shared" ca="1" si="2383"/>
        <v>0</v>
      </c>
      <c r="N881" s="36" t="str">
        <f t="shared" ca="1" si="2384"/>
        <v>0</v>
      </c>
      <c r="O881" s="36" t="str">
        <f t="shared" ca="1" si="2385"/>
        <v>0</v>
      </c>
      <c r="P881" s="21">
        <f t="shared" ca="1" si="2489"/>
        <v>1</v>
      </c>
      <c r="Q881" s="12"/>
      <c r="R881" s="10" t="s">
        <v>0</v>
      </c>
      <c r="S881" s="9">
        <f t="shared" si="2388"/>
        <v>3</v>
      </c>
      <c r="T881" s="9">
        <f t="shared" si="2389"/>
        <v>1</v>
      </c>
      <c r="U881" s="9">
        <f t="shared" si="2390"/>
        <v>1</v>
      </c>
      <c r="V881" s="9">
        <f t="shared" si="2391"/>
        <v>1</v>
      </c>
      <c r="W881" s="9">
        <f t="shared" si="2392"/>
        <v>0</v>
      </c>
      <c r="X881" s="10" t="s">
        <v>0</v>
      </c>
      <c r="Y881" s="9">
        <f t="shared" ref="Y881:AC912" si="2518">( 0
+ IF(MOD($B881,5)=Y$53,1,0)
+ IF(MOD($C881,5)=Y$53,1,0)
+ IF(MOD($D881,5)=Y$53,1,0)
+ IF(MOD($E881,5)=Y$53,1,0)
+ IF(MOD($F881,5)=Y$53,1,0)
+ IF(MOD($G881,5)=Y$53,1,0)
)</f>
        <v>1</v>
      </c>
      <c r="Z881" s="9">
        <f t="shared" si="2518"/>
        <v>3</v>
      </c>
      <c r="AA881" s="9">
        <f t="shared" si="2518"/>
        <v>1</v>
      </c>
      <c r="AB881" s="9">
        <f t="shared" si="2518"/>
        <v>1</v>
      </c>
      <c r="AC881" s="9">
        <f t="shared" si="2518"/>
        <v>0</v>
      </c>
      <c r="AD881" s="10" t="s">
        <v>0</v>
      </c>
      <c r="AE881" s="9">
        <f t="shared" si="2449"/>
        <v>0</v>
      </c>
      <c r="AF881" s="9">
        <f t="shared" si="2450"/>
        <v>0</v>
      </c>
      <c r="AG881" s="9">
        <f t="shared" si="2451"/>
        <v>2</v>
      </c>
      <c r="AH881" s="9">
        <f t="shared" si="2452"/>
        <v>0</v>
      </c>
      <c r="AI881" s="9">
        <f t="shared" si="2453"/>
        <v>0</v>
      </c>
      <c r="AJ881" s="9">
        <f t="shared" si="2454"/>
        <v>2</v>
      </c>
      <c r="AK881" s="9">
        <f t="shared" si="2455"/>
        <v>1</v>
      </c>
      <c r="AL881" s="9">
        <f t="shared" si="2456"/>
        <v>1</v>
      </c>
      <c r="AM881" s="9">
        <f t="shared" si="2457"/>
        <v>0</v>
      </c>
      <c r="AN881" s="10" t="s">
        <v>0</v>
      </c>
      <c r="AO881" s="9">
        <f t="shared" ref="AO881:AW881" si="2519">( 0
+ IF(MOD($B883,9)=AO$53,1,0)
+ IF(MOD($C883,9)=AO$53,1,0)
+ IF(MOD($D883,9)=AO$53,1,0)
+ IF(MOD($E883,9)=AO$53,1,0)
+ IF(MOD($F883,9)=AO$53,1,0)
+ IF(MOD($G883,9)=AO$53,1,0)
)</f>
        <v>1</v>
      </c>
      <c r="AP881" s="9">
        <f t="shared" si="2519"/>
        <v>0</v>
      </c>
      <c r="AQ881" s="9">
        <f t="shared" si="2519"/>
        <v>1</v>
      </c>
      <c r="AR881" s="9">
        <f t="shared" si="2519"/>
        <v>0</v>
      </c>
      <c r="AS881" s="9">
        <f t="shared" si="2519"/>
        <v>2</v>
      </c>
      <c r="AT881" s="9">
        <f t="shared" si="2519"/>
        <v>0</v>
      </c>
      <c r="AU881" s="9">
        <f t="shared" si="2519"/>
        <v>1</v>
      </c>
      <c r="AV881" s="9">
        <f t="shared" si="2519"/>
        <v>1</v>
      </c>
      <c r="AW881" s="9">
        <f t="shared" si="2519"/>
        <v>0</v>
      </c>
      <c r="AX881" s="10" t="s">
        <v>0</v>
      </c>
      <c r="AY881" s="9">
        <f t="shared" si="2459"/>
        <v>0</v>
      </c>
      <c r="AZ881" s="9">
        <f t="shared" si="2460"/>
        <v>0</v>
      </c>
      <c r="BA881" s="9">
        <f t="shared" si="2461"/>
        <v>0</v>
      </c>
      <c r="BB881" s="9">
        <f t="shared" si="2462"/>
        <v>0</v>
      </c>
      <c r="BC881" s="9">
        <f t="shared" si="2463"/>
        <v>2</v>
      </c>
      <c r="BD881" s="9">
        <f t="shared" si="2464"/>
        <v>0</v>
      </c>
      <c r="BE881" s="9">
        <f t="shared" si="2465"/>
        <v>0</v>
      </c>
      <c r="BF881" s="9">
        <f t="shared" si="2466"/>
        <v>0</v>
      </c>
      <c r="BG881" s="9">
        <f t="shared" si="2467"/>
        <v>1</v>
      </c>
      <c r="BH881" s="5">
        <f t="shared" si="2468"/>
        <v>1</v>
      </c>
      <c r="BI881" s="5">
        <f t="shared" si="2469"/>
        <v>0</v>
      </c>
      <c r="BJ881" s="5">
        <f t="shared" si="2470"/>
        <v>1</v>
      </c>
      <c r="BK881" s="5">
        <f t="shared" si="2471"/>
        <v>0</v>
      </c>
      <c r="BL881" s="5">
        <f t="shared" si="2472"/>
        <v>1</v>
      </c>
      <c r="BM881" s="5">
        <f t="shared" si="2473"/>
        <v>0</v>
      </c>
      <c r="BN881" s="10" t="s">
        <v>0</v>
      </c>
      <c r="BO881" s="9">
        <f t="shared" ref="BO881:CC881" si="2520">( 0
+ IF(MOD($B883,15)=BO$53,1,0)
+ IF(MOD($C883,15)=BO$53,1,0)
+ IF(MOD($D883,15)=BO$53,1,0)
+ IF(MOD($E883,15)=BO$53,1,0)
+ IF(MOD($F883,15)=BO$53,1,0)
+ IF(MOD($G883,11)=BO$53,1,0)
)</f>
        <v>1</v>
      </c>
      <c r="BP881" s="9">
        <f t="shared" si="2520"/>
        <v>0</v>
      </c>
      <c r="BQ881" s="9">
        <f t="shared" si="2520"/>
        <v>0</v>
      </c>
      <c r="BR881" s="9">
        <f t="shared" si="2520"/>
        <v>0</v>
      </c>
      <c r="BS881" s="9">
        <f t="shared" si="2520"/>
        <v>1</v>
      </c>
      <c r="BT881" s="9">
        <f t="shared" si="2520"/>
        <v>0</v>
      </c>
      <c r="BU881" s="9">
        <f t="shared" si="2520"/>
        <v>0</v>
      </c>
      <c r="BV881" s="9">
        <f t="shared" si="2520"/>
        <v>1</v>
      </c>
      <c r="BW881" s="9">
        <f t="shared" si="2520"/>
        <v>0</v>
      </c>
      <c r="BX881" s="9">
        <f t="shared" si="2520"/>
        <v>0</v>
      </c>
      <c r="BY881" s="9">
        <f t="shared" si="2520"/>
        <v>0</v>
      </c>
      <c r="BZ881" s="9">
        <f t="shared" si="2520"/>
        <v>0</v>
      </c>
      <c r="CA881" s="9">
        <f t="shared" si="2520"/>
        <v>1</v>
      </c>
      <c r="CB881" s="9">
        <f t="shared" si="2520"/>
        <v>1</v>
      </c>
      <c r="CC881" s="9">
        <f t="shared" si="2520"/>
        <v>1</v>
      </c>
      <c r="CD881" s="10" t="s">
        <v>0</v>
      </c>
      <c r="CE881" s="5">
        <f t="shared" si="2475"/>
        <v>158</v>
      </c>
      <c r="CF881" s="10" t="s">
        <v>0</v>
      </c>
      <c r="CG881" s="5">
        <f t="shared" si="2476"/>
        <v>4</v>
      </c>
      <c r="CH881" s="10" t="s">
        <v>0</v>
      </c>
      <c r="CI881" s="12">
        <f t="shared" ca="1" si="2477"/>
        <v>1</v>
      </c>
      <c r="CJ881" s="10" t="s">
        <v>0</v>
      </c>
      <c r="CK881" s="12">
        <f t="shared" si="2478"/>
        <v>0</v>
      </c>
    </row>
    <row r="882" spans="1:89" ht="9" customHeight="1" x14ac:dyDescent="0.25">
      <c r="A882" s="10">
        <v>183</v>
      </c>
      <c r="B882" s="2">
        <v>2</v>
      </c>
      <c r="C882" s="2">
        <v>18</v>
      </c>
      <c r="D882" s="2">
        <v>24</v>
      </c>
      <c r="E882" s="2">
        <v>34</v>
      </c>
      <c r="F882" s="2">
        <v>40</v>
      </c>
      <c r="G882" s="2">
        <v>42</v>
      </c>
      <c r="H882" s="3">
        <v>5</v>
      </c>
      <c r="I882" s="10" t="s">
        <v>0</v>
      </c>
      <c r="J882" s="36" t="str">
        <f t="shared" ca="1" si="2380"/>
        <v>0</v>
      </c>
      <c r="K882" s="36" t="str">
        <f t="shared" ca="1" si="2381"/>
        <v>0</v>
      </c>
      <c r="L882" s="36" t="str">
        <f t="shared" ca="1" si="2382"/>
        <v>0</v>
      </c>
      <c r="M882" s="36">
        <f t="shared" ca="1" si="2383"/>
        <v>34</v>
      </c>
      <c r="N882" s="36">
        <f t="shared" ca="1" si="2384"/>
        <v>40</v>
      </c>
      <c r="O882" s="36" t="str">
        <f t="shared" ca="1" si="2385"/>
        <v>0</v>
      </c>
      <c r="P882" s="21">
        <f t="shared" ca="1" si="2489"/>
        <v>2</v>
      </c>
      <c r="Q882" s="12"/>
      <c r="R882" s="10" t="s">
        <v>0</v>
      </c>
      <c r="S882" s="9">
        <f t="shared" si="2388"/>
        <v>1</v>
      </c>
      <c r="T882" s="9">
        <f t="shared" si="2389"/>
        <v>1</v>
      </c>
      <c r="U882" s="9">
        <f t="shared" si="2390"/>
        <v>1</v>
      </c>
      <c r="V882" s="9">
        <f t="shared" si="2391"/>
        <v>1</v>
      </c>
      <c r="W882" s="9">
        <f t="shared" si="2392"/>
        <v>2</v>
      </c>
      <c r="X882" s="10" t="s">
        <v>0</v>
      </c>
      <c r="Y882" s="9">
        <f t="shared" si="2518"/>
        <v>1</v>
      </c>
      <c r="Z882" s="9">
        <f t="shared" si="2518"/>
        <v>0</v>
      </c>
      <c r="AA882" s="9">
        <f t="shared" si="2518"/>
        <v>2</v>
      </c>
      <c r="AB882" s="9">
        <f t="shared" si="2518"/>
        <v>1</v>
      </c>
      <c r="AC882" s="9">
        <f t="shared" si="2518"/>
        <v>2</v>
      </c>
      <c r="AD882" s="10" t="s">
        <v>0</v>
      </c>
      <c r="AE882" s="9">
        <f t="shared" si="2449"/>
        <v>0</v>
      </c>
      <c r="AF882" s="9">
        <f t="shared" si="2450"/>
        <v>0</v>
      </c>
      <c r="AG882" s="9">
        <f t="shared" si="2451"/>
        <v>1</v>
      </c>
      <c r="AH882" s="9">
        <f t="shared" si="2452"/>
        <v>0</v>
      </c>
      <c r="AI882" s="9">
        <f t="shared" si="2453"/>
        <v>2</v>
      </c>
      <c r="AJ882" s="9">
        <f t="shared" si="2454"/>
        <v>0</v>
      </c>
      <c r="AK882" s="9">
        <f t="shared" si="2455"/>
        <v>1</v>
      </c>
      <c r="AL882" s="9">
        <f t="shared" si="2456"/>
        <v>1</v>
      </c>
      <c r="AM882" s="9">
        <f t="shared" si="2457"/>
        <v>1</v>
      </c>
      <c r="AN882" s="10" t="s">
        <v>0</v>
      </c>
      <c r="AO882" s="9">
        <f t="shared" ref="AO882:AW882" si="2521">( 0
+ IF(MOD($B884,9)=AO$53,1,0)
+ IF(MOD($C884,9)=AO$53,1,0)
+ IF(MOD($D884,9)=AO$53,1,0)
+ IF(MOD($E884,9)=AO$53,1,0)
+ IF(MOD($F884,9)=AO$53,1,0)
+ IF(MOD($G884,9)=AO$53,1,0)
)</f>
        <v>1</v>
      </c>
      <c r="AP882" s="9">
        <f t="shared" si="2521"/>
        <v>0</v>
      </c>
      <c r="AQ882" s="9">
        <f t="shared" si="2521"/>
        <v>0</v>
      </c>
      <c r="AR882" s="9">
        <f t="shared" si="2521"/>
        <v>1</v>
      </c>
      <c r="AS882" s="9">
        <f t="shared" si="2521"/>
        <v>1</v>
      </c>
      <c r="AT882" s="9">
        <f t="shared" si="2521"/>
        <v>3</v>
      </c>
      <c r="AU882" s="9">
        <f t="shared" si="2521"/>
        <v>0</v>
      </c>
      <c r="AV882" s="9">
        <f t="shared" si="2521"/>
        <v>0</v>
      </c>
      <c r="AW882" s="9">
        <f t="shared" si="2521"/>
        <v>0</v>
      </c>
      <c r="AX882" s="10" t="s">
        <v>0</v>
      </c>
      <c r="AY882" s="9">
        <f t="shared" si="2459"/>
        <v>0</v>
      </c>
      <c r="AZ882" s="9">
        <f t="shared" si="2460"/>
        <v>0</v>
      </c>
      <c r="BA882" s="9">
        <f t="shared" si="2461"/>
        <v>0</v>
      </c>
      <c r="BB882" s="9">
        <f t="shared" si="2462"/>
        <v>0</v>
      </c>
      <c r="BC882" s="9">
        <f t="shared" si="2463"/>
        <v>1</v>
      </c>
      <c r="BD882" s="9">
        <f t="shared" si="2464"/>
        <v>0</v>
      </c>
      <c r="BE882" s="9">
        <f t="shared" si="2465"/>
        <v>1</v>
      </c>
      <c r="BF882" s="9">
        <f t="shared" si="2466"/>
        <v>1</v>
      </c>
      <c r="BG882" s="9">
        <f t="shared" si="2467"/>
        <v>0</v>
      </c>
      <c r="BH882" s="5">
        <f t="shared" si="2468"/>
        <v>0</v>
      </c>
      <c r="BI882" s="5">
        <f t="shared" si="2469"/>
        <v>1</v>
      </c>
      <c r="BJ882" s="5">
        <f t="shared" si="2470"/>
        <v>0</v>
      </c>
      <c r="BK882" s="5">
        <f t="shared" si="2471"/>
        <v>0</v>
      </c>
      <c r="BL882" s="5">
        <f t="shared" si="2472"/>
        <v>1</v>
      </c>
      <c r="BM882" s="5">
        <f t="shared" si="2473"/>
        <v>1</v>
      </c>
      <c r="BN882" s="10" t="s">
        <v>0</v>
      </c>
      <c r="BO882" s="9">
        <f t="shared" ref="BO882:CC882" si="2522">( 0
+ IF(MOD($B884,15)=BO$53,1,0)
+ IF(MOD($C884,15)=BO$53,1,0)
+ IF(MOD($D884,15)=BO$53,1,0)
+ IF(MOD($E884,15)=BO$53,1,0)
+ IF(MOD($F884,15)=BO$53,1,0)
+ IF(MOD($G884,11)=BO$53,1,0)
)</f>
        <v>0</v>
      </c>
      <c r="BP882" s="9">
        <f t="shared" si="2522"/>
        <v>1</v>
      </c>
      <c r="BQ882" s="9">
        <f t="shared" si="2522"/>
        <v>1</v>
      </c>
      <c r="BR882" s="9">
        <f t="shared" si="2522"/>
        <v>0</v>
      </c>
      <c r="BS882" s="9">
        <f t="shared" si="2522"/>
        <v>0</v>
      </c>
      <c r="BT882" s="9">
        <f t="shared" si="2522"/>
        <v>0</v>
      </c>
      <c r="BU882" s="9">
        <f t="shared" si="2522"/>
        <v>1</v>
      </c>
      <c r="BV882" s="9">
        <f t="shared" si="2522"/>
        <v>0</v>
      </c>
      <c r="BW882" s="9">
        <f t="shared" si="2522"/>
        <v>1</v>
      </c>
      <c r="BX882" s="9">
        <f t="shared" si="2522"/>
        <v>0</v>
      </c>
      <c r="BY882" s="9">
        <f t="shared" si="2522"/>
        <v>1</v>
      </c>
      <c r="BZ882" s="9">
        <f t="shared" si="2522"/>
        <v>0</v>
      </c>
      <c r="CA882" s="9">
        <f t="shared" si="2522"/>
        <v>0</v>
      </c>
      <c r="CB882" s="9">
        <f t="shared" si="2522"/>
        <v>0</v>
      </c>
      <c r="CC882" s="9">
        <f t="shared" si="2522"/>
        <v>1</v>
      </c>
      <c r="CD882" s="10" t="s">
        <v>0</v>
      </c>
      <c r="CE882" s="5">
        <f t="shared" si="2475"/>
        <v>175</v>
      </c>
      <c r="CF882" s="10" t="s">
        <v>0</v>
      </c>
      <c r="CG882" s="5">
        <f t="shared" si="2476"/>
        <v>3</v>
      </c>
      <c r="CH882" s="10" t="s">
        <v>0</v>
      </c>
      <c r="CI882" s="12">
        <f t="shared" ca="1" si="2477"/>
        <v>2</v>
      </c>
      <c r="CJ882" s="10" t="s">
        <v>0</v>
      </c>
      <c r="CK882" s="12">
        <f t="shared" si="2478"/>
        <v>0</v>
      </c>
    </row>
    <row r="883" spans="1:89" ht="9" customHeight="1" x14ac:dyDescent="0.25">
      <c r="A883" s="10">
        <v>182</v>
      </c>
      <c r="B883" s="2">
        <v>13</v>
      </c>
      <c r="C883" s="2">
        <v>15</v>
      </c>
      <c r="D883" s="2">
        <v>27</v>
      </c>
      <c r="E883" s="2">
        <v>29</v>
      </c>
      <c r="F883" s="2">
        <v>34</v>
      </c>
      <c r="G883" s="2">
        <v>40</v>
      </c>
      <c r="H883" s="3">
        <v>35</v>
      </c>
      <c r="I883" s="10" t="s">
        <v>0</v>
      </c>
      <c r="J883" s="36" t="str">
        <f t="shared" ca="1" si="2380"/>
        <v>0</v>
      </c>
      <c r="K883" s="36" t="str">
        <f t="shared" ca="1" si="2381"/>
        <v>0</v>
      </c>
      <c r="L883" s="36" t="str">
        <f t="shared" ca="1" si="2382"/>
        <v>0</v>
      </c>
      <c r="M883" s="36" t="str">
        <f t="shared" ca="1" si="2383"/>
        <v>0</v>
      </c>
      <c r="N883" s="36" t="str">
        <f t="shared" ca="1" si="2384"/>
        <v>0</v>
      </c>
      <c r="O883" s="36">
        <f t="shared" ca="1" si="2385"/>
        <v>40</v>
      </c>
      <c r="P883" s="21">
        <f t="shared" ca="1" si="2489"/>
        <v>1</v>
      </c>
      <c r="Q883" s="12"/>
      <c r="R883" s="10" t="s">
        <v>0</v>
      </c>
      <c r="S883" s="9">
        <f t="shared" si="2388"/>
        <v>0</v>
      </c>
      <c r="T883" s="9">
        <f t="shared" si="2389"/>
        <v>2</v>
      </c>
      <c r="U883" s="9">
        <f t="shared" si="2390"/>
        <v>1</v>
      </c>
      <c r="V883" s="9">
        <f t="shared" si="2391"/>
        <v>2</v>
      </c>
      <c r="W883" s="9">
        <f t="shared" si="2392"/>
        <v>1</v>
      </c>
      <c r="X883" s="10" t="s">
        <v>0</v>
      </c>
      <c r="Y883" s="9">
        <f t="shared" si="2518"/>
        <v>2</v>
      </c>
      <c r="Z883" s="9">
        <f t="shared" si="2518"/>
        <v>0</v>
      </c>
      <c r="AA883" s="9">
        <f t="shared" si="2518"/>
        <v>1</v>
      </c>
      <c r="AB883" s="9">
        <f t="shared" si="2518"/>
        <v>1</v>
      </c>
      <c r="AC883" s="9">
        <f t="shared" si="2518"/>
        <v>2</v>
      </c>
      <c r="AD883" s="10" t="s">
        <v>0</v>
      </c>
      <c r="AE883" s="9">
        <f t="shared" si="2449"/>
        <v>1</v>
      </c>
      <c r="AF883" s="9">
        <f t="shared" si="2450"/>
        <v>0</v>
      </c>
      <c r="AG883" s="9">
        <f t="shared" si="2451"/>
        <v>1</v>
      </c>
      <c r="AH883" s="9">
        <f t="shared" si="2452"/>
        <v>1</v>
      </c>
      <c r="AI883" s="9">
        <f t="shared" si="2453"/>
        <v>1</v>
      </c>
      <c r="AJ883" s="9">
        <f t="shared" si="2454"/>
        <v>1</v>
      </c>
      <c r="AK883" s="9">
        <f t="shared" si="2455"/>
        <v>1</v>
      </c>
      <c r="AL883" s="9">
        <f t="shared" si="2456"/>
        <v>0</v>
      </c>
      <c r="AM883" s="9">
        <f t="shared" si="2457"/>
        <v>0</v>
      </c>
      <c r="AN883" s="10" t="s">
        <v>0</v>
      </c>
      <c r="AO883" s="9">
        <f t="shared" ref="AO883:AW883" si="2523">( 0
+ IF(MOD($B885,9)=AO$53,1,0)
+ IF(MOD($C885,9)=AO$53,1,0)
+ IF(MOD($D885,9)=AO$53,1,0)
+ IF(MOD($E885,9)=AO$53,1,0)
+ IF(MOD($F885,9)=AO$53,1,0)
+ IF(MOD($G885,9)=AO$53,1,0)
)</f>
        <v>0</v>
      </c>
      <c r="AP883" s="9">
        <f t="shared" si="2523"/>
        <v>0</v>
      </c>
      <c r="AQ883" s="9">
        <f t="shared" si="2523"/>
        <v>3</v>
      </c>
      <c r="AR883" s="9">
        <f t="shared" si="2523"/>
        <v>1</v>
      </c>
      <c r="AS883" s="9">
        <f t="shared" si="2523"/>
        <v>0</v>
      </c>
      <c r="AT883" s="9">
        <f t="shared" si="2523"/>
        <v>0</v>
      </c>
      <c r="AU883" s="9">
        <f t="shared" si="2523"/>
        <v>1</v>
      </c>
      <c r="AV883" s="9">
        <f t="shared" si="2523"/>
        <v>1</v>
      </c>
      <c r="AW883" s="9">
        <f t="shared" si="2523"/>
        <v>0</v>
      </c>
      <c r="AX883" s="10" t="s">
        <v>0</v>
      </c>
      <c r="AY883" s="9">
        <f t="shared" si="2459"/>
        <v>1</v>
      </c>
      <c r="AZ883" s="9">
        <f t="shared" si="2460"/>
        <v>0</v>
      </c>
      <c r="BA883" s="9">
        <f t="shared" si="2461"/>
        <v>0</v>
      </c>
      <c r="BB883" s="9">
        <f t="shared" si="2462"/>
        <v>0</v>
      </c>
      <c r="BC883" s="9">
        <f t="shared" si="2463"/>
        <v>1</v>
      </c>
      <c r="BD883" s="9">
        <f t="shared" si="2464"/>
        <v>0</v>
      </c>
      <c r="BE883" s="9">
        <f t="shared" si="2465"/>
        <v>2</v>
      </c>
      <c r="BF883" s="9">
        <f t="shared" si="2466"/>
        <v>0</v>
      </c>
      <c r="BG883" s="9">
        <f t="shared" si="2467"/>
        <v>0</v>
      </c>
      <c r="BH883" s="5">
        <f t="shared" si="2468"/>
        <v>1</v>
      </c>
      <c r="BI883" s="5">
        <f t="shared" si="2469"/>
        <v>0</v>
      </c>
      <c r="BJ883" s="5">
        <f t="shared" si="2470"/>
        <v>1</v>
      </c>
      <c r="BK883" s="5">
        <f t="shared" si="2471"/>
        <v>0</v>
      </c>
      <c r="BL883" s="5">
        <f t="shared" si="2472"/>
        <v>0</v>
      </c>
      <c r="BM883" s="5">
        <f t="shared" si="2473"/>
        <v>0</v>
      </c>
      <c r="BN883" s="10" t="s">
        <v>0</v>
      </c>
      <c r="BO883" s="9">
        <f t="shared" ref="BO883:CC883" si="2524">( 0
+ IF(MOD($B885,15)=BO$53,1,0)
+ IF(MOD($C885,15)=BO$53,1,0)
+ IF(MOD($D885,15)=BO$53,1,0)
+ IF(MOD($E885,15)=BO$53,1,0)
+ IF(MOD($F885,15)=BO$53,1,0)
+ IF(MOD($G885,11)=BO$53,1,0)
)</f>
        <v>1</v>
      </c>
      <c r="BP883" s="9">
        <f t="shared" si="2524"/>
        <v>1</v>
      </c>
      <c r="BQ883" s="9">
        <f t="shared" si="2524"/>
        <v>1</v>
      </c>
      <c r="BR883" s="9">
        <f t="shared" si="2524"/>
        <v>0</v>
      </c>
      <c r="BS883" s="9">
        <f t="shared" si="2524"/>
        <v>0</v>
      </c>
      <c r="BT883" s="9">
        <f t="shared" si="2524"/>
        <v>1</v>
      </c>
      <c r="BU883" s="9">
        <f t="shared" si="2524"/>
        <v>1</v>
      </c>
      <c r="BV883" s="9">
        <f t="shared" si="2524"/>
        <v>0</v>
      </c>
      <c r="BW883" s="9">
        <f t="shared" si="2524"/>
        <v>0</v>
      </c>
      <c r="BX883" s="9">
        <f t="shared" si="2524"/>
        <v>0</v>
      </c>
      <c r="BY883" s="9">
        <f t="shared" si="2524"/>
        <v>0</v>
      </c>
      <c r="BZ883" s="9">
        <f t="shared" si="2524"/>
        <v>0</v>
      </c>
      <c r="CA883" s="9">
        <f t="shared" si="2524"/>
        <v>0</v>
      </c>
      <c r="CB883" s="9">
        <f t="shared" si="2524"/>
        <v>0</v>
      </c>
      <c r="CC883" s="9">
        <f t="shared" si="2524"/>
        <v>1</v>
      </c>
      <c r="CD883" s="10" t="s">
        <v>0</v>
      </c>
      <c r="CE883" s="5">
        <f t="shared" si="2475"/>
        <v>121</v>
      </c>
      <c r="CF883" s="10" t="s">
        <v>0</v>
      </c>
      <c r="CG883" s="5">
        <f t="shared" si="2476"/>
        <v>3</v>
      </c>
      <c r="CH883" s="10" t="s">
        <v>0</v>
      </c>
      <c r="CI883" s="12">
        <f t="shared" ca="1" si="2477"/>
        <v>1</v>
      </c>
      <c r="CJ883" s="10" t="s">
        <v>0</v>
      </c>
      <c r="CK883" s="12">
        <f t="shared" si="2478"/>
        <v>1</v>
      </c>
    </row>
    <row r="884" spans="1:89" ht="9" customHeight="1" x14ac:dyDescent="0.25">
      <c r="A884" s="10">
        <v>181</v>
      </c>
      <c r="B884" s="2">
        <v>14</v>
      </c>
      <c r="C884" s="2">
        <v>21</v>
      </c>
      <c r="D884" s="2">
        <v>23</v>
      </c>
      <c r="E884" s="2">
        <v>32</v>
      </c>
      <c r="F884" s="2">
        <v>40</v>
      </c>
      <c r="G884" s="2">
        <v>45</v>
      </c>
      <c r="H884" s="3">
        <v>44</v>
      </c>
      <c r="I884" s="10" t="s">
        <v>0</v>
      </c>
      <c r="J884" s="36" t="str">
        <f t="shared" ca="1" si="2380"/>
        <v>0</v>
      </c>
      <c r="K884" s="36">
        <f t="shared" ca="1" si="2381"/>
        <v>21</v>
      </c>
      <c r="L884" s="36" t="str">
        <f t="shared" ca="1" si="2382"/>
        <v>0</v>
      </c>
      <c r="M884" s="36" t="str">
        <f t="shared" ca="1" si="2383"/>
        <v>0</v>
      </c>
      <c r="N884" s="36" t="str">
        <f t="shared" ca="1" si="2384"/>
        <v>0</v>
      </c>
      <c r="O884" s="36" t="str">
        <f t="shared" ca="1" si="2385"/>
        <v>0</v>
      </c>
      <c r="P884" s="21">
        <f t="shared" ca="1" si="2489"/>
        <v>1</v>
      </c>
      <c r="Q884" s="12"/>
      <c r="R884" s="10" t="s">
        <v>0</v>
      </c>
      <c r="S884" s="9">
        <f t="shared" si="2388"/>
        <v>0</v>
      </c>
      <c r="T884" s="9">
        <f t="shared" si="2389"/>
        <v>1</v>
      </c>
      <c r="U884" s="9">
        <f t="shared" si="2390"/>
        <v>2</v>
      </c>
      <c r="V884" s="9">
        <f t="shared" si="2391"/>
        <v>1</v>
      </c>
      <c r="W884" s="9">
        <f t="shared" si="2392"/>
        <v>2</v>
      </c>
      <c r="X884" s="10" t="s">
        <v>0</v>
      </c>
      <c r="Y884" s="9">
        <f t="shared" si="2518"/>
        <v>2</v>
      </c>
      <c r="Z884" s="9">
        <f t="shared" si="2518"/>
        <v>1</v>
      </c>
      <c r="AA884" s="9">
        <f t="shared" si="2518"/>
        <v>1</v>
      </c>
      <c r="AB884" s="9">
        <f t="shared" si="2518"/>
        <v>1</v>
      </c>
      <c r="AC884" s="9">
        <f t="shared" si="2518"/>
        <v>1</v>
      </c>
      <c r="AD884" s="10" t="s">
        <v>0</v>
      </c>
      <c r="AE884" s="9">
        <f t="shared" si="2449"/>
        <v>1</v>
      </c>
      <c r="AF884" s="9">
        <f t="shared" si="2450"/>
        <v>1</v>
      </c>
      <c r="AG884" s="9">
        <f t="shared" si="2451"/>
        <v>0</v>
      </c>
      <c r="AH884" s="9">
        <f t="shared" si="2452"/>
        <v>1</v>
      </c>
      <c r="AI884" s="9">
        <f t="shared" si="2453"/>
        <v>1</v>
      </c>
      <c r="AJ884" s="9">
        <f t="shared" si="2454"/>
        <v>0</v>
      </c>
      <c r="AK884" s="9">
        <f t="shared" si="2455"/>
        <v>0</v>
      </c>
      <c r="AL884" s="9">
        <f t="shared" si="2456"/>
        <v>1</v>
      </c>
      <c r="AM884" s="9">
        <f t="shared" si="2457"/>
        <v>1</v>
      </c>
      <c r="AN884" s="10" t="s">
        <v>0</v>
      </c>
      <c r="AO884" s="9">
        <f t="shared" ref="AO884:AW884" si="2525">( 0
+ IF(MOD($B886,9)=AO$53,1,0)
+ IF(MOD($C886,9)=AO$53,1,0)
+ IF(MOD($D886,9)=AO$53,1,0)
+ IF(MOD($E886,9)=AO$53,1,0)
+ IF(MOD($F886,9)=AO$53,1,0)
+ IF(MOD($G886,9)=AO$53,1,0)
)</f>
        <v>1</v>
      </c>
      <c r="AP884" s="9">
        <f t="shared" si="2525"/>
        <v>0</v>
      </c>
      <c r="AQ884" s="9">
        <f t="shared" si="2525"/>
        <v>0</v>
      </c>
      <c r="AR884" s="9">
        <f t="shared" si="2525"/>
        <v>1</v>
      </c>
      <c r="AS884" s="9">
        <f t="shared" si="2525"/>
        <v>0</v>
      </c>
      <c r="AT884" s="9">
        <f t="shared" si="2525"/>
        <v>1</v>
      </c>
      <c r="AU884" s="9">
        <f t="shared" si="2525"/>
        <v>0</v>
      </c>
      <c r="AV884" s="9">
        <f t="shared" si="2525"/>
        <v>2</v>
      </c>
      <c r="AW884" s="9">
        <f t="shared" si="2525"/>
        <v>1</v>
      </c>
      <c r="AX884" s="10" t="s">
        <v>0</v>
      </c>
      <c r="AY884" s="9">
        <f t="shared" si="2459"/>
        <v>0</v>
      </c>
      <c r="AZ884" s="9">
        <f t="shared" si="2460"/>
        <v>1</v>
      </c>
      <c r="BA884" s="9">
        <f t="shared" si="2461"/>
        <v>1</v>
      </c>
      <c r="BB884" s="9">
        <f t="shared" si="2462"/>
        <v>0</v>
      </c>
      <c r="BC884" s="9">
        <f t="shared" si="2463"/>
        <v>0</v>
      </c>
      <c r="BD884" s="9">
        <f t="shared" si="2464"/>
        <v>1</v>
      </c>
      <c r="BE884" s="9">
        <f t="shared" si="2465"/>
        <v>0</v>
      </c>
      <c r="BF884" s="9">
        <f t="shared" si="2466"/>
        <v>0</v>
      </c>
      <c r="BG884" s="9">
        <f t="shared" si="2467"/>
        <v>1</v>
      </c>
      <c r="BH884" s="5">
        <f t="shared" si="2468"/>
        <v>0</v>
      </c>
      <c r="BI884" s="5">
        <f t="shared" si="2469"/>
        <v>0</v>
      </c>
      <c r="BJ884" s="5">
        <f t="shared" si="2470"/>
        <v>0</v>
      </c>
      <c r="BK884" s="5">
        <f t="shared" si="2471"/>
        <v>1</v>
      </c>
      <c r="BL884" s="5">
        <f t="shared" si="2472"/>
        <v>0</v>
      </c>
      <c r="BM884" s="5">
        <f t="shared" si="2473"/>
        <v>1</v>
      </c>
      <c r="BN884" s="10" t="s">
        <v>0</v>
      </c>
      <c r="BO884" s="9">
        <f t="shared" ref="BO884:CC884" si="2526">( 0
+ IF(MOD($B886,15)=BO$53,1,0)
+ IF(MOD($C886,15)=BO$53,1,0)
+ IF(MOD($D886,15)=BO$53,1,0)
+ IF(MOD($E886,15)=BO$53,1,0)
+ IF(MOD($F886,15)=BO$53,1,0)
+ IF(MOD($G886,11)=BO$53,1,0)
)</f>
        <v>0</v>
      </c>
      <c r="BP884" s="9">
        <f t="shared" si="2526"/>
        <v>0</v>
      </c>
      <c r="BQ884" s="9">
        <f t="shared" si="2526"/>
        <v>1</v>
      </c>
      <c r="BR884" s="9">
        <f t="shared" si="2526"/>
        <v>0</v>
      </c>
      <c r="BS884" s="9">
        <f t="shared" si="2526"/>
        <v>0</v>
      </c>
      <c r="BT884" s="9">
        <f t="shared" si="2526"/>
        <v>1</v>
      </c>
      <c r="BU884" s="9">
        <f t="shared" si="2526"/>
        <v>0</v>
      </c>
      <c r="BV884" s="9">
        <f t="shared" si="2526"/>
        <v>0</v>
      </c>
      <c r="BW884" s="9">
        <f t="shared" si="2526"/>
        <v>0</v>
      </c>
      <c r="BX884" s="9">
        <f t="shared" si="2526"/>
        <v>2</v>
      </c>
      <c r="BY884" s="9">
        <f t="shared" si="2526"/>
        <v>2</v>
      </c>
      <c r="BZ884" s="9">
        <f t="shared" si="2526"/>
        <v>0</v>
      </c>
      <c r="CA884" s="9">
        <f t="shared" si="2526"/>
        <v>0</v>
      </c>
      <c r="CB884" s="9">
        <f t="shared" si="2526"/>
        <v>0</v>
      </c>
      <c r="CC884" s="9">
        <f t="shared" si="2526"/>
        <v>0</v>
      </c>
      <c r="CD884" s="10" t="s">
        <v>0</v>
      </c>
      <c r="CE884" s="5">
        <f t="shared" si="2475"/>
        <v>138</v>
      </c>
      <c r="CF884" s="10" t="s">
        <v>0</v>
      </c>
      <c r="CG884" s="5">
        <f t="shared" si="2476"/>
        <v>6</v>
      </c>
      <c r="CH884" s="10" t="s">
        <v>0</v>
      </c>
      <c r="CI884" s="12">
        <f t="shared" ca="1" si="2477"/>
        <v>1</v>
      </c>
      <c r="CJ884" s="10" t="s">
        <v>0</v>
      </c>
      <c r="CK884" s="12">
        <f t="shared" si="2478"/>
        <v>0</v>
      </c>
    </row>
    <row r="885" spans="1:89" ht="9" customHeight="1" x14ac:dyDescent="0.25">
      <c r="A885" s="10">
        <v>180</v>
      </c>
      <c r="B885" s="2">
        <v>2</v>
      </c>
      <c r="C885" s="2">
        <v>15</v>
      </c>
      <c r="D885" s="2">
        <v>20</v>
      </c>
      <c r="E885" s="2">
        <v>21</v>
      </c>
      <c r="F885" s="2">
        <v>29</v>
      </c>
      <c r="G885" s="2">
        <v>34</v>
      </c>
      <c r="H885" s="3">
        <v>22</v>
      </c>
      <c r="I885" s="10" t="s">
        <v>0</v>
      </c>
      <c r="J885" s="36" t="str">
        <f t="shared" ca="1" si="2380"/>
        <v>0</v>
      </c>
      <c r="K885" s="36" t="str">
        <f t="shared" ca="1" si="2381"/>
        <v>0</v>
      </c>
      <c r="L885" s="36" t="str">
        <f t="shared" ca="1" si="2382"/>
        <v>0</v>
      </c>
      <c r="M885" s="36" t="str">
        <f t="shared" ca="1" si="2383"/>
        <v>0</v>
      </c>
      <c r="N885" s="36" t="str">
        <f t="shared" ca="1" si="2384"/>
        <v>0</v>
      </c>
      <c r="O885" s="36" t="str">
        <f t="shared" ca="1" si="2385"/>
        <v>0</v>
      </c>
      <c r="P885" s="21">
        <f t="shared" ca="1" si="2489"/>
        <v>0</v>
      </c>
      <c r="Q885" s="12"/>
      <c r="R885" s="10" t="s">
        <v>0</v>
      </c>
      <c r="S885" s="9">
        <f t="shared" si="2388"/>
        <v>1</v>
      </c>
      <c r="T885" s="9">
        <f t="shared" si="2389"/>
        <v>1</v>
      </c>
      <c r="U885" s="9">
        <f t="shared" si="2390"/>
        <v>2</v>
      </c>
      <c r="V885" s="9">
        <f t="shared" si="2391"/>
        <v>2</v>
      </c>
      <c r="W885" s="9">
        <f t="shared" si="2392"/>
        <v>0</v>
      </c>
      <c r="X885" s="10" t="s">
        <v>0</v>
      </c>
      <c r="Y885" s="9">
        <f t="shared" si="2518"/>
        <v>2</v>
      </c>
      <c r="Z885" s="9">
        <f t="shared" si="2518"/>
        <v>1</v>
      </c>
      <c r="AA885" s="9">
        <f t="shared" si="2518"/>
        <v>1</v>
      </c>
      <c r="AB885" s="9">
        <f t="shared" si="2518"/>
        <v>0</v>
      </c>
      <c r="AC885" s="9">
        <f t="shared" si="2518"/>
        <v>2</v>
      </c>
      <c r="AD885" s="10" t="s">
        <v>0</v>
      </c>
      <c r="AE885" s="9">
        <f t="shared" si="2449"/>
        <v>2</v>
      </c>
      <c r="AF885" s="9">
        <f t="shared" si="2450"/>
        <v>0</v>
      </c>
      <c r="AG885" s="9">
        <f t="shared" si="2451"/>
        <v>2</v>
      </c>
      <c r="AH885" s="9">
        <f t="shared" si="2452"/>
        <v>1</v>
      </c>
      <c r="AI885" s="9">
        <f t="shared" si="2453"/>
        <v>1</v>
      </c>
      <c r="AJ885" s="9">
        <f t="shared" si="2454"/>
        <v>0</v>
      </c>
      <c r="AK885" s="9">
        <f t="shared" si="2455"/>
        <v>0</v>
      </c>
      <c r="AL885" s="9">
        <f t="shared" si="2456"/>
        <v>0</v>
      </c>
      <c r="AM885" s="9">
        <f t="shared" si="2457"/>
        <v>0</v>
      </c>
      <c r="AN885" s="10" t="s">
        <v>0</v>
      </c>
      <c r="AO885" s="9">
        <f t="shared" ref="AO885:AW885" si="2527">( 0
+ IF(MOD($B887,9)=AO$53,1,0)
+ IF(MOD($C887,9)=AO$53,1,0)
+ IF(MOD($D887,9)=AO$53,1,0)
+ IF(MOD($E887,9)=AO$53,1,0)
+ IF(MOD($F887,9)=AO$53,1,0)
+ IF(MOD($G887,9)=AO$53,1,0)
)</f>
        <v>1</v>
      </c>
      <c r="AP885" s="9">
        <f t="shared" si="2527"/>
        <v>1</v>
      </c>
      <c r="AQ885" s="9">
        <f t="shared" si="2527"/>
        <v>1</v>
      </c>
      <c r="AR885" s="9">
        <f t="shared" si="2527"/>
        <v>1</v>
      </c>
      <c r="AS885" s="9">
        <f t="shared" si="2527"/>
        <v>0</v>
      </c>
      <c r="AT885" s="9">
        <f t="shared" si="2527"/>
        <v>2</v>
      </c>
      <c r="AU885" s="9">
        <f t="shared" si="2527"/>
        <v>0</v>
      </c>
      <c r="AV885" s="9">
        <f t="shared" si="2527"/>
        <v>0</v>
      </c>
      <c r="AW885" s="9">
        <f t="shared" si="2527"/>
        <v>0</v>
      </c>
      <c r="AX885" s="10" t="s">
        <v>0</v>
      </c>
      <c r="AY885" s="9">
        <f t="shared" si="2459"/>
        <v>1</v>
      </c>
      <c r="AZ885" s="9">
        <f t="shared" si="2460"/>
        <v>1</v>
      </c>
      <c r="BA885" s="9">
        <f t="shared" si="2461"/>
        <v>0</v>
      </c>
      <c r="BB885" s="9">
        <f t="shared" si="2462"/>
        <v>2</v>
      </c>
      <c r="BC885" s="9">
        <f t="shared" si="2463"/>
        <v>0</v>
      </c>
      <c r="BD885" s="9">
        <f t="shared" si="2464"/>
        <v>1</v>
      </c>
      <c r="BE885" s="9">
        <f t="shared" si="2465"/>
        <v>0</v>
      </c>
      <c r="BF885" s="9">
        <f t="shared" si="2466"/>
        <v>1</v>
      </c>
      <c r="BG885" s="9">
        <f t="shared" si="2467"/>
        <v>0</v>
      </c>
      <c r="BH885" s="5">
        <f t="shared" si="2468"/>
        <v>0</v>
      </c>
      <c r="BI885" s="5">
        <f t="shared" si="2469"/>
        <v>0</v>
      </c>
      <c r="BJ885" s="5">
        <f t="shared" si="2470"/>
        <v>0</v>
      </c>
      <c r="BK885" s="5">
        <f t="shared" si="2471"/>
        <v>0</v>
      </c>
      <c r="BL885" s="5">
        <f t="shared" si="2472"/>
        <v>0</v>
      </c>
      <c r="BM885" s="5">
        <f t="shared" si="2473"/>
        <v>0</v>
      </c>
      <c r="BN885" s="10" t="s">
        <v>0</v>
      </c>
      <c r="BO885" s="9">
        <f t="shared" ref="BO885:CC885" si="2528">( 0
+ IF(MOD($B887,15)=BO$53,1,0)
+ IF(MOD($C887,15)=BO$53,1,0)
+ IF(MOD($D887,15)=BO$53,1,0)
+ IF(MOD($E887,15)=BO$53,1,0)
+ IF(MOD($F887,15)=BO$53,1,0)
+ IF(MOD($G887,11)=BO$53,1,0)
)</f>
        <v>0</v>
      </c>
      <c r="BP885" s="9">
        <f t="shared" si="2528"/>
        <v>2</v>
      </c>
      <c r="BQ885" s="9">
        <f t="shared" si="2528"/>
        <v>0</v>
      </c>
      <c r="BR885" s="9">
        <f t="shared" si="2528"/>
        <v>1</v>
      </c>
      <c r="BS885" s="9">
        <f t="shared" si="2528"/>
        <v>0</v>
      </c>
      <c r="BT885" s="9">
        <f t="shared" si="2528"/>
        <v>1</v>
      </c>
      <c r="BU885" s="9">
        <f t="shared" si="2528"/>
        <v>0</v>
      </c>
      <c r="BV885" s="9">
        <f t="shared" si="2528"/>
        <v>0</v>
      </c>
      <c r="BW885" s="9">
        <f t="shared" si="2528"/>
        <v>0</v>
      </c>
      <c r="BX885" s="9">
        <f t="shared" si="2528"/>
        <v>0</v>
      </c>
      <c r="BY885" s="9">
        <f t="shared" si="2528"/>
        <v>0</v>
      </c>
      <c r="BZ885" s="9">
        <f t="shared" si="2528"/>
        <v>1</v>
      </c>
      <c r="CA885" s="9">
        <f t="shared" si="2528"/>
        <v>1</v>
      </c>
      <c r="CB885" s="9">
        <f t="shared" si="2528"/>
        <v>0</v>
      </c>
      <c r="CC885" s="9">
        <f t="shared" si="2528"/>
        <v>0</v>
      </c>
      <c r="CD885" s="10" t="s">
        <v>0</v>
      </c>
      <c r="CE885" s="5">
        <f t="shared" si="2475"/>
        <v>70</v>
      </c>
      <c r="CF885" s="10" t="s">
        <v>0</v>
      </c>
      <c r="CG885" s="5">
        <f t="shared" si="2476"/>
        <v>4</v>
      </c>
      <c r="CH885" s="10" t="s">
        <v>0</v>
      </c>
      <c r="CI885" s="12">
        <f t="shared" ca="1" si="2477"/>
        <v>0</v>
      </c>
      <c r="CJ885" s="10" t="s">
        <v>0</v>
      </c>
      <c r="CK885" s="12">
        <f t="shared" si="2478"/>
        <v>1</v>
      </c>
    </row>
    <row r="886" spans="1:89" ht="9" customHeight="1" x14ac:dyDescent="0.25">
      <c r="A886" s="10">
        <v>179</v>
      </c>
      <c r="B886" s="2">
        <v>5</v>
      </c>
      <c r="C886" s="2">
        <v>9</v>
      </c>
      <c r="D886" s="2">
        <v>17</v>
      </c>
      <c r="E886" s="2">
        <v>25</v>
      </c>
      <c r="F886" s="2">
        <v>39</v>
      </c>
      <c r="G886" s="2">
        <v>43</v>
      </c>
      <c r="H886" s="3">
        <v>32</v>
      </c>
      <c r="I886" s="10" t="s">
        <v>0</v>
      </c>
      <c r="J886" s="36">
        <f t="shared" ca="1" si="2380"/>
        <v>5</v>
      </c>
      <c r="K886" s="36" t="str">
        <f t="shared" ca="1" si="2381"/>
        <v>0</v>
      </c>
      <c r="L886" s="36" t="str">
        <f t="shared" ca="1" si="2382"/>
        <v>0</v>
      </c>
      <c r="M886" s="36" t="str">
        <f t="shared" ca="1" si="2383"/>
        <v>0</v>
      </c>
      <c r="N886" s="36" t="str">
        <f t="shared" ca="1" si="2384"/>
        <v>0</v>
      </c>
      <c r="O886" s="36" t="str">
        <f t="shared" ca="1" si="2385"/>
        <v>0</v>
      </c>
      <c r="P886" s="21">
        <f t="shared" ca="1" si="2489"/>
        <v>1</v>
      </c>
      <c r="Q886" s="12"/>
      <c r="R886" s="10" t="s">
        <v>0</v>
      </c>
      <c r="S886" s="9">
        <f t="shared" si="2388"/>
        <v>2</v>
      </c>
      <c r="T886" s="9">
        <f t="shared" si="2389"/>
        <v>1</v>
      </c>
      <c r="U886" s="9">
        <f t="shared" si="2390"/>
        <v>1</v>
      </c>
      <c r="V886" s="9">
        <f t="shared" si="2391"/>
        <v>0</v>
      </c>
      <c r="W886" s="9">
        <f t="shared" si="2392"/>
        <v>2</v>
      </c>
      <c r="X886" s="10" t="s">
        <v>0</v>
      </c>
      <c r="Y886" s="9">
        <f t="shared" si="2518"/>
        <v>2</v>
      </c>
      <c r="Z886" s="9">
        <f t="shared" si="2518"/>
        <v>0</v>
      </c>
      <c r="AA886" s="9">
        <f t="shared" si="2518"/>
        <v>1</v>
      </c>
      <c r="AB886" s="9">
        <f t="shared" si="2518"/>
        <v>1</v>
      </c>
      <c r="AC886" s="9">
        <f t="shared" si="2518"/>
        <v>2</v>
      </c>
      <c r="AD886" s="10" t="s">
        <v>0</v>
      </c>
      <c r="AE886" s="9">
        <f t="shared" si="2449"/>
        <v>1</v>
      </c>
      <c r="AF886" s="9">
        <f t="shared" si="2450"/>
        <v>1</v>
      </c>
      <c r="AG886" s="9">
        <f t="shared" si="2451"/>
        <v>1</v>
      </c>
      <c r="AH886" s="9">
        <f t="shared" si="2452"/>
        <v>1</v>
      </c>
      <c r="AI886" s="9">
        <f t="shared" si="2453"/>
        <v>0</v>
      </c>
      <c r="AJ886" s="9">
        <f t="shared" si="2454"/>
        <v>0</v>
      </c>
      <c r="AK886" s="9">
        <f t="shared" si="2455"/>
        <v>0</v>
      </c>
      <c r="AL886" s="9">
        <f t="shared" si="2456"/>
        <v>1</v>
      </c>
      <c r="AM886" s="9">
        <f t="shared" si="2457"/>
        <v>1</v>
      </c>
      <c r="AN886" s="10" t="s">
        <v>0</v>
      </c>
      <c r="AO886" s="9">
        <f t="shared" ref="AO886:AW886" si="2529">( 0
+ IF(MOD($B888,9)=AO$53,1,0)
+ IF(MOD($C888,9)=AO$53,1,0)
+ IF(MOD($D888,9)=AO$53,1,0)
+ IF(MOD($E888,9)=AO$53,1,0)
+ IF(MOD($F888,9)=AO$53,1,0)
+ IF(MOD($G888,9)=AO$53,1,0)
)</f>
        <v>0</v>
      </c>
      <c r="AP886" s="9">
        <f t="shared" si="2529"/>
        <v>3</v>
      </c>
      <c r="AQ886" s="9">
        <f t="shared" si="2529"/>
        <v>0</v>
      </c>
      <c r="AR886" s="9">
        <f t="shared" si="2529"/>
        <v>0</v>
      </c>
      <c r="AS886" s="9">
        <f t="shared" si="2529"/>
        <v>1</v>
      </c>
      <c r="AT886" s="9">
        <f t="shared" si="2529"/>
        <v>0</v>
      </c>
      <c r="AU886" s="9">
        <f t="shared" si="2529"/>
        <v>0</v>
      </c>
      <c r="AV886" s="9">
        <f t="shared" si="2529"/>
        <v>2</v>
      </c>
      <c r="AW886" s="9">
        <f t="shared" si="2529"/>
        <v>0</v>
      </c>
      <c r="AX886" s="10" t="s">
        <v>0</v>
      </c>
      <c r="AY886" s="9">
        <f t="shared" si="2459"/>
        <v>1</v>
      </c>
      <c r="AZ886" s="9">
        <f t="shared" si="2460"/>
        <v>0</v>
      </c>
      <c r="BA886" s="9">
        <f t="shared" si="2461"/>
        <v>0</v>
      </c>
      <c r="BB886" s="9">
        <f t="shared" si="2462"/>
        <v>1</v>
      </c>
      <c r="BC886" s="9">
        <f t="shared" si="2463"/>
        <v>1</v>
      </c>
      <c r="BD886" s="9">
        <f t="shared" si="2464"/>
        <v>1</v>
      </c>
      <c r="BE886" s="9">
        <f t="shared" si="2465"/>
        <v>0</v>
      </c>
      <c r="BF886" s="9">
        <f t="shared" si="2466"/>
        <v>0</v>
      </c>
      <c r="BG886" s="9">
        <f t="shared" si="2467"/>
        <v>0</v>
      </c>
      <c r="BH886" s="5">
        <f t="shared" si="2468"/>
        <v>0</v>
      </c>
      <c r="BI886" s="5">
        <f t="shared" si="2469"/>
        <v>0</v>
      </c>
      <c r="BJ886" s="5">
        <f t="shared" si="2470"/>
        <v>0</v>
      </c>
      <c r="BK886" s="5">
        <f t="shared" si="2471"/>
        <v>1</v>
      </c>
      <c r="BL886" s="5">
        <f t="shared" si="2472"/>
        <v>0</v>
      </c>
      <c r="BM886" s="5">
        <f t="shared" si="2473"/>
        <v>1</v>
      </c>
      <c r="BN886" s="10" t="s">
        <v>0</v>
      </c>
      <c r="BO886" s="9">
        <f t="shared" ref="BO886:CC886" si="2530">( 0
+ IF(MOD($B888,15)=BO$53,1,0)
+ IF(MOD($C888,15)=BO$53,1,0)
+ IF(MOD($D888,15)=BO$53,1,0)
+ IF(MOD($E888,15)=BO$53,1,0)
+ IF(MOD($F888,15)=BO$53,1,0)
+ IF(MOD($G888,11)=BO$53,1,0)
)</f>
        <v>0</v>
      </c>
      <c r="BP886" s="9">
        <f t="shared" si="2530"/>
        <v>2</v>
      </c>
      <c r="BQ886" s="9">
        <f t="shared" si="2530"/>
        <v>0</v>
      </c>
      <c r="BR886" s="9">
        <f t="shared" si="2530"/>
        <v>0</v>
      </c>
      <c r="BS886" s="9">
        <f t="shared" si="2530"/>
        <v>0</v>
      </c>
      <c r="BT886" s="9">
        <f t="shared" si="2530"/>
        <v>0</v>
      </c>
      <c r="BU886" s="9">
        <f t="shared" si="2530"/>
        <v>0</v>
      </c>
      <c r="BV886" s="9">
        <f t="shared" si="2530"/>
        <v>1</v>
      </c>
      <c r="BW886" s="9">
        <f t="shared" si="2530"/>
        <v>0</v>
      </c>
      <c r="BX886" s="9">
        <f t="shared" si="2530"/>
        <v>0</v>
      </c>
      <c r="BY886" s="9">
        <f t="shared" si="2530"/>
        <v>2</v>
      </c>
      <c r="BZ886" s="9">
        <f t="shared" si="2530"/>
        <v>0</v>
      </c>
      <c r="CA886" s="9">
        <f t="shared" si="2530"/>
        <v>0</v>
      </c>
      <c r="CB886" s="9">
        <f t="shared" si="2530"/>
        <v>1</v>
      </c>
      <c r="CC886" s="9">
        <f t="shared" si="2530"/>
        <v>0</v>
      </c>
      <c r="CD886" s="10" t="s">
        <v>0</v>
      </c>
      <c r="CE886" s="5">
        <f t="shared" si="2475"/>
        <v>120</v>
      </c>
      <c r="CF886" s="10" t="s">
        <v>0</v>
      </c>
      <c r="CG886" s="5">
        <f t="shared" si="2476"/>
        <v>4</v>
      </c>
      <c r="CH886" s="10" t="s">
        <v>0</v>
      </c>
      <c r="CI886" s="12">
        <f t="shared" ca="1" si="2477"/>
        <v>1</v>
      </c>
      <c r="CJ886" s="10" t="s">
        <v>0</v>
      </c>
      <c r="CK886" s="12">
        <f t="shared" si="2478"/>
        <v>0</v>
      </c>
    </row>
    <row r="887" spans="1:89" ht="9" customHeight="1" x14ac:dyDescent="0.25">
      <c r="A887" s="10">
        <v>178</v>
      </c>
      <c r="B887" s="2">
        <v>1</v>
      </c>
      <c r="C887" s="2">
        <v>5</v>
      </c>
      <c r="D887" s="2">
        <v>11</v>
      </c>
      <c r="E887" s="2">
        <v>12</v>
      </c>
      <c r="F887" s="2">
        <v>18</v>
      </c>
      <c r="G887" s="2">
        <v>23</v>
      </c>
      <c r="H887" s="3">
        <v>9</v>
      </c>
      <c r="I887" s="10" t="s">
        <v>0</v>
      </c>
      <c r="J887" s="36">
        <f t="shared" ca="1" si="2380"/>
        <v>1</v>
      </c>
      <c r="K887" s="36" t="str">
        <f t="shared" ca="1" si="2381"/>
        <v>0</v>
      </c>
      <c r="L887" s="36" t="str">
        <f t="shared" ca="1" si="2382"/>
        <v>0</v>
      </c>
      <c r="M887" s="36" t="str">
        <f t="shared" ca="1" si="2383"/>
        <v>0</v>
      </c>
      <c r="N887" s="36" t="str">
        <f t="shared" ca="1" si="2384"/>
        <v>0</v>
      </c>
      <c r="O887" s="36" t="str">
        <f t="shared" ca="1" si="2385"/>
        <v>0</v>
      </c>
      <c r="P887" s="21">
        <f t="shared" ca="1" si="2489"/>
        <v>1</v>
      </c>
      <c r="Q887" s="12"/>
      <c r="R887" s="10" t="s">
        <v>0</v>
      </c>
      <c r="S887" s="9">
        <f t="shared" si="2388"/>
        <v>2</v>
      </c>
      <c r="T887" s="9">
        <f t="shared" si="2389"/>
        <v>3</v>
      </c>
      <c r="U887" s="9">
        <f t="shared" si="2390"/>
        <v>1</v>
      </c>
      <c r="V887" s="9">
        <f t="shared" si="2391"/>
        <v>0</v>
      </c>
      <c r="W887" s="9">
        <f t="shared" si="2392"/>
        <v>0</v>
      </c>
      <c r="X887" s="10" t="s">
        <v>0</v>
      </c>
      <c r="Y887" s="9">
        <f t="shared" si="2518"/>
        <v>1</v>
      </c>
      <c r="Z887" s="9">
        <f t="shared" si="2518"/>
        <v>2</v>
      </c>
      <c r="AA887" s="9">
        <f t="shared" si="2518"/>
        <v>1</v>
      </c>
      <c r="AB887" s="9">
        <f t="shared" si="2518"/>
        <v>2</v>
      </c>
      <c r="AC887" s="9">
        <f t="shared" si="2518"/>
        <v>0</v>
      </c>
      <c r="AD887" s="10" t="s">
        <v>0</v>
      </c>
      <c r="AE887" s="9">
        <f t="shared" si="2449"/>
        <v>1</v>
      </c>
      <c r="AF887" s="9">
        <f t="shared" si="2450"/>
        <v>0</v>
      </c>
      <c r="AG887" s="9">
        <f t="shared" si="2451"/>
        <v>0</v>
      </c>
      <c r="AH887" s="9">
        <f t="shared" si="2452"/>
        <v>1</v>
      </c>
      <c r="AI887" s="9">
        <f t="shared" si="2453"/>
        <v>0</v>
      </c>
      <c r="AJ887" s="9">
        <f t="shared" si="2454"/>
        <v>1</v>
      </c>
      <c r="AK887" s="9">
        <f t="shared" si="2455"/>
        <v>3</v>
      </c>
      <c r="AL887" s="9">
        <f t="shared" si="2456"/>
        <v>0</v>
      </c>
      <c r="AM887" s="9">
        <f t="shared" si="2457"/>
        <v>0</v>
      </c>
      <c r="AN887" s="10" t="s">
        <v>0</v>
      </c>
      <c r="AO887" s="9">
        <f t="shared" ref="AO887:AW887" si="2531">( 0
+ IF(MOD($B889,9)=AO$53,1,0)
+ IF(MOD($C889,9)=AO$53,1,0)
+ IF(MOD($D889,9)=AO$53,1,0)
+ IF(MOD($E889,9)=AO$53,1,0)
+ IF(MOD($F889,9)=AO$53,1,0)
+ IF(MOD($G889,9)=AO$53,1,0)
)</f>
        <v>0</v>
      </c>
      <c r="AP887" s="9">
        <f t="shared" si="2531"/>
        <v>0</v>
      </c>
      <c r="AQ887" s="9">
        <f t="shared" si="2531"/>
        <v>0</v>
      </c>
      <c r="AR887" s="9">
        <f t="shared" si="2531"/>
        <v>1</v>
      </c>
      <c r="AS887" s="9">
        <f t="shared" si="2531"/>
        <v>1</v>
      </c>
      <c r="AT887" s="9">
        <f t="shared" si="2531"/>
        <v>1</v>
      </c>
      <c r="AU887" s="9">
        <f t="shared" si="2531"/>
        <v>1</v>
      </c>
      <c r="AV887" s="9">
        <f t="shared" si="2531"/>
        <v>1</v>
      </c>
      <c r="AW887" s="9">
        <f t="shared" si="2531"/>
        <v>1</v>
      </c>
      <c r="AX887" s="10" t="s">
        <v>0</v>
      </c>
      <c r="AY887" s="9">
        <f t="shared" si="2459"/>
        <v>0</v>
      </c>
      <c r="AZ887" s="9">
        <f t="shared" si="2460"/>
        <v>1</v>
      </c>
      <c r="BA887" s="9">
        <f t="shared" si="2461"/>
        <v>0</v>
      </c>
      <c r="BB887" s="9">
        <f t="shared" si="2462"/>
        <v>0</v>
      </c>
      <c r="BC887" s="9">
        <f t="shared" si="2463"/>
        <v>0</v>
      </c>
      <c r="BD887" s="9">
        <f t="shared" si="2464"/>
        <v>1</v>
      </c>
      <c r="BE887" s="9">
        <f t="shared" si="2465"/>
        <v>0</v>
      </c>
      <c r="BF887" s="9">
        <f t="shared" si="2466"/>
        <v>0</v>
      </c>
      <c r="BG887" s="9">
        <f t="shared" si="2467"/>
        <v>0</v>
      </c>
      <c r="BH887" s="5">
        <f t="shared" si="2468"/>
        <v>1</v>
      </c>
      <c r="BI887" s="5">
        <f t="shared" si="2469"/>
        <v>2</v>
      </c>
      <c r="BJ887" s="5">
        <f t="shared" si="2470"/>
        <v>1</v>
      </c>
      <c r="BK887" s="5">
        <f t="shared" si="2471"/>
        <v>0</v>
      </c>
      <c r="BL887" s="5">
        <f t="shared" si="2472"/>
        <v>0</v>
      </c>
      <c r="BM887" s="5">
        <f t="shared" si="2473"/>
        <v>0</v>
      </c>
      <c r="BN887" s="10" t="s">
        <v>0</v>
      </c>
      <c r="BO887" s="9">
        <f t="shared" ref="BO887:CC887" si="2532">( 0
+ IF(MOD($B889,15)=BO$53,1,0)
+ IF(MOD($C889,15)=BO$53,1,0)
+ IF(MOD($D889,15)=BO$53,1,0)
+ IF(MOD($E889,15)=BO$53,1,0)
+ IF(MOD($F889,15)=BO$53,1,0)
+ IF(MOD($G889,11)=BO$53,1,0)
)</f>
        <v>1</v>
      </c>
      <c r="BP887" s="9">
        <f t="shared" si="2532"/>
        <v>1</v>
      </c>
      <c r="BQ887" s="9">
        <f t="shared" si="2532"/>
        <v>2</v>
      </c>
      <c r="BR887" s="9">
        <f t="shared" si="2532"/>
        <v>1</v>
      </c>
      <c r="BS887" s="9">
        <f t="shared" si="2532"/>
        <v>1</v>
      </c>
      <c r="BT887" s="9">
        <f t="shared" si="2532"/>
        <v>0</v>
      </c>
      <c r="BU887" s="9">
        <f t="shared" si="2532"/>
        <v>0</v>
      </c>
      <c r="BV887" s="9">
        <f t="shared" si="2532"/>
        <v>0</v>
      </c>
      <c r="BW887" s="9">
        <f t="shared" si="2532"/>
        <v>0</v>
      </c>
      <c r="BX887" s="9">
        <f t="shared" si="2532"/>
        <v>0</v>
      </c>
      <c r="BY887" s="9">
        <f t="shared" si="2532"/>
        <v>0</v>
      </c>
      <c r="BZ887" s="9">
        <f t="shared" si="2532"/>
        <v>0</v>
      </c>
      <c r="CA887" s="9">
        <f t="shared" si="2532"/>
        <v>0</v>
      </c>
      <c r="CB887" s="9">
        <f t="shared" si="2532"/>
        <v>0</v>
      </c>
      <c r="CC887" s="9">
        <f t="shared" si="2532"/>
        <v>0</v>
      </c>
      <c r="CD887" s="10" t="s">
        <v>0</v>
      </c>
      <c r="CE887" s="5">
        <f t="shared" si="2475"/>
        <v>150</v>
      </c>
      <c r="CF887" s="10" t="s">
        <v>0</v>
      </c>
      <c r="CG887" s="5">
        <f t="shared" si="2476"/>
        <v>2</v>
      </c>
      <c r="CH887" s="10" t="s">
        <v>0</v>
      </c>
      <c r="CI887" s="12">
        <f t="shared" ca="1" si="2477"/>
        <v>1</v>
      </c>
      <c r="CJ887" s="10" t="s">
        <v>0</v>
      </c>
      <c r="CK887" s="12">
        <f t="shared" si="2478"/>
        <v>2</v>
      </c>
    </row>
    <row r="888" spans="1:89" ht="9" customHeight="1" x14ac:dyDescent="0.25">
      <c r="A888" s="10">
        <v>177</v>
      </c>
      <c r="B888" s="2">
        <v>1</v>
      </c>
      <c r="C888" s="2">
        <v>10</v>
      </c>
      <c r="D888" s="2">
        <v>13</v>
      </c>
      <c r="E888" s="2">
        <v>16</v>
      </c>
      <c r="F888" s="2">
        <v>37</v>
      </c>
      <c r="G888" s="2">
        <v>43</v>
      </c>
      <c r="H888" s="3">
        <v>6</v>
      </c>
      <c r="I888" s="10" t="s">
        <v>0</v>
      </c>
      <c r="J888" s="36" t="str">
        <f t="shared" ca="1" si="2380"/>
        <v>0</v>
      </c>
      <c r="K888" s="36" t="str">
        <f t="shared" ca="1" si="2381"/>
        <v>0</v>
      </c>
      <c r="L888" s="36" t="str">
        <f t="shared" ca="1" si="2382"/>
        <v>0</v>
      </c>
      <c r="M888" s="36" t="str">
        <f t="shared" ca="1" si="2383"/>
        <v>0</v>
      </c>
      <c r="N888" s="36" t="str">
        <f t="shared" ca="1" si="2384"/>
        <v>0</v>
      </c>
      <c r="O888" s="36" t="str">
        <f t="shared" ca="1" si="2385"/>
        <v>0</v>
      </c>
      <c r="P888" s="21">
        <f t="shared" ca="1" si="2489"/>
        <v>0</v>
      </c>
      <c r="Q888" s="12"/>
      <c r="R888" s="10" t="s">
        <v>0</v>
      </c>
      <c r="S888" s="9">
        <f t="shared" si="2388"/>
        <v>1</v>
      </c>
      <c r="T888" s="9">
        <f t="shared" si="2389"/>
        <v>3</v>
      </c>
      <c r="U888" s="9">
        <f t="shared" si="2390"/>
        <v>0</v>
      </c>
      <c r="V888" s="9">
        <f t="shared" si="2391"/>
        <v>0</v>
      </c>
      <c r="W888" s="9">
        <f t="shared" si="2392"/>
        <v>2</v>
      </c>
      <c r="X888" s="10" t="s">
        <v>0</v>
      </c>
      <c r="Y888" s="9">
        <f t="shared" si="2518"/>
        <v>1</v>
      </c>
      <c r="Z888" s="9">
        <f t="shared" si="2518"/>
        <v>2</v>
      </c>
      <c r="AA888" s="9">
        <f t="shared" si="2518"/>
        <v>1</v>
      </c>
      <c r="AB888" s="9">
        <f t="shared" si="2518"/>
        <v>2</v>
      </c>
      <c r="AC888" s="9">
        <f t="shared" si="2518"/>
        <v>0</v>
      </c>
      <c r="AD888" s="10" t="s">
        <v>0</v>
      </c>
      <c r="AE888" s="9">
        <f t="shared" si="2449"/>
        <v>0</v>
      </c>
      <c r="AF888" s="9">
        <f t="shared" si="2450"/>
        <v>0</v>
      </c>
      <c r="AG888" s="9">
        <f t="shared" si="2451"/>
        <v>0</v>
      </c>
      <c r="AH888" s="9">
        <f t="shared" si="2452"/>
        <v>1</v>
      </c>
      <c r="AI888" s="9">
        <f t="shared" si="2453"/>
        <v>0</v>
      </c>
      <c r="AJ888" s="9">
        <f t="shared" si="2454"/>
        <v>2</v>
      </c>
      <c r="AK888" s="9">
        <f t="shared" si="2455"/>
        <v>2</v>
      </c>
      <c r="AL888" s="9">
        <f t="shared" si="2456"/>
        <v>1</v>
      </c>
      <c r="AM888" s="9">
        <f t="shared" si="2457"/>
        <v>0</v>
      </c>
      <c r="AN888" s="10" t="s">
        <v>0</v>
      </c>
      <c r="AO888" s="9">
        <f t="shared" ref="AO888:AW888" si="2533">( 0
+ IF(MOD($B890,9)=AO$53,1,0)
+ IF(MOD($C890,9)=AO$53,1,0)
+ IF(MOD($D890,9)=AO$53,1,0)
+ IF(MOD($E890,9)=AO$53,1,0)
+ IF(MOD($F890,9)=AO$53,1,0)
+ IF(MOD($G890,9)=AO$53,1,0)
)</f>
        <v>1</v>
      </c>
      <c r="AP888" s="9">
        <f t="shared" si="2533"/>
        <v>2</v>
      </c>
      <c r="AQ888" s="9">
        <f t="shared" si="2533"/>
        <v>0</v>
      </c>
      <c r="AR888" s="9">
        <f t="shared" si="2533"/>
        <v>0</v>
      </c>
      <c r="AS888" s="9">
        <f t="shared" si="2533"/>
        <v>1</v>
      </c>
      <c r="AT888" s="9">
        <f t="shared" si="2533"/>
        <v>0</v>
      </c>
      <c r="AU888" s="9">
        <f t="shared" si="2533"/>
        <v>1</v>
      </c>
      <c r="AV888" s="9">
        <f t="shared" si="2533"/>
        <v>0</v>
      </c>
      <c r="AW888" s="9">
        <f t="shared" si="2533"/>
        <v>1</v>
      </c>
      <c r="AX888" s="10" t="s">
        <v>0</v>
      </c>
      <c r="AY888" s="9">
        <f t="shared" si="2459"/>
        <v>0</v>
      </c>
      <c r="AZ888" s="9">
        <f t="shared" si="2460"/>
        <v>0</v>
      </c>
      <c r="BA888" s="9">
        <f t="shared" si="2461"/>
        <v>0</v>
      </c>
      <c r="BB888" s="9">
        <f t="shared" si="2462"/>
        <v>0</v>
      </c>
      <c r="BC888" s="9">
        <f t="shared" si="2463"/>
        <v>0</v>
      </c>
      <c r="BD888" s="9">
        <f t="shared" si="2464"/>
        <v>0</v>
      </c>
      <c r="BE888" s="9">
        <f t="shared" si="2465"/>
        <v>1</v>
      </c>
      <c r="BF888" s="9">
        <f t="shared" si="2466"/>
        <v>0</v>
      </c>
      <c r="BG888" s="9">
        <f t="shared" si="2467"/>
        <v>1</v>
      </c>
      <c r="BH888" s="5">
        <f t="shared" si="2468"/>
        <v>1</v>
      </c>
      <c r="BI888" s="5">
        <f t="shared" si="2469"/>
        <v>2</v>
      </c>
      <c r="BJ888" s="5">
        <f t="shared" si="2470"/>
        <v>1</v>
      </c>
      <c r="BK888" s="5">
        <f t="shared" si="2471"/>
        <v>0</v>
      </c>
      <c r="BL888" s="5">
        <f t="shared" si="2472"/>
        <v>0</v>
      </c>
      <c r="BM888" s="5">
        <f t="shared" si="2473"/>
        <v>0</v>
      </c>
      <c r="BN888" s="10" t="s">
        <v>0</v>
      </c>
      <c r="BO888" s="9">
        <f t="shared" ref="BO888:CC888" si="2534">( 0
+ IF(MOD($B890,15)=BO$53,1,0)
+ IF(MOD($C890,15)=BO$53,1,0)
+ IF(MOD($D890,15)=BO$53,1,0)
+ IF(MOD($E890,15)=BO$53,1,0)
+ IF(MOD($F890,15)=BO$53,1,0)
+ IF(MOD($G890,11)=BO$53,1,0)
)</f>
        <v>0</v>
      </c>
      <c r="BP888" s="9">
        <f t="shared" si="2534"/>
        <v>1</v>
      </c>
      <c r="BQ888" s="9">
        <f t="shared" si="2534"/>
        <v>0</v>
      </c>
      <c r="BR888" s="9">
        <f t="shared" si="2534"/>
        <v>2</v>
      </c>
      <c r="BS888" s="9">
        <f t="shared" si="2534"/>
        <v>1</v>
      </c>
      <c r="BT888" s="9">
        <f t="shared" si="2534"/>
        <v>0</v>
      </c>
      <c r="BU888" s="9">
        <f t="shared" si="2534"/>
        <v>0</v>
      </c>
      <c r="BV888" s="9">
        <f t="shared" si="2534"/>
        <v>0</v>
      </c>
      <c r="BW888" s="9">
        <f t="shared" si="2534"/>
        <v>0</v>
      </c>
      <c r="BX888" s="9">
        <f t="shared" si="2534"/>
        <v>0</v>
      </c>
      <c r="BY888" s="9">
        <f t="shared" si="2534"/>
        <v>0</v>
      </c>
      <c r="BZ888" s="9">
        <f t="shared" si="2534"/>
        <v>1</v>
      </c>
      <c r="CA888" s="9">
        <f t="shared" si="2534"/>
        <v>0</v>
      </c>
      <c r="CB888" s="9">
        <f t="shared" si="2534"/>
        <v>1</v>
      </c>
      <c r="CC888" s="9">
        <f t="shared" si="2534"/>
        <v>0</v>
      </c>
      <c r="CD888" s="10" t="s">
        <v>0</v>
      </c>
      <c r="CE888" s="5">
        <f t="shared" si="2475"/>
        <v>173</v>
      </c>
      <c r="CF888" s="10" t="s">
        <v>0</v>
      </c>
      <c r="CG888" s="5">
        <f t="shared" si="2476"/>
        <v>3</v>
      </c>
      <c r="CH888" s="10" t="s">
        <v>0</v>
      </c>
      <c r="CI888" s="12">
        <f t="shared" ca="1" si="2477"/>
        <v>0</v>
      </c>
      <c r="CJ888" s="10" t="s">
        <v>0</v>
      </c>
      <c r="CK888" s="12">
        <f t="shared" si="2478"/>
        <v>0</v>
      </c>
    </row>
    <row r="889" spans="1:89" ht="9" customHeight="1" x14ac:dyDescent="0.25">
      <c r="A889" s="10">
        <v>176</v>
      </c>
      <c r="B889" s="2">
        <v>4</v>
      </c>
      <c r="C889" s="2">
        <v>17</v>
      </c>
      <c r="D889" s="2">
        <v>30</v>
      </c>
      <c r="E889" s="2">
        <v>32</v>
      </c>
      <c r="F889" s="2">
        <v>33</v>
      </c>
      <c r="G889" s="2">
        <v>34</v>
      </c>
      <c r="H889" s="3">
        <v>15</v>
      </c>
      <c r="I889" s="10" t="s">
        <v>0</v>
      </c>
      <c r="J889" s="36" t="str">
        <f t="shared" ca="1" si="2380"/>
        <v>0</v>
      </c>
      <c r="K889" s="36" t="str">
        <f t="shared" ca="1" si="2381"/>
        <v>0</v>
      </c>
      <c r="L889" s="36" t="str">
        <f t="shared" ca="1" si="2382"/>
        <v>0</v>
      </c>
      <c r="M889" s="36" t="str">
        <f t="shared" ca="1" si="2383"/>
        <v>0</v>
      </c>
      <c r="N889" s="36">
        <f t="shared" ca="1" si="2384"/>
        <v>33</v>
      </c>
      <c r="O889" s="36" t="str">
        <f t="shared" ca="1" si="2385"/>
        <v>0</v>
      </c>
      <c r="P889" s="21">
        <f t="shared" ca="1" si="2489"/>
        <v>1</v>
      </c>
      <c r="Q889" s="12"/>
      <c r="R889" s="10" t="s">
        <v>0</v>
      </c>
      <c r="S889" s="9">
        <f t="shared" si="2388"/>
        <v>1</v>
      </c>
      <c r="T889" s="9">
        <f t="shared" si="2389"/>
        <v>1</v>
      </c>
      <c r="U889" s="9">
        <f t="shared" si="2390"/>
        <v>0</v>
      </c>
      <c r="V889" s="9">
        <f t="shared" si="2391"/>
        <v>4</v>
      </c>
      <c r="W889" s="9">
        <f t="shared" si="2392"/>
        <v>0</v>
      </c>
      <c r="X889" s="10" t="s">
        <v>0</v>
      </c>
      <c r="Y889" s="9">
        <f t="shared" si="2518"/>
        <v>1</v>
      </c>
      <c r="Z889" s="9">
        <f t="shared" si="2518"/>
        <v>0</v>
      </c>
      <c r="AA889" s="9">
        <f t="shared" si="2518"/>
        <v>2</v>
      </c>
      <c r="AB889" s="9">
        <f t="shared" si="2518"/>
        <v>1</v>
      </c>
      <c r="AC889" s="9">
        <f t="shared" si="2518"/>
        <v>2</v>
      </c>
      <c r="AD889" s="10" t="s">
        <v>0</v>
      </c>
      <c r="AE889" s="9">
        <f t="shared" si="2449"/>
        <v>0</v>
      </c>
      <c r="AF889" s="9">
        <f t="shared" si="2450"/>
        <v>0</v>
      </c>
      <c r="AG889" s="9">
        <f t="shared" si="2451"/>
        <v>2</v>
      </c>
      <c r="AH889" s="9">
        <f t="shared" si="2452"/>
        <v>1</v>
      </c>
      <c r="AI889" s="9">
        <f t="shared" si="2453"/>
        <v>1</v>
      </c>
      <c r="AJ889" s="9">
        <f t="shared" si="2454"/>
        <v>0</v>
      </c>
      <c r="AK889" s="9">
        <f t="shared" si="2455"/>
        <v>1</v>
      </c>
      <c r="AL889" s="9">
        <f t="shared" si="2456"/>
        <v>1</v>
      </c>
      <c r="AM889" s="9">
        <f t="shared" si="2457"/>
        <v>0</v>
      </c>
      <c r="AN889" s="10" t="s">
        <v>0</v>
      </c>
      <c r="AO889" s="9">
        <f t="shared" ref="AO889:AW889" si="2535">( 0
+ IF(MOD($B891,9)=AO$53,1,0)
+ IF(MOD($C891,9)=AO$53,1,0)
+ IF(MOD($D891,9)=AO$53,1,0)
+ IF(MOD($E891,9)=AO$53,1,0)
+ IF(MOD($F891,9)=AO$53,1,0)
+ IF(MOD($G891,9)=AO$53,1,0)
)</f>
        <v>1</v>
      </c>
      <c r="AP889" s="9">
        <f t="shared" si="2535"/>
        <v>0</v>
      </c>
      <c r="AQ889" s="9">
        <f t="shared" si="2535"/>
        <v>0</v>
      </c>
      <c r="AR889" s="9">
        <f t="shared" si="2535"/>
        <v>1</v>
      </c>
      <c r="AS889" s="9">
        <f t="shared" si="2535"/>
        <v>2</v>
      </c>
      <c r="AT889" s="9">
        <f t="shared" si="2535"/>
        <v>1</v>
      </c>
      <c r="AU889" s="9">
        <f t="shared" si="2535"/>
        <v>0</v>
      </c>
      <c r="AV889" s="9">
        <f t="shared" si="2535"/>
        <v>0</v>
      </c>
      <c r="AW889" s="9">
        <f t="shared" si="2535"/>
        <v>1</v>
      </c>
      <c r="AX889" s="10" t="s">
        <v>0</v>
      </c>
      <c r="AY889" s="9">
        <f t="shared" si="2459"/>
        <v>0</v>
      </c>
      <c r="AZ889" s="9">
        <f t="shared" si="2460"/>
        <v>0</v>
      </c>
      <c r="BA889" s="9">
        <f t="shared" si="2461"/>
        <v>0</v>
      </c>
      <c r="BB889" s="9">
        <f t="shared" si="2462"/>
        <v>0</v>
      </c>
      <c r="BC889" s="9">
        <f t="shared" si="2463"/>
        <v>2</v>
      </c>
      <c r="BD889" s="9">
        <f t="shared" si="2464"/>
        <v>1</v>
      </c>
      <c r="BE889" s="9">
        <f t="shared" si="2465"/>
        <v>0</v>
      </c>
      <c r="BF889" s="9">
        <f t="shared" si="2466"/>
        <v>1</v>
      </c>
      <c r="BG889" s="9">
        <f t="shared" si="2467"/>
        <v>0</v>
      </c>
      <c r="BH889" s="5">
        <f t="shared" si="2468"/>
        <v>0</v>
      </c>
      <c r="BI889" s="5">
        <f t="shared" si="2469"/>
        <v>0</v>
      </c>
      <c r="BJ889" s="5">
        <f t="shared" si="2470"/>
        <v>1</v>
      </c>
      <c r="BK889" s="5">
        <f t="shared" si="2471"/>
        <v>1</v>
      </c>
      <c r="BL889" s="5">
        <f t="shared" si="2472"/>
        <v>0</v>
      </c>
      <c r="BM889" s="5">
        <f t="shared" si="2473"/>
        <v>0</v>
      </c>
      <c r="BN889" s="10" t="s">
        <v>0</v>
      </c>
      <c r="BO889" s="9">
        <f t="shared" ref="BO889:CC889" si="2536">( 0
+ IF(MOD($B891,15)=BO$53,1,0)
+ IF(MOD($C891,15)=BO$53,1,0)
+ IF(MOD($D891,15)=BO$53,1,0)
+ IF(MOD($E891,15)=BO$53,1,0)
+ IF(MOD($F891,15)=BO$53,1,0)
+ IF(MOD($G891,11)=BO$53,1,0)
)</f>
        <v>0</v>
      </c>
      <c r="BP889" s="9">
        <f t="shared" si="2536"/>
        <v>0</v>
      </c>
      <c r="BQ889" s="9">
        <f t="shared" si="2536"/>
        <v>0</v>
      </c>
      <c r="BR889" s="9">
        <f t="shared" si="2536"/>
        <v>1</v>
      </c>
      <c r="BS889" s="9">
        <f t="shared" si="2536"/>
        <v>0</v>
      </c>
      <c r="BT889" s="9">
        <f t="shared" si="2536"/>
        <v>1</v>
      </c>
      <c r="BU889" s="9">
        <f t="shared" si="2536"/>
        <v>1</v>
      </c>
      <c r="BV889" s="9">
        <f t="shared" si="2536"/>
        <v>1</v>
      </c>
      <c r="BW889" s="9">
        <f t="shared" si="2536"/>
        <v>0</v>
      </c>
      <c r="BX889" s="9">
        <f t="shared" si="2536"/>
        <v>0</v>
      </c>
      <c r="BY889" s="9">
        <f t="shared" si="2536"/>
        <v>0</v>
      </c>
      <c r="BZ889" s="9">
        <f t="shared" si="2536"/>
        <v>0</v>
      </c>
      <c r="CA889" s="9">
        <f t="shared" si="2536"/>
        <v>0</v>
      </c>
      <c r="CB889" s="9">
        <f t="shared" si="2536"/>
        <v>1</v>
      </c>
      <c r="CC889" s="9">
        <f t="shared" si="2536"/>
        <v>1</v>
      </c>
      <c r="CD889" s="10" t="s">
        <v>0</v>
      </c>
      <c r="CE889" s="5">
        <f t="shared" si="2475"/>
        <v>141</v>
      </c>
      <c r="CF889" s="10" t="s">
        <v>0</v>
      </c>
      <c r="CG889" s="5">
        <f t="shared" si="2476"/>
        <v>3</v>
      </c>
      <c r="CH889" s="10" t="s">
        <v>0</v>
      </c>
      <c r="CI889" s="12">
        <f t="shared" ca="1" si="2477"/>
        <v>1</v>
      </c>
      <c r="CJ889" s="10" t="s">
        <v>0</v>
      </c>
      <c r="CK889" s="12">
        <f t="shared" si="2478"/>
        <v>1</v>
      </c>
    </row>
    <row r="890" spans="1:89" ht="9" customHeight="1" x14ac:dyDescent="0.25">
      <c r="A890" s="10">
        <v>175</v>
      </c>
      <c r="B890" s="2">
        <v>19</v>
      </c>
      <c r="C890" s="2">
        <v>26</v>
      </c>
      <c r="D890" s="2">
        <v>28</v>
      </c>
      <c r="E890" s="2">
        <v>31</v>
      </c>
      <c r="F890" s="2">
        <v>33</v>
      </c>
      <c r="G890" s="2">
        <v>36</v>
      </c>
      <c r="H890" s="3">
        <v>17</v>
      </c>
      <c r="I890" s="10" t="s">
        <v>0</v>
      </c>
      <c r="J890" s="36" t="str">
        <f t="shared" ca="1" si="2380"/>
        <v>0</v>
      </c>
      <c r="K890" s="36" t="str">
        <f t="shared" ca="1" si="2381"/>
        <v>0</v>
      </c>
      <c r="L890" s="36" t="str">
        <f t="shared" ca="1" si="2382"/>
        <v>0</v>
      </c>
      <c r="M890" s="36" t="str">
        <f t="shared" ca="1" si="2383"/>
        <v>0</v>
      </c>
      <c r="N890" s="36" t="str">
        <f t="shared" ca="1" si="2384"/>
        <v>0</v>
      </c>
      <c r="O890" s="36" t="str">
        <f t="shared" ca="1" si="2385"/>
        <v>0</v>
      </c>
      <c r="P890" s="21">
        <f t="shared" ca="1" si="2489"/>
        <v>0</v>
      </c>
      <c r="Q890" s="12"/>
      <c r="R890" s="10" t="s">
        <v>0</v>
      </c>
      <c r="S890" s="9">
        <f t="shared" si="2388"/>
        <v>0</v>
      </c>
      <c r="T890" s="9">
        <f t="shared" si="2389"/>
        <v>0</v>
      </c>
      <c r="U890" s="9">
        <f t="shared" si="2390"/>
        <v>2</v>
      </c>
      <c r="V890" s="9">
        <f t="shared" si="2391"/>
        <v>4</v>
      </c>
      <c r="W890" s="9">
        <f t="shared" si="2392"/>
        <v>0</v>
      </c>
      <c r="X890" s="10" t="s">
        <v>0</v>
      </c>
      <c r="Y890" s="9">
        <f t="shared" si="2518"/>
        <v>0</v>
      </c>
      <c r="Z890" s="9">
        <f t="shared" si="2518"/>
        <v>3</v>
      </c>
      <c r="AA890" s="9">
        <f t="shared" si="2518"/>
        <v>0</v>
      </c>
      <c r="AB890" s="9">
        <f t="shared" si="2518"/>
        <v>2</v>
      </c>
      <c r="AC890" s="9">
        <f t="shared" si="2518"/>
        <v>1</v>
      </c>
      <c r="AD890" s="10" t="s">
        <v>0</v>
      </c>
      <c r="AE890" s="9">
        <f t="shared" si="2449"/>
        <v>1</v>
      </c>
      <c r="AF890" s="9">
        <f t="shared" si="2450"/>
        <v>1</v>
      </c>
      <c r="AG890" s="9">
        <f t="shared" si="2451"/>
        <v>0</v>
      </c>
      <c r="AH890" s="9">
        <f t="shared" si="2452"/>
        <v>0</v>
      </c>
      <c r="AI890" s="9">
        <f t="shared" si="2453"/>
        <v>1</v>
      </c>
      <c r="AJ890" s="9">
        <f t="shared" si="2454"/>
        <v>1</v>
      </c>
      <c r="AK890" s="9">
        <f t="shared" si="2455"/>
        <v>2</v>
      </c>
      <c r="AL890" s="9">
        <f t="shared" si="2456"/>
        <v>0</v>
      </c>
      <c r="AM890" s="9">
        <f t="shared" si="2457"/>
        <v>0</v>
      </c>
      <c r="AN890" s="10" t="s">
        <v>0</v>
      </c>
      <c r="AO890" s="9">
        <f t="shared" ref="AO890:AW890" si="2537">( 0
+ IF(MOD($B892,9)=AO$53,1,0)
+ IF(MOD($C892,9)=AO$53,1,0)
+ IF(MOD($D892,9)=AO$53,1,0)
+ IF(MOD($E892,9)=AO$53,1,0)
+ IF(MOD($F892,9)=AO$53,1,0)
+ IF(MOD($G892,9)=AO$53,1,0)
)</f>
        <v>1</v>
      </c>
      <c r="AP890" s="9">
        <f t="shared" si="2537"/>
        <v>0</v>
      </c>
      <c r="AQ890" s="9">
        <f t="shared" si="2537"/>
        <v>0</v>
      </c>
      <c r="AR890" s="9">
        <f t="shared" si="2537"/>
        <v>2</v>
      </c>
      <c r="AS890" s="9">
        <f t="shared" si="2537"/>
        <v>0</v>
      </c>
      <c r="AT890" s="9">
        <f t="shared" si="2537"/>
        <v>0</v>
      </c>
      <c r="AU890" s="9">
        <f t="shared" si="2537"/>
        <v>2</v>
      </c>
      <c r="AV890" s="9">
        <f t="shared" si="2537"/>
        <v>1</v>
      </c>
      <c r="AW890" s="9">
        <f t="shared" si="2537"/>
        <v>0</v>
      </c>
      <c r="AX890" s="10" t="s">
        <v>0</v>
      </c>
      <c r="AY890" s="9">
        <f t="shared" si="2459"/>
        <v>1</v>
      </c>
      <c r="AZ890" s="9">
        <f t="shared" si="2460"/>
        <v>0</v>
      </c>
      <c r="BA890" s="9">
        <f t="shared" si="2461"/>
        <v>1</v>
      </c>
      <c r="BB890" s="9">
        <f t="shared" si="2462"/>
        <v>0</v>
      </c>
      <c r="BC890" s="9">
        <f t="shared" si="2463"/>
        <v>0</v>
      </c>
      <c r="BD890" s="9">
        <f t="shared" si="2464"/>
        <v>0</v>
      </c>
      <c r="BE890" s="9">
        <f t="shared" si="2465"/>
        <v>0</v>
      </c>
      <c r="BF890" s="9">
        <f t="shared" si="2466"/>
        <v>1</v>
      </c>
      <c r="BG890" s="9">
        <f t="shared" si="2467"/>
        <v>0</v>
      </c>
      <c r="BH890" s="5">
        <f t="shared" si="2468"/>
        <v>1</v>
      </c>
      <c r="BI890" s="5">
        <f t="shared" si="2469"/>
        <v>1</v>
      </c>
      <c r="BJ890" s="5">
        <f t="shared" si="2470"/>
        <v>1</v>
      </c>
      <c r="BK890" s="5">
        <f t="shared" si="2471"/>
        <v>0</v>
      </c>
      <c r="BL890" s="5">
        <f t="shared" si="2472"/>
        <v>0</v>
      </c>
      <c r="BM890" s="5">
        <f t="shared" si="2473"/>
        <v>0</v>
      </c>
      <c r="BN890" s="10" t="s">
        <v>0</v>
      </c>
      <c r="BO890" s="9">
        <f t="shared" ref="BO890:CC890" si="2538">( 0
+ IF(MOD($B892,15)=BO$53,1,0)
+ IF(MOD($C892,15)=BO$53,1,0)
+ IF(MOD($D892,15)=BO$53,1,0)
+ IF(MOD($E892,15)=BO$53,1,0)
+ IF(MOD($F892,15)=BO$53,1,0)
+ IF(MOD($G892,11)=BO$53,1,0)
)</f>
        <v>1</v>
      </c>
      <c r="BP890" s="9">
        <f t="shared" si="2538"/>
        <v>1</v>
      </c>
      <c r="BQ890" s="9">
        <f t="shared" si="2538"/>
        <v>0</v>
      </c>
      <c r="BR890" s="9">
        <f t="shared" si="2538"/>
        <v>2</v>
      </c>
      <c r="BS890" s="9">
        <f t="shared" si="2538"/>
        <v>0</v>
      </c>
      <c r="BT890" s="9">
        <f t="shared" si="2538"/>
        <v>0</v>
      </c>
      <c r="BU890" s="9">
        <f t="shared" si="2538"/>
        <v>0</v>
      </c>
      <c r="BV890" s="9">
        <f t="shared" si="2538"/>
        <v>0</v>
      </c>
      <c r="BW890" s="9">
        <f t="shared" si="2538"/>
        <v>0</v>
      </c>
      <c r="BX890" s="9">
        <f t="shared" si="2538"/>
        <v>2</v>
      </c>
      <c r="BY890" s="9">
        <f t="shared" si="2538"/>
        <v>0</v>
      </c>
      <c r="BZ890" s="9">
        <f t="shared" si="2538"/>
        <v>0</v>
      </c>
      <c r="CA890" s="9">
        <f t="shared" si="2538"/>
        <v>0</v>
      </c>
      <c r="CB890" s="9">
        <f t="shared" si="2538"/>
        <v>0</v>
      </c>
      <c r="CC890" s="9">
        <f t="shared" si="2538"/>
        <v>0</v>
      </c>
      <c r="CD890" s="10" t="s">
        <v>0</v>
      </c>
      <c r="CE890" s="5">
        <f t="shared" si="2475"/>
        <v>133</v>
      </c>
      <c r="CF890" s="10" t="s">
        <v>0</v>
      </c>
      <c r="CG890" s="5">
        <f t="shared" si="2476"/>
        <v>3</v>
      </c>
      <c r="CH890" s="10" t="s">
        <v>0</v>
      </c>
      <c r="CI890" s="12">
        <f t="shared" ca="1" si="2477"/>
        <v>0</v>
      </c>
      <c r="CJ890" s="10" t="s">
        <v>0</v>
      </c>
      <c r="CK890" s="12">
        <f t="shared" si="2478"/>
        <v>1</v>
      </c>
    </row>
    <row r="891" spans="1:89" ht="9" customHeight="1" x14ac:dyDescent="0.25">
      <c r="A891" s="10">
        <v>174</v>
      </c>
      <c r="B891" s="2">
        <v>13</v>
      </c>
      <c r="C891" s="2">
        <v>14</v>
      </c>
      <c r="D891" s="2">
        <v>18</v>
      </c>
      <c r="E891" s="2">
        <v>22</v>
      </c>
      <c r="F891" s="2">
        <v>35</v>
      </c>
      <c r="G891" s="2">
        <v>39</v>
      </c>
      <c r="H891" s="3">
        <v>16</v>
      </c>
      <c r="I891" s="10" t="s">
        <v>0</v>
      </c>
      <c r="J891" s="36" t="str">
        <f t="shared" ca="1" si="2380"/>
        <v>0</v>
      </c>
      <c r="K891" s="36" t="str">
        <f t="shared" ca="1" si="2381"/>
        <v>0</v>
      </c>
      <c r="L891" s="36" t="str">
        <f t="shared" ca="1" si="2382"/>
        <v>0</v>
      </c>
      <c r="M891" s="36" t="str">
        <f t="shared" ca="1" si="2383"/>
        <v>0</v>
      </c>
      <c r="N891" s="36" t="str">
        <f t="shared" ca="1" si="2384"/>
        <v>0</v>
      </c>
      <c r="O891" s="36" t="str">
        <f t="shared" ca="1" si="2385"/>
        <v>0</v>
      </c>
      <c r="P891" s="21">
        <f t="shared" ca="1" si="2489"/>
        <v>0</v>
      </c>
      <c r="Q891" s="12"/>
      <c r="R891" s="10" t="s">
        <v>0</v>
      </c>
      <c r="S891" s="9">
        <f t="shared" si="2388"/>
        <v>0</v>
      </c>
      <c r="T891" s="9">
        <f t="shared" si="2389"/>
        <v>3</v>
      </c>
      <c r="U891" s="9">
        <f t="shared" si="2390"/>
        <v>1</v>
      </c>
      <c r="V891" s="9">
        <f t="shared" si="2391"/>
        <v>1</v>
      </c>
      <c r="W891" s="9">
        <f t="shared" si="2392"/>
        <v>1</v>
      </c>
      <c r="X891" s="10" t="s">
        <v>0</v>
      </c>
      <c r="Y891" s="9">
        <f t="shared" si="2518"/>
        <v>1</v>
      </c>
      <c r="Z891" s="9">
        <f t="shared" si="2518"/>
        <v>0</v>
      </c>
      <c r="AA891" s="9">
        <f t="shared" si="2518"/>
        <v>1</v>
      </c>
      <c r="AB891" s="9">
        <f t="shared" si="2518"/>
        <v>2</v>
      </c>
      <c r="AC891" s="9">
        <f t="shared" si="2518"/>
        <v>2</v>
      </c>
      <c r="AD891" s="10" t="s">
        <v>0</v>
      </c>
      <c r="AE891" s="9">
        <f t="shared" si="2449"/>
        <v>1</v>
      </c>
      <c r="AF891" s="9">
        <f t="shared" si="2450"/>
        <v>0</v>
      </c>
      <c r="AG891" s="9">
        <f t="shared" si="2451"/>
        <v>0</v>
      </c>
      <c r="AH891" s="9">
        <f t="shared" si="2452"/>
        <v>1</v>
      </c>
      <c r="AI891" s="9">
        <f t="shared" si="2453"/>
        <v>2</v>
      </c>
      <c r="AJ891" s="9">
        <f t="shared" si="2454"/>
        <v>1</v>
      </c>
      <c r="AK891" s="9">
        <f t="shared" si="2455"/>
        <v>0</v>
      </c>
      <c r="AL891" s="9">
        <f t="shared" si="2456"/>
        <v>0</v>
      </c>
      <c r="AM891" s="9">
        <f t="shared" si="2457"/>
        <v>1</v>
      </c>
      <c r="AN891" s="10" t="s">
        <v>0</v>
      </c>
      <c r="AO891" s="9">
        <f t="shared" ref="AO891:AW891" si="2539">( 0
+ IF(MOD($B893,9)=AO$53,1,0)
+ IF(MOD($C893,9)=AO$53,1,0)
+ IF(MOD($D893,9)=AO$53,1,0)
+ IF(MOD($E893,9)=AO$53,1,0)
+ IF(MOD($F893,9)=AO$53,1,0)
+ IF(MOD($G893,9)=AO$53,1,0)
)</f>
        <v>0</v>
      </c>
      <c r="AP891" s="9">
        <f t="shared" si="2539"/>
        <v>1</v>
      </c>
      <c r="AQ891" s="9">
        <f t="shared" si="2539"/>
        <v>0</v>
      </c>
      <c r="AR891" s="9">
        <f t="shared" si="2539"/>
        <v>1</v>
      </c>
      <c r="AS891" s="9">
        <f t="shared" si="2539"/>
        <v>1</v>
      </c>
      <c r="AT891" s="9">
        <f t="shared" si="2539"/>
        <v>1</v>
      </c>
      <c r="AU891" s="9">
        <f t="shared" si="2539"/>
        <v>1</v>
      </c>
      <c r="AV891" s="9">
        <f t="shared" si="2539"/>
        <v>0</v>
      </c>
      <c r="AW891" s="9">
        <f t="shared" si="2539"/>
        <v>1</v>
      </c>
      <c r="AX891" s="10" t="s">
        <v>0</v>
      </c>
      <c r="AY891" s="9">
        <f t="shared" si="2459"/>
        <v>0</v>
      </c>
      <c r="AZ891" s="9">
        <f t="shared" si="2460"/>
        <v>1</v>
      </c>
      <c r="BA891" s="9">
        <f t="shared" si="2461"/>
        <v>0</v>
      </c>
      <c r="BB891" s="9">
        <f t="shared" si="2462"/>
        <v>0</v>
      </c>
      <c r="BC891" s="9">
        <f t="shared" si="2463"/>
        <v>0</v>
      </c>
      <c r="BD891" s="9">
        <f t="shared" si="2464"/>
        <v>0</v>
      </c>
      <c r="BE891" s="9">
        <f t="shared" si="2465"/>
        <v>2</v>
      </c>
      <c r="BF891" s="9">
        <f t="shared" si="2466"/>
        <v>1</v>
      </c>
      <c r="BG891" s="9">
        <f t="shared" si="2467"/>
        <v>1</v>
      </c>
      <c r="BH891" s="5">
        <f t="shared" si="2468"/>
        <v>0</v>
      </c>
      <c r="BI891" s="5">
        <f t="shared" si="2469"/>
        <v>0</v>
      </c>
      <c r="BJ891" s="5">
        <f t="shared" si="2470"/>
        <v>0</v>
      </c>
      <c r="BK891" s="5">
        <f t="shared" si="2471"/>
        <v>0</v>
      </c>
      <c r="BL891" s="5">
        <f t="shared" si="2472"/>
        <v>1</v>
      </c>
      <c r="BM891" s="5">
        <f t="shared" si="2473"/>
        <v>0</v>
      </c>
      <c r="BN891" s="10" t="s">
        <v>0</v>
      </c>
      <c r="BO891" s="9">
        <f t="shared" ref="BO891:CC891" si="2540">( 0
+ IF(MOD($B893,15)=BO$53,1,0)
+ IF(MOD($C893,15)=BO$53,1,0)
+ IF(MOD($D893,15)=BO$53,1,0)
+ IF(MOD($E893,15)=BO$53,1,0)
+ IF(MOD($F893,15)=BO$53,1,0)
+ IF(MOD($G893,11)=BO$53,1,0)
)</f>
        <v>0</v>
      </c>
      <c r="BP891" s="9">
        <f t="shared" si="2540"/>
        <v>0</v>
      </c>
      <c r="BQ891" s="9">
        <f t="shared" si="2540"/>
        <v>0</v>
      </c>
      <c r="BR891" s="9">
        <f t="shared" si="2540"/>
        <v>0</v>
      </c>
      <c r="BS891" s="9">
        <f t="shared" si="2540"/>
        <v>2</v>
      </c>
      <c r="BT891" s="9">
        <f t="shared" si="2540"/>
        <v>0</v>
      </c>
      <c r="BU891" s="9">
        <f t="shared" si="2540"/>
        <v>1</v>
      </c>
      <c r="BV891" s="9">
        <f t="shared" si="2540"/>
        <v>0</v>
      </c>
      <c r="BW891" s="9">
        <f t="shared" si="2540"/>
        <v>1</v>
      </c>
      <c r="BX891" s="9">
        <f t="shared" si="2540"/>
        <v>1</v>
      </c>
      <c r="BY891" s="9">
        <f t="shared" si="2540"/>
        <v>0</v>
      </c>
      <c r="BZ891" s="9">
        <f t="shared" si="2540"/>
        <v>1</v>
      </c>
      <c r="CA891" s="9">
        <f t="shared" si="2540"/>
        <v>0</v>
      </c>
      <c r="CB891" s="9">
        <f t="shared" si="2540"/>
        <v>0</v>
      </c>
      <c r="CC891" s="9">
        <f t="shared" si="2540"/>
        <v>0</v>
      </c>
      <c r="CD891" s="10" t="s">
        <v>0</v>
      </c>
      <c r="CE891" s="5">
        <f t="shared" si="2475"/>
        <v>135</v>
      </c>
      <c r="CF891" s="10" t="s">
        <v>0</v>
      </c>
      <c r="CG891" s="5">
        <f t="shared" si="2476"/>
        <v>3</v>
      </c>
      <c r="CH891" s="10" t="s">
        <v>0</v>
      </c>
      <c r="CI891" s="12">
        <f t="shared" ca="1" si="2477"/>
        <v>0</v>
      </c>
      <c r="CJ891" s="10" t="s">
        <v>0</v>
      </c>
      <c r="CK891" s="12">
        <f t="shared" si="2478"/>
        <v>0</v>
      </c>
    </row>
    <row r="892" spans="1:89" ht="9" customHeight="1" x14ac:dyDescent="0.25">
      <c r="A892" s="10">
        <v>173</v>
      </c>
      <c r="B892" s="2">
        <v>3</v>
      </c>
      <c r="C892" s="2">
        <v>9</v>
      </c>
      <c r="D892" s="2">
        <v>24</v>
      </c>
      <c r="E892" s="2">
        <v>30</v>
      </c>
      <c r="F892" s="2">
        <v>33</v>
      </c>
      <c r="G892" s="2">
        <v>34</v>
      </c>
      <c r="H892" s="3">
        <v>18</v>
      </c>
      <c r="I892" s="10" t="s">
        <v>0</v>
      </c>
      <c r="J892" s="36" t="str">
        <f t="shared" ca="1" si="2380"/>
        <v>0</v>
      </c>
      <c r="K892" s="36" t="str">
        <f t="shared" ca="1" si="2381"/>
        <v>0</v>
      </c>
      <c r="L892" s="36">
        <f t="shared" ca="1" si="2382"/>
        <v>24</v>
      </c>
      <c r="M892" s="36" t="str">
        <f t="shared" ca="1" si="2383"/>
        <v>0</v>
      </c>
      <c r="N892" s="36" t="str">
        <f t="shared" ca="1" si="2384"/>
        <v>0</v>
      </c>
      <c r="O892" s="36" t="str">
        <f t="shared" ca="1" si="2385"/>
        <v>0</v>
      </c>
      <c r="P892" s="21">
        <f t="shared" ca="1" si="2489"/>
        <v>1</v>
      </c>
      <c r="Q892" s="12"/>
      <c r="R892" s="10" t="s">
        <v>0</v>
      </c>
      <c r="S892" s="9">
        <f t="shared" si="2388"/>
        <v>2</v>
      </c>
      <c r="T892" s="9">
        <f t="shared" si="2389"/>
        <v>0</v>
      </c>
      <c r="U892" s="9">
        <f t="shared" si="2390"/>
        <v>1</v>
      </c>
      <c r="V892" s="9">
        <f t="shared" si="2391"/>
        <v>3</v>
      </c>
      <c r="W892" s="9">
        <f t="shared" si="2392"/>
        <v>0</v>
      </c>
      <c r="X892" s="10" t="s">
        <v>0</v>
      </c>
      <c r="Y892" s="9">
        <f t="shared" si="2518"/>
        <v>1</v>
      </c>
      <c r="Z892" s="9">
        <f t="shared" si="2518"/>
        <v>0</v>
      </c>
      <c r="AA892" s="9">
        <f t="shared" si="2518"/>
        <v>0</v>
      </c>
      <c r="AB892" s="9">
        <f t="shared" si="2518"/>
        <v>2</v>
      </c>
      <c r="AC892" s="9">
        <f t="shared" si="2518"/>
        <v>3</v>
      </c>
      <c r="AD892" s="10" t="s">
        <v>0</v>
      </c>
      <c r="AE892" s="9">
        <f t="shared" si="2449"/>
        <v>1</v>
      </c>
      <c r="AF892" s="9">
        <f t="shared" si="2450"/>
        <v>0</v>
      </c>
      <c r="AG892" s="9">
        <f t="shared" si="2451"/>
        <v>0</v>
      </c>
      <c r="AH892" s="9">
        <f t="shared" si="2452"/>
        <v>1</v>
      </c>
      <c r="AI892" s="9">
        <f t="shared" si="2453"/>
        <v>1</v>
      </c>
      <c r="AJ892" s="9">
        <f t="shared" si="2454"/>
        <v>1</v>
      </c>
      <c r="AK892" s="9">
        <f t="shared" si="2455"/>
        <v>2</v>
      </c>
      <c r="AL892" s="9">
        <f t="shared" si="2456"/>
        <v>0</v>
      </c>
      <c r="AM892" s="9">
        <f t="shared" si="2457"/>
        <v>0</v>
      </c>
      <c r="AN892" s="10" t="s">
        <v>0</v>
      </c>
      <c r="AO892" s="9">
        <f t="shared" ref="AO892:AW892" si="2541">( 0
+ IF(MOD($B894,9)=AO$53,1,0)
+ IF(MOD($C894,9)=AO$53,1,0)
+ IF(MOD($D894,9)=AO$53,1,0)
+ IF(MOD($E894,9)=AO$53,1,0)
+ IF(MOD($F894,9)=AO$53,1,0)
+ IF(MOD($G894,9)=AO$53,1,0)
)</f>
        <v>0</v>
      </c>
      <c r="AP892" s="9">
        <f t="shared" si="2541"/>
        <v>0</v>
      </c>
      <c r="AQ892" s="9">
        <f t="shared" si="2541"/>
        <v>1</v>
      </c>
      <c r="AR892" s="9">
        <f t="shared" si="2541"/>
        <v>0</v>
      </c>
      <c r="AS892" s="9">
        <f t="shared" si="2541"/>
        <v>1</v>
      </c>
      <c r="AT892" s="9">
        <f t="shared" si="2541"/>
        <v>0</v>
      </c>
      <c r="AU892" s="9">
        <f t="shared" si="2541"/>
        <v>0</v>
      </c>
      <c r="AV892" s="9">
        <f t="shared" si="2541"/>
        <v>3</v>
      </c>
      <c r="AW892" s="9">
        <f t="shared" si="2541"/>
        <v>1</v>
      </c>
      <c r="AX892" s="10" t="s">
        <v>0</v>
      </c>
      <c r="AY892" s="9">
        <f t="shared" si="2459"/>
        <v>0</v>
      </c>
      <c r="AZ892" s="9">
        <f t="shared" si="2460"/>
        <v>1</v>
      </c>
      <c r="BA892" s="9">
        <f t="shared" si="2461"/>
        <v>0</v>
      </c>
      <c r="BB892" s="9">
        <f t="shared" si="2462"/>
        <v>0</v>
      </c>
      <c r="BC892" s="9">
        <f t="shared" si="2463"/>
        <v>0</v>
      </c>
      <c r="BD892" s="9">
        <f t="shared" si="2464"/>
        <v>1</v>
      </c>
      <c r="BE892" s="9">
        <f t="shared" si="2465"/>
        <v>0</v>
      </c>
      <c r="BF892" s="9">
        <f t="shared" si="2466"/>
        <v>0</v>
      </c>
      <c r="BG892" s="9">
        <f t="shared" si="2467"/>
        <v>1</v>
      </c>
      <c r="BH892" s="5">
        <f t="shared" si="2468"/>
        <v>1</v>
      </c>
      <c r="BI892" s="5">
        <f t="shared" si="2469"/>
        <v>0</v>
      </c>
      <c r="BJ892" s="5">
        <f t="shared" si="2470"/>
        <v>2</v>
      </c>
      <c r="BK892" s="5">
        <f t="shared" si="2471"/>
        <v>0</v>
      </c>
      <c r="BL892" s="5">
        <f t="shared" si="2472"/>
        <v>0</v>
      </c>
      <c r="BM892" s="5">
        <f t="shared" si="2473"/>
        <v>0</v>
      </c>
      <c r="BN892" s="10" t="s">
        <v>0</v>
      </c>
      <c r="BO892" s="9">
        <f t="shared" ref="BO892:CC892" si="2542">( 0
+ IF(MOD($B894,15)=BO$53,1,0)
+ IF(MOD($C894,15)=BO$53,1,0)
+ IF(MOD($D894,15)=BO$53,1,0)
+ IF(MOD($E894,15)=BO$53,1,0)
+ IF(MOD($F894,15)=BO$53,1,0)
+ IF(MOD($G894,11)=BO$53,1,0)
)</f>
        <v>0</v>
      </c>
      <c r="BP892" s="9">
        <f t="shared" si="2542"/>
        <v>1</v>
      </c>
      <c r="BQ892" s="9">
        <f t="shared" si="2542"/>
        <v>1</v>
      </c>
      <c r="BR892" s="9">
        <f t="shared" si="2542"/>
        <v>0</v>
      </c>
      <c r="BS892" s="9">
        <f t="shared" si="2542"/>
        <v>2</v>
      </c>
      <c r="BT892" s="9">
        <f t="shared" si="2542"/>
        <v>0</v>
      </c>
      <c r="BU892" s="9">
        <f t="shared" si="2542"/>
        <v>0</v>
      </c>
      <c r="BV892" s="9">
        <f t="shared" si="2542"/>
        <v>0</v>
      </c>
      <c r="BW892" s="9">
        <f t="shared" si="2542"/>
        <v>0</v>
      </c>
      <c r="BX892" s="9">
        <f t="shared" si="2542"/>
        <v>0</v>
      </c>
      <c r="BY892" s="9">
        <f t="shared" si="2542"/>
        <v>1</v>
      </c>
      <c r="BZ892" s="9">
        <f t="shared" si="2542"/>
        <v>0</v>
      </c>
      <c r="CA892" s="9">
        <f t="shared" si="2542"/>
        <v>0</v>
      </c>
      <c r="CB892" s="9">
        <f t="shared" si="2542"/>
        <v>0</v>
      </c>
      <c r="CC892" s="9">
        <f t="shared" si="2542"/>
        <v>1</v>
      </c>
      <c r="CD892" s="10" t="s">
        <v>0</v>
      </c>
      <c r="CE892" s="5">
        <f t="shared" si="2475"/>
        <v>143</v>
      </c>
      <c r="CF892" s="10" t="s">
        <v>0</v>
      </c>
      <c r="CG892" s="5">
        <f t="shared" si="2476"/>
        <v>3</v>
      </c>
      <c r="CH892" s="10" t="s">
        <v>0</v>
      </c>
      <c r="CI892" s="12">
        <f t="shared" ca="1" si="2477"/>
        <v>1</v>
      </c>
      <c r="CJ892" s="10" t="s">
        <v>0</v>
      </c>
      <c r="CK892" s="12">
        <f t="shared" si="2478"/>
        <v>1</v>
      </c>
    </row>
    <row r="893" spans="1:89" ht="9" customHeight="1" x14ac:dyDescent="0.25">
      <c r="A893" s="10">
        <v>172</v>
      </c>
      <c r="B893" s="2">
        <v>4</v>
      </c>
      <c r="C893" s="2">
        <v>19</v>
      </c>
      <c r="D893" s="2">
        <v>21</v>
      </c>
      <c r="E893" s="2">
        <v>24</v>
      </c>
      <c r="F893" s="2">
        <v>26</v>
      </c>
      <c r="G893" s="2">
        <v>41</v>
      </c>
      <c r="H893" s="3">
        <v>35</v>
      </c>
      <c r="I893" s="10" t="s">
        <v>0</v>
      </c>
      <c r="J893" s="36">
        <f t="shared" ca="1" si="2380"/>
        <v>4</v>
      </c>
      <c r="K893" s="36" t="str">
        <f t="shared" ca="1" si="2381"/>
        <v>0</v>
      </c>
      <c r="L893" s="36" t="str">
        <f t="shared" ca="1" si="2382"/>
        <v>0</v>
      </c>
      <c r="M893" s="36" t="str">
        <f t="shared" ca="1" si="2383"/>
        <v>0</v>
      </c>
      <c r="N893" s="36" t="str">
        <f t="shared" ca="1" si="2384"/>
        <v>0</v>
      </c>
      <c r="O893" s="36" t="str">
        <f t="shared" ca="1" si="2385"/>
        <v>0</v>
      </c>
      <c r="P893" s="21">
        <f t="shared" ca="1" si="2489"/>
        <v>1</v>
      </c>
      <c r="Q893" s="12"/>
      <c r="R893" s="10" t="s">
        <v>0</v>
      </c>
      <c r="S893" s="9">
        <f t="shared" si="2388"/>
        <v>1</v>
      </c>
      <c r="T893" s="9">
        <f t="shared" si="2389"/>
        <v>0</v>
      </c>
      <c r="U893" s="9">
        <f t="shared" si="2390"/>
        <v>4</v>
      </c>
      <c r="V893" s="9">
        <f t="shared" si="2391"/>
        <v>0</v>
      </c>
      <c r="W893" s="9">
        <f t="shared" si="2392"/>
        <v>1</v>
      </c>
      <c r="X893" s="10" t="s">
        <v>0</v>
      </c>
      <c r="Y893" s="9">
        <f t="shared" si="2518"/>
        <v>0</v>
      </c>
      <c r="Z893" s="9">
        <f t="shared" si="2518"/>
        <v>3</v>
      </c>
      <c r="AA893" s="9">
        <f t="shared" si="2518"/>
        <v>0</v>
      </c>
      <c r="AB893" s="9">
        <f t="shared" si="2518"/>
        <v>0</v>
      </c>
      <c r="AC893" s="9">
        <f t="shared" si="2518"/>
        <v>3</v>
      </c>
      <c r="AD893" s="10" t="s">
        <v>0</v>
      </c>
      <c r="AE893" s="9">
        <f t="shared" si="2449"/>
        <v>1</v>
      </c>
      <c r="AF893" s="9">
        <f t="shared" si="2450"/>
        <v>0</v>
      </c>
      <c r="AG893" s="9">
        <f t="shared" si="2451"/>
        <v>3</v>
      </c>
      <c r="AH893" s="9">
        <f t="shared" si="2452"/>
        <v>0</v>
      </c>
      <c r="AI893" s="9">
        <f t="shared" si="2453"/>
        <v>0</v>
      </c>
      <c r="AJ893" s="9">
        <f t="shared" si="2454"/>
        <v>0</v>
      </c>
      <c r="AK893" s="9">
        <f t="shared" si="2455"/>
        <v>1</v>
      </c>
      <c r="AL893" s="9">
        <f t="shared" si="2456"/>
        <v>0</v>
      </c>
      <c r="AM893" s="9">
        <f t="shared" si="2457"/>
        <v>1</v>
      </c>
      <c r="AN893" s="10" t="s">
        <v>0</v>
      </c>
      <c r="AO893" s="9">
        <f t="shared" ref="AO893:AW893" si="2543">( 0
+ IF(MOD($B895,9)=AO$53,1,0)
+ IF(MOD($C895,9)=AO$53,1,0)
+ IF(MOD($D895,9)=AO$53,1,0)
+ IF(MOD($E895,9)=AO$53,1,0)
+ IF(MOD($F895,9)=AO$53,1,0)
+ IF(MOD($G895,9)=AO$53,1,0)
)</f>
        <v>0</v>
      </c>
      <c r="AP893" s="9">
        <f t="shared" si="2543"/>
        <v>0</v>
      </c>
      <c r="AQ893" s="9">
        <f t="shared" si="2543"/>
        <v>2</v>
      </c>
      <c r="AR893" s="9">
        <f t="shared" si="2543"/>
        <v>0</v>
      </c>
      <c r="AS893" s="9">
        <f t="shared" si="2543"/>
        <v>2</v>
      </c>
      <c r="AT893" s="9">
        <f t="shared" si="2543"/>
        <v>0</v>
      </c>
      <c r="AU893" s="9">
        <f t="shared" si="2543"/>
        <v>2</v>
      </c>
      <c r="AV893" s="9">
        <f t="shared" si="2543"/>
        <v>0</v>
      </c>
      <c r="AW893" s="9">
        <f t="shared" si="2543"/>
        <v>0</v>
      </c>
      <c r="AX893" s="10" t="s">
        <v>0</v>
      </c>
      <c r="AY893" s="9">
        <f t="shared" si="2459"/>
        <v>1</v>
      </c>
      <c r="AZ893" s="9">
        <f t="shared" si="2460"/>
        <v>0</v>
      </c>
      <c r="BA893" s="9">
        <f t="shared" si="2461"/>
        <v>0</v>
      </c>
      <c r="BB893" s="9">
        <f t="shared" si="2462"/>
        <v>1</v>
      </c>
      <c r="BC893" s="9">
        <f t="shared" si="2463"/>
        <v>2</v>
      </c>
      <c r="BD893" s="9">
        <f t="shared" si="2464"/>
        <v>0</v>
      </c>
      <c r="BE893" s="9">
        <f t="shared" si="2465"/>
        <v>0</v>
      </c>
      <c r="BF893" s="9">
        <f t="shared" si="2466"/>
        <v>0</v>
      </c>
      <c r="BG893" s="9">
        <f t="shared" si="2467"/>
        <v>0</v>
      </c>
      <c r="BH893" s="5">
        <f t="shared" si="2468"/>
        <v>0</v>
      </c>
      <c r="BI893" s="5">
        <f t="shared" si="2469"/>
        <v>1</v>
      </c>
      <c r="BJ893" s="5">
        <f t="shared" si="2470"/>
        <v>0</v>
      </c>
      <c r="BK893" s="5">
        <f t="shared" si="2471"/>
        <v>0</v>
      </c>
      <c r="BL893" s="5">
        <f t="shared" si="2472"/>
        <v>1</v>
      </c>
      <c r="BM893" s="5">
        <f t="shared" si="2473"/>
        <v>0</v>
      </c>
      <c r="BN893" s="10" t="s">
        <v>0</v>
      </c>
      <c r="BO893" s="9">
        <f t="shared" ref="BO893:CC893" si="2544">( 0
+ IF(MOD($B895,15)=BO$53,1,0)
+ IF(MOD($C895,15)=BO$53,1,0)
+ IF(MOD($D895,15)=BO$53,1,0)
+ IF(MOD($E895,15)=BO$53,1,0)
+ IF(MOD($F895,15)=BO$53,1,0)
+ IF(MOD($G895,11)=BO$53,1,0)
)</f>
        <v>1</v>
      </c>
      <c r="BP893" s="9">
        <f t="shared" si="2544"/>
        <v>1</v>
      </c>
      <c r="BQ893" s="9">
        <f t="shared" si="2544"/>
        <v>1</v>
      </c>
      <c r="BR893" s="9">
        <f t="shared" si="2544"/>
        <v>0</v>
      </c>
      <c r="BS893" s="9">
        <f t="shared" si="2544"/>
        <v>0</v>
      </c>
      <c r="BT893" s="9">
        <f t="shared" si="2544"/>
        <v>0</v>
      </c>
      <c r="BU893" s="9">
        <f t="shared" si="2544"/>
        <v>0</v>
      </c>
      <c r="BV893" s="9">
        <f t="shared" si="2544"/>
        <v>0</v>
      </c>
      <c r="BW893" s="9">
        <f t="shared" si="2544"/>
        <v>0</v>
      </c>
      <c r="BX893" s="9">
        <f t="shared" si="2544"/>
        <v>1</v>
      </c>
      <c r="BY893" s="9">
        <f t="shared" si="2544"/>
        <v>0</v>
      </c>
      <c r="BZ893" s="9">
        <f t="shared" si="2544"/>
        <v>1</v>
      </c>
      <c r="CA893" s="9">
        <f t="shared" si="2544"/>
        <v>0</v>
      </c>
      <c r="CB893" s="9">
        <f t="shared" si="2544"/>
        <v>1</v>
      </c>
      <c r="CC893" s="9">
        <f t="shared" si="2544"/>
        <v>0</v>
      </c>
      <c r="CD893" s="10" t="s">
        <v>0</v>
      </c>
      <c r="CE893" s="5">
        <f t="shared" si="2475"/>
        <v>114</v>
      </c>
      <c r="CF893" s="10" t="s">
        <v>0</v>
      </c>
      <c r="CG893" s="5">
        <f t="shared" si="2476"/>
        <v>4</v>
      </c>
      <c r="CH893" s="10" t="s">
        <v>0</v>
      </c>
      <c r="CI893" s="12">
        <f t="shared" ca="1" si="2477"/>
        <v>1</v>
      </c>
      <c r="CJ893" s="10" t="s">
        <v>0</v>
      </c>
      <c r="CK893" s="12">
        <f t="shared" si="2478"/>
        <v>0</v>
      </c>
    </row>
    <row r="894" spans="1:89" ht="9" customHeight="1" x14ac:dyDescent="0.25">
      <c r="A894" s="10">
        <v>171</v>
      </c>
      <c r="B894" s="2">
        <v>4</v>
      </c>
      <c r="C894" s="2">
        <v>16</v>
      </c>
      <c r="D894" s="2">
        <v>25</v>
      </c>
      <c r="E894" s="2">
        <v>29</v>
      </c>
      <c r="F894" s="2">
        <v>34</v>
      </c>
      <c r="G894" s="2">
        <v>35</v>
      </c>
      <c r="H894" s="3">
        <v>1</v>
      </c>
      <c r="I894" s="10" t="s">
        <v>0</v>
      </c>
      <c r="J894" s="36" t="str">
        <f t="shared" ca="1" si="2380"/>
        <v>0</v>
      </c>
      <c r="K894" s="36" t="str">
        <f t="shared" ca="1" si="2381"/>
        <v>0</v>
      </c>
      <c r="L894" s="36" t="str">
        <f t="shared" ca="1" si="2382"/>
        <v>0</v>
      </c>
      <c r="M894" s="36" t="str">
        <f t="shared" ca="1" si="2383"/>
        <v>0</v>
      </c>
      <c r="N894" s="36" t="str">
        <f t="shared" ca="1" si="2384"/>
        <v>0</v>
      </c>
      <c r="O894" s="36" t="str">
        <f t="shared" ca="1" si="2385"/>
        <v>0</v>
      </c>
      <c r="P894" s="21">
        <f t="shared" ca="1" si="2489"/>
        <v>0</v>
      </c>
      <c r="Q894" s="12"/>
      <c r="R894" s="10" t="s">
        <v>0</v>
      </c>
      <c r="S894" s="9">
        <f t="shared" si="2388"/>
        <v>1</v>
      </c>
      <c r="T894" s="9">
        <f t="shared" si="2389"/>
        <v>1</v>
      </c>
      <c r="U894" s="9">
        <f t="shared" si="2390"/>
        <v>1</v>
      </c>
      <c r="V894" s="9">
        <f t="shared" si="2391"/>
        <v>3</v>
      </c>
      <c r="W894" s="9">
        <f t="shared" si="2392"/>
        <v>0</v>
      </c>
      <c r="X894" s="10" t="s">
        <v>0</v>
      </c>
      <c r="Y894" s="9">
        <f t="shared" si="2518"/>
        <v>2</v>
      </c>
      <c r="Z894" s="9">
        <f t="shared" si="2518"/>
        <v>1</v>
      </c>
      <c r="AA894" s="9">
        <f t="shared" si="2518"/>
        <v>0</v>
      </c>
      <c r="AB894" s="9">
        <f t="shared" si="2518"/>
        <v>0</v>
      </c>
      <c r="AC894" s="9">
        <f t="shared" si="2518"/>
        <v>3</v>
      </c>
      <c r="AD894" s="10" t="s">
        <v>0</v>
      </c>
      <c r="AE894" s="9">
        <f t="shared" si="2449"/>
        <v>0</v>
      </c>
      <c r="AF894" s="9">
        <f t="shared" si="2450"/>
        <v>0</v>
      </c>
      <c r="AG894" s="9">
        <f t="shared" si="2451"/>
        <v>0</v>
      </c>
      <c r="AH894" s="9">
        <f t="shared" si="2452"/>
        <v>1</v>
      </c>
      <c r="AI894" s="9">
        <f t="shared" si="2453"/>
        <v>0</v>
      </c>
      <c r="AJ894" s="9">
        <f t="shared" si="2454"/>
        <v>1</v>
      </c>
      <c r="AK894" s="9">
        <f t="shared" si="2455"/>
        <v>1</v>
      </c>
      <c r="AL894" s="9">
        <f t="shared" si="2456"/>
        <v>1</v>
      </c>
      <c r="AM894" s="9">
        <f t="shared" si="2457"/>
        <v>2</v>
      </c>
      <c r="AN894" s="10" t="s">
        <v>0</v>
      </c>
      <c r="AO894" s="9">
        <f t="shared" ref="AO894:AW894" si="2545">( 0
+ IF(MOD($B896,9)=AO$53,1,0)
+ IF(MOD($C896,9)=AO$53,1,0)
+ IF(MOD($D896,9)=AO$53,1,0)
+ IF(MOD($E896,9)=AO$53,1,0)
+ IF(MOD($F896,9)=AO$53,1,0)
+ IF(MOD($G896,9)=AO$53,1,0)
)</f>
        <v>2</v>
      </c>
      <c r="AP894" s="9">
        <f t="shared" si="2545"/>
        <v>1</v>
      </c>
      <c r="AQ894" s="9">
        <f t="shared" si="2545"/>
        <v>0</v>
      </c>
      <c r="AR894" s="9">
        <f t="shared" si="2545"/>
        <v>0</v>
      </c>
      <c r="AS894" s="9">
        <f t="shared" si="2545"/>
        <v>0</v>
      </c>
      <c r="AT894" s="9">
        <f t="shared" si="2545"/>
        <v>0</v>
      </c>
      <c r="AU894" s="9">
        <f t="shared" si="2545"/>
        <v>0</v>
      </c>
      <c r="AV894" s="9">
        <f t="shared" si="2545"/>
        <v>2</v>
      </c>
      <c r="AW894" s="9">
        <f t="shared" si="2545"/>
        <v>1</v>
      </c>
      <c r="AX894" s="10" t="s">
        <v>0</v>
      </c>
      <c r="AY894" s="9">
        <f t="shared" si="2459"/>
        <v>0</v>
      </c>
      <c r="AZ894" s="9">
        <f t="shared" si="2460"/>
        <v>0</v>
      </c>
      <c r="BA894" s="9">
        <f t="shared" si="2461"/>
        <v>0</v>
      </c>
      <c r="BB894" s="9">
        <f t="shared" si="2462"/>
        <v>0</v>
      </c>
      <c r="BC894" s="9">
        <f t="shared" si="2463"/>
        <v>0</v>
      </c>
      <c r="BD894" s="9">
        <f t="shared" si="2464"/>
        <v>1</v>
      </c>
      <c r="BE894" s="9">
        <f t="shared" si="2465"/>
        <v>0</v>
      </c>
      <c r="BF894" s="9">
        <f t="shared" si="2466"/>
        <v>0</v>
      </c>
      <c r="BG894" s="9">
        <f t="shared" si="2467"/>
        <v>1</v>
      </c>
      <c r="BH894" s="5">
        <f t="shared" si="2468"/>
        <v>0</v>
      </c>
      <c r="BI894" s="5">
        <f t="shared" si="2469"/>
        <v>0</v>
      </c>
      <c r="BJ894" s="5">
        <f t="shared" si="2470"/>
        <v>1</v>
      </c>
      <c r="BK894" s="5">
        <f t="shared" si="2471"/>
        <v>1</v>
      </c>
      <c r="BL894" s="5">
        <f t="shared" si="2472"/>
        <v>0</v>
      </c>
      <c r="BM894" s="5">
        <f t="shared" si="2473"/>
        <v>2</v>
      </c>
      <c r="BN894" s="10" t="s">
        <v>0</v>
      </c>
      <c r="BO894" s="9">
        <f t="shared" ref="BO894:CC894" si="2546">( 0
+ IF(MOD($B896,15)=BO$53,1,0)
+ IF(MOD($C896,15)=BO$53,1,0)
+ IF(MOD($D896,15)=BO$53,1,0)
+ IF(MOD($E896,15)=BO$53,1,0)
+ IF(MOD($F896,15)=BO$53,1,0)
+ IF(MOD($G896,11)=BO$53,1,0)
)</f>
        <v>0</v>
      </c>
      <c r="BP894" s="9">
        <f t="shared" si="2546"/>
        <v>2</v>
      </c>
      <c r="BQ894" s="9">
        <f t="shared" si="2546"/>
        <v>0</v>
      </c>
      <c r="BR894" s="9">
        <f t="shared" si="2546"/>
        <v>0</v>
      </c>
      <c r="BS894" s="9">
        <f t="shared" si="2546"/>
        <v>0</v>
      </c>
      <c r="BT894" s="9">
        <f t="shared" si="2546"/>
        <v>1</v>
      </c>
      <c r="BU894" s="9">
        <f t="shared" si="2546"/>
        <v>0</v>
      </c>
      <c r="BV894" s="9">
        <f t="shared" si="2546"/>
        <v>1</v>
      </c>
      <c r="BW894" s="9">
        <f t="shared" si="2546"/>
        <v>0</v>
      </c>
      <c r="BX894" s="9">
        <f t="shared" si="2546"/>
        <v>0</v>
      </c>
      <c r="BY894" s="9">
        <f t="shared" si="2546"/>
        <v>0</v>
      </c>
      <c r="BZ894" s="9">
        <f t="shared" si="2546"/>
        <v>0</v>
      </c>
      <c r="CA894" s="9">
        <f t="shared" si="2546"/>
        <v>1</v>
      </c>
      <c r="CB894" s="9">
        <f t="shared" si="2546"/>
        <v>1</v>
      </c>
      <c r="CC894" s="9">
        <f t="shared" si="2546"/>
        <v>0</v>
      </c>
      <c r="CD894" s="10" t="s">
        <v>0</v>
      </c>
      <c r="CE894" s="5">
        <f t="shared" si="2475"/>
        <v>203</v>
      </c>
      <c r="CF894" s="10" t="s">
        <v>0</v>
      </c>
      <c r="CG894" s="5">
        <f t="shared" si="2476"/>
        <v>5</v>
      </c>
      <c r="CH894" s="10" t="s">
        <v>0</v>
      </c>
      <c r="CI894" s="12">
        <f t="shared" ca="1" si="2477"/>
        <v>0</v>
      </c>
      <c r="CJ894" s="10" t="s">
        <v>0</v>
      </c>
      <c r="CK894" s="12">
        <f t="shared" si="2478"/>
        <v>0</v>
      </c>
    </row>
    <row r="895" spans="1:89" ht="9" customHeight="1" x14ac:dyDescent="0.25">
      <c r="A895" s="10">
        <v>170</v>
      </c>
      <c r="B895" s="2">
        <v>2</v>
      </c>
      <c r="C895" s="2">
        <v>11</v>
      </c>
      <c r="D895" s="2">
        <v>13</v>
      </c>
      <c r="E895" s="2">
        <v>15</v>
      </c>
      <c r="F895" s="2">
        <v>31</v>
      </c>
      <c r="G895" s="2">
        <v>42</v>
      </c>
      <c r="H895" s="3">
        <v>10</v>
      </c>
      <c r="I895" s="10" t="s">
        <v>0</v>
      </c>
      <c r="J895" s="36" t="str">
        <f t="shared" ca="1" si="2380"/>
        <v>0</v>
      </c>
      <c r="K895" s="36" t="str">
        <f t="shared" ca="1" si="2381"/>
        <v>0</v>
      </c>
      <c r="L895" s="36" t="str">
        <f t="shared" ca="1" si="2382"/>
        <v>0</v>
      </c>
      <c r="M895" s="36" t="str">
        <f t="shared" ca="1" si="2383"/>
        <v>0</v>
      </c>
      <c r="N895" s="36" t="str">
        <f t="shared" ca="1" si="2384"/>
        <v>0</v>
      </c>
      <c r="O895" s="36" t="str">
        <f t="shared" ca="1" si="2385"/>
        <v>0</v>
      </c>
      <c r="P895" s="21">
        <f t="shared" ca="1" si="2489"/>
        <v>0</v>
      </c>
      <c r="Q895" s="12"/>
      <c r="R895" s="10" t="s">
        <v>0</v>
      </c>
      <c r="S895" s="9">
        <f t="shared" si="2388"/>
        <v>1</v>
      </c>
      <c r="T895" s="9">
        <f t="shared" si="2389"/>
        <v>3</v>
      </c>
      <c r="U895" s="9">
        <f t="shared" si="2390"/>
        <v>0</v>
      </c>
      <c r="V895" s="9">
        <f t="shared" si="2391"/>
        <v>1</v>
      </c>
      <c r="W895" s="9">
        <f t="shared" si="2392"/>
        <v>1</v>
      </c>
      <c r="X895" s="10" t="s">
        <v>0</v>
      </c>
      <c r="Y895" s="9">
        <f t="shared" si="2518"/>
        <v>1</v>
      </c>
      <c r="Z895" s="9">
        <f t="shared" si="2518"/>
        <v>2</v>
      </c>
      <c r="AA895" s="9">
        <f t="shared" si="2518"/>
        <v>2</v>
      </c>
      <c r="AB895" s="9">
        <f t="shared" si="2518"/>
        <v>1</v>
      </c>
      <c r="AC895" s="9">
        <f t="shared" si="2518"/>
        <v>0</v>
      </c>
      <c r="AD895" s="10" t="s">
        <v>0</v>
      </c>
      <c r="AE895" s="9">
        <f t="shared" si="2449"/>
        <v>1</v>
      </c>
      <c r="AF895" s="9">
        <f t="shared" si="2450"/>
        <v>1</v>
      </c>
      <c r="AG895" s="9">
        <f t="shared" si="2451"/>
        <v>0</v>
      </c>
      <c r="AH895" s="9">
        <f t="shared" si="2452"/>
        <v>0</v>
      </c>
      <c r="AI895" s="9">
        <f t="shared" si="2453"/>
        <v>0</v>
      </c>
      <c r="AJ895" s="9">
        <f t="shared" si="2454"/>
        <v>0</v>
      </c>
      <c r="AK895" s="9">
        <f t="shared" si="2455"/>
        <v>1</v>
      </c>
      <c r="AL895" s="9">
        <f t="shared" si="2456"/>
        <v>1</v>
      </c>
      <c r="AM895" s="9">
        <f t="shared" si="2457"/>
        <v>2</v>
      </c>
      <c r="AN895" s="10" t="s">
        <v>0</v>
      </c>
      <c r="AO895" s="9">
        <f t="shared" ref="AO895:AW895" si="2547">( 0
+ IF(MOD($B897,9)=AO$53,1,0)
+ IF(MOD($C897,9)=AO$53,1,0)
+ IF(MOD($D897,9)=AO$53,1,0)
+ IF(MOD($E897,9)=AO$53,1,0)
+ IF(MOD($F897,9)=AO$53,1,0)
+ IF(MOD($G897,9)=AO$53,1,0)
)</f>
        <v>0</v>
      </c>
      <c r="AP895" s="9">
        <f t="shared" si="2547"/>
        <v>1</v>
      </c>
      <c r="AQ895" s="9">
        <f t="shared" si="2547"/>
        <v>0</v>
      </c>
      <c r="AR895" s="9">
        <f t="shared" si="2547"/>
        <v>1</v>
      </c>
      <c r="AS895" s="9">
        <f t="shared" si="2547"/>
        <v>2</v>
      </c>
      <c r="AT895" s="9">
        <f t="shared" si="2547"/>
        <v>0</v>
      </c>
      <c r="AU895" s="9">
        <f t="shared" si="2547"/>
        <v>1</v>
      </c>
      <c r="AV895" s="9">
        <f t="shared" si="2547"/>
        <v>1</v>
      </c>
      <c r="AW895" s="9">
        <f t="shared" si="2547"/>
        <v>0</v>
      </c>
      <c r="AX895" s="10" t="s">
        <v>0</v>
      </c>
      <c r="AY895" s="9">
        <f t="shared" si="2459"/>
        <v>1</v>
      </c>
      <c r="AZ895" s="9">
        <f t="shared" si="2460"/>
        <v>0</v>
      </c>
      <c r="BA895" s="9">
        <f t="shared" si="2461"/>
        <v>0</v>
      </c>
      <c r="BB895" s="9">
        <f t="shared" si="2462"/>
        <v>1</v>
      </c>
      <c r="BC895" s="9">
        <f t="shared" si="2463"/>
        <v>0</v>
      </c>
      <c r="BD895" s="9">
        <f t="shared" si="2464"/>
        <v>0</v>
      </c>
      <c r="BE895" s="9">
        <f t="shared" si="2465"/>
        <v>0</v>
      </c>
      <c r="BF895" s="9">
        <f t="shared" si="2466"/>
        <v>0</v>
      </c>
      <c r="BG895" s="9">
        <f t="shared" si="2467"/>
        <v>0</v>
      </c>
      <c r="BH895" s="5">
        <f t="shared" si="2468"/>
        <v>0</v>
      </c>
      <c r="BI895" s="5">
        <f t="shared" si="2469"/>
        <v>1</v>
      </c>
      <c r="BJ895" s="5">
        <f t="shared" si="2470"/>
        <v>0</v>
      </c>
      <c r="BK895" s="5">
        <f t="shared" si="2471"/>
        <v>0</v>
      </c>
      <c r="BL895" s="5">
        <f t="shared" si="2472"/>
        <v>2</v>
      </c>
      <c r="BM895" s="5">
        <f t="shared" si="2473"/>
        <v>1</v>
      </c>
      <c r="BN895" s="10" t="s">
        <v>0</v>
      </c>
      <c r="BO895" s="9">
        <f t="shared" ref="BO895:CC895" si="2548">( 0
+ IF(MOD($B897,15)=BO$53,1,0)
+ IF(MOD($C897,15)=BO$53,1,0)
+ IF(MOD($D897,15)=BO$53,1,0)
+ IF(MOD($E897,15)=BO$53,1,0)
+ IF(MOD($F897,15)=BO$53,1,0)
+ IF(MOD($G897,11)=BO$53,1,0)
)</f>
        <v>0</v>
      </c>
      <c r="BP895" s="9">
        <f t="shared" si="2548"/>
        <v>1</v>
      </c>
      <c r="BQ895" s="9">
        <f t="shared" si="2548"/>
        <v>0</v>
      </c>
      <c r="BR895" s="9">
        <f t="shared" si="2548"/>
        <v>1</v>
      </c>
      <c r="BS895" s="9">
        <f t="shared" si="2548"/>
        <v>0</v>
      </c>
      <c r="BT895" s="9">
        <f t="shared" si="2548"/>
        <v>0</v>
      </c>
      <c r="BU895" s="9">
        <f t="shared" si="2548"/>
        <v>0</v>
      </c>
      <c r="BV895" s="9">
        <f t="shared" si="2548"/>
        <v>0</v>
      </c>
      <c r="BW895" s="9">
        <f t="shared" si="2548"/>
        <v>0</v>
      </c>
      <c r="BX895" s="9">
        <f t="shared" si="2548"/>
        <v>0</v>
      </c>
      <c r="BY895" s="9">
        <f t="shared" si="2548"/>
        <v>3</v>
      </c>
      <c r="BZ895" s="9">
        <f t="shared" si="2548"/>
        <v>0</v>
      </c>
      <c r="CA895" s="9">
        <f t="shared" si="2548"/>
        <v>1</v>
      </c>
      <c r="CB895" s="9">
        <f t="shared" si="2548"/>
        <v>0</v>
      </c>
      <c r="CC895" s="9">
        <f t="shared" si="2548"/>
        <v>0</v>
      </c>
      <c r="CD895" s="10" t="s">
        <v>0</v>
      </c>
      <c r="CE895" s="5">
        <f t="shared" si="2475"/>
        <v>169</v>
      </c>
      <c r="CF895" s="10" t="s">
        <v>0</v>
      </c>
      <c r="CG895" s="5">
        <f t="shared" si="2476"/>
        <v>3</v>
      </c>
      <c r="CH895" s="10" t="s">
        <v>0</v>
      </c>
      <c r="CI895" s="12">
        <f t="shared" ca="1" si="2477"/>
        <v>0</v>
      </c>
      <c r="CJ895" s="10" t="s">
        <v>0</v>
      </c>
      <c r="CK895" s="12">
        <f t="shared" si="2478"/>
        <v>1</v>
      </c>
    </row>
    <row r="896" spans="1:89" ht="9" customHeight="1" x14ac:dyDescent="0.25">
      <c r="A896" s="10">
        <v>169</v>
      </c>
      <c r="B896" s="2">
        <v>16</v>
      </c>
      <c r="C896" s="2">
        <v>27</v>
      </c>
      <c r="D896" s="2">
        <v>35</v>
      </c>
      <c r="E896" s="2">
        <v>37</v>
      </c>
      <c r="F896" s="2">
        <v>43</v>
      </c>
      <c r="G896" s="2">
        <v>45</v>
      </c>
      <c r="H896" s="3">
        <v>19</v>
      </c>
      <c r="I896" s="10" t="s">
        <v>0</v>
      </c>
      <c r="J896" s="36" t="str">
        <f t="shared" ref="J896:J959" ca="1" si="2549">IF(COUNTIF(OFFSET($B896,1,0,$J$54,6),B896)&gt;0,OFFSET(J896,0,-8,1,1),"0")</f>
        <v>0</v>
      </c>
      <c r="K896" s="36" t="str">
        <f t="shared" ref="K896:K959" ca="1" si="2550">IF(COUNTIF(OFFSET($B896,1,0,$J$54,6),C896)&gt;0,OFFSET(K896,0,-8,1,1),"0")</f>
        <v>0</v>
      </c>
      <c r="L896" s="36" t="str">
        <f t="shared" ref="L896:L959" ca="1" si="2551">IF(COUNTIF(OFFSET($B896,1,0,$J$54,6),D896)&gt;0,OFFSET(L896,0,-8,1,1),"0")</f>
        <v>0</v>
      </c>
      <c r="M896" s="36" t="str">
        <f t="shared" ref="M896:M959" ca="1" si="2552">IF(COUNTIF(OFFSET($B896,1,0,$J$54,6),E896)&gt;0,OFFSET(M896,0,-8,1,1),"0")</f>
        <v>0</v>
      </c>
      <c r="N896" s="36">
        <f t="shared" ref="N896:N959" ca="1" si="2553">IF(COUNTIF(OFFSET($B896,1,0,$J$54,6),F896)&gt;0,OFFSET(N896,0,-8,1,1),"0")</f>
        <v>43</v>
      </c>
      <c r="O896" s="36" t="str">
        <f t="shared" ref="O896:O959" ca="1" si="2554">IF(COUNTIF(OFFSET($B896,1,0,$J$54,6),G896)&gt;0,OFFSET(O896,0,-8,1,1),"0")</f>
        <v>0</v>
      </c>
      <c r="P896" s="21">
        <f t="shared" ca="1" si="2489"/>
        <v>1</v>
      </c>
      <c r="Q896" s="12"/>
      <c r="R896" s="10" t="s">
        <v>0</v>
      </c>
      <c r="S896" s="9">
        <f t="shared" si="2388"/>
        <v>0</v>
      </c>
      <c r="T896" s="9">
        <f t="shared" si="2389"/>
        <v>1</v>
      </c>
      <c r="U896" s="9">
        <f t="shared" si="2390"/>
        <v>1</v>
      </c>
      <c r="V896" s="9">
        <f t="shared" si="2391"/>
        <v>1</v>
      </c>
      <c r="W896" s="9">
        <f t="shared" si="2392"/>
        <v>3</v>
      </c>
      <c r="X896" s="10" t="s">
        <v>0</v>
      </c>
      <c r="Y896" s="9">
        <f t="shared" si="2518"/>
        <v>2</v>
      </c>
      <c r="Z896" s="9">
        <f t="shared" si="2518"/>
        <v>1</v>
      </c>
      <c r="AA896" s="9">
        <f t="shared" si="2518"/>
        <v>2</v>
      </c>
      <c r="AB896" s="9">
        <f t="shared" si="2518"/>
        <v>1</v>
      </c>
      <c r="AC896" s="9">
        <f t="shared" si="2518"/>
        <v>0</v>
      </c>
      <c r="AD896" s="10" t="s">
        <v>0</v>
      </c>
      <c r="AE896" s="9">
        <f t="shared" si="2449"/>
        <v>0</v>
      </c>
      <c r="AF896" s="9">
        <f t="shared" si="2450"/>
        <v>0</v>
      </c>
      <c r="AG896" s="9">
        <f t="shared" si="2451"/>
        <v>0</v>
      </c>
      <c r="AH896" s="9">
        <f t="shared" si="2452"/>
        <v>0</v>
      </c>
      <c r="AI896" s="9">
        <f t="shared" si="2453"/>
        <v>1</v>
      </c>
      <c r="AJ896" s="9">
        <f t="shared" si="2454"/>
        <v>3</v>
      </c>
      <c r="AK896" s="9">
        <f t="shared" si="2455"/>
        <v>0</v>
      </c>
      <c r="AL896" s="9">
        <f t="shared" si="2456"/>
        <v>2</v>
      </c>
      <c r="AM896" s="9">
        <f t="shared" si="2457"/>
        <v>0</v>
      </c>
      <c r="AN896" s="10" t="s">
        <v>0</v>
      </c>
      <c r="AO896" s="9">
        <f t="shared" ref="AO896:AW896" si="2555">( 0
+ IF(MOD($B898,9)=AO$53,1,0)
+ IF(MOD($C898,9)=AO$53,1,0)
+ IF(MOD($D898,9)=AO$53,1,0)
+ IF(MOD($E898,9)=AO$53,1,0)
+ IF(MOD($F898,9)=AO$53,1,0)
+ IF(MOD($G898,9)=AO$53,1,0)
)</f>
        <v>2</v>
      </c>
      <c r="AP896" s="9">
        <f t="shared" si="2555"/>
        <v>1</v>
      </c>
      <c r="AQ896" s="9">
        <f t="shared" si="2555"/>
        <v>0</v>
      </c>
      <c r="AR896" s="9">
        <f t="shared" si="2555"/>
        <v>2</v>
      </c>
      <c r="AS896" s="9">
        <f t="shared" si="2555"/>
        <v>0</v>
      </c>
      <c r="AT896" s="9">
        <f t="shared" si="2555"/>
        <v>0</v>
      </c>
      <c r="AU896" s="9">
        <f t="shared" si="2555"/>
        <v>1</v>
      </c>
      <c r="AV896" s="9">
        <f t="shared" si="2555"/>
        <v>0</v>
      </c>
      <c r="AW896" s="9">
        <f t="shared" si="2555"/>
        <v>0</v>
      </c>
      <c r="AX896" s="10" t="s">
        <v>0</v>
      </c>
      <c r="AY896" s="9">
        <f t="shared" si="2459"/>
        <v>0</v>
      </c>
      <c r="AZ896" s="9">
        <f t="shared" si="2460"/>
        <v>0</v>
      </c>
      <c r="BA896" s="9">
        <f t="shared" si="2461"/>
        <v>0</v>
      </c>
      <c r="BB896" s="9">
        <f t="shared" si="2462"/>
        <v>0</v>
      </c>
      <c r="BC896" s="9">
        <f t="shared" si="2463"/>
        <v>0</v>
      </c>
      <c r="BD896" s="9">
        <f t="shared" si="2464"/>
        <v>0</v>
      </c>
      <c r="BE896" s="9">
        <f t="shared" si="2465"/>
        <v>0</v>
      </c>
      <c r="BF896" s="9">
        <f t="shared" si="2466"/>
        <v>1</v>
      </c>
      <c r="BG896" s="9">
        <f t="shared" si="2467"/>
        <v>1</v>
      </c>
      <c r="BH896" s="5">
        <f t="shared" si="2468"/>
        <v>2</v>
      </c>
      <c r="BI896" s="5">
        <f t="shared" si="2469"/>
        <v>0</v>
      </c>
      <c r="BJ896" s="5">
        <f t="shared" si="2470"/>
        <v>1</v>
      </c>
      <c r="BK896" s="5">
        <f t="shared" si="2471"/>
        <v>1</v>
      </c>
      <c r="BL896" s="5">
        <f t="shared" si="2472"/>
        <v>0</v>
      </c>
      <c r="BM896" s="5">
        <f t="shared" si="2473"/>
        <v>0</v>
      </c>
      <c r="BN896" s="10" t="s">
        <v>0</v>
      </c>
      <c r="BO896" s="9">
        <f t="shared" ref="BO896:CC896" si="2556">( 0
+ IF(MOD($B898,15)=BO$53,1,0)
+ IF(MOD($C898,15)=BO$53,1,0)
+ IF(MOD($D898,15)=BO$53,1,0)
+ IF(MOD($E898,15)=BO$53,1,0)
+ IF(MOD($F898,15)=BO$53,1,0)
+ IF(MOD($G898,11)=BO$53,1,0)
)</f>
        <v>1</v>
      </c>
      <c r="BP896" s="9">
        <f t="shared" si="2556"/>
        <v>0</v>
      </c>
      <c r="BQ896" s="9">
        <f t="shared" si="2556"/>
        <v>0</v>
      </c>
      <c r="BR896" s="9">
        <f t="shared" si="2556"/>
        <v>0</v>
      </c>
      <c r="BS896" s="9">
        <f t="shared" si="2556"/>
        <v>0</v>
      </c>
      <c r="BT896" s="9">
        <f t="shared" si="2556"/>
        <v>0</v>
      </c>
      <c r="BU896" s="9">
        <f t="shared" si="2556"/>
        <v>2</v>
      </c>
      <c r="BV896" s="9">
        <f t="shared" si="2556"/>
        <v>0</v>
      </c>
      <c r="BW896" s="9">
        <f t="shared" si="2556"/>
        <v>0</v>
      </c>
      <c r="BX896" s="9">
        <f t="shared" si="2556"/>
        <v>1</v>
      </c>
      <c r="BY896" s="9">
        <f t="shared" si="2556"/>
        <v>0</v>
      </c>
      <c r="BZ896" s="9">
        <f t="shared" si="2556"/>
        <v>0</v>
      </c>
      <c r="CA896" s="9">
        <f t="shared" si="2556"/>
        <v>1</v>
      </c>
      <c r="CB896" s="9">
        <f t="shared" si="2556"/>
        <v>1</v>
      </c>
      <c r="CC896" s="9">
        <f t="shared" si="2556"/>
        <v>0</v>
      </c>
      <c r="CD896" s="10" t="s">
        <v>0</v>
      </c>
      <c r="CE896" s="5">
        <f t="shared" si="2475"/>
        <v>184</v>
      </c>
      <c r="CF896" s="10" t="s">
        <v>0</v>
      </c>
      <c r="CG896" s="5">
        <f t="shared" si="2476"/>
        <v>2</v>
      </c>
      <c r="CH896" s="10" t="s">
        <v>0</v>
      </c>
      <c r="CI896" s="12">
        <f t="shared" ca="1" si="2477"/>
        <v>1</v>
      </c>
      <c r="CJ896" s="10" t="s">
        <v>0</v>
      </c>
      <c r="CK896" s="12">
        <f t="shared" si="2478"/>
        <v>1</v>
      </c>
    </row>
    <row r="897" spans="1:89" ht="9" customHeight="1" x14ac:dyDescent="0.25">
      <c r="A897" s="10">
        <v>168</v>
      </c>
      <c r="B897" s="2">
        <v>3</v>
      </c>
      <c r="C897" s="2">
        <v>10</v>
      </c>
      <c r="D897" s="2">
        <v>31</v>
      </c>
      <c r="E897" s="2">
        <v>40</v>
      </c>
      <c r="F897" s="2">
        <v>42</v>
      </c>
      <c r="G897" s="2">
        <v>43</v>
      </c>
      <c r="H897" s="3">
        <v>30</v>
      </c>
      <c r="I897" s="10" t="s">
        <v>0</v>
      </c>
      <c r="J897" s="36" t="str">
        <f t="shared" ca="1" si="2549"/>
        <v>0</v>
      </c>
      <c r="K897" s="36" t="str">
        <f t="shared" ca="1" si="2550"/>
        <v>0</v>
      </c>
      <c r="L897" s="36" t="str">
        <f t="shared" ca="1" si="2551"/>
        <v>0</v>
      </c>
      <c r="M897" s="36" t="str">
        <f t="shared" ca="1" si="2552"/>
        <v>0</v>
      </c>
      <c r="N897" s="36" t="str">
        <f t="shared" ca="1" si="2553"/>
        <v>0</v>
      </c>
      <c r="O897" s="36" t="str">
        <f t="shared" ca="1" si="2554"/>
        <v>0</v>
      </c>
      <c r="P897" s="21">
        <f t="shared" ca="1" si="2489"/>
        <v>0</v>
      </c>
      <c r="Q897" s="12"/>
      <c r="R897" s="10" t="s">
        <v>0</v>
      </c>
      <c r="S897" s="9">
        <f t="shared" ref="S897:S960" si="2557" xml:space="preserve"> IF( INT( ($B897-1) / 9)= 0, 1, 0)
+ IF( INT( ($C897-1) / 9)= 0, 1, 0)
+ IF( INT( ($D897-1) / 9)= 0, 1, 0)
+ IF( INT( ($E897-1) / 9)= 0, 1, 0)
+ IF( INT( ($F897-1) / 9)= 0, 1, 0)
+ IF( INT( ($G897-1) / 9)= 0, 1, 0)</f>
        <v>1</v>
      </c>
      <c r="T897" s="9">
        <f t="shared" ref="T897:T960" si="2558" xml:space="preserve"> IF( INT( ($B897-1) / 9)= 1, 1, 0)
+ IF( INT( ($C897-1) / 9)= 1, 1, 0)
+ IF( INT( ($D897-1) / 9)= 1, 1, 0)
+ IF( INT( ($E897-1) / 9)= 1, 1, 0)
+ IF( INT( ($F897-1) / 9)= 1, 1, 0)
+ IF( INT( ($G897-1) / 9)= 1, 1, 0)</f>
        <v>1</v>
      </c>
      <c r="U897" s="9">
        <f t="shared" ref="U897:U960" si="2559" xml:space="preserve"> IF( INT( ($B897-1) / 9)= 2, 1, 0)
+ IF( INT( ($C897-1) / 9)= 2, 1, 0)
+ IF( INT( ($D897-1) / 9)= 2, 1, 0)
+ IF( INT( ($E897-1) / 9)= 2, 1, 0)
+ IF( INT( ($F897-1) / 9)= 2, 1, 0)
+ IF( INT( ($G897-1) / 9)=2, 1, 0)</f>
        <v>0</v>
      </c>
      <c r="V897" s="9">
        <f t="shared" ref="V897:V960" si="2560" xml:space="preserve"> IF( INT( ($B897-1) / 9)= 3, 1, 0)
+ IF( INT( ($C897-1) / 9)= 3, 1, 0)
+ IF( INT( ($D897-1) / 9)= 3, 1, 0)
+ IF( INT( ($E897-1) / 9)= 3, 1, 0)
+ IF( INT( ($F897-1) / 9)= 3, 1, 0)
+ IF( INT( ($G897-1) / 9)=3, 1, 0)</f>
        <v>1</v>
      </c>
      <c r="W897" s="9">
        <f t="shared" ref="W897:W960" si="2561" xml:space="preserve"> IF( INT( ($B897-1) / 9)= 4, 1, 0)
+ IF( INT( ($C897-1) / 9)= 4, 1, 0)
+ IF( INT( ($D897-1) / 9)= 4, 1, 0)
+ IF( INT( ($E897-1) / 9)= 4, 1, 0)
+ IF( INT( ($F897-1) / 9)= 4, 1, 0)
+ IF( INT( ($G897-1) / 9)=4, 1, 0)</f>
        <v>3</v>
      </c>
      <c r="X897" s="10" t="s">
        <v>0</v>
      </c>
      <c r="Y897" s="9">
        <f t="shared" si="2518"/>
        <v>2</v>
      </c>
      <c r="Z897" s="9">
        <f t="shared" si="2518"/>
        <v>1</v>
      </c>
      <c r="AA897" s="9">
        <f t="shared" si="2518"/>
        <v>1</v>
      </c>
      <c r="AB897" s="9">
        <f t="shared" si="2518"/>
        <v>2</v>
      </c>
      <c r="AC897" s="9">
        <f t="shared" si="2518"/>
        <v>0</v>
      </c>
      <c r="AD897" s="10" t="s">
        <v>0</v>
      </c>
      <c r="AE897" s="9">
        <f t="shared" si="2449"/>
        <v>0</v>
      </c>
      <c r="AF897" s="9">
        <f t="shared" si="2450"/>
        <v>1</v>
      </c>
      <c r="AG897" s="9">
        <f t="shared" si="2451"/>
        <v>1</v>
      </c>
      <c r="AH897" s="9">
        <f t="shared" si="2452"/>
        <v>0</v>
      </c>
      <c r="AI897" s="9">
        <f t="shared" si="2453"/>
        <v>0</v>
      </c>
      <c r="AJ897" s="9">
        <f t="shared" si="2454"/>
        <v>1</v>
      </c>
      <c r="AK897" s="9">
        <f t="shared" si="2455"/>
        <v>0</v>
      </c>
      <c r="AL897" s="9">
        <f t="shared" si="2456"/>
        <v>2</v>
      </c>
      <c r="AM897" s="9">
        <f t="shared" si="2457"/>
        <v>1</v>
      </c>
      <c r="AN897" s="10" t="s">
        <v>0</v>
      </c>
      <c r="AO897" s="9">
        <f t="shared" ref="AO897:AW897" si="2562">( 0
+ IF(MOD($B899,9)=AO$53,1,0)
+ IF(MOD($C899,9)=AO$53,1,0)
+ IF(MOD($D899,9)=AO$53,1,0)
+ IF(MOD($E899,9)=AO$53,1,0)
+ IF(MOD($F899,9)=AO$53,1,0)
+ IF(MOD($G899,9)=AO$53,1,0)
)</f>
        <v>4</v>
      </c>
      <c r="AP897" s="9">
        <f t="shared" si="2562"/>
        <v>0</v>
      </c>
      <c r="AQ897" s="9">
        <f t="shared" si="2562"/>
        <v>0</v>
      </c>
      <c r="AR897" s="9">
        <f t="shared" si="2562"/>
        <v>2</v>
      </c>
      <c r="AS897" s="9">
        <f t="shared" si="2562"/>
        <v>0</v>
      </c>
      <c r="AT897" s="9">
        <f t="shared" si="2562"/>
        <v>0</v>
      </c>
      <c r="AU897" s="9">
        <f t="shared" si="2562"/>
        <v>0</v>
      </c>
      <c r="AV897" s="9">
        <f t="shared" si="2562"/>
        <v>0</v>
      </c>
      <c r="AW897" s="9">
        <f t="shared" si="2562"/>
        <v>0</v>
      </c>
      <c r="AX897" s="10" t="s">
        <v>0</v>
      </c>
      <c r="AY897" s="9">
        <f t="shared" si="2459"/>
        <v>0</v>
      </c>
      <c r="AZ897" s="9">
        <f t="shared" si="2460"/>
        <v>0</v>
      </c>
      <c r="BA897" s="9">
        <f t="shared" si="2461"/>
        <v>1</v>
      </c>
      <c r="BB897" s="9">
        <f t="shared" si="2462"/>
        <v>1</v>
      </c>
      <c r="BC897" s="9">
        <f t="shared" si="2463"/>
        <v>0</v>
      </c>
      <c r="BD897" s="9">
        <f t="shared" si="2464"/>
        <v>0</v>
      </c>
      <c r="BE897" s="9">
        <f t="shared" si="2465"/>
        <v>0</v>
      </c>
      <c r="BF897" s="9">
        <f t="shared" si="2466"/>
        <v>0</v>
      </c>
      <c r="BG897" s="9">
        <f t="shared" si="2467"/>
        <v>1</v>
      </c>
      <c r="BH897" s="5">
        <f t="shared" si="2468"/>
        <v>0</v>
      </c>
      <c r="BI897" s="5">
        <f t="shared" si="2469"/>
        <v>0</v>
      </c>
      <c r="BJ897" s="5">
        <f t="shared" si="2470"/>
        <v>1</v>
      </c>
      <c r="BK897" s="5">
        <f t="shared" si="2471"/>
        <v>1</v>
      </c>
      <c r="BL897" s="5">
        <f t="shared" si="2472"/>
        <v>0</v>
      </c>
      <c r="BM897" s="5">
        <f t="shared" si="2473"/>
        <v>1</v>
      </c>
      <c r="BN897" s="10" t="s">
        <v>0</v>
      </c>
      <c r="BO897" s="9">
        <f t="shared" ref="BO897:CC897" si="2563">( 0
+ IF(MOD($B899,15)=BO$53,1,0)
+ IF(MOD($C899,15)=BO$53,1,0)
+ IF(MOD($D899,15)=BO$53,1,0)
+ IF(MOD($E899,15)=BO$53,1,0)
+ IF(MOD($F899,15)=BO$53,1,0)
+ IF(MOD($G899,11)=BO$53,1,0)
)</f>
        <v>0</v>
      </c>
      <c r="BP897" s="9">
        <f t="shared" si="2563"/>
        <v>1</v>
      </c>
      <c r="BQ897" s="9">
        <f t="shared" si="2563"/>
        <v>0</v>
      </c>
      <c r="BR897" s="9">
        <f t="shared" si="2563"/>
        <v>0</v>
      </c>
      <c r="BS897" s="9">
        <f t="shared" si="2563"/>
        <v>0</v>
      </c>
      <c r="BT897" s="9">
        <f t="shared" si="2563"/>
        <v>0</v>
      </c>
      <c r="BU897" s="9">
        <f t="shared" si="2563"/>
        <v>1</v>
      </c>
      <c r="BV897" s="9">
        <f t="shared" si="2563"/>
        <v>0</v>
      </c>
      <c r="BW897" s="9">
        <f t="shared" si="2563"/>
        <v>0</v>
      </c>
      <c r="BX897" s="9">
        <f t="shared" si="2563"/>
        <v>2</v>
      </c>
      <c r="BY897" s="9">
        <f t="shared" si="2563"/>
        <v>0</v>
      </c>
      <c r="BZ897" s="9">
        <f t="shared" si="2563"/>
        <v>0</v>
      </c>
      <c r="CA897" s="9">
        <f t="shared" si="2563"/>
        <v>2</v>
      </c>
      <c r="CB897" s="9">
        <f t="shared" si="2563"/>
        <v>0</v>
      </c>
      <c r="CC897" s="9">
        <f t="shared" si="2563"/>
        <v>0</v>
      </c>
      <c r="CD897" s="10" t="s">
        <v>0</v>
      </c>
      <c r="CE897" s="5">
        <f t="shared" si="2475"/>
        <v>168</v>
      </c>
      <c r="CF897" s="10" t="s">
        <v>0</v>
      </c>
      <c r="CG897" s="5">
        <f t="shared" si="2476"/>
        <v>4</v>
      </c>
      <c r="CH897" s="10" t="s">
        <v>0</v>
      </c>
      <c r="CI897" s="12">
        <f t="shared" ca="1" si="2477"/>
        <v>0</v>
      </c>
      <c r="CJ897" s="10" t="s">
        <v>0</v>
      </c>
      <c r="CK897" s="12">
        <f t="shared" si="2478"/>
        <v>0</v>
      </c>
    </row>
    <row r="898" spans="1:89" ht="9" customHeight="1" x14ac:dyDescent="0.25">
      <c r="A898" s="10">
        <v>167</v>
      </c>
      <c r="B898" s="2">
        <v>24</v>
      </c>
      <c r="C898" s="2">
        <v>27</v>
      </c>
      <c r="D898" s="2">
        <v>28</v>
      </c>
      <c r="E898" s="2">
        <v>30</v>
      </c>
      <c r="F898" s="2">
        <v>36</v>
      </c>
      <c r="G898" s="2">
        <v>39</v>
      </c>
      <c r="H898" s="3">
        <v>4</v>
      </c>
      <c r="I898" s="10" t="s">
        <v>0</v>
      </c>
      <c r="J898" s="36" t="str">
        <f t="shared" ca="1" si="2549"/>
        <v>0</v>
      </c>
      <c r="K898" s="36">
        <f t="shared" ca="1" si="2550"/>
        <v>27</v>
      </c>
      <c r="L898" s="36" t="str">
        <f t="shared" ca="1" si="2551"/>
        <v>0</v>
      </c>
      <c r="M898" s="36" t="str">
        <f t="shared" ca="1" si="2552"/>
        <v>0</v>
      </c>
      <c r="N898" s="36">
        <f t="shared" ca="1" si="2553"/>
        <v>36</v>
      </c>
      <c r="O898" s="36">
        <f t="shared" ca="1" si="2554"/>
        <v>39</v>
      </c>
      <c r="P898" s="21">
        <f t="shared" ca="1" si="2489"/>
        <v>3</v>
      </c>
      <c r="Q898" s="12"/>
      <c r="R898" s="10" t="s">
        <v>0</v>
      </c>
      <c r="S898" s="9">
        <f t="shared" si="2557"/>
        <v>0</v>
      </c>
      <c r="T898" s="9">
        <f t="shared" si="2558"/>
        <v>0</v>
      </c>
      <c r="U898" s="9">
        <f t="shared" si="2559"/>
        <v>2</v>
      </c>
      <c r="V898" s="9">
        <f t="shared" si="2560"/>
        <v>3</v>
      </c>
      <c r="W898" s="9">
        <f t="shared" si="2561"/>
        <v>1</v>
      </c>
      <c r="X898" s="10" t="s">
        <v>0</v>
      </c>
      <c r="Y898" s="9">
        <f t="shared" si="2518"/>
        <v>1</v>
      </c>
      <c r="Z898" s="9">
        <f t="shared" si="2518"/>
        <v>1</v>
      </c>
      <c r="AA898" s="9">
        <f t="shared" si="2518"/>
        <v>1</v>
      </c>
      <c r="AB898" s="9">
        <f t="shared" si="2518"/>
        <v>1</v>
      </c>
      <c r="AC898" s="9">
        <f t="shared" si="2518"/>
        <v>2</v>
      </c>
      <c r="AD898" s="10" t="s">
        <v>0</v>
      </c>
      <c r="AE898" s="9">
        <f t="shared" si="2449"/>
        <v>1</v>
      </c>
      <c r="AF898" s="9">
        <f t="shared" si="2450"/>
        <v>0</v>
      </c>
      <c r="AG898" s="9">
        <f t="shared" si="2451"/>
        <v>1</v>
      </c>
      <c r="AH898" s="9">
        <f t="shared" si="2452"/>
        <v>2</v>
      </c>
      <c r="AI898" s="9">
        <f t="shared" si="2453"/>
        <v>1</v>
      </c>
      <c r="AJ898" s="9">
        <f t="shared" si="2454"/>
        <v>0</v>
      </c>
      <c r="AK898" s="9">
        <f t="shared" si="2455"/>
        <v>0</v>
      </c>
      <c r="AL898" s="9">
        <f t="shared" si="2456"/>
        <v>0</v>
      </c>
      <c r="AM898" s="9">
        <f t="shared" si="2457"/>
        <v>1</v>
      </c>
      <c r="AN898" s="10" t="s">
        <v>0</v>
      </c>
      <c r="AO898" s="9">
        <f t="shared" ref="AO898:AW898" si="2564">( 0
+ IF(MOD($B900,9)=AO$53,1,0)
+ IF(MOD($C900,9)=AO$53,1,0)
+ IF(MOD($D900,9)=AO$53,1,0)
+ IF(MOD($E900,9)=AO$53,1,0)
+ IF(MOD($F900,9)=AO$53,1,0)
+ IF(MOD($G900,9)=AO$53,1,0)
)</f>
        <v>1</v>
      </c>
      <c r="AP898" s="9">
        <f t="shared" si="2564"/>
        <v>1</v>
      </c>
      <c r="AQ898" s="9">
        <f t="shared" si="2564"/>
        <v>0</v>
      </c>
      <c r="AR898" s="9">
        <f t="shared" si="2564"/>
        <v>0</v>
      </c>
      <c r="AS898" s="9">
        <f t="shared" si="2564"/>
        <v>2</v>
      </c>
      <c r="AT898" s="9">
        <f t="shared" si="2564"/>
        <v>1</v>
      </c>
      <c r="AU898" s="9">
        <f t="shared" si="2564"/>
        <v>1</v>
      </c>
      <c r="AV898" s="9">
        <f t="shared" si="2564"/>
        <v>0</v>
      </c>
      <c r="AW898" s="9">
        <f t="shared" si="2564"/>
        <v>0</v>
      </c>
      <c r="AX898" s="10" t="s">
        <v>0</v>
      </c>
      <c r="AY898" s="9">
        <f t="shared" si="2459"/>
        <v>0</v>
      </c>
      <c r="AZ898" s="9">
        <f t="shared" si="2460"/>
        <v>1</v>
      </c>
      <c r="BA898" s="9">
        <f t="shared" si="2461"/>
        <v>0</v>
      </c>
      <c r="BB898" s="9">
        <f t="shared" si="2462"/>
        <v>0</v>
      </c>
      <c r="BC898" s="9">
        <f t="shared" si="2463"/>
        <v>1</v>
      </c>
      <c r="BD898" s="9">
        <f t="shared" si="2464"/>
        <v>1</v>
      </c>
      <c r="BE898" s="9">
        <f t="shared" si="2465"/>
        <v>1</v>
      </c>
      <c r="BF898" s="9">
        <f t="shared" si="2466"/>
        <v>1</v>
      </c>
      <c r="BG898" s="9">
        <f t="shared" si="2467"/>
        <v>0</v>
      </c>
      <c r="BH898" s="5">
        <f t="shared" si="2468"/>
        <v>0</v>
      </c>
      <c r="BI898" s="5">
        <f t="shared" si="2469"/>
        <v>0</v>
      </c>
      <c r="BJ898" s="5">
        <f t="shared" si="2470"/>
        <v>0</v>
      </c>
      <c r="BK898" s="5">
        <f t="shared" si="2471"/>
        <v>0</v>
      </c>
      <c r="BL898" s="5">
        <f t="shared" si="2472"/>
        <v>1</v>
      </c>
      <c r="BM898" s="5">
        <f t="shared" si="2473"/>
        <v>0</v>
      </c>
      <c r="BN898" s="10" t="s">
        <v>0</v>
      </c>
      <c r="BO898" s="9">
        <f t="shared" ref="BO898:CC898" si="2565">( 0
+ IF(MOD($B900,15)=BO$53,1,0)
+ IF(MOD($C900,15)=BO$53,1,0)
+ IF(MOD($D900,15)=BO$53,1,0)
+ IF(MOD($E900,15)=BO$53,1,0)
+ IF(MOD($F900,15)=BO$53,1,0)
+ IF(MOD($G900,11)=BO$53,1,0)
)</f>
        <v>0</v>
      </c>
      <c r="BP898" s="9">
        <f t="shared" si="2565"/>
        <v>0</v>
      </c>
      <c r="BQ898" s="9">
        <f t="shared" si="2565"/>
        <v>0</v>
      </c>
      <c r="BR898" s="9">
        <f t="shared" si="2565"/>
        <v>1</v>
      </c>
      <c r="BS898" s="9">
        <f t="shared" si="2565"/>
        <v>1</v>
      </c>
      <c r="BT898" s="9">
        <f t="shared" si="2565"/>
        <v>1</v>
      </c>
      <c r="BU898" s="9">
        <f t="shared" si="2565"/>
        <v>0</v>
      </c>
      <c r="BV898" s="9">
        <f t="shared" si="2565"/>
        <v>1</v>
      </c>
      <c r="BW898" s="9">
        <f t="shared" si="2565"/>
        <v>0</v>
      </c>
      <c r="BX898" s="9">
        <f t="shared" si="2565"/>
        <v>1</v>
      </c>
      <c r="BY898" s="9">
        <f t="shared" si="2565"/>
        <v>0</v>
      </c>
      <c r="BZ898" s="9">
        <f t="shared" si="2565"/>
        <v>0</v>
      </c>
      <c r="CA898" s="9">
        <f t="shared" si="2565"/>
        <v>0</v>
      </c>
      <c r="CB898" s="9">
        <f t="shared" si="2565"/>
        <v>1</v>
      </c>
      <c r="CC898" s="9">
        <f t="shared" si="2565"/>
        <v>0</v>
      </c>
      <c r="CD898" s="10" t="s">
        <v>0</v>
      </c>
      <c r="CE898" s="5">
        <f t="shared" si="2475"/>
        <v>119</v>
      </c>
      <c r="CF898" s="10" t="s">
        <v>0</v>
      </c>
      <c r="CG898" s="5">
        <f t="shared" si="2476"/>
        <v>3</v>
      </c>
      <c r="CH898" s="10" t="s">
        <v>0</v>
      </c>
      <c r="CI898" s="12">
        <f t="shared" ca="1" si="2477"/>
        <v>3</v>
      </c>
      <c r="CJ898" s="10" t="s">
        <v>0</v>
      </c>
      <c r="CK898" s="12">
        <f t="shared" si="2478"/>
        <v>1</v>
      </c>
    </row>
    <row r="899" spans="1:89" ht="9" customHeight="1" x14ac:dyDescent="0.25">
      <c r="A899" s="10">
        <v>166</v>
      </c>
      <c r="B899" s="2">
        <v>9</v>
      </c>
      <c r="C899" s="2">
        <v>12</v>
      </c>
      <c r="D899" s="2">
        <v>27</v>
      </c>
      <c r="E899" s="2">
        <v>36</v>
      </c>
      <c r="F899" s="2">
        <v>39</v>
      </c>
      <c r="G899" s="2">
        <v>45</v>
      </c>
      <c r="H899" s="3">
        <v>14</v>
      </c>
      <c r="I899" s="10" t="s">
        <v>0</v>
      </c>
      <c r="J899" s="36" t="str">
        <f t="shared" ca="1" si="2549"/>
        <v>0</v>
      </c>
      <c r="K899" s="36" t="str">
        <f t="shared" ca="1" si="2550"/>
        <v>0</v>
      </c>
      <c r="L899" s="36" t="str">
        <f t="shared" ca="1" si="2551"/>
        <v>0</v>
      </c>
      <c r="M899" s="36" t="str">
        <f t="shared" ca="1" si="2552"/>
        <v>0</v>
      </c>
      <c r="N899" s="36" t="str">
        <f t="shared" ca="1" si="2553"/>
        <v>0</v>
      </c>
      <c r="O899" s="36" t="str">
        <f t="shared" ca="1" si="2554"/>
        <v>0</v>
      </c>
      <c r="P899" s="21">
        <f t="shared" ca="1" si="2489"/>
        <v>0</v>
      </c>
      <c r="Q899" s="12"/>
      <c r="R899" s="10" t="s">
        <v>0</v>
      </c>
      <c r="S899" s="9">
        <f t="shared" si="2557"/>
        <v>1</v>
      </c>
      <c r="T899" s="9">
        <f t="shared" si="2558"/>
        <v>1</v>
      </c>
      <c r="U899" s="9">
        <f t="shared" si="2559"/>
        <v>1</v>
      </c>
      <c r="V899" s="9">
        <f t="shared" si="2560"/>
        <v>1</v>
      </c>
      <c r="W899" s="9">
        <f t="shared" si="2561"/>
        <v>2</v>
      </c>
      <c r="X899" s="10" t="s">
        <v>0</v>
      </c>
      <c r="Y899" s="9">
        <f t="shared" si="2518"/>
        <v>1</v>
      </c>
      <c r="Z899" s="9">
        <f t="shared" si="2518"/>
        <v>1</v>
      </c>
      <c r="AA899" s="9">
        <f t="shared" si="2518"/>
        <v>2</v>
      </c>
      <c r="AB899" s="9">
        <f t="shared" si="2518"/>
        <v>0</v>
      </c>
      <c r="AC899" s="9">
        <f t="shared" si="2518"/>
        <v>2</v>
      </c>
      <c r="AD899" s="10" t="s">
        <v>0</v>
      </c>
      <c r="AE899" s="9">
        <f t="shared" si="2449"/>
        <v>0</v>
      </c>
      <c r="AF899" s="9">
        <f t="shared" si="2450"/>
        <v>3</v>
      </c>
      <c r="AG899" s="9">
        <f t="shared" si="2451"/>
        <v>1</v>
      </c>
      <c r="AH899" s="9">
        <f t="shared" si="2452"/>
        <v>0</v>
      </c>
      <c r="AI899" s="9">
        <f t="shared" si="2453"/>
        <v>0</v>
      </c>
      <c r="AJ899" s="9">
        <f t="shared" si="2454"/>
        <v>0</v>
      </c>
      <c r="AK899" s="9">
        <f t="shared" si="2455"/>
        <v>0</v>
      </c>
      <c r="AL899" s="9">
        <f t="shared" si="2456"/>
        <v>1</v>
      </c>
      <c r="AM899" s="9">
        <f t="shared" si="2457"/>
        <v>1</v>
      </c>
      <c r="AN899" s="10" t="s">
        <v>0</v>
      </c>
      <c r="AO899" s="9">
        <f t="shared" ref="AO899:AW899" si="2566">( 0
+ IF(MOD($B901,9)=AO$53,1,0)
+ IF(MOD($C901,9)=AO$53,1,0)
+ IF(MOD($D901,9)=AO$53,1,0)
+ IF(MOD($E901,9)=AO$53,1,0)
+ IF(MOD($F901,9)=AO$53,1,0)
+ IF(MOD($G901,9)=AO$53,1,0)
)</f>
        <v>1</v>
      </c>
      <c r="AP899" s="9">
        <f t="shared" si="2566"/>
        <v>1</v>
      </c>
      <c r="AQ899" s="9">
        <f t="shared" si="2566"/>
        <v>1</v>
      </c>
      <c r="AR899" s="9">
        <f t="shared" si="2566"/>
        <v>1</v>
      </c>
      <c r="AS899" s="9">
        <f t="shared" si="2566"/>
        <v>0</v>
      </c>
      <c r="AT899" s="9">
        <f t="shared" si="2566"/>
        <v>1</v>
      </c>
      <c r="AU899" s="9">
        <f t="shared" si="2566"/>
        <v>1</v>
      </c>
      <c r="AV899" s="9">
        <f t="shared" si="2566"/>
        <v>0</v>
      </c>
      <c r="AW899" s="9">
        <f t="shared" si="2566"/>
        <v>0</v>
      </c>
      <c r="AX899" s="10" t="s">
        <v>0</v>
      </c>
      <c r="AY899" s="9">
        <f t="shared" si="2459"/>
        <v>0</v>
      </c>
      <c r="AZ899" s="9">
        <f t="shared" si="2460"/>
        <v>1</v>
      </c>
      <c r="BA899" s="9">
        <f t="shared" si="2461"/>
        <v>1</v>
      </c>
      <c r="BB899" s="9">
        <f t="shared" si="2462"/>
        <v>2</v>
      </c>
      <c r="BC899" s="9">
        <f t="shared" si="2463"/>
        <v>0</v>
      </c>
      <c r="BD899" s="9">
        <f t="shared" si="2464"/>
        <v>0</v>
      </c>
      <c r="BE899" s="9">
        <f t="shared" si="2465"/>
        <v>0</v>
      </c>
      <c r="BF899" s="9">
        <f t="shared" si="2466"/>
        <v>0</v>
      </c>
      <c r="BG899" s="9">
        <f t="shared" si="2467"/>
        <v>0</v>
      </c>
      <c r="BH899" s="5">
        <f t="shared" si="2468"/>
        <v>0</v>
      </c>
      <c r="BI899" s="5">
        <f t="shared" si="2469"/>
        <v>0</v>
      </c>
      <c r="BJ899" s="5">
        <f t="shared" si="2470"/>
        <v>0</v>
      </c>
      <c r="BK899" s="5">
        <f t="shared" si="2471"/>
        <v>1</v>
      </c>
      <c r="BL899" s="5">
        <f t="shared" si="2472"/>
        <v>1</v>
      </c>
      <c r="BM899" s="5">
        <f t="shared" si="2473"/>
        <v>0</v>
      </c>
      <c r="BN899" s="10" t="s">
        <v>0</v>
      </c>
      <c r="BO899" s="9">
        <f t="shared" ref="BO899:CC899" si="2567">( 0
+ IF(MOD($B901,15)=BO$53,1,0)
+ IF(MOD($C901,15)=BO$53,1,0)
+ IF(MOD($D901,15)=BO$53,1,0)
+ IF(MOD($E901,15)=BO$53,1,0)
+ IF(MOD($F901,15)=BO$53,1,0)
+ IF(MOD($G901,11)=BO$53,1,0)
)</f>
        <v>0</v>
      </c>
      <c r="BP899" s="9">
        <f t="shared" si="2567"/>
        <v>0</v>
      </c>
      <c r="BQ899" s="9">
        <f t="shared" si="2567"/>
        <v>0</v>
      </c>
      <c r="BR899" s="9">
        <f t="shared" si="2567"/>
        <v>0</v>
      </c>
      <c r="BS899" s="9">
        <f t="shared" si="2567"/>
        <v>0</v>
      </c>
      <c r="BT899" s="9">
        <f t="shared" si="2567"/>
        <v>0</v>
      </c>
      <c r="BU899" s="9">
        <f t="shared" si="2567"/>
        <v>1</v>
      </c>
      <c r="BV899" s="9">
        <f t="shared" si="2567"/>
        <v>0</v>
      </c>
      <c r="BW899" s="9">
        <f t="shared" si="2567"/>
        <v>1</v>
      </c>
      <c r="BX899" s="9">
        <f t="shared" si="2567"/>
        <v>2</v>
      </c>
      <c r="BY899" s="9">
        <f t="shared" si="2567"/>
        <v>1</v>
      </c>
      <c r="BZ899" s="9">
        <f t="shared" si="2567"/>
        <v>1</v>
      </c>
      <c r="CA899" s="9">
        <f t="shared" si="2567"/>
        <v>0</v>
      </c>
      <c r="CB899" s="9">
        <f t="shared" si="2567"/>
        <v>0</v>
      </c>
      <c r="CC899" s="9">
        <f t="shared" si="2567"/>
        <v>0</v>
      </c>
      <c r="CD899" s="10" t="s">
        <v>0</v>
      </c>
      <c r="CE899" s="5">
        <f t="shared" si="2475"/>
        <v>116</v>
      </c>
      <c r="CF899" s="10" t="s">
        <v>0</v>
      </c>
      <c r="CG899" s="5">
        <f t="shared" si="2476"/>
        <v>4</v>
      </c>
      <c r="CH899" s="10" t="s">
        <v>0</v>
      </c>
      <c r="CI899" s="12">
        <f t="shared" ca="1" si="2477"/>
        <v>0</v>
      </c>
      <c r="CJ899" s="10" t="s">
        <v>0</v>
      </c>
      <c r="CK899" s="12">
        <f t="shared" si="2478"/>
        <v>2</v>
      </c>
    </row>
    <row r="900" spans="1:89" ht="9" customHeight="1" x14ac:dyDescent="0.25">
      <c r="A900" s="10">
        <v>165</v>
      </c>
      <c r="B900" s="2">
        <v>5</v>
      </c>
      <c r="C900" s="2">
        <v>13</v>
      </c>
      <c r="D900" s="2">
        <v>18</v>
      </c>
      <c r="E900" s="2">
        <v>19</v>
      </c>
      <c r="F900" s="2">
        <v>22</v>
      </c>
      <c r="G900" s="2">
        <v>42</v>
      </c>
      <c r="H900" s="3">
        <v>31</v>
      </c>
      <c r="I900" s="10" t="s">
        <v>0</v>
      </c>
      <c r="J900" s="36" t="str">
        <f t="shared" ca="1" si="2549"/>
        <v>0</v>
      </c>
      <c r="K900" s="36" t="str">
        <f t="shared" ca="1" si="2550"/>
        <v>0</v>
      </c>
      <c r="L900" s="36" t="str">
        <f t="shared" ca="1" si="2551"/>
        <v>0</v>
      </c>
      <c r="M900" s="36" t="str">
        <f t="shared" ca="1" si="2552"/>
        <v>0</v>
      </c>
      <c r="N900" s="36" t="str">
        <f t="shared" ca="1" si="2553"/>
        <v>0</v>
      </c>
      <c r="O900" s="36" t="str">
        <f t="shared" ca="1" si="2554"/>
        <v>0</v>
      </c>
      <c r="P900" s="21">
        <f t="shared" ca="1" si="2489"/>
        <v>0</v>
      </c>
      <c r="Q900" s="12"/>
      <c r="R900" s="10" t="s">
        <v>0</v>
      </c>
      <c r="S900" s="9">
        <f t="shared" si="2557"/>
        <v>1</v>
      </c>
      <c r="T900" s="9">
        <f t="shared" si="2558"/>
        <v>2</v>
      </c>
      <c r="U900" s="9">
        <f t="shared" si="2559"/>
        <v>2</v>
      </c>
      <c r="V900" s="9">
        <f t="shared" si="2560"/>
        <v>0</v>
      </c>
      <c r="W900" s="9">
        <f t="shared" si="2561"/>
        <v>1</v>
      </c>
      <c r="X900" s="10" t="s">
        <v>0</v>
      </c>
      <c r="Y900" s="9">
        <f t="shared" si="2518"/>
        <v>1</v>
      </c>
      <c r="Z900" s="9">
        <f t="shared" si="2518"/>
        <v>0</v>
      </c>
      <c r="AA900" s="9">
        <f t="shared" si="2518"/>
        <v>2</v>
      </c>
      <c r="AB900" s="9">
        <f t="shared" si="2518"/>
        <v>2</v>
      </c>
      <c r="AC900" s="9">
        <f t="shared" si="2518"/>
        <v>1</v>
      </c>
      <c r="AD900" s="10" t="s">
        <v>0</v>
      </c>
      <c r="AE900" s="9">
        <f t="shared" si="2449"/>
        <v>0</v>
      </c>
      <c r="AF900" s="9">
        <f t="shared" si="2450"/>
        <v>1</v>
      </c>
      <c r="AG900" s="9">
        <f t="shared" si="2451"/>
        <v>1</v>
      </c>
      <c r="AH900" s="9">
        <f t="shared" si="2452"/>
        <v>0</v>
      </c>
      <c r="AI900" s="9">
        <f t="shared" si="2453"/>
        <v>0</v>
      </c>
      <c r="AJ900" s="9">
        <f t="shared" si="2454"/>
        <v>3</v>
      </c>
      <c r="AK900" s="9">
        <f t="shared" si="2455"/>
        <v>0</v>
      </c>
      <c r="AL900" s="9">
        <f t="shared" si="2456"/>
        <v>0</v>
      </c>
      <c r="AM900" s="9">
        <f t="shared" si="2457"/>
        <v>1</v>
      </c>
      <c r="AN900" s="10" t="s">
        <v>0</v>
      </c>
      <c r="AO900" s="9">
        <f t="shared" ref="AO900:AW900" si="2568">( 0
+ IF(MOD($B902,9)=AO$53,1,0)
+ IF(MOD($C902,9)=AO$53,1,0)
+ IF(MOD($D902,9)=AO$53,1,0)
+ IF(MOD($E902,9)=AO$53,1,0)
+ IF(MOD($F902,9)=AO$53,1,0)
+ IF(MOD($G902,9)=AO$53,1,0)
)</f>
        <v>0</v>
      </c>
      <c r="AP900" s="9">
        <f t="shared" si="2568"/>
        <v>1</v>
      </c>
      <c r="AQ900" s="9">
        <f t="shared" si="2568"/>
        <v>2</v>
      </c>
      <c r="AR900" s="9">
        <f t="shared" si="2568"/>
        <v>0</v>
      </c>
      <c r="AS900" s="9">
        <f t="shared" si="2568"/>
        <v>0</v>
      </c>
      <c r="AT900" s="9">
        <f t="shared" si="2568"/>
        <v>0</v>
      </c>
      <c r="AU900" s="9">
        <f t="shared" si="2568"/>
        <v>0</v>
      </c>
      <c r="AV900" s="9">
        <f t="shared" si="2568"/>
        <v>1</v>
      </c>
      <c r="AW900" s="9">
        <f t="shared" si="2568"/>
        <v>2</v>
      </c>
      <c r="AX900" s="10" t="s">
        <v>0</v>
      </c>
      <c r="AY900" s="9">
        <f t="shared" si="2459"/>
        <v>0</v>
      </c>
      <c r="AZ900" s="9">
        <f t="shared" si="2460"/>
        <v>0</v>
      </c>
      <c r="BA900" s="9">
        <f t="shared" si="2461"/>
        <v>1</v>
      </c>
      <c r="BB900" s="9">
        <f t="shared" si="2462"/>
        <v>1</v>
      </c>
      <c r="BC900" s="9">
        <f t="shared" si="2463"/>
        <v>0</v>
      </c>
      <c r="BD900" s="9">
        <f t="shared" si="2464"/>
        <v>0</v>
      </c>
      <c r="BE900" s="9">
        <f t="shared" si="2465"/>
        <v>0</v>
      </c>
      <c r="BF900" s="9">
        <f t="shared" si="2466"/>
        <v>0</v>
      </c>
      <c r="BG900" s="9">
        <f t="shared" si="2467"/>
        <v>1</v>
      </c>
      <c r="BH900" s="5">
        <f t="shared" si="2468"/>
        <v>2</v>
      </c>
      <c r="BI900" s="5">
        <f t="shared" si="2469"/>
        <v>0</v>
      </c>
      <c r="BJ900" s="5">
        <f t="shared" si="2470"/>
        <v>0</v>
      </c>
      <c r="BK900" s="5">
        <f t="shared" si="2471"/>
        <v>0</v>
      </c>
      <c r="BL900" s="5">
        <f t="shared" si="2472"/>
        <v>0</v>
      </c>
      <c r="BM900" s="5">
        <f t="shared" si="2473"/>
        <v>1</v>
      </c>
      <c r="BN900" s="10" t="s">
        <v>0</v>
      </c>
      <c r="BO900" s="9">
        <f t="shared" ref="BO900:CC900" si="2569">( 0
+ IF(MOD($B902,15)=BO$53,1,0)
+ IF(MOD($C902,15)=BO$53,1,0)
+ IF(MOD($D902,15)=BO$53,1,0)
+ IF(MOD($E902,15)=BO$53,1,0)
+ IF(MOD($F902,15)=BO$53,1,0)
+ IF(MOD($G902,11)=BO$53,1,0)
)</f>
        <v>1</v>
      </c>
      <c r="BP900" s="9">
        <f t="shared" si="2569"/>
        <v>0</v>
      </c>
      <c r="BQ900" s="9">
        <f t="shared" si="2569"/>
        <v>0</v>
      </c>
      <c r="BR900" s="9">
        <f t="shared" si="2569"/>
        <v>0</v>
      </c>
      <c r="BS900" s="9">
        <f t="shared" si="2569"/>
        <v>0</v>
      </c>
      <c r="BT900" s="9">
        <f t="shared" si="2569"/>
        <v>0</v>
      </c>
      <c r="BU900" s="9">
        <f t="shared" si="2569"/>
        <v>0</v>
      </c>
      <c r="BV900" s="9">
        <f t="shared" si="2569"/>
        <v>1</v>
      </c>
      <c r="BW900" s="9">
        <f t="shared" si="2569"/>
        <v>0</v>
      </c>
      <c r="BX900" s="9">
        <f t="shared" si="2569"/>
        <v>0</v>
      </c>
      <c r="BY900" s="9">
        <f t="shared" si="2569"/>
        <v>0</v>
      </c>
      <c r="BZ900" s="9">
        <f t="shared" si="2569"/>
        <v>2</v>
      </c>
      <c r="CA900" s="9">
        <f t="shared" si="2569"/>
        <v>0</v>
      </c>
      <c r="CB900" s="9">
        <f t="shared" si="2569"/>
        <v>1</v>
      </c>
      <c r="CC900" s="9">
        <f t="shared" si="2569"/>
        <v>1</v>
      </c>
      <c r="CD900" s="10" t="s">
        <v>0</v>
      </c>
      <c r="CE900" s="5">
        <f t="shared" si="2475"/>
        <v>145</v>
      </c>
      <c r="CF900" s="10" t="s">
        <v>0</v>
      </c>
      <c r="CG900" s="5">
        <f t="shared" si="2476"/>
        <v>3</v>
      </c>
      <c r="CH900" s="10" t="s">
        <v>0</v>
      </c>
      <c r="CI900" s="12">
        <f t="shared" ca="1" si="2477"/>
        <v>0</v>
      </c>
      <c r="CJ900" s="10" t="s">
        <v>0</v>
      </c>
      <c r="CK900" s="12">
        <f t="shared" si="2478"/>
        <v>1</v>
      </c>
    </row>
    <row r="901" spans="1:89" ht="9" customHeight="1" x14ac:dyDescent="0.25">
      <c r="A901" s="10">
        <v>164</v>
      </c>
      <c r="B901" s="2">
        <v>6</v>
      </c>
      <c r="C901" s="2">
        <v>9</v>
      </c>
      <c r="D901" s="2">
        <v>10</v>
      </c>
      <c r="E901" s="2">
        <v>11</v>
      </c>
      <c r="F901" s="2">
        <v>39</v>
      </c>
      <c r="G901" s="2">
        <v>41</v>
      </c>
      <c r="H901" s="3">
        <v>27</v>
      </c>
      <c r="I901" s="10" t="s">
        <v>0</v>
      </c>
      <c r="J901" s="36" t="str">
        <f t="shared" ca="1" si="2549"/>
        <v>0</v>
      </c>
      <c r="K901" s="36" t="str">
        <f t="shared" ca="1" si="2550"/>
        <v>0</v>
      </c>
      <c r="L901" s="36" t="str">
        <f t="shared" ca="1" si="2551"/>
        <v>0</v>
      </c>
      <c r="M901" s="36">
        <f t="shared" ca="1" si="2552"/>
        <v>11</v>
      </c>
      <c r="N901" s="36" t="str">
        <f t="shared" ca="1" si="2553"/>
        <v>0</v>
      </c>
      <c r="O901" s="36" t="str">
        <f t="shared" ca="1" si="2554"/>
        <v>0</v>
      </c>
      <c r="P901" s="21">
        <f t="shared" ca="1" si="2489"/>
        <v>1</v>
      </c>
      <c r="Q901" s="12"/>
      <c r="R901" s="10" t="s">
        <v>0</v>
      </c>
      <c r="S901" s="9">
        <f t="shared" si="2557"/>
        <v>2</v>
      </c>
      <c r="T901" s="9">
        <f t="shared" si="2558"/>
        <v>2</v>
      </c>
      <c r="U901" s="9">
        <f t="shared" si="2559"/>
        <v>0</v>
      </c>
      <c r="V901" s="9">
        <f t="shared" si="2560"/>
        <v>0</v>
      </c>
      <c r="W901" s="9">
        <f t="shared" si="2561"/>
        <v>2</v>
      </c>
      <c r="X901" s="10" t="s">
        <v>0</v>
      </c>
      <c r="Y901" s="9">
        <f t="shared" si="2518"/>
        <v>1</v>
      </c>
      <c r="Z901" s="9">
        <f t="shared" si="2518"/>
        <v>3</v>
      </c>
      <c r="AA901" s="9">
        <f t="shared" si="2518"/>
        <v>0</v>
      </c>
      <c r="AB901" s="9">
        <f t="shared" si="2518"/>
        <v>0</v>
      </c>
      <c r="AC901" s="9">
        <f t="shared" si="2518"/>
        <v>2</v>
      </c>
      <c r="AD901" s="10" t="s">
        <v>0</v>
      </c>
      <c r="AE901" s="9">
        <f t="shared" si="2449"/>
        <v>2</v>
      </c>
      <c r="AF901" s="9">
        <f t="shared" si="2450"/>
        <v>0</v>
      </c>
      <c r="AG901" s="9">
        <f t="shared" si="2451"/>
        <v>0</v>
      </c>
      <c r="AH901" s="9">
        <f t="shared" si="2452"/>
        <v>0</v>
      </c>
      <c r="AI901" s="9">
        <f t="shared" si="2453"/>
        <v>2</v>
      </c>
      <c r="AJ901" s="9">
        <f t="shared" si="2454"/>
        <v>0</v>
      </c>
      <c r="AK901" s="9">
        <f t="shared" si="2455"/>
        <v>0</v>
      </c>
      <c r="AL901" s="9">
        <f t="shared" si="2456"/>
        <v>1</v>
      </c>
      <c r="AM901" s="9">
        <f t="shared" si="2457"/>
        <v>1</v>
      </c>
      <c r="AN901" s="10" t="s">
        <v>0</v>
      </c>
      <c r="AO901" s="9">
        <f t="shared" ref="AO901:AW901" si="2570">( 0
+ IF(MOD($B903,9)=AO$53,1,0)
+ IF(MOD($C903,9)=AO$53,1,0)
+ IF(MOD($D903,9)=AO$53,1,0)
+ IF(MOD($E903,9)=AO$53,1,0)
+ IF(MOD($F903,9)=AO$53,1,0)
+ IF(MOD($G903,9)=AO$53,1,0)
)</f>
        <v>0</v>
      </c>
      <c r="AP901" s="9">
        <f t="shared" si="2570"/>
        <v>1</v>
      </c>
      <c r="AQ901" s="9">
        <f t="shared" si="2570"/>
        <v>1</v>
      </c>
      <c r="AR901" s="9">
        <f t="shared" si="2570"/>
        <v>1</v>
      </c>
      <c r="AS901" s="9">
        <f t="shared" si="2570"/>
        <v>0</v>
      </c>
      <c r="AT901" s="9">
        <f t="shared" si="2570"/>
        <v>2</v>
      </c>
      <c r="AU901" s="9">
        <f t="shared" si="2570"/>
        <v>0</v>
      </c>
      <c r="AV901" s="9">
        <f t="shared" si="2570"/>
        <v>1</v>
      </c>
      <c r="AW901" s="9">
        <f t="shared" si="2570"/>
        <v>0</v>
      </c>
      <c r="AX901" s="10" t="s">
        <v>0</v>
      </c>
      <c r="AY901" s="9">
        <f t="shared" si="2459"/>
        <v>1</v>
      </c>
      <c r="AZ901" s="9">
        <f t="shared" si="2460"/>
        <v>1</v>
      </c>
      <c r="BA901" s="9">
        <f t="shared" si="2461"/>
        <v>0</v>
      </c>
      <c r="BB901" s="9">
        <f t="shared" si="2462"/>
        <v>0</v>
      </c>
      <c r="BC901" s="9">
        <f t="shared" si="2463"/>
        <v>0</v>
      </c>
      <c r="BD901" s="9">
        <f t="shared" si="2464"/>
        <v>0</v>
      </c>
      <c r="BE901" s="9">
        <f t="shared" si="2465"/>
        <v>1</v>
      </c>
      <c r="BF901" s="9">
        <f t="shared" si="2466"/>
        <v>0</v>
      </c>
      <c r="BG901" s="9">
        <f t="shared" si="2467"/>
        <v>1</v>
      </c>
      <c r="BH901" s="5">
        <f t="shared" si="2468"/>
        <v>0</v>
      </c>
      <c r="BI901" s="5">
        <f t="shared" si="2469"/>
        <v>0</v>
      </c>
      <c r="BJ901" s="5">
        <f t="shared" si="2470"/>
        <v>0</v>
      </c>
      <c r="BK901" s="5">
        <f t="shared" si="2471"/>
        <v>1</v>
      </c>
      <c r="BL901" s="5">
        <f t="shared" si="2472"/>
        <v>1</v>
      </c>
      <c r="BM901" s="5">
        <f t="shared" si="2473"/>
        <v>0</v>
      </c>
      <c r="BN901" s="10" t="s">
        <v>0</v>
      </c>
      <c r="BO901" s="9">
        <f t="shared" ref="BO901:CC901" si="2571">( 0
+ IF(MOD($B903,15)=BO$53,1,0)
+ IF(MOD($C903,15)=BO$53,1,0)
+ IF(MOD($D903,15)=BO$53,1,0)
+ IF(MOD($E903,15)=BO$53,1,0)
+ IF(MOD($F903,15)=BO$53,1,0)
+ IF(MOD($G903,11)=BO$53,1,0)
)</f>
        <v>0</v>
      </c>
      <c r="BP901" s="9">
        <f t="shared" si="2571"/>
        <v>1</v>
      </c>
      <c r="BQ901" s="9">
        <f t="shared" si="2571"/>
        <v>0</v>
      </c>
      <c r="BR901" s="9">
        <f t="shared" si="2571"/>
        <v>0</v>
      </c>
      <c r="BS901" s="9">
        <f t="shared" si="2571"/>
        <v>0</v>
      </c>
      <c r="BT901" s="9">
        <f t="shared" si="2571"/>
        <v>1</v>
      </c>
      <c r="BU901" s="9">
        <f t="shared" si="2571"/>
        <v>1</v>
      </c>
      <c r="BV901" s="9">
        <f t="shared" si="2571"/>
        <v>0</v>
      </c>
      <c r="BW901" s="9">
        <f t="shared" si="2571"/>
        <v>2</v>
      </c>
      <c r="BX901" s="9">
        <f t="shared" si="2571"/>
        <v>0</v>
      </c>
      <c r="BY901" s="9">
        <f t="shared" si="2571"/>
        <v>1</v>
      </c>
      <c r="BZ901" s="9">
        <f t="shared" si="2571"/>
        <v>0</v>
      </c>
      <c r="CA901" s="9">
        <f t="shared" si="2571"/>
        <v>0</v>
      </c>
      <c r="CB901" s="9">
        <f t="shared" si="2571"/>
        <v>0</v>
      </c>
      <c r="CC901" s="9">
        <f t="shared" si="2571"/>
        <v>0</v>
      </c>
      <c r="CD901" s="10" t="s">
        <v>0</v>
      </c>
      <c r="CE901" s="5">
        <f t="shared" si="2475"/>
        <v>131</v>
      </c>
      <c r="CF901" s="10" t="s">
        <v>0</v>
      </c>
      <c r="CG901" s="5">
        <f t="shared" si="2476"/>
        <v>5</v>
      </c>
      <c r="CH901" s="10" t="s">
        <v>0</v>
      </c>
      <c r="CI901" s="12">
        <f t="shared" ca="1" si="2477"/>
        <v>1</v>
      </c>
      <c r="CJ901" s="10" t="s">
        <v>0</v>
      </c>
      <c r="CK901" s="12">
        <f t="shared" si="2478"/>
        <v>0</v>
      </c>
    </row>
    <row r="902" spans="1:89" ht="9" customHeight="1" x14ac:dyDescent="0.25">
      <c r="A902" s="10">
        <v>163</v>
      </c>
      <c r="B902" s="2">
        <v>7</v>
      </c>
      <c r="C902" s="2">
        <v>11</v>
      </c>
      <c r="D902" s="2">
        <v>26</v>
      </c>
      <c r="E902" s="2">
        <v>28</v>
      </c>
      <c r="F902" s="2">
        <v>29</v>
      </c>
      <c r="G902" s="2">
        <v>44</v>
      </c>
      <c r="H902" s="3">
        <v>16</v>
      </c>
      <c r="I902" s="10" t="s">
        <v>0</v>
      </c>
      <c r="J902" s="36" t="str">
        <f t="shared" ca="1" si="2549"/>
        <v>0</v>
      </c>
      <c r="K902" s="36" t="str">
        <f t="shared" ca="1" si="2550"/>
        <v>0</v>
      </c>
      <c r="L902" s="36" t="str">
        <f t="shared" ca="1" si="2551"/>
        <v>0</v>
      </c>
      <c r="M902" s="36" t="str">
        <f t="shared" ca="1" si="2552"/>
        <v>0</v>
      </c>
      <c r="N902" s="36" t="str">
        <f t="shared" ca="1" si="2553"/>
        <v>0</v>
      </c>
      <c r="O902" s="36" t="str">
        <f t="shared" ca="1" si="2554"/>
        <v>0</v>
      </c>
      <c r="P902" s="21">
        <f t="shared" ca="1" si="2489"/>
        <v>0</v>
      </c>
      <c r="Q902" s="12"/>
      <c r="R902" s="10" t="s">
        <v>0</v>
      </c>
      <c r="S902" s="9">
        <f t="shared" si="2557"/>
        <v>1</v>
      </c>
      <c r="T902" s="9">
        <f t="shared" si="2558"/>
        <v>1</v>
      </c>
      <c r="U902" s="9">
        <f t="shared" si="2559"/>
        <v>1</v>
      </c>
      <c r="V902" s="9">
        <f t="shared" si="2560"/>
        <v>2</v>
      </c>
      <c r="W902" s="9">
        <f t="shared" si="2561"/>
        <v>1</v>
      </c>
      <c r="X902" s="10" t="s">
        <v>0</v>
      </c>
      <c r="Y902" s="9">
        <f t="shared" si="2518"/>
        <v>0</v>
      </c>
      <c r="Z902" s="9">
        <f t="shared" si="2518"/>
        <v>2</v>
      </c>
      <c r="AA902" s="9">
        <f t="shared" si="2518"/>
        <v>1</v>
      </c>
      <c r="AB902" s="9">
        <f t="shared" si="2518"/>
        <v>1</v>
      </c>
      <c r="AC902" s="9">
        <f t="shared" si="2518"/>
        <v>2</v>
      </c>
      <c r="AD902" s="10" t="s">
        <v>0</v>
      </c>
      <c r="AE902" s="9">
        <f t="shared" si="2449"/>
        <v>0</v>
      </c>
      <c r="AF902" s="9">
        <f t="shared" si="2450"/>
        <v>0</v>
      </c>
      <c r="AG902" s="9">
        <f t="shared" si="2451"/>
        <v>0</v>
      </c>
      <c r="AH902" s="9">
        <f t="shared" si="2452"/>
        <v>0</v>
      </c>
      <c r="AI902" s="9">
        <f t="shared" si="2453"/>
        <v>1</v>
      </c>
      <c r="AJ902" s="9">
        <f t="shared" si="2454"/>
        <v>0</v>
      </c>
      <c r="AK902" s="9">
        <f t="shared" si="2455"/>
        <v>1</v>
      </c>
      <c r="AL902" s="9">
        <f t="shared" si="2456"/>
        <v>2</v>
      </c>
      <c r="AM902" s="9">
        <f t="shared" si="2457"/>
        <v>2</v>
      </c>
      <c r="AN902" s="10" t="s">
        <v>0</v>
      </c>
      <c r="AO902" s="9">
        <f t="shared" ref="AO902:AW902" si="2572">( 0
+ IF(MOD($B904,9)=AO$53,1,0)
+ IF(MOD($C904,9)=AO$53,1,0)
+ IF(MOD($D904,9)=AO$53,1,0)
+ IF(MOD($E904,9)=AO$53,1,0)
+ IF(MOD($F904,9)=AO$53,1,0)
+ IF(MOD($G904,9)=AO$53,1,0)
)</f>
        <v>2</v>
      </c>
      <c r="AP902" s="9">
        <f t="shared" si="2572"/>
        <v>0</v>
      </c>
      <c r="AQ902" s="9">
        <f t="shared" si="2572"/>
        <v>0</v>
      </c>
      <c r="AR902" s="9">
        <f t="shared" si="2572"/>
        <v>0</v>
      </c>
      <c r="AS902" s="9">
        <f t="shared" si="2572"/>
        <v>2</v>
      </c>
      <c r="AT902" s="9">
        <f t="shared" si="2572"/>
        <v>0</v>
      </c>
      <c r="AU902" s="9">
        <f t="shared" si="2572"/>
        <v>1</v>
      </c>
      <c r="AV902" s="9">
        <f t="shared" si="2572"/>
        <v>1</v>
      </c>
      <c r="AW902" s="9">
        <f t="shared" si="2572"/>
        <v>0</v>
      </c>
      <c r="AX902" s="10" t="s">
        <v>0</v>
      </c>
      <c r="AY902" s="9">
        <f t="shared" si="2459"/>
        <v>0</v>
      </c>
      <c r="AZ902" s="9">
        <f t="shared" si="2460"/>
        <v>0</v>
      </c>
      <c r="BA902" s="9">
        <f t="shared" si="2461"/>
        <v>0</v>
      </c>
      <c r="BB902" s="9">
        <f t="shared" si="2462"/>
        <v>0</v>
      </c>
      <c r="BC902" s="9">
        <f t="shared" si="2463"/>
        <v>0</v>
      </c>
      <c r="BD902" s="9">
        <f t="shared" si="2464"/>
        <v>0</v>
      </c>
      <c r="BE902" s="9">
        <f t="shared" si="2465"/>
        <v>0</v>
      </c>
      <c r="BF902" s="9">
        <f t="shared" si="2466"/>
        <v>1</v>
      </c>
      <c r="BG902" s="9">
        <f t="shared" si="2467"/>
        <v>0</v>
      </c>
      <c r="BH902" s="5">
        <f t="shared" si="2468"/>
        <v>0</v>
      </c>
      <c r="BI902" s="5">
        <f t="shared" si="2469"/>
        <v>0</v>
      </c>
      <c r="BJ902" s="5">
        <f t="shared" si="2470"/>
        <v>2</v>
      </c>
      <c r="BK902" s="5">
        <f t="shared" si="2471"/>
        <v>0</v>
      </c>
      <c r="BL902" s="5">
        <f t="shared" si="2472"/>
        <v>2</v>
      </c>
      <c r="BM902" s="5">
        <f t="shared" si="2473"/>
        <v>1</v>
      </c>
      <c r="BN902" s="10" t="s">
        <v>0</v>
      </c>
      <c r="BO902" s="9">
        <f t="shared" ref="BO902:CC902" si="2573">( 0
+ IF(MOD($B904,15)=BO$53,1,0)
+ IF(MOD($C904,15)=BO$53,1,0)
+ IF(MOD($D904,15)=BO$53,1,0)
+ IF(MOD($E904,15)=BO$53,1,0)
+ IF(MOD($F904,15)=BO$53,1,0)
+ IF(MOD($G904,11)=BO$53,1,0)
)</f>
        <v>0</v>
      </c>
      <c r="BP902" s="9">
        <f t="shared" si="2573"/>
        <v>1</v>
      </c>
      <c r="BQ902" s="9">
        <f t="shared" si="2573"/>
        <v>0</v>
      </c>
      <c r="BR902" s="9">
        <f t="shared" si="2573"/>
        <v>0</v>
      </c>
      <c r="BS902" s="9">
        <f t="shared" si="2573"/>
        <v>1</v>
      </c>
      <c r="BT902" s="9">
        <f t="shared" si="2573"/>
        <v>0</v>
      </c>
      <c r="BU902" s="9">
        <f t="shared" si="2573"/>
        <v>1</v>
      </c>
      <c r="BV902" s="9">
        <f t="shared" si="2573"/>
        <v>1</v>
      </c>
      <c r="BW902" s="9">
        <f t="shared" si="2573"/>
        <v>0</v>
      </c>
      <c r="BX902" s="9">
        <f t="shared" si="2573"/>
        <v>0</v>
      </c>
      <c r="BY902" s="9">
        <f t="shared" si="2573"/>
        <v>1</v>
      </c>
      <c r="BZ902" s="9">
        <f t="shared" si="2573"/>
        <v>0</v>
      </c>
      <c r="CA902" s="9">
        <f t="shared" si="2573"/>
        <v>1</v>
      </c>
      <c r="CB902" s="9">
        <f t="shared" si="2573"/>
        <v>0</v>
      </c>
      <c r="CC902" s="9">
        <f t="shared" si="2573"/>
        <v>0</v>
      </c>
      <c r="CD902" s="10" t="s">
        <v>0</v>
      </c>
      <c r="CE902" s="5">
        <f t="shared" si="2475"/>
        <v>219</v>
      </c>
      <c r="CF902" s="10" t="s">
        <v>0</v>
      </c>
      <c r="CG902" s="5">
        <f t="shared" si="2476"/>
        <v>1</v>
      </c>
      <c r="CH902" s="10" t="s">
        <v>0</v>
      </c>
      <c r="CI902" s="12">
        <f t="shared" ca="1" si="2477"/>
        <v>0</v>
      </c>
      <c r="CJ902" s="10" t="s">
        <v>0</v>
      </c>
      <c r="CK902" s="12">
        <f t="shared" si="2478"/>
        <v>0</v>
      </c>
    </row>
    <row r="903" spans="1:89" ht="9" customHeight="1" x14ac:dyDescent="0.25">
      <c r="A903" s="10">
        <v>162</v>
      </c>
      <c r="B903" s="2">
        <v>1</v>
      </c>
      <c r="C903" s="2">
        <v>5</v>
      </c>
      <c r="D903" s="2">
        <v>21</v>
      </c>
      <c r="E903" s="2">
        <v>25</v>
      </c>
      <c r="F903" s="2">
        <v>38</v>
      </c>
      <c r="G903" s="2">
        <v>41</v>
      </c>
      <c r="H903" s="3">
        <v>24</v>
      </c>
      <c r="I903" s="10" t="s">
        <v>0</v>
      </c>
      <c r="J903" s="36" t="str">
        <f t="shared" ca="1" si="2549"/>
        <v>0</v>
      </c>
      <c r="K903" s="36" t="str">
        <f t="shared" ca="1" si="2550"/>
        <v>0</v>
      </c>
      <c r="L903" s="36" t="str">
        <f t="shared" ca="1" si="2551"/>
        <v>0</v>
      </c>
      <c r="M903" s="36" t="str">
        <f t="shared" ca="1" si="2552"/>
        <v>0</v>
      </c>
      <c r="N903" s="36" t="str">
        <f t="shared" ca="1" si="2553"/>
        <v>0</v>
      </c>
      <c r="O903" s="36" t="str">
        <f t="shared" ca="1" si="2554"/>
        <v>0</v>
      </c>
      <c r="P903" s="21">
        <f t="shared" ca="1" si="2489"/>
        <v>0</v>
      </c>
      <c r="Q903" s="12"/>
      <c r="R903" s="10" t="s">
        <v>0</v>
      </c>
      <c r="S903" s="9">
        <f t="shared" si="2557"/>
        <v>2</v>
      </c>
      <c r="T903" s="9">
        <f t="shared" si="2558"/>
        <v>0</v>
      </c>
      <c r="U903" s="9">
        <f t="shared" si="2559"/>
        <v>2</v>
      </c>
      <c r="V903" s="9">
        <f t="shared" si="2560"/>
        <v>0</v>
      </c>
      <c r="W903" s="9">
        <f t="shared" si="2561"/>
        <v>2</v>
      </c>
      <c r="X903" s="10" t="s">
        <v>0</v>
      </c>
      <c r="Y903" s="9">
        <f t="shared" si="2518"/>
        <v>2</v>
      </c>
      <c r="Z903" s="9">
        <f t="shared" si="2518"/>
        <v>3</v>
      </c>
      <c r="AA903" s="9">
        <f t="shared" si="2518"/>
        <v>0</v>
      </c>
      <c r="AB903" s="9">
        <f t="shared" si="2518"/>
        <v>1</v>
      </c>
      <c r="AC903" s="9">
        <f t="shared" si="2518"/>
        <v>0</v>
      </c>
      <c r="AD903" s="10" t="s">
        <v>0</v>
      </c>
      <c r="AE903" s="9">
        <f t="shared" si="2449"/>
        <v>1</v>
      </c>
      <c r="AF903" s="9">
        <f t="shared" si="2450"/>
        <v>2</v>
      </c>
      <c r="AG903" s="9">
        <f t="shared" si="2451"/>
        <v>0</v>
      </c>
      <c r="AH903" s="9">
        <f t="shared" si="2452"/>
        <v>0</v>
      </c>
      <c r="AI903" s="9">
        <f t="shared" si="2453"/>
        <v>0</v>
      </c>
      <c r="AJ903" s="9">
        <f t="shared" si="2454"/>
        <v>0</v>
      </c>
      <c r="AK903" s="9">
        <f t="shared" si="2455"/>
        <v>1</v>
      </c>
      <c r="AL903" s="9">
        <f t="shared" si="2456"/>
        <v>1</v>
      </c>
      <c r="AM903" s="9">
        <f t="shared" si="2457"/>
        <v>1</v>
      </c>
      <c r="AN903" s="10" t="s">
        <v>0</v>
      </c>
      <c r="AO903" s="9">
        <f t="shared" ref="AO903:AW903" si="2574">( 0
+ IF(MOD($B905,9)=AO$53,1,0)
+ IF(MOD($C905,9)=AO$53,1,0)
+ IF(MOD($D905,9)=AO$53,1,0)
+ IF(MOD($E905,9)=AO$53,1,0)
+ IF(MOD($F905,9)=AO$53,1,0)
+ IF(MOD($G905,9)=AO$53,1,0)
)</f>
        <v>0</v>
      </c>
      <c r="AP903" s="9">
        <f t="shared" si="2574"/>
        <v>0</v>
      </c>
      <c r="AQ903" s="9">
        <f t="shared" si="2574"/>
        <v>0</v>
      </c>
      <c r="AR903" s="9">
        <f t="shared" si="2574"/>
        <v>2</v>
      </c>
      <c r="AS903" s="9">
        <f t="shared" si="2574"/>
        <v>0</v>
      </c>
      <c r="AT903" s="9">
        <f t="shared" si="2574"/>
        <v>1</v>
      </c>
      <c r="AU903" s="9">
        <f t="shared" si="2574"/>
        <v>0</v>
      </c>
      <c r="AV903" s="9">
        <f t="shared" si="2574"/>
        <v>2</v>
      </c>
      <c r="AW903" s="9">
        <f t="shared" si="2574"/>
        <v>1</v>
      </c>
      <c r="AX903" s="10" t="s">
        <v>0</v>
      </c>
      <c r="AY903" s="9">
        <f t="shared" si="2459"/>
        <v>1</v>
      </c>
      <c r="AZ903" s="9">
        <f t="shared" si="2460"/>
        <v>0</v>
      </c>
      <c r="BA903" s="9">
        <f t="shared" si="2461"/>
        <v>2</v>
      </c>
      <c r="BB903" s="9">
        <f t="shared" si="2462"/>
        <v>0</v>
      </c>
      <c r="BC903" s="9">
        <f t="shared" si="2463"/>
        <v>0</v>
      </c>
      <c r="BD903" s="9">
        <f t="shared" si="2464"/>
        <v>0</v>
      </c>
      <c r="BE903" s="9">
        <f t="shared" si="2465"/>
        <v>0</v>
      </c>
      <c r="BF903" s="9">
        <f t="shared" si="2466"/>
        <v>0</v>
      </c>
      <c r="BG903" s="9">
        <f t="shared" si="2467"/>
        <v>0</v>
      </c>
      <c r="BH903" s="5">
        <f t="shared" si="2468"/>
        <v>0</v>
      </c>
      <c r="BI903" s="5">
        <f t="shared" si="2469"/>
        <v>0</v>
      </c>
      <c r="BJ903" s="5">
        <f t="shared" si="2470"/>
        <v>1</v>
      </c>
      <c r="BK903" s="5">
        <f t="shared" si="2471"/>
        <v>1</v>
      </c>
      <c r="BL903" s="5">
        <f t="shared" si="2472"/>
        <v>1</v>
      </c>
      <c r="BM903" s="5">
        <f t="shared" si="2473"/>
        <v>0</v>
      </c>
      <c r="BN903" s="10" t="s">
        <v>0</v>
      </c>
      <c r="BO903" s="9">
        <f t="shared" ref="BO903:CC903" si="2575">( 0
+ IF(MOD($B905,15)=BO$53,1,0)
+ IF(MOD($C905,15)=BO$53,1,0)
+ IF(MOD($D905,15)=BO$53,1,0)
+ IF(MOD($E905,15)=BO$53,1,0)
+ IF(MOD($F905,15)=BO$53,1,0)
+ IF(MOD($G905,11)=BO$53,1,0)
)</f>
        <v>0</v>
      </c>
      <c r="BP903" s="9">
        <f t="shared" si="2575"/>
        <v>0</v>
      </c>
      <c r="BQ903" s="9">
        <f t="shared" si="2575"/>
        <v>0</v>
      </c>
      <c r="BR903" s="9">
        <f t="shared" si="2575"/>
        <v>1</v>
      </c>
      <c r="BS903" s="9">
        <f t="shared" si="2575"/>
        <v>1</v>
      </c>
      <c r="BT903" s="9">
        <f t="shared" si="2575"/>
        <v>0</v>
      </c>
      <c r="BU903" s="9">
        <f t="shared" si="2575"/>
        <v>0</v>
      </c>
      <c r="BV903" s="9">
        <f t="shared" si="2575"/>
        <v>1</v>
      </c>
      <c r="BW903" s="9">
        <f t="shared" si="2575"/>
        <v>2</v>
      </c>
      <c r="BX903" s="9">
        <f t="shared" si="2575"/>
        <v>1</v>
      </c>
      <c r="BY903" s="9">
        <f t="shared" si="2575"/>
        <v>0</v>
      </c>
      <c r="BZ903" s="9">
        <f t="shared" si="2575"/>
        <v>0</v>
      </c>
      <c r="CA903" s="9">
        <f t="shared" si="2575"/>
        <v>0</v>
      </c>
      <c r="CB903" s="9">
        <f t="shared" si="2575"/>
        <v>0</v>
      </c>
      <c r="CC903" s="9">
        <f t="shared" si="2575"/>
        <v>0</v>
      </c>
      <c r="CD903" s="10" t="s">
        <v>0</v>
      </c>
      <c r="CE903" s="5">
        <f t="shared" si="2475"/>
        <v>132</v>
      </c>
      <c r="CF903" s="10" t="s">
        <v>0</v>
      </c>
      <c r="CG903" s="5">
        <f t="shared" si="2476"/>
        <v>4</v>
      </c>
      <c r="CH903" s="10" t="s">
        <v>0</v>
      </c>
      <c r="CI903" s="12">
        <f t="shared" ca="1" si="2477"/>
        <v>0</v>
      </c>
      <c r="CJ903" s="10" t="s">
        <v>0</v>
      </c>
      <c r="CK903" s="12">
        <f t="shared" si="2478"/>
        <v>1</v>
      </c>
    </row>
    <row r="904" spans="1:89" ht="9" customHeight="1" x14ac:dyDescent="0.25">
      <c r="A904" s="10">
        <v>161</v>
      </c>
      <c r="B904" s="2">
        <v>22</v>
      </c>
      <c r="C904" s="2">
        <v>34</v>
      </c>
      <c r="D904" s="2">
        <v>36</v>
      </c>
      <c r="E904" s="2">
        <v>40</v>
      </c>
      <c r="F904" s="2">
        <v>42</v>
      </c>
      <c r="G904" s="2">
        <v>45</v>
      </c>
      <c r="H904" s="3">
        <v>44</v>
      </c>
      <c r="I904" s="10" t="s">
        <v>0</v>
      </c>
      <c r="J904" s="36" t="str">
        <f t="shared" ca="1" si="2549"/>
        <v>0</v>
      </c>
      <c r="K904" s="36">
        <f t="shared" ca="1" si="2550"/>
        <v>34</v>
      </c>
      <c r="L904" s="36" t="str">
        <f t="shared" ca="1" si="2551"/>
        <v>0</v>
      </c>
      <c r="M904" s="36" t="str">
        <f t="shared" ca="1" si="2552"/>
        <v>0</v>
      </c>
      <c r="N904" s="36" t="str">
        <f t="shared" ca="1" si="2553"/>
        <v>0</v>
      </c>
      <c r="O904" s="36" t="str">
        <f t="shared" ca="1" si="2554"/>
        <v>0</v>
      </c>
      <c r="P904" s="21">
        <f t="shared" ca="1" si="2489"/>
        <v>1</v>
      </c>
      <c r="Q904" s="12"/>
      <c r="R904" s="10" t="s">
        <v>0</v>
      </c>
      <c r="S904" s="9">
        <f t="shared" si="2557"/>
        <v>0</v>
      </c>
      <c r="T904" s="9">
        <f t="shared" si="2558"/>
        <v>0</v>
      </c>
      <c r="U904" s="9">
        <f t="shared" si="2559"/>
        <v>1</v>
      </c>
      <c r="V904" s="9">
        <f t="shared" si="2560"/>
        <v>2</v>
      </c>
      <c r="W904" s="9">
        <f t="shared" si="2561"/>
        <v>3</v>
      </c>
      <c r="X904" s="10" t="s">
        <v>0</v>
      </c>
      <c r="Y904" s="9">
        <f t="shared" si="2518"/>
        <v>2</v>
      </c>
      <c r="Z904" s="9">
        <f t="shared" si="2518"/>
        <v>1</v>
      </c>
      <c r="AA904" s="9">
        <f t="shared" si="2518"/>
        <v>2</v>
      </c>
      <c r="AB904" s="9">
        <f t="shared" si="2518"/>
        <v>0</v>
      </c>
      <c r="AC904" s="9">
        <f t="shared" si="2518"/>
        <v>1</v>
      </c>
      <c r="AD904" s="10" t="s">
        <v>0</v>
      </c>
      <c r="AE904" s="9">
        <f t="shared" si="2449"/>
        <v>1</v>
      </c>
      <c r="AF904" s="9">
        <f t="shared" si="2450"/>
        <v>0</v>
      </c>
      <c r="AG904" s="9">
        <f t="shared" si="2451"/>
        <v>0</v>
      </c>
      <c r="AH904" s="9">
        <f t="shared" si="2452"/>
        <v>1</v>
      </c>
      <c r="AI904" s="9">
        <f t="shared" si="2453"/>
        <v>0</v>
      </c>
      <c r="AJ904" s="9">
        <f t="shared" si="2454"/>
        <v>1</v>
      </c>
      <c r="AK904" s="9">
        <f t="shared" si="2455"/>
        <v>0</v>
      </c>
      <c r="AL904" s="9">
        <f t="shared" si="2456"/>
        <v>0</v>
      </c>
      <c r="AM904" s="9">
        <f t="shared" si="2457"/>
        <v>3</v>
      </c>
      <c r="AN904" s="10" t="s">
        <v>0</v>
      </c>
      <c r="AO904" s="9">
        <f t="shared" ref="AO904:AW904" si="2576">( 0
+ IF(MOD($B906,9)=AO$53,1,0)
+ IF(MOD($C906,9)=AO$53,1,0)
+ IF(MOD($D906,9)=AO$53,1,0)
+ IF(MOD($E906,9)=AO$53,1,0)
+ IF(MOD($F906,9)=AO$53,1,0)
+ IF(MOD($G906,9)=AO$53,1,0)
)</f>
        <v>1</v>
      </c>
      <c r="AP904" s="9">
        <f t="shared" si="2576"/>
        <v>1</v>
      </c>
      <c r="AQ904" s="9">
        <f t="shared" si="2576"/>
        <v>0</v>
      </c>
      <c r="AR904" s="9">
        <f t="shared" si="2576"/>
        <v>1</v>
      </c>
      <c r="AS904" s="9">
        <f t="shared" si="2576"/>
        <v>0</v>
      </c>
      <c r="AT904" s="9">
        <f t="shared" si="2576"/>
        <v>1</v>
      </c>
      <c r="AU904" s="9">
        <f t="shared" si="2576"/>
        <v>1</v>
      </c>
      <c r="AV904" s="9">
        <f t="shared" si="2576"/>
        <v>1</v>
      </c>
      <c r="AW904" s="9">
        <f t="shared" si="2576"/>
        <v>0</v>
      </c>
      <c r="AX904" s="10" t="s">
        <v>0</v>
      </c>
      <c r="AY904" s="9">
        <f t="shared" si="2459"/>
        <v>1</v>
      </c>
      <c r="AZ904" s="9">
        <f t="shared" si="2460"/>
        <v>0</v>
      </c>
      <c r="BA904" s="9">
        <f t="shared" si="2461"/>
        <v>0</v>
      </c>
      <c r="BB904" s="9">
        <f t="shared" si="2462"/>
        <v>0</v>
      </c>
      <c r="BC904" s="9">
        <f t="shared" si="2463"/>
        <v>0</v>
      </c>
      <c r="BD904" s="9">
        <f t="shared" si="2464"/>
        <v>1</v>
      </c>
      <c r="BE904" s="9">
        <f t="shared" si="2465"/>
        <v>0</v>
      </c>
      <c r="BF904" s="9">
        <f t="shared" si="2466"/>
        <v>0</v>
      </c>
      <c r="BG904" s="9">
        <f t="shared" si="2467"/>
        <v>0</v>
      </c>
      <c r="BH904" s="5">
        <f t="shared" si="2468"/>
        <v>1</v>
      </c>
      <c r="BI904" s="5">
        <f t="shared" si="2469"/>
        <v>0</v>
      </c>
      <c r="BJ904" s="5">
        <f t="shared" si="2470"/>
        <v>0</v>
      </c>
      <c r="BK904" s="5">
        <f t="shared" si="2471"/>
        <v>0</v>
      </c>
      <c r="BL904" s="5">
        <f t="shared" si="2472"/>
        <v>2</v>
      </c>
      <c r="BM904" s="5">
        <f t="shared" si="2473"/>
        <v>1</v>
      </c>
      <c r="BN904" s="10" t="s">
        <v>0</v>
      </c>
      <c r="BO904" s="9">
        <f t="shared" ref="BO904:CC904" si="2577">( 0
+ IF(MOD($B906,15)=BO$53,1,0)
+ IF(MOD($C906,15)=BO$53,1,0)
+ IF(MOD($D906,15)=BO$53,1,0)
+ IF(MOD($E906,15)=BO$53,1,0)
+ IF(MOD($F906,15)=BO$53,1,0)
+ IF(MOD($G906,11)=BO$53,1,0)
)</f>
        <v>1</v>
      </c>
      <c r="BP904" s="9">
        <f t="shared" si="2577"/>
        <v>1</v>
      </c>
      <c r="BQ904" s="9">
        <f t="shared" si="2577"/>
        <v>0</v>
      </c>
      <c r="BR904" s="9">
        <f t="shared" si="2577"/>
        <v>1</v>
      </c>
      <c r="BS904" s="9">
        <f t="shared" si="2577"/>
        <v>0</v>
      </c>
      <c r="BT904" s="9">
        <f t="shared" si="2577"/>
        <v>0</v>
      </c>
      <c r="BU904" s="9">
        <f t="shared" si="2577"/>
        <v>0</v>
      </c>
      <c r="BV904" s="9">
        <f t="shared" si="2577"/>
        <v>0</v>
      </c>
      <c r="BW904" s="9">
        <f t="shared" si="2577"/>
        <v>0</v>
      </c>
      <c r="BX904" s="9">
        <f t="shared" si="2577"/>
        <v>0</v>
      </c>
      <c r="BY904" s="9">
        <f t="shared" si="2577"/>
        <v>1</v>
      </c>
      <c r="BZ904" s="9">
        <f t="shared" si="2577"/>
        <v>1</v>
      </c>
      <c r="CA904" s="9">
        <f t="shared" si="2577"/>
        <v>1</v>
      </c>
      <c r="CB904" s="9">
        <f t="shared" si="2577"/>
        <v>0</v>
      </c>
      <c r="CC904" s="9">
        <f t="shared" si="2577"/>
        <v>0</v>
      </c>
      <c r="CD904" s="10" t="s">
        <v>0</v>
      </c>
      <c r="CE904" s="5">
        <f t="shared" si="2475"/>
        <v>175</v>
      </c>
      <c r="CF904" s="10" t="s">
        <v>0</v>
      </c>
      <c r="CG904" s="5">
        <f t="shared" si="2476"/>
        <v>3</v>
      </c>
      <c r="CH904" s="10" t="s">
        <v>0</v>
      </c>
      <c r="CI904" s="12">
        <f t="shared" ca="1" si="2477"/>
        <v>1</v>
      </c>
      <c r="CJ904" s="10" t="s">
        <v>0</v>
      </c>
      <c r="CK904" s="12">
        <f t="shared" si="2478"/>
        <v>2</v>
      </c>
    </row>
    <row r="905" spans="1:89" ht="9" customHeight="1" x14ac:dyDescent="0.25">
      <c r="A905" s="10">
        <v>160</v>
      </c>
      <c r="B905" s="2">
        <v>3</v>
      </c>
      <c r="C905" s="2">
        <v>7</v>
      </c>
      <c r="D905" s="2">
        <v>8</v>
      </c>
      <c r="E905" s="2">
        <v>34</v>
      </c>
      <c r="F905" s="2">
        <v>39</v>
      </c>
      <c r="G905" s="2">
        <v>41</v>
      </c>
      <c r="H905" s="3">
        <v>1</v>
      </c>
      <c r="I905" s="10" t="s">
        <v>0</v>
      </c>
      <c r="J905" s="36" t="str">
        <f t="shared" ca="1" si="2549"/>
        <v>0</v>
      </c>
      <c r="K905" s="36" t="str">
        <f t="shared" ca="1" si="2550"/>
        <v>0</v>
      </c>
      <c r="L905" s="36" t="str">
        <f t="shared" ca="1" si="2551"/>
        <v>0</v>
      </c>
      <c r="M905" s="36" t="str">
        <f t="shared" ca="1" si="2552"/>
        <v>0</v>
      </c>
      <c r="N905" s="36" t="str">
        <f t="shared" ca="1" si="2553"/>
        <v>0</v>
      </c>
      <c r="O905" s="36">
        <f t="shared" ca="1" si="2554"/>
        <v>41</v>
      </c>
      <c r="P905" s="21">
        <f t="shared" ca="1" si="2489"/>
        <v>1</v>
      </c>
      <c r="Q905" s="12"/>
      <c r="R905" s="10" t="s">
        <v>0</v>
      </c>
      <c r="S905" s="9">
        <f t="shared" si="2557"/>
        <v>3</v>
      </c>
      <c r="T905" s="9">
        <f t="shared" si="2558"/>
        <v>0</v>
      </c>
      <c r="U905" s="9">
        <f t="shared" si="2559"/>
        <v>0</v>
      </c>
      <c r="V905" s="9">
        <f t="shared" si="2560"/>
        <v>1</v>
      </c>
      <c r="W905" s="9">
        <f t="shared" si="2561"/>
        <v>2</v>
      </c>
      <c r="X905" s="10" t="s">
        <v>0</v>
      </c>
      <c r="Y905" s="9">
        <f t="shared" si="2518"/>
        <v>0</v>
      </c>
      <c r="Z905" s="9">
        <f t="shared" si="2518"/>
        <v>1</v>
      </c>
      <c r="AA905" s="9">
        <f t="shared" si="2518"/>
        <v>1</v>
      </c>
      <c r="AB905" s="9">
        <f t="shared" si="2518"/>
        <v>2</v>
      </c>
      <c r="AC905" s="9">
        <f t="shared" si="2518"/>
        <v>2</v>
      </c>
      <c r="AD905" s="10" t="s">
        <v>0</v>
      </c>
      <c r="AE905" s="9">
        <f t="shared" si="2449"/>
        <v>1</v>
      </c>
      <c r="AF905" s="9">
        <f t="shared" si="2450"/>
        <v>1</v>
      </c>
      <c r="AG905" s="9">
        <f t="shared" si="2451"/>
        <v>1</v>
      </c>
      <c r="AH905" s="9">
        <f t="shared" si="2452"/>
        <v>1</v>
      </c>
      <c r="AI905" s="9">
        <f t="shared" si="2453"/>
        <v>1</v>
      </c>
      <c r="AJ905" s="9">
        <f t="shared" si="2454"/>
        <v>0</v>
      </c>
      <c r="AK905" s="9">
        <f t="shared" si="2455"/>
        <v>1</v>
      </c>
      <c r="AL905" s="9">
        <f t="shared" si="2456"/>
        <v>0</v>
      </c>
      <c r="AM905" s="9">
        <f t="shared" si="2457"/>
        <v>0</v>
      </c>
      <c r="AN905" s="10" t="s">
        <v>0</v>
      </c>
      <c r="AO905" s="9">
        <f t="shared" ref="AO905:AW905" si="2578">( 0
+ IF(MOD($B907,9)=AO$53,1,0)
+ IF(MOD($C907,9)=AO$53,1,0)
+ IF(MOD($D907,9)=AO$53,1,0)
+ IF(MOD($E907,9)=AO$53,1,0)
+ IF(MOD($F907,9)=AO$53,1,0)
+ IF(MOD($G907,9)=AO$53,1,0)
)</f>
        <v>2</v>
      </c>
      <c r="AP905" s="9">
        <f t="shared" si="2578"/>
        <v>0</v>
      </c>
      <c r="AQ905" s="9">
        <f t="shared" si="2578"/>
        <v>0</v>
      </c>
      <c r="AR905" s="9">
        <f t="shared" si="2578"/>
        <v>1</v>
      </c>
      <c r="AS905" s="9">
        <f t="shared" si="2578"/>
        <v>2</v>
      </c>
      <c r="AT905" s="9">
        <f t="shared" si="2578"/>
        <v>0</v>
      </c>
      <c r="AU905" s="9">
        <f t="shared" si="2578"/>
        <v>0</v>
      </c>
      <c r="AV905" s="9">
        <f t="shared" si="2578"/>
        <v>1</v>
      </c>
      <c r="AW905" s="9">
        <f t="shared" si="2578"/>
        <v>0</v>
      </c>
      <c r="AX905" s="10" t="s">
        <v>0</v>
      </c>
      <c r="AY905" s="9">
        <f t="shared" si="2459"/>
        <v>0</v>
      </c>
      <c r="AZ905" s="9">
        <f t="shared" si="2460"/>
        <v>1</v>
      </c>
      <c r="BA905" s="9">
        <f t="shared" si="2461"/>
        <v>1</v>
      </c>
      <c r="BB905" s="9">
        <f t="shared" si="2462"/>
        <v>0</v>
      </c>
      <c r="BC905" s="9">
        <f t="shared" si="2463"/>
        <v>1</v>
      </c>
      <c r="BD905" s="9">
        <f t="shared" si="2464"/>
        <v>1</v>
      </c>
      <c r="BE905" s="9">
        <f t="shared" si="2465"/>
        <v>1</v>
      </c>
      <c r="BF905" s="9">
        <f t="shared" si="2466"/>
        <v>0</v>
      </c>
      <c r="BG905" s="9">
        <f t="shared" si="2467"/>
        <v>0</v>
      </c>
      <c r="BH905" s="5">
        <f t="shared" si="2468"/>
        <v>0</v>
      </c>
      <c r="BI905" s="5">
        <f t="shared" si="2469"/>
        <v>0</v>
      </c>
      <c r="BJ905" s="5">
        <f t="shared" si="2470"/>
        <v>1</v>
      </c>
      <c r="BK905" s="5">
        <f t="shared" si="2471"/>
        <v>0</v>
      </c>
      <c r="BL905" s="5">
        <f t="shared" si="2472"/>
        <v>0</v>
      </c>
      <c r="BM905" s="5">
        <f t="shared" si="2473"/>
        <v>0</v>
      </c>
      <c r="BN905" s="10" t="s">
        <v>0</v>
      </c>
      <c r="BO905" s="9">
        <f t="shared" ref="BO905:CC905" si="2579">( 0
+ IF(MOD($B907,15)=BO$53,1,0)
+ IF(MOD($C907,15)=BO$53,1,0)
+ IF(MOD($D907,15)=BO$53,1,0)
+ IF(MOD($E907,15)=BO$53,1,0)
+ IF(MOD($F907,15)=BO$53,1,0)
+ IF(MOD($G907,11)=BO$53,1,0)
)</f>
        <v>0</v>
      </c>
      <c r="BP905" s="9">
        <f t="shared" si="2579"/>
        <v>1</v>
      </c>
      <c r="BQ905" s="9">
        <f t="shared" si="2579"/>
        <v>0</v>
      </c>
      <c r="BR905" s="9">
        <f t="shared" si="2579"/>
        <v>1</v>
      </c>
      <c r="BS905" s="9">
        <f t="shared" si="2579"/>
        <v>1</v>
      </c>
      <c r="BT905" s="9">
        <f t="shared" si="2579"/>
        <v>0</v>
      </c>
      <c r="BU905" s="9">
        <f t="shared" si="2579"/>
        <v>1</v>
      </c>
      <c r="BV905" s="9">
        <f t="shared" si="2579"/>
        <v>0</v>
      </c>
      <c r="BW905" s="9">
        <f t="shared" si="2579"/>
        <v>0</v>
      </c>
      <c r="BX905" s="9">
        <f t="shared" si="2579"/>
        <v>1</v>
      </c>
      <c r="BY905" s="9">
        <f t="shared" si="2579"/>
        <v>0</v>
      </c>
      <c r="BZ905" s="9">
        <f t="shared" si="2579"/>
        <v>0</v>
      </c>
      <c r="CA905" s="9">
        <f t="shared" si="2579"/>
        <v>0</v>
      </c>
      <c r="CB905" s="9">
        <f t="shared" si="2579"/>
        <v>1</v>
      </c>
      <c r="CC905" s="9">
        <f t="shared" si="2579"/>
        <v>0</v>
      </c>
      <c r="CD905" s="10" t="s">
        <v>0</v>
      </c>
      <c r="CE905" s="5">
        <f t="shared" si="2475"/>
        <v>99</v>
      </c>
      <c r="CF905" s="10" t="s">
        <v>0</v>
      </c>
      <c r="CG905" s="5">
        <f t="shared" si="2476"/>
        <v>3</v>
      </c>
      <c r="CH905" s="10" t="s">
        <v>0</v>
      </c>
      <c r="CI905" s="12">
        <f t="shared" ca="1" si="2477"/>
        <v>1</v>
      </c>
      <c r="CJ905" s="10" t="s">
        <v>0</v>
      </c>
      <c r="CK905" s="12">
        <f t="shared" si="2478"/>
        <v>0</v>
      </c>
    </row>
    <row r="906" spans="1:89" ht="9" customHeight="1" x14ac:dyDescent="0.25">
      <c r="A906" s="10">
        <v>159</v>
      </c>
      <c r="B906" s="2">
        <v>1</v>
      </c>
      <c r="C906" s="2">
        <v>18</v>
      </c>
      <c r="D906" s="2">
        <v>30</v>
      </c>
      <c r="E906" s="2">
        <v>41</v>
      </c>
      <c r="F906" s="2">
        <v>42</v>
      </c>
      <c r="G906" s="2">
        <v>43</v>
      </c>
      <c r="H906" s="3">
        <v>32</v>
      </c>
      <c r="I906" s="10" t="s">
        <v>0</v>
      </c>
      <c r="J906" s="36" t="str">
        <f t="shared" ca="1" si="2549"/>
        <v>0</v>
      </c>
      <c r="K906" s="36">
        <f t="shared" ca="1" si="2550"/>
        <v>18</v>
      </c>
      <c r="L906" s="36" t="str">
        <f t="shared" ca="1" si="2551"/>
        <v>0</v>
      </c>
      <c r="M906" s="36" t="str">
        <f t="shared" ca="1" si="2552"/>
        <v>0</v>
      </c>
      <c r="N906" s="36" t="str">
        <f t="shared" ca="1" si="2553"/>
        <v>0</v>
      </c>
      <c r="O906" s="36" t="str">
        <f t="shared" ca="1" si="2554"/>
        <v>0</v>
      </c>
      <c r="P906" s="21">
        <f t="shared" ca="1" si="2489"/>
        <v>1</v>
      </c>
      <c r="Q906" s="12"/>
      <c r="R906" s="10" t="s">
        <v>0</v>
      </c>
      <c r="S906" s="9">
        <f t="shared" si="2557"/>
        <v>1</v>
      </c>
      <c r="T906" s="9">
        <f t="shared" si="2558"/>
        <v>1</v>
      </c>
      <c r="U906" s="9">
        <f t="shared" si="2559"/>
        <v>0</v>
      </c>
      <c r="V906" s="9">
        <f t="shared" si="2560"/>
        <v>1</v>
      </c>
      <c r="W906" s="9">
        <f t="shared" si="2561"/>
        <v>3</v>
      </c>
      <c r="X906" s="10" t="s">
        <v>0</v>
      </c>
      <c r="Y906" s="9">
        <f t="shared" si="2518"/>
        <v>1</v>
      </c>
      <c r="Z906" s="9">
        <f t="shared" si="2518"/>
        <v>2</v>
      </c>
      <c r="AA906" s="9">
        <f t="shared" si="2518"/>
        <v>1</v>
      </c>
      <c r="AB906" s="9">
        <f t="shared" si="2518"/>
        <v>2</v>
      </c>
      <c r="AC906" s="9">
        <f t="shared" si="2518"/>
        <v>0</v>
      </c>
      <c r="AD906" s="10" t="s">
        <v>0</v>
      </c>
      <c r="AE906" s="9">
        <f t="shared" si="2449"/>
        <v>0</v>
      </c>
      <c r="AF906" s="9">
        <f t="shared" si="2450"/>
        <v>0</v>
      </c>
      <c r="AG906" s="9">
        <f t="shared" si="2451"/>
        <v>0</v>
      </c>
      <c r="AH906" s="9">
        <f t="shared" si="2452"/>
        <v>1</v>
      </c>
      <c r="AI906" s="9">
        <f t="shared" si="2453"/>
        <v>0</v>
      </c>
      <c r="AJ906" s="9">
        <f t="shared" si="2454"/>
        <v>2</v>
      </c>
      <c r="AK906" s="9">
        <f t="shared" si="2455"/>
        <v>2</v>
      </c>
      <c r="AL906" s="9">
        <f t="shared" si="2456"/>
        <v>1</v>
      </c>
      <c r="AM906" s="9">
        <f t="shared" si="2457"/>
        <v>0</v>
      </c>
      <c r="AN906" s="10" t="s">
        <v>0</v>
      </c>
      <c r="AO906" s="9">
        <f t="shared" ref="AO906:AW906" si="2580">( 0
+ IF(MOD($B908,9)=AO$53,1,0)
+ IF(MOD($C908,9)=AO$53,1,0)
+ IF(MOD($D908,9)=AO$53,1,0)
+ IF(MOD($E908,9)=AO$53,1,0)
+ IF(MOD($F908,9)=AO$53,1,0)
+ IF(MOD($G908,9)=AO$53,1,0)
)</f>
        <v>0</v>
      </c>
      <c r="AP906" s="9">
        <f t="shared" si="2580"/>
        <v>1</v>
      </c>
      <c r="AQ906" s="9">
        <f t="shared" si="2580"/>
        <v>0</v>
      </c>
      <c r="AR906" s="9">
        <f t="shared" si="2580"/>
        <v>2</v>
      </c>
      <c r="AS906" s="9">
        <f t="shared" si="2580"/>
        <v>0</v>
      </c>
      <c r="AT906" s="9">
        <f t="shared" si="2580"/>
        <v>0</v>
      </c>
      <c r="AU906" s="9">
        <f t="shared" si="2580"/>
        <v>1</v>
      </c>
      <c r="AV906" s="9">
        <f t="shared" si="2580"/>
        <v>0</v>
      </c>
      <c r="AW906" s="9">
        <f t="shared" si="2580"/>
        <v>2</v>
      </c>
      <c r="AX906" s="10" t="s">
        <v>0</v>
      </c>
      <c r="AY906" s="9">
        <f t="shared" si="2459"/>
        <v>0</v>
      </c>
      <c r="AZ906" s="9">
        <f t="shared" si="2460"/>
        <v>0</v>
      </c>
      <c r="BA906" s="9">
        <f t="shared" si="2461"/>
        <v>0</v>
      </c>
      <c r="BB906" s="9">
        <f t="shared" si="2462"/>
        <v>0</v>
      </c>
      <c r="BC906" s="9">
        <f t="shared" si="2463"/>
        <v>0</v>
      </c>
      <c r="BD906" s="9">
        <f t="shared" si="2464"/>
        <v>0</v>
      </c>
      <c r="BE906" s="9">
        <f t="shared" si="2465"/>
        <v>1</v>
      </c>
      <c r="BF906" s="9">
        <f t="shared" si="2466"/>
        <v>0</v>
      </c>
      <c r="BG906" s="9">
        <f t="shared" si="2467"/>
        <v>1</v>
      </c>
      <c r="BH906" s="5">
        <f t="shared" si="2468"/>
        <v>1</v>
      </c>
      <c r="BI906" s="5">
        <f t="shared" si="2469"/>
        <v>1</v>
      </c>
      <c r="BJ906" s="5">
        <f t="shared" si="2470"/>
        <v>1</v>
      </c>
      <c r="BK906" s="5">
        <f t="shared" si="2471"/>
        <v>1</v>
      </c>
      <c r="BL906" s="5">
        <f t="shared" si="2472"/>
        <v>0</v>
      </c>
      <c r="BM906" s="5">
        <f t="shared" si="2473"/>
        <v>0</v>
      </c>
      <c r="BN906" s="10" t="s">
        <v>0</v>
      </c>
      <c r="BO906" s="9">
        <f t="shared" ref="BO906:CC906" si="2581">( 0
+ IF(MOD($B908,15)=BO$53,1,0)
+ IF(MOD($C908,15)=BO$53,1,0)
+ IF(MOD($D908,15)=BO$53,1,0)
+ IF(MOD($E908,15)=BO$53,1,0)
+ IF(MOD($F908,15)=BO$53,1,0)
+ IF(MOD($G908,11)=BO$53,1,0)
)</f>
        <v>1</v>
      </c>
      <c r="BP906" s="9">
        <f t="shared" si="2581"/>
        <v>0</v>
      </c>
      <c r="BQ906" s="9">
        <f t="shared" si="2581"/>
        <v>0</v>
      </c>
      <c r="BR906" s="9">
        <f t="shared" si="2581"/>
        <v>1</v>
      </c>
      <c r="BS906" s="9">
        <f t="shared" si="2581"/>
        <v>1</v>
      </c>
      <c r="BT906" s="9">
        <f t="shared" si="2581"/>
        <v>1</v>
      </c>
      <c r="BU906" s="9">
        <f t="shared" si="2581"/>
        <v>1</v>
      </c>
      <c r="BV906" s="9">
        <f t="shared" si="2581"/>
        <v>0</v>
      </c>
      <c r="BW906" s="9">
        <f t="shared" si="2581"/>
        <v>0</v>
      </c>
      <c r="BX906" s="9">
        <f t="shared" si="2581"/>
        <v>0</v>
      </c>
      <c r="BY906" s="9">
        <f t="shared" si="2581"/>
        <v>0</v>
      </c>
      <c r="BZ906" s="9">
        <f t="shared" si="2581"/>
        <v>1</v>
      </c>
      <c r="CA906" s="9">
        <f t="shared" si="2581"/>
        <v>0</v>
      </c>
      <c r="CB906" s="9">
        <f t="shared" si="2581"/>
        <v>0</v>
      </c>
      <c r="CC906" s="9">
        <f t="shared" si="2581"/>
        <v>0</v>
      </c>
      <c r="CD906" s="10" t="s">
        <v>0</v>
      </c>
      <c r="CE906" s="5">
        <f t="shared" si="2475"/>
        <v>182</v>
      </c>
      <c r="CF906" s="10" t="s">
        <v>0</v>
      </c>
      <c r="CG906" s="5">
        <f t="shared" si="2476"/>
        <v>4</v>
      </c>
      <c r="CH906" s="10" t="s">
        <v>0</v>
      </c>
      <c r="CI906" s="12">
        <f t="shared" ca="1" si="2477"/>
        <v>1</v>
      </c>
      <c r="CJ906" s="10" t="s">
        <v>0</v>
      </c>
      <c r="CK906" s="12">
        <f t="shared" si="2478"/>
        <v>0</v>
      </c>
    </row>
    <row r="907" spans="1:89" ht="9" customHeight="1" x14ac:dyDescent="0.25">
      <c r="A907" s="10">
        <v>158</v>
      </c>
      <c r="B907" s="2">
        <v>4</v>
      </c>
      <c r="C907" s="2">
        <v>9</v>
      </c>
      <c r="D907" s="2">
        <v>13</v>
      </c>
      <c r="E907" s="2">
        <v>18</v>
      </c>
      <c r="F907" s="2">
        <v>21</v>
      </c>
      <c r="G907" s="2">
        <v>34</v>
      </c>
      <c r="H907" s="3">
        <v>7</v>
      </c>
      <c r="I907" s="10" t="s">
        <v>0</v>
      </c>
      <c r="J907" s="36" t="str">
        <f t="shared" ca="1" si="2549"/>
        <v>0</v>
      </c>
      <c r="K907" s="36" t="str">
        <f t="shared" ca="1" si="2550"/>
        <v>0</v>
      </c>
      <c r="L907" s="36" t="str">
        <f t="shared" ca="1" si="2551"/>
        <v>0</v>
      </c>
      <c r="M907" s="36" t="str">
        <f t="shared" ca="1" si="2552"/>
        <v>0</v>
      </c>
      <c r="N907" s="36" t="str">
        <f t="shared" ca="1" si="2553"/>
        <v>0</v>
      </c>
      <c r="O907" s="36" t="str">
        <f t="shared" ca="1" si="2554"/>
        <v>0</v>
      </c>
      <c r="P907" s="21">
        <f t="shared" ca="1" si="2489"/>
        <v>0</v>
      </c>
      <c r="Q907" s="12"/>
      <c r="R907" s="10" t="s">
        <v>0</v>
      </c>
      <c r="S907" s="9">
        <f t="shared" si="2557"/>
        <v>2</v>
      </c>
      <c r="T907" s="9">
        <f t="shared" si="2558"/>
        <v>2</v>
      </c>
      <c r="U907" s="9">
        <f t="shared" si="2559"/>
        <v>1</v>
      </c>
      <c r="V907" s="9">
        <f t="shared" si="2560"/>
        <v>1</v>
      </c>
      <c r="W907" s="9">
        <f t="shared" si="2561"/>
        <v>0</v>
      </c>
      <c r="X907" s="10" t="s">
        <v>0</v>
      </c>
      <c r="Y907" s="9">
        <f t="shared" si="2518"/>
        <v>0</v>
      </c>
      <c r="Z907" s="9">
        <f t="shared" si="2518"/>
        <v>1</v>
      </c>
      <c r="AA907" s="9">
        <f t="shared" si="2518"/>
        <v>0</v>
      </c>
      <c r="AB907" s="9">
        <f t="shared" si="2518"/>
        <v>2</v>
      </c>
      <c r="AC907" s="9">
        <f t="shared" si="2518"/>
        <v>3</v>
      </c>
      <c r="AD907" s="10" t="s">
        <v>0</v>
      </c>
      <c r="AE907" s="9">
        <f t="shared" si="2449"/>
        <v>1</v>
      </c>
      <c r="AF907" s="9">
        <f t="shared" si="2450"/>
        <v>0</v>
      </c>
      <c r="AG907" s="9">
        <f t="shared" si="2451"/>
        <v>0</v>
      </c>
      <c r="AH907" s="9">
        <f t="shared" si="2452"/>
        <v>1</v>
      </c>
      <c r="AI907" s="9">
        <f t="shared" si="2453"/>
        <v>0</v>
      </c>
      <c r="AJ907" s="9">
        <f t="shared" si="2454"/>
        <v>2</v>
      </c>
      <c r="AK907" s="9">
        <f t="shared" si="2455"/>
        <v>0</v>
      </c>
      <c r="AL907" s="9">
        <f t="shared" si="2456"/>
        <v>0</v>
      </c>
      <c r="AM907" s="9">
        <f t="shared" si="2457"/>
        <v>2</v>
      </c>
      <c r="AN907" s="10" t="s">
        <v>0</v>
      </c>
      <c r="AO907" s="9">
        <f t="shared" ref="AO907:AW907" si="2582">( 0
+ IF(MOD($B909,9)=AO$53,1,0)
+ IF(MOD($C909,9)=AO$53,1,0)
+ IF(MOD($D909,9)=AO$53,1,0)
+ IF(MOD($E909,9)=AO$53,1,0)
+ IF(MOD($F909,9)=AO$53,1,0)
+ IF(MOD($G909,9)=AO$53,1,0)
)</f>
        <v>2</v>
      </c>
      <c r="AP907" s="9">
        <f t="shared" si="2582"/>
        <v>1</v>
      </c>
      <c r="AQ907" s="9">
        <f t="shared" si="2582"/>
        <v>0</v>
      </c>
      <c r="AR907" s="9">
        <f t="shared" si="2582"/>
        <v>1</v>
      </c>
      <c r="AS907" s="9">
        <f t="shared" si="2582"/>
        <v>0</v>
      </c>
      <c r="AT907" s="9">
        <f t="shared" si="2582"/>
        <v>1</v>
      </c>
      <c r="AU907" s="9">
        <f t="shared" si="2582"/>
        <v>1</v>
      </c>
      <c r="AV907" s="9">
        <f t="shared" si="2582"/>
        <v>0</v>
      </c>
      <c r="AW907" s="9">
        <f t="shared" si="2582"/>
        <v>0</v>
      </c>
      <c r="AX907" s="10" t="s">
        <v>0</v>
      </c>
      <c r="AY907" s="9">
        <f t="shared" si="2459"/>
        <v>0</v>
      </c>
      <c r="AZ907" s="9">
        <f t="shared" si="2460"/>
        <v>1</v>
      </c>
      <c r="BA907" s="9">
        <f t="shared" si="2461"/>
        <v>0</v>
      </c>
      <c r="BB907" s="9">
        <f t="shared" si="2462"/>
        <v>0</v>
      </c>
      <c r="BC907" s="9">
        <f t="shared" si="2463"/>
        <v>0</v>
      </c>
      <c r="BD907" s="9">
        <f t="shared" si="2464"/>
        <v>1</v>
      </c>
      <c r="BE907" s="9">
        <f t="shared" si="2465"/>
        <v>0</v>
      </c>
      <c r="BF907" s="9">
        <f t="shared" si="2466"/>
        <v>0</v>
      </c>
      <c r="BG907" s="9">
        <f t="shared" si="2467"/>
        <v>0</v>
      </c>
      <c r="BH907" s="5">
        <f t="shared" si="2468"/>
        <v>2</v>
      </c>
      <c r="BI907" s="5">
        <f t="shared" si="2469"/>
        <v>0</v>
      </c>
      <c r="BJ907" s="5">
        <f t="shared" si="2470"/>
        <v>0</v>
      </c>
      <c r="BK907" s="5">
        <f t="shared" si="2471"/>
        <v>0</v>
      </c>
      <c r="BL907" s="5">
        <f t="shared" si="2472"/>
        <v>1</v>
      </c>
      <c r="BM907" s="5">
        <f t="shared" si="2473"/>
        <v>1</v>
      </c>
      <c r="BN907" s="10" t="s">
        <v>0</v>
      </c>
      <c r="BO907" s="9">
        <f t="shared" ref="BO907:CC907" si="2583">( 0
+ IF(MOD($B909,15)=BO$53,1,0)
+ IF(MOD($C909,15)=BO$53,1,0)
+ IF(MOD($D909,15)=BO$53,1,0)
+ IF(MOD($E909,15)=BO$53,1,0)
+ IF(MOD($F909,15)=BO$53,1,0)
+ IF(MOD($G909,11)=BO$53,1,0)
)</f>
        <v>1</v>
      </c>
      <c r="BP907" s="9">
        <f t="shared" si="2583"/>
        <v>1</v>
      </c>
      <c r="BQ907" s="9">
        <f t="shared" si="2583"/>
        <v>0</v>
      </c>
      <c r="BR907" s="9">
        <f t="shared" si="2583"/>
        <v>1</v>
      </c>
      <c r="BS907" s="9">
        <f t="shared" si="2583"/>
        <v>0</v>
      </c>
      <c r="BT907" s="9">
        <f t="shared" si="2583"/>
        <v>1</v>
      </c>
      <c r="BU907" s="9">
        <f t="shared" si="2583"/>
        <v>0</v>
      </c>
      <c r="BV907" s="9">
        <f t="shared" si="2583"/>
        <v>0</v>
      </c>
      <c r="BW907" s="9">
        <f t="shared" si="2583"/>
        <v>0</v>
      </c>
      <c r="BX907" s="9">
        <f t="shared" si="2583"/>
        <v>0</v>
      </c>
      <c r="BY907" s="9">
        <f t="shared" si="2583"/>
        <v>0</v>
      </c>
      <c r="BZ907" s="9">
        <f t="shared" si="2583"/>
        <v>0</v>
      </c>
      <c r="CA907" s="9">
        <f t="shared" si="2583"/>
        <v>1</v>
      </c>
      <c r="CB907" s="9">
        <f t="shared" si="2583"/>
        <v>1</v>
      </c>
      <c r="CC907" s="9">
        <f t="shared" si="2583"/>
        <v>0</v>
      </c>
      <c r="CD907" s="10" t="s">
        <v>0</v>
      </c>
      <c r="CE907" s="5">
        <f t="shared" si="2475"/>
        <v>168</v>
      </c>
      <c r="CF907" s="10" t="s">
        <v>0</v>
      </c>
      <c r="CG907" s="5">
        <f t="shared" si="2476"/>
        <v>2</v>
      </c>
      <c r="CH907" s="10" t="s">
        <v>0</v>
      </c>
      <c r="CI907" s="12">
        <f t="shared" ca="1" si="2477"/>
        <v>0</v>
      </c>
      <c r="CJ907" s="10" t="s">
        <v>0</v>
      </c>
      <c r="CK907" s="12">
        <f t="shared" si="2478"/>
        <v>0</v>
      </c>
    </row>
    <row r="908" spans="1:89" ht="9" customHeight="1" x14ac:dyDescent="0.25">
      <c r="A908" s="10">
        <v>157</v>
      </c>
      <c r="B908" s="2">
        <v>19</v>
      </c>
      <c r="C908" s="2">
        <v>26</v>
      </c>
      <c r="D908" s="2">
        <v>30</v>
      </c>
      <c r="E908" s="2">
        <v>33</v>
      </c>
      <c r="F908" s="2">
        <v>35</v>
      </c>
      <c r="G908" s="2">
        <v>39</v>
      </c>
      <c r="H908" s="3">
        <v>37</v>
      </c>
      <c r="I908" s="10" t="s">
        <v>0</v>
      </c>
      <c r="J908" s="36" t="str">
        <f t="shared" ca="1" si="2549"/>
        <v>0</v>
      </c>
      <c r="K908" s="36" t="str">
        <f t="shared" ca="1" si="2550"/>
        <v>0</v>
      </c>
      <c r="L908" s="36">
        <f t="shared" ca="1" si="2551"/>
        <v>30</v>
      </c>
      <c r="M908" s="36" t="str">
        <f t="shared" ca="1" si="2552"/>
        <v>0</v>
      </c>
      <c r="N908" s="36" t="str">
        <f t="shared" ca="1" si="2553"/>
        <v>0</v>
      </c>
      <c r="O908" s="36" t="str">
        <f t="shared" ca="1" si="2554"/>
        <v>0</v>
      </c>
      <c r="P908" s="21">
        <f t="shared" ca="1" si="2489"/>
        <v>1</v>
      </c>
      <c r="Q908" s="12"/>
      <c r="R908" s="10" t="s">
        <v>0</v>
      </c>
      <c r="S908" s="9">
        <f t="shared" si="2557"/>
        <v>0</v>
      </c>
      <c r="T908" s="9">
        <f t="shared" si="2558"/>
        <v>0</v>
      </c>
      <c r="U908" s="9">
        <f t="shared" si="2559"/>
        <v>2</v>
      </c>
      <c r="V908" s="9">
        <f t="shared" si="2560"/>
        <v>3</v>
      </c>
      <c r="W908" s="9">
        <f t="shared" si="2561"/>
        <v>1</v>
      </c>
      <c r="X908" s="10" t="s">
        <v>0</v>
      </c>
      <c r="Y908" s="9">
        <f t="shared" si="2518"/>
        <v>2</v>
      </c>
      <c r="Z908" s="9">
        <f t="shared" si="2518"/>
        <v>1</v>
      </c>
      <c r="AA908" s="9">
        <f t="shared" si="2518"/>
        <v>0</v>
      </c>
      <c r="AB908" s="9">
        <f t="shared" si="2518"/>
        <v>1</v>
      </c>
      <c r="AC908" s="9">
        <f t="shared" si="2518"/>
        <v>2</v>
      </c>
      <c r="AD908" s="10" t="s">
        <v>0</v>
      </c>
      <c r="AE908" s="9">
        <f t="shared" si="2449"/>
        <v>0</v>
      </c>
      <c r="AF908" s="9">
        <f t="shared" si="2450"/>
        <v>0</v>
      </c>
      <c r="AG908" s="9">
        <f t="shared" si="2451"/>
        <v>0</v>
      </c>
      <c r="AH908" s="9">
        <f t="shared" si="2452"/>
        <v>3</v>
      </c>
      <c r="AI908" s="9">
        <f t="shared" si="2453"/>
        <v>0</v>
      </c>
      <c r="AJ908" s="9">
        <f t="shared" si="2454"/>
        <v>0</v>
      </c>
      <c r="AK908" s="9">
        <f t="shared" si="2455"/>
        <v>2</v>
      </c>
      <c r="AL908" s="9">
        <f t="shared" si="2456"/>
        <v>0</v>
      </c>
      <c r="AM908" s="9">
        <f t="shared" si="2457"/>
        <v>1</v>
      </c>
      <c r="AN908" s="10" t="s">
        <v>0</v>
      </c>
      <c r="AO908" s="9">
        <f t="shared" ref="AO908:AW908" si="2584">( 0
+ IF(MOD($B910,9)=AO$53,1,0)
+ IF(MOD($C910,9)=AO$53,1,0)
+ IF(MOD($D910,9)=AO$53,1,0)
+ IF(MOD($E910,9)=AO$53,1,0)
+ IF(MOD($F910,9)=AO$53,1,0)
+ IF(MOD($G910,9)=AO$53,1,0)
)</f>
        <v>0</v>
      </c>
      <c r="AP908" s="9">
        <f t="shared" si="2584"/>
        <v>1</v>
      </c>
      <c r="AQ908" s="9">
        <f t="shared" si="2584"/>
        <v>1</v>
      </c>
      <c r="AR908" s="9">
        <f t="shared" si="2584"/>
        <v>0</v>
      </c>
      <c r="AS908" s="9">
        <f t="shared" si="2584"/>
        <v>0</v>
      </c>
      <c r="AT908" s="9">
        <f t="shared" si="2584"/>
        <v>2</v>
      </c>
      <c r="AU908" s="9">
        <f t="shared" si="2584"/>
        <v>1</v>
      </c>
      <c r="AV908" s="9">
        <f t="shared" si="2584"/>
        <v>1</v>
      </c>
      <c r="AW908" s="9">
        <f t="shared" si="2584"/>
        <v>0</v>
      </c>
      <c r="AX908" s="10" t="s">
        <v>0</v>
      </c>
      <c r="AY908" s="9">
        <f t="shared" si="2459"/>
        <v>0</v>
      </c>
      <c r="AZ908" s="9">
        <f t="shared" si="2460"/>
        <v>0</v>
      </c>
      <c r="BA908" s="9">
        <f t="shared" si="2461"/>
        <v>0</v>
      </c>
      <c r="BB908" s="9">
        <f t="shared" si="2462"/>
        <v>0</v>
      </c>
      <c r="BC908" s="9">
        <f t="shared" si="2463"/>
        <v>0</v>
      </c>
      <c r="BD908" s="9">
        <f t="shared" si="2464"/>
        <v>1</v>
      </c>
      <c r="BE908" s="9">
        <f t="shared" si="2465"/>
        <v>2</v>
      </c>
      <c r="BF908" s="9">
        <f t="shared" si="2466"/>
        <v>0</v>
      </c>
      <c r="BG908" s="9">
        <f t="shared" si="2467"/>
        <v>0</v>
      </c>
      <c r="BH908" s="5">
        <f t="shared" si="2468"/>
        <v>0</v>
      </c>
      <c r="BI908" s="5">
        <f t="shared" si="2469"/>
        <v>2</v>
      </c>
      <c r="BJ908" s="5">
        <f t="shared" si="2470"/>
        <v>0</v>
      </c>
      <c r="BK908" s="5">
        <f t="shared" si="2471"/>
        <v>0</v>
      </c>
      <c r="BL908" s="5">
        <f t="shared" si="2472"/>
        <v>1</v>
      </c>
      <c r="BM908" s="5">
        <f t="shared" si="2473"/>
        <v>0</v>
      </c>
      <c r="BN908" s="10" t="s">
        <v>0</v>
      </c>
      <c r="BO908" s="9">
        <f t="shared" ref="BO908:CC908" si="2585">( 0
+ IF(MOD($B910,15)=BO$53,1,0)
+ IF(MOD($C910,15)=BO$53,1,0)
+ IF(MOD($D910,15)=BO$53,1,0)
+ IF(MOD($E910,15)=BO$53,1,0)
+ IF(MOD($F910,15)=BO$53,1,0)
+ IF(MOD($G910,11)=BO$53,1,0)
)</f>
        <v>0</v>
      </c>
      <c r="BP908" s="9">
        <f t="shared" si="2585"/>
        <v>1</v>
      </c>
      <c r="BQ908" s="9">
        <f t="shared" si="2585"/>
        <v>1</v>
      </c>
      <c r="BR908" s="9">
        <f t="shared" si="2585"/>
        <v>1</v>
      </c>
      <c r="BS908" s="9">
        <f t="shared" si="2585"/>
        <v>1</v>
      </c>
      <c r="BT908" s="9">
        <f t="shared" si="2585"/>
        <v>1</v>
      </c>
      <c r="BU908" s="9">
        <f t="shared" si="2585"/>
        <v>0</v>
      </c>
      <c r="BV908" s="9">
        <f t="shared" si="2585"/>
        <v>0</v>
      </c>
      <c r="BW908" s="9">
        <f t="shared" si="2585"/>
        <v>1</v>
      </c>
      <c r="BX908" s="9">
        <f t="shared" si="2585"/>
        <v>0</v>
      </c>
      <c r="BY908" s="9">
        <f t="shared" si="2585"/>
        <v>0</v>
      </c>
      <c r="BZ908" s="9">
        <f t="shared" si="2585"/>
        <v>0</v>
      </c>
      <c r="CA908" s="9">
        <f t="shared" si="2585"/>
        <v>0</v>
      </c>
      <c r="CB908" s="9">
        <f t="shared" si="2585"/>
        <v>0</v>
      </c>
      <c r="CC908" s="9">
        <f t="shared" si="2585"/>
        <v>0</v>
      </c>
      <c r="CD908" s="10" t="s">
        <v>0</v>
      </c>
      <c r="CE908" s="5">
        <f t="shared" si="2475"/>
        <v>161</v>
      </c>
      <c r="CF908" s="10" t="s">
        <v>0</v>
      </c>
      <c r="CG908" s="5">
        <f t="shared" si="2476"/>
        <v>3</v>
      </c>
      <c r="CH908" s="10" t="s">
        <v>0</v>
      </c>
      <c r="CI908" s="12">
        <f t="shared" ca="1" si="2477"/>
        <v>1</v>
      </c>
      <c r="CJ908" s="10" t="s">
        <v>0</v>
      </c>
      <c r="CK908" s="12">
        <f t="shared" si="2478"/>
        <v>2</v>
      </c>
    </row>
    <row r="909" spans="1:89" ht="9" customHeight="1" x14ac:dyDescent="0.25">
      <c r="A909" s="10">
        <v>156</v>
      </c>
      <c r="B909" s="2">
        <v>5</v>
      </c>
      <c r="C909" s="2">
        <v>18</v>
      </c>
      <c r="D909" s="2">
        <v>28</v>
      </c>
      <c r="E909" s="2">
        <v>30</v>
      </c>
      <c r="F909" s="2">
        <v>42</v>
      </c>
      <c r="G909" s="2">
        <v>45</v>
      </c>
      <c r="H909" s="3">
        <v>2</v>
      </c>
      <c r="I909" s="10" t="s">
        <v>0</v>
      </c>
      <c r="J909" s="36" t="str">
        <f t="shared" ca="1" si="2549"/>
        <v>0</v>
      </c>
      <c r="K909" s="36" t="str">
        <f t="shared" ca="1" si="2550"/>
        <v>0</v>
      </c>
      <c r="L909" s="36" t="str">
        <f t="shared" ca="1" si="2551"/>
        <v>0</v>
      </c>
      <c r="M909" s="36" t="str">
        <f t="shared" ca="1" si="2552"/>
        <v>0</v>
      </c>
      <c r="N909" s="36" t="str">
        <f t="shared" ca="1" si="2553"/>
        <v>0</v>
      </c>
      <c r="O909" s="36" t="str">
        <f t="shared" ca="1" si="2554"/>
        <v>0</v>
      </c>
      <c r="P909" s="21">
        <f t="shared" ca="1" si="2489"/>
        <v>0</v>
      </c>
      <c r="Q909" s="12"/>
      <c r="R909" s="10" t="s">
        <v>0</v>
      </c>
      <c r="S909" s="9">
        <f t="shared" si="2557"/>
        <v>1</v>
      </c>
      <c r="T909" s="9">
        <f t="shared" si="2558"/>
        <v>1</v>
      </c>
      <c r="U909" s="9">
        <f t="shared" si="2559"/>
        <v>0</v>
      </c>
      <c r="V909" s="9">
        <f t="shared" si="2560"/>
        <v>2</v>
      </c>
      <c r="W909" s="9">
        <f t="shared" si="2561"/>
        <v>2</v>
      </c>
      <c r="X909" s="10" t="s">
        <v>0</v>
      </c>
      <c r="Y909" s="9">
        <f t="shared" si="2518"/>
        <v>3</v>
      </c>
      <c r="Z909" s="9">
        <f t="shared" si="2518"/>
        <v>0</v>
      </c>
      <c r="AA909" s="9">
        <f t="shared" si="2518"/>
        <v>1</v>
      </c>
      <c r="AB909" s="9">
        <f t="shared" si="2518"/>
        <v>2</v>
      </c>
      <c r="AC909" s="9">
        <f t="shared" si="2518"/>
        <v>0</v>
      </c>
      <c r="AD909" s="10" t="s">
        <v>0</v>
      </c>
      <c r="AE909" s="9">
        <f t="shared" si="2449"/>
        <v>0</v>
      </c>
      <c r="AF909" s="9">
        <f t="shared" si="2450"/>
        <v>1</v>
      </c>
      <c r="AG909" s="9">
        <f t="shared" si="2451"/>
        <v>0</v>
      </c>
      <c r="AH909" s="9">
        <f t="shared" si="2452"/>
        <v>1</v>
      </c>
      <c r="AI909" s="9">
        <f t="shared" si="2453"/>
        <v>1</v>
      </c>
      <c r="AJ909" s="9">
        <f t="shared" si="2454"/>
        <v>0</v>
      </c>
      <c r="AK909" s="9">
        <f t="shared" si="2455"/>
        <v>1</v>
      </c>
      <c r="AL909" s="9">
        <f t="shared" si="2456"/>
        <v>1</v>
      </c>
      <c r="AM909" s="9">
        <f t="shared" si="2457"/>
        <v>1</v>
      </c>
      <c r="AN909" s="10" t="s">
        <v>0</v>
      </c>
      <c r="AO909" s="9">
        <f t="shared" ref="AO909:AW909" si="2586">( 0
+ IF(MOD($B911,9)=AO$53,1,0)
+ IF(MOD($C911,9)=AO$53,1,0)
+ IF(MOD($D911,9)=AO$53,1,0)
+ IF(MOD($E911,9)=AO$53,1,0)
+ IF(MOD($F911,9)=AO$53,1,0)
+ IF(MOD($G911,9)=AO$53,1,0)
)</f>
        <v>1</v>
      </c>
      <c r="AP909" s="9">
        <f t="shared" si="2586"/>
        <v>1</v>
      </c>
      <c r="AQ909" s="9">
        <f t="shared" si="2586"/>
        <v>0</v>
      </c>
      <c r="AR909" s="9">
        <f t="shared" si="2586"/>
        <v>1</v>
      </c>
      <c r="AS909" s="9">
        <f t="shared" si="2586"/>
        <v>1</v>
      </c>
      <c r="AT909" s="9">
        <f t="shared" si="2586"/>
        <v>0</v>
      </c>
      <c r="AU909" s="9">
        <f t="shared" si="2586"/>
        <v>1</v>
      </c>
      <c r="AV909" s="9">
        <f t="shared" si="2586"/>
        <v>0</v>
      </c>
      <c r="AW909" s="9">
        <f t="shared" si="2586"/>
        <v>1</v>
      </c>
      <c r="AX909" s="10" t="s">
        <v>0</v>
      </c>
      <c r="AY909" s="9">
        <f t="shared" si="2459"/>
        <v>0</v>
      </c>
      <c r="AZ909" s="9">
        <f t="shared" si="2460"/>
        <v>1</v>
      </c>
      <c r="BA909" s="9">
        <f t="shared" si="2461"/>
        <v>0</v>
      </c>
      <c r="BB909" s="9">
        <f t="shared" si="2462"/>
        <v>0</v>
      </c>
      <c r="BC909" s="9">
        <f t="shared" si="2463"/>
        <v>0</v>
      </c>
      <c r="BD909" s="9">
        <f t="shared" si="2464"/>
        <v>0</v>
      </c>
      <c r="BE909" s="9">
        <f t="shared" si="2465"/>
        <v>2</v>
      </c>
      <c r="BF909" s="9">
        <f t="shared" si="2466"/>
        <v>0</v>
      </c>
      <c r="BG909" s="9">
        <f t="shared" si="2467"/>
        <v>0</v>
      </c>
      <c r="BH909" s="5">
        <f t="shared" si="2468"/>
        <v>0</v>
      </c>
      <c r="BI909" s="5">
        <f t="shared" si="2469"/>
        <v>0</v>
      </c>
      <c r="BJ909" s="5">
        <f t="shared" si="2470"/>
        <v>1</v>
      </c>
      <c r="BK909" s="5">
        <f t="shared" si="2471"/>
        <v>0</v>
      </c>
      <c r="BL909" s="5">
        <f t="shared" si="2472"/>
        <v>1</v>
      </c>
      <c r="BM909" s="5">
        <f t="shared" si="2473"/>
        <v>1</v>
      </c>
      <c r="BN909" s="10" t="s">
        <v>0</v>
      </c>
      <c r="BO909" s="9">
        <f t="shared" ref="BO909:CC909" si="2587">( 0
+ IF(MOD($B911,15)=BO$53,1,0)
+ IF(MOD($C911,15)=BO$53,1,0)
+ IF(MOD($D911,15)=BO$53,1,0)
+ IF(MOD($E911,15)=BO$53,1,0)
+ IF(MOD($F911,15)=BO$53,1,0)
+ IF(MOD($G911,11)=BO$53,1,0)
)</f>
        <v>0</v>
      </c>
      <c r="BP909" s="9">
        <f t="shared" si="2587"/>
        <v>1</v>
      </c>
      <c r="BQ909" s="9">
        <f t="shared" si="2587"/>
        <v>0</v>
      </c>
      <c r="BR909" s="9">
        <f t="shared" si="2587"/>
        <v>0</v>
      </c>
      <c r="BS909" s="9">
        <f t="shared" si="2587"/>
        <v>1</v>
      </c>
      <c r="BT909" s="9">
        <f t="shared" si="2587"/>
        <v>1</v>
      </c>
      <c r="BU909" s="9">
        <f t="shared" si="2587"/>
        <v>2</v>
      </c>
      <c r="BV909" s="9">
        <f t="shared" si="2587"/>
        <v>0</v>
      </c>
      <c r="BW909" s="9">
        <f t="shared" si="2587"/>
        <v>0</v>
      </c>
      <c r="BX909" s="9">
        <f t="shared" si="2587"/>
        <v>0</v>
      </c>
      <c r="BY909" s="9">
        <f t="shared" si="2587"/>
        <v>1</v>
      </c>
      <c r="BZ909" s="9">
        <f t="shared" si="2587"/>
        <v>0</v>
      </c>
      <c r="CA909" s="9">
        <f t="shared" si="2587"/>
        <v>0</v>
      </c>
      <c r="CB909" s="9">
        <f t="shared" si="2587"/>
        <v>0</v>
      </c>
      <c r="CC909" s="9">
        <f t="shared" si="2587"/>
        <v>0</v>
      </c>
      <c r="CD909" s="10" t="s">
        <v>0</v>
      </c>
      <c r="CE909" s="5">
        <f t="shared" si="2475"/>
        <v>166</v>
      </c>
      <c r="CF909" s="10" t="s">
        <v>0</v>
      </c>
      <c r="CG909" s="5">
        <f t="shared" si="2476"/>
        <v>4</v>
      </c>
      <c r="CH909" s="10" t="s">
        <v>0</v>
      </c>
      <c r="CI909" s="12">
        <f t="shared" ca="1" si="2477"/>
        <v>0</v>
      </c>
      <c r="CJ909" s="10" t="s">
        <v>0</v>
      </c>
      <c r="CK909" s="12">
        <f t="shared" si="2478"/>
        <v>0</v>
      </c>
    </row>
    <row r="910" spans="1:89" ht="9" customHeight="1" x14ac:dyDescent="0.25">
      <c r="A910" s="10">
        <v>155</v>
      </c>
      <c r="B910" s="2">
        <v>16</v>
      </c>
      <c r="C910" s="2">
        <v>19</v>
      </c>
      <c r="D910" s="2">
        <v>20</v>
      </c>
      <c r="E910" s="2">
        <v>32</v>
      </c>
      <c r="F910" s="2">
        <v>33</v>
      </c>
      <c r="G910" s="2">
        <v>41</v>
      </c>
      <c r="H910" s="3">
        <v>4</v>
      </c>
      <c r="I910" s="10" t="s">
        <v>0</v>
      </c>
      <c r="J910" s="36" t="str">
        <f t="shared" ca="1" si="2549"/>
        <v>0</v>
      </c>
      <c r="K910" s="36">
        <f t="shared" ca="1" si="2550"/>
        <v>19</v>
      </c>
      <c r="L910" s="36" t="str">
        <f t="shared" ca="1" si="2551"/>
        <v>0</v>
      </c>
      <c r="M910" s="36" t="str">
        <f t="shared" ca="1" si="2552"/>
        <v>0</v>
      </c>
      <c r="N910" s="36" t="str">
        <f t="shared" ca="1" si="2553"/>
        <v>0</v>
      </c>
      <c r="O910" s="36" t="str">
        <f t="shared" ca="1" si="2554"/>
        <v>0</v>
      </c>
      <c r="P910" s="21">
        <f t="shared" ca="1" si="2489"/>
        <v>1</v>
      </c>
      <c r="Q910" s="12"/>
      <c r="R910" s="10" t="s">
        <v>0</v>
      </c>
      <c r="S910" s="9">
        <f t="shared" si="2557"/>
        <v>0</v>
      </c>
      <c r="T910" s="9">
        <f t="shared" si="2558"/>
        <v>1</v>
      </c>
      <c r="U910" s="9">
        <f t="shared" si="2559"/>
        <v>2</v>
      </c>
      <c r="V910" s="9">
        <f t="shared" si="2560"/>
        <v>2</v>
      </c>
      <c r="W910" s="9">
        <f t="shared" si="2561"/>
        <v>1</v>
      </c>
      <c r="X910" s="10" t="s">
        <v>0</v>
      </c>
      <c r="Y910" s="9">
        <f t="shared" si="2518"/>
        <v>1</v>
      </c>
      <c r="Z910" s="9">
        <f t="shared" si="2518"/>
        <v>2</v>
      </c>
      <c r="AA910" s="9">
        <f t="shared" si="2518"/>
        <v>1</v>
      </c>
      <c r="AB910" s="9">
        <f t="shared" si="2518"/>
        <v>1</v>
      </c>
      <c r="AC910" s="9">
        <f t="shared" si="2518"/>
        <v>1</v>
      </c>
      <c r="AD910" s="10" t="s">
        <v>0</v>
      </c>
      <c r="AE910" s="9">
        <f t="shared" si="2449"/>
        <v>1</v>
      </c>
      <c r="AF910" s="9">
        <f t="shared" si="2450"/>
        <v>1</v>
      </c>
      <c r="AG910" s="9">
        <f t="shared" si="2451"/>
        <v>3</v>
      </c>
      <c r="AH910" s="9">
        <f t="shared" si="2452"/>
        <v>0</v>
      </c>
      <c r="AI910" s="9">
        <f t="shared" si="2453"/>
        <v>0</v>
      </c>
      <c r="AJ910" s="9">
        <f t="shared" si="2454"/>
        <v>0</v>
      </c>
      <c r="AK910" s="9">
        <f t="shared" si="2455"/>
        <v>0</v>
      </c>
      <c r="AL910" s="9">
        <f t="shared" si="2456"/>
        <v>1</v>
      </c>
      <c r="AM910" s="9">
        <f t="shared" si="2457"/>
        <v>0</v>
      </c>
      <c r="AN910" s="10" t="s">
        <v>0</v>
      </c>
      <c r="AO910" s="9">
        <f t="shared" ref="AO910:AW910" si="2588">( 0
+ IF(MOD($B912,9)=AO$53,1,0)
+ IF(MOD($C912,9)=AO$53,1,0)
+ IF(MOD($D912,9)=AO$53,1,0)
+ IF(MOD($E912,9)=AO$53,1,0)
+ IF(MOD($F912,9)=AO$53,1,0)
+ IF(MOD($G912,9)=AO$53,1,0)
)</f>
        <v>1</v>
      </c>
      <c r="AP910" s="9">
        <f t="shared" si="2588"/>
        <v>0</v>
      </c>
      <c r="AQ910" s="9">
        <f t="shared" si="2588"/>
        <v>1</v>
      </c>
      <c r="AR910" s="9">
        <f t="shared" si="2588"/>
        <v>2</v>
      </c>
      <c r="AS910" s="9">
        <f t="shared" si="2588"/>
        <v>1</v>
      </c>
      <c r="AT910" s="9">
        <f t="shared" si="2588"/>
        <v>0</v>
      </c>
      <c r="AU910" s="9">
        <f t="shared" si="2588"/>
        <v>0</v>
      </c>
      <c r="AV910" s="9">
        <f t="shared" si="2588"/>
        <v>0</v>
      </c>
      <c r="AW910" s="9">
        <f t="shared" si="2588"/>
        <v>1</v>
      </c>
      <c r="AX910" s="10" t="s">
        <v>0</v>
      </c>
      <c r="AY910" s="9">
        <f t="shared" si="2459"/>
        <v>1</v>
      </c>
      <c r="AZ910" s="9">
        <f t="shared" si="2460"/>
        <v>0</v>
      </c>
      <c r="BA910" s="9">
        <f t="shared" si="2461"/>
        <v>1</v>
      </c>
      <c r="BB910" s="9">
        <f t="shared" si="2462"/>
        <v>2</v>
      </c>
      <c r="BC910" s="9">
        <f t="shared" si="2463"/>
        <v>1</v>
      </c>
      <c r="BD910" s="9">
        <f t="shared" si="2464"/>
        <v>0</v>
      </c>
      <c r="BE910" s="9">
        <f t="shared" si="2465"/>
        <v>0</v>
      </c>
      <c r="BF910" s="9">
        <f t="shared" si="2466"/>
        <v>0</v>
      </c>
      <c r="BG910" s="9">
        <f t="shared" si="2467"/>
        <v>0</v>
      </c>
      <c r="BH910" s="5">
        <f t="shared" si="2468"/>
        <v>0</v>
      </c>
      <c r="BI910" s="5">
        <f t="shared" si="2469"/>
        <v>0</v>
      </c>
      <c r="BJ910" s="5">
        <f t="shared" si="2470"/>
        <v>1</v>
      </c>
      <c r="BK910" s="5">
        <f t="shared" si="2471"/>
        <v>0</v>
      </c>
      <c r="BL910" s="5">
        <f t="shared" si="2472"/>
        <v>0</v>
      </c>
      <c r="BM910" s="5">
        <f t="shared" si="2473"/>
        <v>0</v>
      </c>
      <c r="BN910" s="10" t="s">
        <v>0</v>
      </c>
      <c r="BO910" s="9">
        <f t="shared" ref="BO910:CC910" si="2589">( 0
+ IF(MOD($B912,15)=BO$53,1,0)
+ IF(MOD($C912,15)=BO$53,1,0)
+ IF(MOD($D912,15)=BO$53,1,0)
+ IF(MOD($E912,15)=BO$53,1,0)
+ IF(MOD($F912,15)=BO$53,1,0)
+ IF(MOD($G912,11)=BO$53,1,0)
)</f>
        <v>0</v>
      </c>
      <c r="BP910" s="9">
        <f t="shared" si="2589"/>
        <v>0</v>
      </c>
      <c r="BQ910" s="9">
        <f t="shared" si="2589"/>
        <v>0</v>
      </c>
      <c r="BR910" s="9">
        <f t="shared" si="2589"/>
        <v>2</v>
      </c>
      <c r="BS910" s="9">
        <f t="shared" si="2589"/>
        <v>0</v>
      </c>
      <c r="BT910" s="9">
        <f t="shared" si="2589"/>
        <v>0</v>
      </c>
      <c r="BU910" s="9">
        <f t="shared" si="2589"/>
        <v>0</v>
      </c>
      <c r="BV910" s="9">
        <f t="shared" si="2589"/>
        <v>0</v>
      </c>
      <c r="BW910" s="9">
        <f t="shared" si="2589"/>
        <v>1</v>
      </c>
      <c r="BX910" s="9">
        <f t="shared" si="2589"/>
        <v>0</v>
      </c>
      <c r="BY910" s="9">
        <f t="shared" si="2589"/>
        <v>0</v>
      </c>
      <c r="BZ910" s="9">
        <f t="shared" si="2589"/>
        <v>1</v>
      </c>
      <c r="CA910" s="9">
        <f t="shared" si="2589"/>
        <v>1</v>
      </c>
      <c r="CB910" s="9">
        <f t="shared" si="2589"/>
        <v>1</v>
      </c>
      <c r="CC910" s="9">
        <f t="shared" si="2589"/>
        <v>0</v>
      </c>
      <c r="CD910" s="10" t="s">
        <v>0</v>
      </c>
      <c r="CE910" s="5">
        <f t="shared" si="2475"/>
        <v>83</v>
      </c>
      <c r="CF910" s="10" t="s">
        <v>0</v>
      </c>
      <c r="CG910" s="5">
        <f t="shared" si="2476"/>
        <v>3</v>
      </c>
      <c r="CH910" s="10" t="s">
        <v>0</v>
      </c>
      <c r="CI910" s="12">
        <f t="shared" ca="1" si="2477"/>
        <v>1</v>
      </c>
      <c r="CJ910" s="10" t="s">
        <v>0</v>
      </c>
      <c r="CK910" s="12">
        <f t="shared" si="2478"/>
        <v>2</v>
      </c>
    </row>
    <row r="911" spans="1:89" ht="9" customHeight="1" x14ac:dyDescent="0.25">
      <c r="A911" s="10">
        <v>154</v>
      </c>
      <c r="B911" s="2">
        <v>6</v>
      </c>
      <c r="C911" s="2">
        <v>19</v>
      </c>
      <c r="D911" s="2">
        <v>21</v>
      </c>
      <c r="E911" s="2">
        <v>35</v>
      </c>
      <c r="F911" s="2">
        <v>40</v>
      </c>
      <c r="G911" s="2">
        <v>45</v>
      </c>
      <c r="H911" s="3">
        <v>20</v>
      </c>
      <c r="I911" s="10" t="s">
        <v>0</v>
      </c>
      <c r="J911" s="36" t="str">
        <f t="shared" ca="1" si="2549"/>
        <v>0</v>
      </c>
      <c r="K911" s="36" t="str">
        <f t="shared" ca="1" si="2550"/>
        <v>0</v>
      </c>
      <c r="L911" s="36" t="str">
        <f t="shared" ca="1" si="2551"/>
        <v>0</v>
      </c>
      <c r="M911" s="36" t="str">
        <f t="shared" ca="1" si="2552"/>
        <v>0</v>
      </c>
      <c r="N911" s="36" t="str">
        <f t="shared" ca="1" si="2553"/>
        <v>0</v>
      </c>
      <c r="O911" s="36" t="str">
        <f t="shared" ca="1" si="2554"/>
        <v>0</v>
      </c>
      <c r="P911" s="21">
        <f t="shared" ca="1" si="2489"/>
        <v>0</v>
      </c>
      <c r="Q911" s="12"/>
      <c r="R911" s="10" t="s">
        <v>0</v>
      </c>
      <c r="S911" s="9">
        <f t="shared" si="2557"/>
        <v>1</v>
      </c>
      <c r="T911" s="9">
        <f t="shared" si="2558"/>
        <v>0</v>
      </c>
      <c r="U911" s="9">
        <f t="shared" si="2559"/>
        <v>2</v>
      </c>
      <c r="V911" s="9">
        <f t="shared" si="2560"/>
        <v>1</v>
      </c>
      <c r="W911" s="9">
        <f t="shared" si="2561"/>
        <v>2</v>
      </c>
      <c r="X911" s="10" t="s">
        <v>0</v>
      </c>
      <c r="Y911" s="9">
        <f t="shared" si="2518"/>
        <v>3</v>
      </c>
      <c r="Z911" s="9">
        <f t="shared" si="2518"/>
        <v>2</v>
      </c>
      <c r="AA911" s="9">
        <f t="shared" si="2518"/>
        <v>0</v>
      </c>
      <c r="AB911" s="9">
        <f t="shared" si="2518"/>
        <v>0</v>
      </c>
      <c r="AC911" s="9">
        <f t="shared" si="2518"/>
        <v>1</v>
      </c>
      <c r="AD911" s="10" t="s">
        <v>0</v>
      </c>
      <c r="AE911" s="9">
        <f t="shared" si="2449"/>
        <v>2</v>
      </c>
      <c r="AF911" s="9">
        <f t="shared" si="2450"/>
        <v>0</v>
      </c>
      <c r="AG911" s="9">
        <f t="shared" si="2451"/>
        <v>1</v>
      </c>
      <c r="AH911" s="9">
        <f t="shared" si="2452"/>
        <v>0</v>
      </c>
      <c r="AI911" s="9">
        <f t="shared" si="2453"/>
        <v>0</v>
      </c>
      <c r="AJ911" s="9">
        <f t="shared" si="2454"/>
        <v>2</v>
      </c>
      <c r="AK911" s="9">
        <f t="shared" si="2455"/>
        <v>1</v>
      </c>
      <c r="AL911" s="9">
        <f t="shared" si="2456"/>
        <v>0</v>
      </c>
      <c r="AM911" s="9">
        <f t="shared" si="2457"/>
        <v>0</v>
      </c>
      <c r="AN911" s="10" t="s">
        <v>0</v>
      </c>
      <c r="AO911" s="9">
        <f t="shared" ref="AO911:AW911" si="2590">( 0
+ IF(MOD($B913,9)=AO$53,1,0)
+ IF(MOD($C913,9)=AO$53,1,0)
+ IF(MOD($D913,9)=AO$53,1,0)
+ IF(MOD($E913,9)=AO$53,1,0)
+ IF(MOD($F913,9)=AO$53,1,0)
+ IF(MOD($G913,9)=AO$53,1,0)
)</f>
        <v>0</v>
      </c>
      <c r="AP911" s="9">
        <f t="shared" si="2590"/>
        <v>1</v>
      </c>
      <c r="AQ911" s="9">
        <f t="shared" si="2590"/>
        <v>1</v>
      </c>
      <c r="AR911" s="9">
        <f t="shared" si="2590"/>
        <v>0</v>
      </c>
      <c r="AS911" s="9">
        <f t="shared" si="2590"/>
        <v>1</v>
      </c>
      <c r="AT911" s="9">
        <f t="shared" si="2590"/>
        <v>1</v>
      </c>
      <c r="AU911" s="9">
        <f t="shared" si="2590"/>
        <v>0</v>
      </c>
      <c r="AV911" s="9">
        <f t="shared" si="2590"/>
        <v>1</v>
      </c>
      <c r="AW911" s="9">
        <f t="shared" si="2590"/>
        <v>1</v>
      </c>
      <c r="AX911" s="10" t="s">
        <v>0</v>
      </c>
      <c r="AY911" s="9">
        <f t="shared" si="2459"/>
        <v>1</v>
      </c>
      <c r="AZ911" s="9">
        <f t="shared" si="2460"/>
        <v>1</v>
      </c>
      <c r="BA911" s="9">
        <f t="shared" si="2461"/>
        <v>0</v>
      </c>
      <c r="BB911" s="9">
        <f t="shared" si="2462"/>
        <v>0</v>
      </c>
      <c r="BC911" s="9">
        <f t="shared" si="2463"/>
        <v>1</v>
      </c>
      <c r="BD911" s="9">
        <f t="shared" si="2464"/>
        <v>0</v>
      </c>
      <c r="BE911" s="9">
        <f t="shared" si="2465"/>
        <v>0</v>
      </c>
      <c r="BF911" s="9">
        <f t="shared" si="2466"/>
        <v>0</v>
      </c>
      <c r="BG911" s="9">
        <f t="shared" si="2467"/>
        <v>1</v>
      </c>
      <c r="BH911" s="5">
        <f t="shared" si="2468"/>
        <v>1</v>
      </c>
      <c r="BI911" s="5">
        <f t="shared" si="2469"/>
        <v>0</v>
      </c>
      <c r="BJ911" s="5">
        <f t="shared" si="2470"/>
        <v>1</v>
      </c>
      <c r="BK911" s="5">
        <f t="shared" si="2471"/>
        <v>0</v>
      </c>
      <c r="BL911" s="5">
        <f t="shared" si="2472"/>
        <v>0</v>
      </c>
      <c r="BM911" s="5">
        <f t="shared" si="2473"/>
        <v>0</v>
      </c>
      <c r="BN911" s="10" t="s">
        <v>0</v>
      </c>
      <c r="BO911" s="9">
        <f t="shared" ref="BO911:CC911" si="2591">( 0
+ IF(MOD($B913,15)=BO$53,1,0)
+ IF(MOD($C913,15)=BO$53,1,0)
+ IF(MOD($D913,15)=BO$53,1,0)
+ IF(MOD($E913,15)=BO$53,1,0)
+ IF(MOD($F913,15)=BO$53,1,0)
+ IF(MOD($G913,11)=BO$53,1,0)
)</f>
        <v>0</v>
      </c>
      <c r="BP911" s="9">
        <f t="shared" si="2591"/>
        <v>2</v>
      </c>
      <c r="BQ911" s="9">
        <f t="shared" si="2591"/>
        <v>0</v>
      </c>
      <c r="BR911" s="9">
        <f t="shared" si="2591"/>
        <v>0</v>
      </c>
      <c r="BS911" s="9">
        <f t="shared" si="2591"/>
        <v>0</v>
      </c>
      <c r="BT911" s="9">
        <f t="shared" si="2591"/>
        <v>1</v>
      </c>
      <c r="BU911" s="9">
        <f t="shared" si="2591"/>
        <v>0</v>
      </c>
      <c r="BV911" s="9">
        <f t="shared" si="2591"/>
        <v>0</v>
      </c>
      <c r="BW911" s="9">
        <f t="shared" si="2591"/>
        <v>0</v>
      </c>
      <c r="BX911" s="9">
        <f t="shared" si="2591"/>
        <v>0</v>
      </c>
      <c r="BY911" s="9">
        <f t="shared" si="2591"/>
        <v>0</v>
      </c>
      <c r="BZ911" s="9">
        <f t="shared" si="2591"/>
        <v>1</v>
      </c>
      <c r="CA911" s="9">
        <f t="shared" si="2591"/>
        <v>0</v>
      </c>
      <c r="CB911" s="9">
        <f t="shared" si="2591"/>
        <v>1</v>
      </c>
      <c r="CC911" s="9">
        <f t="shared" si="2591"/>
        <v>1</v>
      </c>
      <c r="CD911" s="10" t="s">
        <v>0</v>
      </c>
      <c r="CE911" s="5">
        <f t="shared" si="2475"/>
        <v>108</v>
      </c>
      <c r="CF911" s="10" t="s">
        <v>0</v>
      </c>
      <c r="CG911" s="5">
        <f t="shared" si="2476"/>
        <v>4</v>
      </c>
      <c r="CH911" s="10" t="s">
        <v>0</v>
      </c>
      <c r="CI911" s="12">
        <f t="shared" ca="1" si="2477"/>
        <v>0</v>
      </c>
      <c r="CJ911" s="10" t="s">
        <v>0</v>
      </c>
      <c r="CK911" s="12">
        <f t="shared" si="2478"/>
        <v>0</v>
      </c>
    </row>
    <row r="912" spans="1:89" ht="9" customHeight="1" x14ac:dyDescent="0.25">
      <c r="A912" s="10">
        <v>153</v>
      </c>
      <c r="B912" s="2">
        <v>3</v>
      </c>
      <c r="C912" s="2">
        <v>8</v>
      </c>
      <c r="D912" s="2">
        <v>11</v>
      </c>
      <c r="E912" s="2">
        <v>12</v>
      </c>
      <c r="F912" s="2">
        <v>13</v>
      </c>
      <c r="G912" s="2">
        <v>36</v>
      </c>
      <c r="H912" s="3">
        <v>33</v>
      </c>
      <c r="I912" s="10" t="s">
        <v>0</v>
      </c>
      <c r="J912" s="36" t="str">
        <f t="shared" ca="1" si="2549"/>
        <v>0</v>
      </c>
      <c r="K912" s="36" t="str">
        <f t="shared" ca="1" si="2550"/>
        <v>0</v>
      </c>
      <c r="L912" s="36" t="str">
        <f t="shared" ca="1" si="2551"/>
        <v>0</v>
      </c>
      <c r="M912" s="36" t="str">
        <f t="shared" ca="1" si="2552"/>
        <v>0</v>
      </c>
      <c r="N912" s="36">
        <f t="shared" ca="1" si="2553"/>
        <v>13</v>
      </c>
      <c r="O912" s="36" t="str">
        <f t="shared" ca="1" si="2554"/>
        <v>0</v>
      </c>
      <c r="P912" s="21">
        <f t="shared" ca="1" si="2489"/>
        <v>1</v>
      </c>
      <c r="Q912" s="12"/>
      <c r="R912" s="10" t="s">
        <v>0</v>
      </c>
      <c r="S912" s="9">
        <f t="shared" si="2557"/>
        <v>2</v>
      </c>
      <c r="T912" s="9">
        <f t="shared" si="2558"/>
        <v>3</v>
      </c>
      <c r="U912" s="9">
        <f t="shared" si="2559"/>
        <v>0</v>
      </c>
      <c r="V912" s="9">
        <f t="shared" si="2560"/>
        <v>1</v>
      </c>
      <c r="W912" s="9">
        <f t="shared" si="2561"/>
        <v>0</v>
      </c>
      <c r="X912" s="10" t="s">
        <v>0</v>
      </c>
      <c r="Y912" s="9">
        <f t="shared" si="2518"/>
        <v>0</v>
      </c>
      <c r="Z912" s="9">
        <f t="shared" si="2518"/>
        <v>2</v>
      </c>
      <c r="AA912" s="9">
        <f t="shared" si="2518"/>
        <v>1</v>
      </c>
      <c r="AB912" s="9">
        <f t="shared" si="2518"/>
        <v>3</v>
      </c>
      <c r="AC912" s="9">
        <f t="shared" si="2518"/>
        <v>0</v>
      </c>
      <c r="AD912" s="10" t="s">
        <v>0</v>
      </c>
      <c r="AE912" s="9">
        <f t="shared" si="2449"/>
        <v>2</v>
      </c>
      <c r="AF912" s="9">
        <f t="shared" si="2450"/>
        <v>1</v>
      </c>
      <c r="AG912" s="9">
        <f t="shared" si="2451"/>
        <v>1</v>
      </c>
      <c r="AH912" s="9">
        <f t="shared" si="2452"/>
        <v>2</v>
      </c>
      <c r="AI912" s="9">
        <f t="shared" si="2453"/>
        <v>0</v>
      </c>
      <c r="AJ912" s="9">
        <f t="shared" si="2454"/>
        <v>0</v>
      </c>
      <c r="AK912" s="9">
        <f t="shared" si="2455"/>
        <v>0</v>
      </c>
      <c r="AL912" s="9">
        <f t="shared" si="2456"/>
        <v>0</v>
      </c>
      <c r="AM912" s="9">
        <f t="shared" si="2457"/>
        <v>0</v>
      </c>
      <c r="AN912" s="10" t="s">
        <v>0</v>
      </c>
      <c r="AO912" s="9">
        <f t="shared" ref="AO912:AW912" si="2592">( 0
+ IF(MOD($B914,9)=AO$53,1,0)
+ IF(MOD($C914,9)=AO$53,1,0)
+ IF(MOD($D914,9)=AO$53,1,0)
+ IF(MOD($E914,9)=AO$53,1,0)
+ IF(MOD($F914,9)=AO$53,1,0)
+ IF(MOD($G914,9)=AO$53,1,0)
)</f>
        <v>1</v>
      </c>
      <c r="AP912" s="9">
        <f t="shared" si="2592"/>
        <v>3</v>
      </c>
      <c r="AQ912" s="9">
        <f t="shared" si="2592"/>
        <v>1</v>
      </c>
      <c r="AR912" s="9">
        <f t="shared" si="2592"/>
        <v>0</v>
      </c>
      <c r="AS912" s="9">
        <f t="shared" si="2592"/>
        <v>1</v>
      </c>
      <c r="AT912" s="9">
        <f t="shared" si="2592"/>
        <v>0</v>
      </c>
      <c r="AU912" s="9">
        <f t="shared" si="2592"/>
        <v>0</v>
      </c>
      <c r="AV912" s="9">
        <f t="shared" si="2592"/>
        <v>0</v>
      </c>
      <c r="AW912" s="9">
        <f t="shared" si="2592"/>
        <v>0</v>
      </c>
      <c r="AX912" s="10" t="s">
        <v>0</v>
      </c>
      <c r="AY912" s="9">
        <f t="shared" si="2459"/>
        <v>2</v>
      </c>
      <c r="AZ912" s="9">
        <f t="shared" si="2460"/>
        <v>0</v>
      </c>
      <c r="BA912" s="9">
        <f t="shared" si="2461"/>
        <v>0</v>
      </c>
      <c r="BB912" s="9">
        <f t="shared" si="2462"/>
        <v>1</v>
      </c>
      <c r="BC912" s="9">
        <f t="shared" si="2463"/>
        <v>1</v>
      </c>
      <c r="BD912" s="9">
        <f t="shared" si="2464"/>
        <v>1</v>
      </c>
      <c r="BE912" s="9">
        <f t="shared" si="2465"/>
        <v>1</v>
      </c>
      <c r="BF912" s="9">
        <f t="shared" si="2466"/>
        <v>0</v>
      </c>
      <c r="BG912" s="9">
        <f t="shared" si="2467"/>
        <v>0</v>
      </c>
      <c r="BH912" s="5">
        <f t="shared" si="2468"/>
        <v>0</v>
      </c>
      <c r="BI912" s="5">
        <f t="shared" si="2469"/>
        <v>0</v>
      </c>
      <c r="BJ912" s="5">
        <f t="shared" si="2470"/>
        <v>0</v>
      </c>
      <c r="BK912" s="5">
        <f t="shared" si="2471"/>
        <v>0</v>
      </c>
      <c r="BL912" s="5">
        <f t="shared" si="2472"/>
        <v>0</v>
      </c>
      <c r="BM912" s="5">
        <f t="shared" si="2473"/>
        <v>0</v>
      </c>
      <c r="BN912" s="10" t="s">
        <v>0</v>
      </c>
      <c r="BO912" s="9">
        <f t="shared" ref="BO912:CC912" si="2593">( 0
+ IF(MOD($B914,15)=BO$53,1,0)
+ IF(MOD($C914,15)=BO$53,1,0)
+ IF(MOD($D914,15)=BO$53,1,0)
+ IF(MOD($E914,15)=BO$53,1,0)
+ IF(MOD($F914,15)=BO$53,1,0)
+ IF(MOD($G914,11)=BO$53,1,0)
)</f>
        <v>0</v>
      </c>
      <c r="BP912" s="9">
        <f t="shared" si="2593"/>
        <v>1</v>
      </c>
      <c r="BQ912" s="9">
        <f t="shared" si="2593"/>
        <v>1</v>
      </c>
      <c r="BR912" s="9">
        <f t="shared" si="2593"/>
        <v>1</v>
      </c>
      <c r="BS912" s="9">
        <f t="shared" si="2593"/>
        <v>0</v>
      </c>
      <c r="BT912" s="9">
        <f t="shared" si="2593"/>
        <v>0</v>
      </c>
      <c r="BU912" s="9">
        <f t="shared" si="2593"/>
        <v>0</v>
      </c>
      <c r="BV912" s="9">
        <f t="shared" si="2593"/>
        <v>0</v>
      </c>
      <c r="BW912" s="9">
        <f t="shared" si="2593"/>
        <v>1</v>
      </c>
      <c r="BX912" s="9">
        <f t="shared" si="2593"/>
        <v>0</v>
      </c>
      <c r="BY912" s="9">
        <f t="shared" si="2593"/>
        <v>1</v>
      </c>
      <c r="BZ912" s="9">
        <f t="shared" si="2593"/>
        <v>0</v>
      </c>
      <c r="CA912" s="9">
        <f t="shared" si="2593"/>
        <v>0</v>
      </c>
      <c r="CB912" s="9">
        <f t="shared" si="2593"/>
        <v>1</v>
      </c>
      <c r="CC912" s="9">
        <f t="shared" si="2593"/>
        <v>0</v>
      </c>
      <c r="CD912" s="10" t="s">
        <v>0</v>
      </c>
      <c r="CE912" s="5">
        <f t="shared" si="2475"/>
        <v>63</v>
      </c>
      <c r="CF912" s="10" t="s">
        <v>0</v>
      </c>
      <c r="CG912" s="5">
        <f t="shared" si="2476"/>
        <v>3</v>
      </c>
      <c r="CH912" s="10" t="s">
        <v>0</v>
      </c>
      <c r="CI912" s="12">
        <f t="shared" ca="1" si="2477"/>
        <v>1</v>
      </c>
      <c r="CJ912" s="10" t="s">
        <v>0</v>
      </c>
      <c r="CK912" s="12">
        <f t="shared" si="2478"/>
        <v>2</v>
      </c>
    </row>
    <row r="913" spans="1:89" ht="9" customHeight="1" x14ac:dyDescent="0.25">
      <c r="A913" s="10">
        <v>152</v>
      </c>
      <c r="B913" s="2">
        <v>1</v>
      </c>
      <c r="C913" s="2">
        <v>5</v>
      </c>
      <c r="D913" s="2">
        <v>13</v>
      </c>
      <c r="E913" s="2">
        <v>26</v>
      </c>
      <c r="F913" s="2">
        <v>29</v>
      </c>
      <c r="G913" s="2">
        <v>34</v>
      </c>
      <c r="H913" s="3">
        <v>43</v>
      </c>
      <c r="I913" s="10" t="s">
        <v>0</v>
      </c>
      <c r="J913" s="36">
        <f t="shared" ca="1" si="2549"/>
        <v>1</v>
      </c>
      <c r="K913" s="36" t="str">
        <f t="shared" ca="1" si="2550"/>
        <v>0</v>
      </c>
      <c r="L913" s="36">
        <f t="shared" ca="1" si="2551"/>
        <v>13</v>
      </c>
      <c r="M913" s="36" t="str">
        <f t="shared" ca="1" si="2552"/>
        <v>0</v>
      </c>
      <c r="N913" s="36" t="str">
        <f t="shared" ca="1" si="2553"/>
        <v>0</v>
      </c>
      <c r="O913" s="36" t="str">
        <f t="shared" ca="1" si="2554"/>
        <v>0</v>
      </c>
      <c r="P913" s="21">
        <f t="shared" ca="1" si="2489"/>
        <v>2</v>
      </c>
      <c r="Q913" s="12"/>
      <c r="R913" s="10" t="s">
        <v>0</v>
      </c>
      <c r="S913" s="9">
        <f t="shared" si="2557"/>
        <v>2</v>
      </c>
      <c r="T913" s="9">
        <f t="shared" si="2558"/>
        <v>1</v>
      </c>
      <c r="U913" s="9">
        <f t="shared" si="2559"/>
        <v>1</v>
      </c>
      <c r="V913" s="9">
        <f t="shared" si="2560"/>
        <v>2</v>
      </c>
      <c r="W913" s="9">
        <f t="shared" si="2561"/>
        <v>0</v>
      </c>
      <c r="X913" s="10" t="s">
        <v>0</v>
      </c>
      <c r="Y913" s="9">
        <f t="shared" ref="Y913:AC944" si="2594">( 0
+ IF(MOD($B913,5)=Y$53,1,0)
+ IF(MOD($C913,5)=Y$53,1,0)
+ IF(MOD($D913,5)=Y$53,1,0)
+ IF(MOD($E913,5)=Y$53,1,0)
+ IF(MOD($F913,5)=Y$53,1,0)
+ IF(MOD($G913,5)=Y$53,1,0)
)</f>
        <v>1</v>
      </c>
      <c r="Z913" s="9">
        <f t="shared" si="2594"/>
        <v>2</v>
      </c>
      <c r="AA913" s="9">
        <f t="shared" si="2594"/>
        <v>0</v>
      </c>
      <c r="AB913" s="9">
        <f t="shared" si="2594"/>
        <v>1</v>
      </c>
      <c r="AC913" s="9">
        <f t="shared" si="2594"/>
        <v>2</v>
      </c>
      <c r="AD913" s="10" t="s">
        <v>0</v>
      </c>
      <c r="AE913" s="9">
        <f t="shared" si="2449"/>
        <v>1</v>
      </c>
      <c r="AF913" s="9">
        <f t="shared" si="2450"/>
        <v>0</v>
      </c>
      <c r="AG913" s="9">
        <f t="shared" si="2451"/>
        <v>0</v>
      </c>
      <c r="AH913" s="9">
        <f t="shared" si="2452"/>
        <v>1</v>
      </c>
      <c r="AI913" s="9">
        <f t="shared" si="2453"/>
        <v>1</v>
      </c>
      <c r="AJ913" s="9">
        <f t="shared" si="2454"/>
        <v>1</v>
      </c>
      <c r="AK913" s="9">
        <f t="shared" si="2455"/>
        <v>0</v>
      </c>
      <c r="AL913" s="9">
        <f t="shared" si="2456"/>
        <v>2</v>
      </c>
      <c r="AM913" s="9">
        <f t="shared" si="2457"/>
        <v>0</v>
      </c>
      <c r="AN913" s="10" t="s">
        <v>0</v>
      </c>
      <c r="AO913" s="9">
        <f t="shared" ref="AO913:AW913" si="2595">( 0
+ IF(MOD($B915,9)=AO$53,1,0)
+ IF(MOD($C915,9)=AO$53,1,0)
+ IF(MOD($D915,9)=AO$53,1,0)
+ IF(MOD($E915,9)=AO$53,1,0)
+ IF(MOD($F915,9)=AO$53,1,0)
+ IF(MOD($G915,9)=AO$53,1,0)
)</f>
        <v>1</v>
      </c>
      <c r="AP913" s="9">
        <f t="shared" si="2595"/>
        <v>2</v>
      </c>
      <c r="AQ913" s="9">
        <f t="shared" si="2595"/>
        <v>1</v>
      </c>
      <c r="AR913" s="9">
        <f t="shared" si="2595"/>
        <v>1</v>
      </c>
      <c r="AS913" s="9">
        <f t="shared" si="2595"/>
        <v>0</v>
      </c>
      <c r="AT913" s="9">
        <f t="shared" si="2595"/>
        <v>0</v>
      </c>
      <c r="AU913" s="9">
        <f t="shared" si="2595"/>
        <v>0</v>
      </c>
      <c r="AV913" s="9">
        <f t="shared" si="2595"/>
        <v>1</v>
      </c>
      <c r="AW913" s="9">
        <f t="shared" si="2595"/>
        <v>0</v>
      </c>
      <c r="AX913" s="10" t="s">
        <v>0</v>
      </c>
      <c r="AY913" s="9">
        <f t="shared" si="2459"/>
        <v>1</v>
      </c>
      <c r="AZ913" s="9">
        <f t="shared" si="2460"/>
        <v>0</v>
      </c>
      <c r="BA913" s="9">
        <f t="shared" si="2461"/>
        <v>0</v>
      </c>
      <c r="BB913" s="9">
        <f t="shared" si="2462"/>
        <v>0</v>
      </c>
      <c r="BC913" s="9">
        <f t="shared" si="2463"/>
        <v>0</v>
      </c>
      <c r="BD913" s="9">
        <f t="shared" si="2464"/>
        <v>1</v>
      </c>
      <c r="BE913" s="9">
        <f t="shared" si="2465"/>
        <v>0</v>
      </c>
      <c r="BF913" s="9">
        <f t="shared" si="2466"/>
        <v>0</v>
      </c>
      <c r="BG913" s="9">
        <f t="shared" si="2467"/>
        <v>1</v>
      </c>
      <c r="BH913" s="5">
        <f t="shared" si="2468"/>
        <v>1</v>
      </c>
      <c r="BI913" s="5">
        <f t="shared" si="2469"/>
        <v>0</v>
      </c>
      <c r="BJ913" s="5">
        <f t="shared" si="2470"/>
        <v>0</v>
      </c>
      <c r="BK913" s="5">
        <f t="shared" si="2471"/>
        <v>2</v>
      </c>
      <c r="BL913" s="5">
        <f t="shared" si="2472"/>
        <v>0</v>
      </c>
      <c r="BM913" s="5">
        <f t="shared" si="2473"/>
        <v>0</v>
      </c>
      <c r="BN913" s="10" t="s">
        <v>0</v>
      </c>
      <c r="BO913" s="9">
        <f t="shared" ref="BO913:CC913" si="2596">( 0
+ IF(MOD($B915,15)=BO$53,1,0)
+ IF(MOD($C915,15)=BO$53,1,0)
+ IF(MOD($D915,15)=BO$53,1,0)
+ IF(MOD($E915,15)=BO$53,1,0)
+ IF(MOD($F915,15)=BO$53,1,0)
+ IF(MOD($G915,11)=BO$53,1,0)
)</f>
        <v>0</v>
      </c>
      <c r="BP913" s="9">
        <f t="shared" si="2596"/>
        <v>0</v>
      </c>
      <c r="BQ913" s="9">
        <f t="shared" si="2596"/>
        <v>1</v>
      </c>
      <c r="BR913" s="9">
        <f t="shared" si="2596"/>
        <v>1</v>
      </c>
      <c r="BS913" s="9">
        <f t="shared" si="2596"/>
        <v>0</v>
      </c>
      <c r="BT913" s="9">
        <f t="shared" si="2596"/>
        <v>0</v>
      </c>
      <c r="BU913" s="9">
        <f t="shared" si="2596"/>
        <v>1</v>
      </c>
      <c r="BV913" s="9">
        <f t="shared" si="2596"/>
        <v>1</v>
      </c>
      <c r="BW913" s="9">
        <f t="shared" si="2596"/>
        <v>0</v>
      </c>
      <c r="BX913" s="9">
        <f t="shared" si="2596"/>
        <v>0</v>
      </c>
      <c r="BY913" s="9">
        <f t="shared" si="2596"/>
        <v>1</v>
      </c>
      <c r="BZ913" s="9">
        <f t="shared" si="2596"/>
        <v>0</v>
      </c>
      <c r="CA913" s="9">
        <f t="shared" si="2596"/>
        <v>0</v>
      </c>
      <c r="CB913" s="9">
        <f t="shared" si="2596"/>
        <v>1</v>
      </c>
      <c r="CC913" s="9">
        <f t="shared" si="2596"/>
        <v>0</v>
      </c>
      <c r="CD913" s="10" t="s">
        <v>0</v>
      </c>
      <c r="CE913" s="5">
        <f t="shared" si="2475"/>
        <v>149</v>
      </c>
      <c r="CF913" s="10" t="s">
        <v>0</v>
      </c>
      <c r="CG913" s="5">
        <f t="shared" si="2476"/>
        <v>3</v>
      </c>
      <c r="CH913" s="10" t="s">
        <v>0</v>
      </c>
      <c r="CI913" s="12">
        <f t="shared" ca="1" si="2477"/>
        <v>2</v>
      </c>
      <c r="CJ913" s="10" t="s">
        <v>0</v>
      </c>
      <c r="CK913" s="12">
        <f t="shared" si="2478"/>
        <v>0</v>
      </c>
    </row>
    <row r="914" spans="1:89" ht="9" customHeight="1" x14ac:dyDescent="0.25">
      <c r="A914" s="10">
        <v>151</v>
      </c>
      <c r="B914" s="2">
        <v>1</v>
      </c>
      <c r="C914" s="2">
        <v>2</v>
      </c>
      <c r="D914" s="2">
        <v>10</v>
      </c>
      <c r="E914" s="2">
        <v>13</v>
      </c>
      <c r="F914" s="2">
        <v>18</v>
      </c>
      <c r="G914" s="2">
        <v>19</v>
      </c>
      <c r="H914" s="3">
        <v>15</v>
      </c>
      <c r="I914" s="10" t="s">
        <v>0</v>
      </c>
      <c r="J914" s="36" t="str">
        <f t="shared" ca="1" si="2549"/>
        <v>0</v>
      </c>
      <c r="K914" s="36">
        <f t="shared" ca="1" si="2550"/>
        <v>2</v>
      </c>
      <c r="L914" s="36" t="str">
        <f t="shared" ca="1" si="2551"/>
        <v>0</v>
      </c>
      <c r="M914" s="36" t="str">
        <f t="shared" ca="1" si="2552"/>
        <v>0</v>
      </c>
      <c r="N914" s="36">
        <f t="shared" ca="1" si="2553"/>
        <v>18</v>
      </c>
      <c r="O914" s="36" t="str">
        <f t="shared" ca="1" si="2554"/>
        <v>0</v>
      </c>
      <c r="P914" s="21">
        <f t="shared" ca="1" si="2489"/>
        <v>2</v>
      </c>
      <c r="Q914" s="12"/>
      <c r="R914" s="10" t="s">
        <v>0</v>
      </c>
      <c r="S914" s="9">
        <f t="shared" si="2557"/>
        <v>2</v>
      </c>
      <c r="T914" s="9">
        <f t="shared" si="2558"/>
        <v>3</v>
      </c>
      <c r="U914" s="9">
        <f t="shared" si="2559"/>
        <v>1</v>
      </c>
      <c r="V914" s="9">
        <f t="shared" si="2560"/>
        <v>0</v>
      </c>
      <c r="W914" s="9">
        <f t="shared" si="2561"/>
        <v>0</v>
      </c>
      <c r="X914" s="10" t="s">
        <v>0</v>
      </c>
      <c r="Y914" s="9">
        <f t="shared" si="2594"/>
        <v>1</v>
      </c>
      <c r="Z914" s="9">
        <f t="shared" si="2594"/>
        <v>1</v>
      </c>
      <c r="AA914" s="9">
        <f t="shared" si="2594"/>
        <v>1</v>
      </c>
      <c r="AB914" s="9">
        <f t="shared" si="2594"/>
        <v>2</v>
      </c>
      <c r="AC914" s="9">
        <f t="shared" si="2594"/>
        <v>1</v>
      </c>
      <c r="AD914" s="10" t="s">
        <v>0</v>
      </c>
      <c r="AE914" s="9">
        <f t="shared" si="2449"/>
        <v>1</v>
      </c>
      <c r="AF914" s="9">
        <f t="shared" si="2450"/>
        <v>0</v>
      </c>
      <c r="AG914" s="9">
        <f t="shared" si="2451"/>
        <v>1</v>
      </c>
      <c r="AH914" s="9">
        <f t="shared" si="2452"/>
        <v>0</v>
      </c>
      <c r="AI914" s="9">
        <f t="shared" si="2453"/>
        <v>1</v>
      </c>
      <c r="AJ914" s="9">
        <f t="shared" si="2454"/>
        <v>0</v>
      </c>
      <c r="AK914" s="9">
        <f t="shared" si="2455"/>
        <v>1</v>
      </c>
      <c r="AL914" s="9">
        <f t="shared" si="2456"/>
        <v>0</v>
      </c>
      <c r="AM914" s="9">
        <f t="shared" si="2457"/>
        <v>2</v>
      </c>
      <c r="AN914" s="10" t="s">
        <v>0</v>
      </c>
      <c r="AO914" s="9">
        <f t="shared" ref="AO914:AW914" si="2597">( 0
+ IF(MOD($B916,9)=AO$53,1,0)
+ IF(MOD($C916,9)=AO$53,1,0)
+ IF(MOD($D916,9)=AO$53,1,0)
+ IF(MOD($E916,9)=AO$53,1,0)
+ IF(MOD($F916,9)=AO$53,1,0)
+ IF(MOD($G916,9)=AO$53,1,0)
)</f>
        <v>0</v>
      </c>
      <c r="AP914" s="9">
        <f t="shared" si="2597"/>
        <v>0</v>
      </c>
      <c r="AQ914" s="9">
        <f t="shared" si="2597"/>
        <v>2</v>
      </c>
      <c r="AR914" s="9">
        <f t="shared" si="2597"/>
        <v>1</v>
      </c>
      <c r="AS914" s="9">
        <f t="shared" si="2597"/>
        <v>0</v>
      </c>
      <c r="AT914" s="9">
        <f t="shared" si="2597"/>
        <v>1</v>
      </c>
      <c r="AU914" s="9">
        <f t="shared" si="2597"/>
        <v>1</v>
      </c>
      <c r="AV914" s="9">
        <f t="shared" si="2597"/>
        <v>1</v>
      </c>
      <c r="AW914" s="9">
        <f t="shared" si="2597"/>
        <v>0</v>
      </c>
      <c r="AX914" s="10" t="s">
        <v>0</v>
      </c>
      <c r="AY914" s="9">
        <f t="shared" si="2459"/>
        <v>1</v>
      </c>
      <c r="AZ914" s="9">
        <f t="shared" si="2460"/>
        <v>0</v>
      </c>
      <c r="BA914" s="9">
        <f t="shared" si="2461"/>
        <v>0</v>
      </c>
      <c r="BB914" s="9">
        <f t="shared" si="2462"/>
        <v>1</v>
      </c>
      <c r="BC914" s="9">
        <f t="shared" si="2463"/>
        <v>0</v>
      </c>
      <c r="BD914" s="9">
        <f t="shared" si="2464"/>
        <v>0</v>
      </c>
      <c r="BE914" s="9">
        <f t="shared" si="2465"/>
        <v>1</v>
      </c>
      <c r="BF914" s="9">
        <f t="shared" si="2466"/>
        <v>0</v>
      </c>
      <c r="BG914" s="9">
        <f t="shared" si="2467"/>
        <v>0</v>
      </c>
      <c r="BH914" s="5">
        <f t="shared" si="2468"/>
        <v>0</v>
      </c>
      <c r="BI914" s="5">
        <f t="shared" si="2469"/>
        <v>0</v>
      </c>
      <c r="BJ914" s="5">
        <f t="shared" si="2470"/>
        <v>1</v>
      </c>
      <c r="BK914" s="5">
        <f t="shared" si="2471"/>
        <v>0</v>
      </c>
      <c r="BL914" s="5">
        <f t="shared" si="2472"/>
        <v>2</v>
      </c>
      <c r="BM914" s="5">
        <f t="shared" si="2473"/>
        <v>0</v>
      </c>
      <c r="BN914" s="10" t="s">
        <v>0</v>
      </c>
      <c r="BO914" s="9">
        <f t="shared" ref="BO914:CC914" si="2598">( 0
+ IF(MOD($B916,15)=BO$53,1,0)
+ IF(MOD($C916,15)=BO$53,1,0)
+ IF(MOD($D916,15)=BO$53,1,0)
+ IF(MOD($E916,15)=BO$53,1,0)
+ IF(MOD($F916,15)=BO$53,1,0)
+ IF(MOD($G916,11)=BO$53,1,0)
)</f>
        <v>0</v>
      </c>
      <c r="BP914" s="9">
        <f t="shared" si="2598"/>
        <v>0</v>
      </c>
      <c r="BQ914" s="9">
        <f t="shared" si="2598"/>
        <v>1</v>
      </c>
      <c r="BR914" s="9">
        <f t="shared" si="2598"/>
        <v>0</v>
      </c>
      <c r="BS914" s="9">
        <f t="shared" si="2598"/>
        <v>1</v>
      </c>
      <c r="BT914" s="9">
        <f t="shared" si="2598"/>
        <v>0</v>
      </c>
      <c r="BU914" s="9">
        <f t="shared" si="2598"/>
        <v>1</v>
      </c>
      <c r="BV914" s="9">
        <f t="shared" si="2598"/>
        <v>0</v>
      </c>
      <c r="BW914" s="9">
        <f t="shared" si="2598"/>
        <v>0</v>
      </c>
      <c r="BX914" s="9">
        <f t="shared" si="2598"/>
        <v>1</v>
      </c>
      <c r="BY914" s="9">
        <f t="shared" si="2598"/>
        <v>0</v>
      </c>
      <c r="BZ914" s="9">
        <f t="shared" si="2598"/>
        <v>2</v>
      </c>
      <c r="CA914" s="9">
        <f t="shared" si="2598"/>
        <v>0</v>
      </c>
      <c r="CB914" s="9">
        <f t="shared" si="2598"/>
        <v>0</v>
      </c>
      <c r="CC914" s="9">
        <f t="shared" si="2598"/>
        <v>0</v>
      </c>
      <c r="CD914" s="10" t="s">
        <v>0</v>
      </c>
      <c r="CE914" s="5">
        <f t="shared" si="2475"/>
        <v>151</v>
      </c>
      <c r="CF914" s="10" t="s">
        <v>0</v>
      </c>
      <c r="CG914" s="5">
        <f t="shared" si="2476"/>
        <v>3</v>
      </c>
      <c r="CH914" s="10" t="s">
        <v>0</v>
      </c>
      <c r="CI914" s="12">
        <f t="shared" ca="1" si="2477"/>
        <v>2</v>
      </c>
      <c r="CJ914" s="10" t="s">
        <v>0</v>
      </c>
      <c r="CK914" s="12">
        <f t="shared" si="2478"/>
        <v>1</v>
      </c>
    </row>
    <row r="915" spans="1:89" ht="9" customHeight="1" x14ac:dyDescent="0.25">
      <c r="A915" s="10">
        <v>150</v>
      </c>
      <c r="B915" s="2">
        <v>2</v>
      </c>
      <c r="C915" s="2">
        <v>18</v>
      </c>
      <c r="D915" s="2">
        <v>25</v>
      </c>
      <c r="E915" s="2">
        <v>28</v>
      </c>
      <c r="F915" s="2">
        <v>37</v>
      </c>
      <c r="G915" s="2">
        <v>39</v>
      </c>
      <c r="H915" s="3">
        <v>16</v>
      </c>
      <c r="I915" s="10" t="s">
        <v>0</v>
      </c>
      <c r="J915" s="36">
        <f t="shared" ca="1" si="2549"/>
        <v>2</v>
      </c>
      <c r="K915" s="36" t="str">
        <f t="shared" ca="1" si="2550"/>
        <v>0</v>
      </c>
      <c r="L915" s="36" t="str">
        <f t="shared" ca="1" si="2551"/>
        <v>0</v>
      </c>
      <c r="M915" s="36" t="str">
        <f t="shared" ca="1" si="2552"/>
        <v>0</v>
      </c>
      <c r="N915" s="36" t="str">
        <f t="shared" ca="1" si="2553"/>
        <v>0</v>
      </c>
      <c r="O915" s="36" t="str">
        <f t="shared" ca="1" si="2554"/>
        <v>0</v>
      </c>
      <c r="P915" s="21">
        <f t="shared" ca="1" si="2489"/>
        <v>1</v>
      </c>
      <c r="Q915" s="12"/>
      <c r="R915" s="10" t="s">
        <v>0</v>
      </c>
      <c r="S915" s="9">
        <f t="shared" si="2557"/>
        <v>1</v>
      </c>
      <c r="T915" s="9">
        <f t="shared" si="2558"/>
        <v>1</v>
      </c>
      <c r="U915" s="9">
        <f t="shared" si="2559"/>
        <v>1</v>
      </c>
      <c r="V915" s="9">
        <f t="shared" si="2560"/>
        <v>1</v>
      </c>
      <c r="W915" s="9">
        <f t="shared" si="2561"/>
        <v>2</v>
      </c>
      <c r="X915" s="10" t="s">
        <v>0</v>
      </c>
      <c r="Y915" s="9">
        <f t="shared" si="2594"/>
        <v>1</v>
      </c>
      <c r="Z915" s="9">
        <f t="shared" si="2594"/>
        <v>0</v>
      </c>
      <c r="AA915" s="9">
        <f t="shared" si="2594"/>
        <v>2</v>
      </c>
      <c r="AB915" s="9">
        <f t="shared" si="2594"/>
        <v>2</v>
      </c>
      <c r="AC915" s="9">
        <f t="shared" si="2594"/>
        <v>1</v>
      </c>
      <c r="AD915" s="10" t="s">
        <v>0</v>
      </c>
      <c r="AE915" s="9">
        <f t="shared" si="2449"/>
        <v>0</v>
      </c>
      <c r="AF915" s="9">
        <f t="shared" si="2450"/>
        <v>0</v>
      </c>
      <c r="AG915" s="9">
        <f t="shared" si="2451"/>
        <v>0</v>
      </c>
      <c r="AH915" s="9">
        <f t="shared" si="2452"/>
        <v>0</v>
      </c>
      <c r="AI915" s="9">
        <f t="shared" si="2453"/>
        <v>2</v>
      </c>
      <c r="AJ915" s="9">
        <f t="shared" si="2454"/>
        <v>0</v>
      </c>
      <c r="AK915" s="9">
        <f t="shared" si="2455"/>
        <v>3</v>
      </c>
      <c r="AL915" s="9">
        <f t="shared" si="2456"/>
        <v>1</v>
      </c>
      <c r="AM915" s="9">
        <f t="shared" si="2457"/>
        <v>0</v>
      </c>
      <c r="AN915" s="10" t="s">
        <v>0</v>
      </c>
      <c r="AO915" s="9">
        <f t="shared" ref="AO915:AW915" si="2599">( 0
+ IF(MOD($B917,9)=AO$53,1,0)
+ IF(MOD($C917,9)=AO$53,1,0)
+ IF(MOD($D917,9)=AO$53,1,0)
+ IF(MOD($E917,9)=AO$53,1,0)
+ IF(MOD($F917,9)=AO$53,1,0)
+ IF(MOD($G917,9)=AO$53,1,0)
)</f>
        <v>1</v>
      </c>
      <c r="AP915" s="9">
        <f t="shared" si="2599"/>
        <v>0</v>
      </c>
      <c r="AQ915" s="9">
        <f t="shared" si="2599"/>
        <v>0</v>
      </c>
      <c r="AR915" s="9">
        <f t="shared" si="2599"/>
        <v>1</v>
      </c>
      <c r="AS915" s="9">
        <f t="shared" si="2599"/>
        <v>0</v>
      </c>
      <c r="AT915" s="9">
        <f t="shared" si="2599"/>
        <v>0</v>
      </c>
      <c r="AU915" s="9">
        <f t="shared" si="2599"/>
        <v>1</v>
      </c>
      <c r="AV915" s="9">
        <f t="shared" si="2599"/>
        <v>2</v>
      </c>
      <c r="AW915" s="9">
        <f t="shared" si="2599"/>
        <v>1</v>
      </c>
      <c r="AX915" s="10" t="s">
        <v>0</v>
      </c>
      <c r="AY915" s="9">
        <f t="shared" si="2459"/>
        <v>0</v>
      </c>
      <c r="AZ915" s="9">
        <f t="shared" si="2460"/>
        <v>0</v>
      </c>
      <c r="BA915" s="9">
        <f t="shared" si="2461"/>
        <v>0</v>
      </c>
      <c r="BB915" s="9">
        <f t="shared" si="2462"/>
        <v>0</v>
      </c>
      <c r="BC915" s="9">
        <f t="shared" si="2463"/>
        <v>0</v>
      </c>
      <c r="BD915" s="9">
        <f t="shared" si="2464"/>
        <v>0</v>
      </c>
      <c r="BE915" s="9">
        <f t="shared" si="2465"/>
        <v>1</v>
      </c>
      <c r="BF915" s="9">
        <f t="shared" si="2466"/>
        <v>0</v>
      </c>
      <c r="BG915" s="9">
        <f t="shared" si="2467"/>
        <v>1</v>
      </c>
      <c r="BH915" s="5">
        <f t="shared" si="2468"/>
        <v>0</v>
      </c>
      <c r="BI915" s="5">
        <f t="shared" si="2469"/>
        <v>1</v>
      </c>
      <c r="BJ915" s="5">
        <f t="shared" si="2470"/>
        <v>3</v>
      </c>
      <c r="BK915" s="5">
        <f t="shared" si="2471"/>
        <v>0</v>
      </c>
      <c r="BL915" s="5">
        <f t="shared" si="2472"/>
        <v>0</v>
      </c>
      <c r="BM915" s="5">
        <f t="shared" si="2473"/>
        <v>0</v>
      </c>
      <c r="BN915" s="10" t="s">
        <v>0</v>
      </c>
      <c r="BO915" s="9">
        <f t="shared" ref="BO915:CC915" si="2600">( 0
+ IF(MOD($B917,15)=BO$53,1,0)
+ IF(MOD($C917,15)=BO$53,1,0)
+ IF(MOD($D917,15)=BO$53,1,0)
+ IF(MOD($E917,15)=BO$53,1,0)
+ IF(MOD($F917,15)=BO$53,1,0)
+ IF(MOD($G917,11)=BO$53,1,0)
)</f>
        <v>0</v>
      </c>
      <c r="BP915" s="9">
        <f t="shared" si="2600"/>
        <v>0</v>
      </c>
      <c r="BQ915" s="9">
        <f t="shared" si="2600"/>
        <v>0</v>
      </c>
      <c r="BR915" s="9">
        <f t="shared" si="2600"/>
        <v>2</v>
      </c>
      <c r="BS915" s="9">
        <f t="shared" si="2600"/>
        <v>1</v>
      </c>
      <c r="BT915" s="9">
        <f t="shared" si="2600"/>
        <v>1</v>
      </c>
      <c r="BU915" s="9">
        <f t="shared" si="2600"/>
        <v>1</v>
      </c>
      <c r="BV915" s="9">
        <f t="shared" si="2600"/>
        <v>0</v>
      </c>
      <c r="BW915" s="9">
        <f t="shared" si="2600"/>
        <v>0</v>
      </c>
      <c r="BX915" s="9">
        <f t="shared" si="2600"/>
        <v>0</v>
      </c>
      <c r="BY915" s="9">
        <f t="shared" si="2600"/>
        <v>1</v>
      </c>
      <c r="BZ915" s="9">
        <f t="shared" si="2600"/>
        <v>0</v>
      </c>
      <c r="CA915" s="9">
        <f t="shared" si="2600"/>
        <v>0</v>
      </c>
      <c r="CB915" s="9">
        <f t="shared" si="2600"/>
        <v>0</v>
      </c>
      <c r="CC915" s="9">
        <f t="shared" si="2600"/>
        <v>0</v>
      </c>
      <c r="CD915" s="10" t="s">
        <v>0</v>
      </c>
      <c r="CE915" s="5">
        <f t="shared" si="2475"/>
        <v>184</v>
      </c>
      <c r="CF915" s="10" t="s">
        <v>0</v>
      </c>
      <c r="CG915" s="5">
        <f t="shared" si="2476"/>
        <v>4</v>
      </c>
      <c r="CH915" s="10" t="s">
        <v>0</v>
      </c>
      <c r="CI915" s="12">
        <f t="shared" ca="1" si="2477"/>
        <v>1</v>
      </c>
      <c r="CJ915" s="10" t="s">
        <v>0</v>
      </c>
      <c r="CK915" s="12">
        <f t="shared" si="2478"/>
        <v>3</v>
      </c>
    </row>
    <row r="916" spans="1:89" ht="9" customHeight="1" x14ac:dyDescent="0.25">
      <c r="A916" s="10">
        <v>149</v>
      </c>
      <c r="B916" s="2">
        <v>2</v>
      </c>
      <c r="C916" s="2">
        <v>11</v>
      </c>
      <c r="D916" s="2">
        <v>21</v>
      </c>
      <c r="E916" s="2">
        <v>34</v>
      </c>
      <c r="F916" s="2">
        <v>41</v>
      </c>
      <c r="G916" s="2">
        <v>42</v>
      </c>
      <c r="H916" s="3">
        <v>27</v>
      </c>
      <c r="I916" s="10" t="s">
        <v>0</v>
      </c>
      <c r="J916" s="36" t="str">
        <f t="shared" ca="1" si="2549"/>
        <v>0</v>
      </c>
      <c r="K916" s="36" t="str">
        <f t="shared" ca="1" si="2550"/>
        <v>0</v>
      </c>
      <c r="L916" s="36">
        <f t="shared" ca="1" si="2551"/>
        <v>21</v>
      </c>
      <c r="M916" s="36">
        <f t="shared" ca="1" si="2552"/>
        <v>34</v>
      </c>
      <c r="N916" s="36" t="str">
        <f t="shared" ca="1" si="2553"/>
        <v>0</v>
      </c>
      <c r="O916" s="36" t="str">
        <f t="shared" ca="1" si="2554"/>
        <v>0</v>
      </c>
      <c r="P916" s="21">
        <f t="shared" ca="1" si="2489"/>
        <v>2</v>
      </c>
      <c r="Q916" s="12"/>
      <c r="R916" s="10" t="s">
        <v>0</v>
      </c>
      <c r="S916" s="9">
        <f t="shared" si="2557"/>
        <v>1</v>
      </c>
      <c r="T916" s="9">
        <f t="shared" si="2558"/>
        <v>1</v>
      </c>
      <c r="U916" s="9">
        <f t="shared" si="2559"/>
        <v>1</v>
      </c>
      <c r="V916" s="9">
        <f t="shared" si="2560"/>
        <v>1</v>
      </c>
      <c r="W916" s="9">
        <f t="shared" si="2561"/>
        <v>2</v>
      </c>
      <c r="X916" s="10" t="s">
        <v>0</v>
      </c>
      <c r="Y916" s="9">
        <f t="shared" si="2594"/>
        <v>0</v>
      </c>
      <c r="Z916" s="9">
        <f t="shared" si="2594"/>
        <v>3</v>
      </c>
      <c r="AA916" s="9">
        <f t="shared" si="2594"/>
        <v>2</v>
      </c>
      <c r="AB916" s="9">
        <f t="shared" si="2594"/>
        <v>0</v>
      </c>
      <c r="AC916" s="9">
        <f t="shared" si="2594"/>
        <v>1</v>
      </c>
      <c r="AD916" s="10" t="s">
        <v>0</v>
      </c>
      <c r="AE916" s="9">
        <f t="shared" si="2449"/>
        <v>1</v>
      </c>
      <c r="AF916" s="9">
        <f t="shared" si="2450"/>
        <v>1</v>
      </c>
      <c r="AG916" s="9">
        <f t="shared" si="2451"/>
        <v>1</v>
      </c>
      <c r="AH916" s="9">
        <f t="shared" si="2452"/>
        <v>0</v>
      </c>
      <c r="AI916" s="9">
        <f t="shared" si="2453"/>
        <v>1</v>
      </c>
      <c r="AJ916" s="9">
        <f t="shared" si="2454"/>
        <v>0</v>
      </c>
      <c r="AK916" s="9">
        <f t="shared" si="2455"/>
        <v>0</v>
      </c>
      <c r="AL916" s="9">
        <f t="shared" si="2456"/>
        <v>1</v>
      </c>
      <c r="AM916" s="9">
        <f t="shared" si="2457"/>
        <v>1</v>
      </c>
      <c r="AN916" s="10" t="s">
        <v>0</v>
      </c>
      <c r="AO916" s="9">
        <f t="shared" ref="AO916:AW916" si="2601">( 0
+ IF(MOD($B918,9)=AO$53,1,0)
+ IF(MOD($C918,9)=AO$53,1,0)
+ IF(MOD($D918,9)=AO$53,1,0)
+ IF(MOD($E918,9)=AO$53,1,0)
+ IF(MOD($F918,9)=AO$53,1,0)
+ IF(MOD($G918,9)=AO$53,1,0)
)</f>
        <v>0</v>
      </c>
      <c r="AP916" s="9">
        <f t="shared" si="2601"/>
        <v>0</v>
      </c>
      <c r="AQ916" s="9">
        <f t="shared" si="2601"/>
        <v>0</v>
      </c>
      <c r="AR916" s="9">
        <f t="shared" si="2601"/>
        <v>1</v>
      </c>
      <c r="AS916" s="9">
        <f t="shared" si="2601"/>
        <v>3</v>
      </c>
      <c r="AT916" s="9">
        <f t="shared" si="2601"/>
        <v>0</v>
      </c>
      <c r="AU916" s="9">
        <f t="shared" si="2601"/>
        <v>2</v>
      </c>
      <c r="AV916" s="9">
        <f t="shared" si="2601"/>
        <v>0</v>
      </c>
      <c r="AW916" s="9">
        <f t="shared" si="2601"/>
        <v>0</v>
      </c>
      <c r="AX916" s="10" t="s">
        <v>0</v>
      </c>
      <c r="AY916" s="9">
        <f t="shared" si="2459"/>
        <v>0</v>
      </c>
      <c r="AZ916" s="9">
        <f t="shared" si="2460"/>
        <v>2</v>
      </c>
      <c r="BA916" s="9">
        <f t="shared" si="2461"/>
        <v>0</v>
      </c>
      <c r="BB916" s="9">
        <f t="shared" si="2462"/>
        <v>0</v>
      </c>
      <c r="BC916" s="9">
        <f t="shared" si="2463"/>
        <v>1</v>
      </c>
      <c r="BD916" s="9">
        <f t="shared" si="2464"/>
        <v>0</v>
      </c>
      <c r="BE916" s="9">
        <f t="shared" si="2465"/>
        <v>1</v>
      </c>
      <c r="BF916" s="9">
        <f t="shared" si="2466"/>
        <v>0</v>
      </c>
      <c r="BG916" s="9">
        <f t="shared" si="2467"/>
        <v>0</v>
      </c>
      <c r="BH916" s="5">
        <f t="shared" si="2468"/>
        <v>0</v>
      </c>
      <c r="BI916" s="5">
        <f t="shared" si="2469"/>
        <v>0</v>
      </c>
      <c r="BJ916" s="5">
        <f t="shared" si="2470"/>
        <v>0</v>
      </c>
      <c r="BK916" s="5">
        <f t="shared" si="2471"/>
        <v>0</v>
      </c>
      <c r="BL916" s="5">
        <f t="shared" si="2472"/>
        <v>2</v>
      </c>
      <c r="BM916" s="5">
        <f t="shared" si="2473"/>
        <v>0</v>
      </c>
      <c r="BN916" s="10" t="s">
        <v>0</v>
      </c>
      <c r="BO916" s="9">
        <f t="shared" ref="BO916:CC916" si="2602">( 0
+ IF(MOD($B918,15)=BO$53,1,0)
+ IF(MOD($C918,15)=BO$53,1,0)
+ IF(MOD($D918,15)=BO$53,1,0)
+ IF(MOD($E918,15)=BO$53,1,0)
+ IF(MOD($F918,15)=BO$53,1,0)
+ IF(MOD($G918,11)=BO$53,1,0)
)</f>
        <v>0</v>
      </c>
      <c r="BP916" s="9">
        <f t="shared" si="2602"/>
        <v>0</v>
      </c>
      <c r="BQ916" s="9">
        <f t="shared" si="2602"/>
        <v>0</v>
      </c>
      <c r="BR916" s="9">
        <f t="shared" si="2602"/>
        <v>0</v>
      </c>
      <c r="BS916" s="9">
        <f t="shared" si="2602"/>
        <v>1</v>
      </c>
      <c r="BT916" s="9">
        <f t="shared" si="2602"/>
        <v>0</v>
      </c>
      <c r="BU916" s="9">
        <f t="shared" si="2602"/>
        <v>2</v>
      </c>
      <c r="BV916" s="9">
        <f t="shared" si="2602"/>
        <v>0</v>
      </c>
      <c r="BW916" s="9">
        <f t="shared" si="2602"/>
        <v>0</v>
      </c>
      <c r="BX916" s="9">
        <f t="shared" si="2602"/>
        <v>1</v>
      </c>
      <c r="BY916" s="9">
        <f t="shared" si="2602"/>
        <v>1</v>
      </c>
      <c r="BZ916" s="9">
        <f t="shared" si="2602"/>
        <v>0</v>
      </c>
      <c r="CA916" s="9">
        <f t="shared" si="2602"/>
        <v>0</v>
      </c>
      <c r="CB916" s="9">
        <f t="shared" si="2602"/>
        <v>1</v>
      </c>
      <c r="CC916" s="9">
        <f t="shared" si="2602"/>
        <v>0</v>
      </c>
      <c r="CD916" s="10" t="s">
        <v>0</v>
      </c>
      <c r="CE916" s="5">
        <f t="shared" si="2475"/>
        <v>126</v>
      </c>
      <c r="CF916" s="10" t="s">
        <v>0</v>
      </c>
      <c r="CG916" s="5">
        <f t="shared" si="2476"/>
        <v>2</v>
      </c>
      <c r="CH916" s="10" t="s">
        <v>0</v>
      </c>
      <c r="CI916" s="12">
        <f t="shared" ca="1" si="2477"/>
        <v>2</v>
      </c>
      <c r="CJ916" s="10" t="s">
        <v>0</v>
      </c>
      <c r="CK916" s="12">
        <f t="shared" si="2478"/>
        <v>0</v>
      </c>
    </row>
    <row r="917" spans="1:89" ht="9" customHeight="1" x14ac:dyDescent="0.25">
      <c r="A917" s="10">
        <v>148</v>
      </c>
      <c r="B917" s="2">
        <v>21</v>
      </c>
      <c r="C917" s="2">
        <v>25</v>
      </c>
      <c r="D917" s="2">
        <v>33</v>
      </c>
      <c r="E917" s="2">
        <v>34</v>
      </c>
      <c r="F917" s="2">
        <v>35</v>
      </c>
      <c r="G917" s="2">
        <v>36</v>
      </c>
      <c r="H917" s="3">
        <v>17</v>
      </c>
      <c r="I917" s="10" t="s">
        <v>0</v>
      </c>
      <c r="J917" s="36">
        <f t="shared" ca="1" si="2549"/>
        <v>21</v>
      </c>
      <c r="K917" s="36" t="str">
        <f t="shared" ca="1" si="2550"/>
        <v>0</v>
      </c>
      <c r="L917" s="36" t="str">
        <f t="shared" ca="1" si="2551"/>
        <v>0</v>
      </c>
      <c r="M917" s="36" t="str">
        <f t="shared" ca="1" si="2552"/>
        <v>0</v>
      </c>
      <c r="N917" s="36" t="str">
        <f t="shared" ca="1" si="2553"/>
        <v>0</v>
      </c>
      <c r="O917" s="36" t="str">
        <f t="shared" ca="1" si="2554"/>
        <v>0</v>
      </c>
      <c r="P917" s="21">
        <f t="shared" ca="1" si="2489"/>
        <v>1</v>
      </c>
      <c r="Q917" s="12"/>
      <c r="R917" s="10" t="s">
        <v>0</v>
      </c>
      <c r="S917" s="9">
        <f t="shared" si="2557"/>
        <v>0</v>
      </c>
      <c r="T917" s="9">
        <f t="shared" si="2558"/>
        <v>0</v>
      </c>
      <c r="U917" s="9">
        <f t="shared" si="2559"/>
        <v>2</v>
      </c>
      <c r="V917" s="9">
        <f t="shared" si="2560"/>
        <v>4</v>
      </c>
      <c r="W917" s="9">
        <f t="shared" si="2561"/>
        <v>0</v>
      </c>
      <c r="X917" s="10" t="s">
        <v>0</v>
      </c>
      <c r="Y917" s="9">
        <f t="shared" si="2594"/>
        <v>2</v>
      </c>
      <c r="Z917" s="9">
        <f t="shared" si="2594"/>
        <v>2</v>
      </c>
      <c r="AA917" s="9">
        <f t="shared" si="2594"/>
        <v>0</v>
      </c>
      <c r="AB917" s="9">
        <f t="shared" si="2594"/>
        <v>1</v>
      </c>
      <c r="AC917" s="9">
        <f t="shared" si="2594"/>
        <v>1</v>
      </c>
      <c r="AD917" s="10" t="s">
        <v>0</v>
      </c>
      <c r="AE917" s="9">
        <f t="shared" si="2449"/>
        <v>1</v>
      </c>
      <c r="AF917" s="9">
        <f t="shared" si="2450"/>
        <v>0</v>
      </c>
      <c r="AG917" s="9">
        <f t="shared" si="2451"/>
        <v>0</v>
      </c>
      <c r="AH917" s="9">
        <f t="shared" si="2452"/>
        <v>1</v>
      </c>
      <c r="AI917" s="9">
        <f t="shared" si="2453"/>
        <v>0</v>
      </c>
      <c r="AJ917" s="9">
        <f t="shared" si="2454"/>
        <v>1</v>
      </c>
      <c r="AK917" s="9">
        <f t="shared" si="2455"/>
        <v>1</v>
      </c>
      <c r="AL917" s="9">
        <f t="shared" si="2456"/>
        <v>0</v>
      </c>
      <c r="AM917" s="9">
        <f t="shared" si="2457"/>
        <v>2</v>
      </c>
      <c r="AN917" s="10" t="s">
        <v>0</v>
      </c>
      <c r="AO917" s="9">
        <f t="shared" ref="AO917:AW917" si="2603">( 0
+ IF(MOD($B919,9)=AO$53,1,0)
+ IF(MOD($C919,9)=AO$53,1,0)
+ IF(MOD($D919,9)=AO$53,1,0)
+ IF(MOD($E919,9)=AO$53,1,0)
+ IF(MOD($F919,9)=AO$53,1,0)
+ IF(MOD($G919,9)=AO$53,1,0)
)</f>
        <v>1</v>
      </c>
      <c r="AP917" s="9">
        <f t="shared" si="2603"/>
        <v>1</v>
      </c>
      <c r="AQ917" s="9">
        <f t="shared" si="2603"/>
        <v>1</v>
      </c>
      <c r="AR917" s="9">
        <f t="shared" si="2603"/>
        <v>0</v>
      </c>
      <c r="AS917" s="9">
        <f t="shared" si="2603"/>
        <v>0</v>
      </c>
      <c r="AT917" s="9">
        <f t="shared" si="2603"/>
        <v>1</v>
      </c>
      <c r="AU917" s="9">
        <f t="shared" si="2603"/>
        <v>1</v>
      </c>
      <c r="AV917" s="9">
        <f t="shared" si="2603"/>
        <v>0</v>
      </c>
      <c r="AW917" s="9">
        <f t="shared" si="2603"/>
        <v>1</v>
      </c>
      <c r="AX917" s="10" t="s">
        <v>0</v>
      </c>
      <c r="AY917" s="9">
        <f t="shared" si="2459"/>
        <v>1</v>
      </c>
      <c r="AZ917" s="9">
        <f t="shared" si="2460"/>
        <v>0</v>
      </c>
      <c r="BA917" s="9">
        <f t="shared" si="2461"/>
        <v>0</v>
      </c>
      <c r="BB917" s="9">
        <f t="shared" si="2462"/>
        <v>0</v>
      </c>
      <c r="BC917" s="9">
        <f t="shared" si="2463"/>
        <v>0</v>
      </c>
      <c r="BD917" s="9">
        <f t="shared" si="2464"/>
        <v>0</v>
      </c>
      <c r="BE917" s="9">
        <f t="shared" si="2465"/>
        <v>1</v>
      </c>
      <c r="BF917" s="9">
        <f t="shared" si="2466"/>
        <v>0</v>
      </c>
      <c r="BG917" s="9">
        <f t="shared" si="2467"/>
        <v>1</v>
      </c>
      <c r="BH917" s="5">
        <f t="shared" si="2468"/>
        <v>0</v>
      </c>
      <c r="BI917" s="5">
        <f t="shared" si="2469"/>
        <v>0</v>
      </c>
      <c r="BJ917" s="5">
        <f t="shared" si="2470"/>
        <v>1</v>
      </c>
      <c r="BK917" s="5">
        <f t="shared" si="2471"/>
        <v>0</v>
      </c>
      <c r="BL917" s="5">
        <f t="shared" si="2472"/>
        <v>2</v>
      </c>
      <c r="BM917" s="5">
        <f t="shared" si="2473"/>
        <v>0</v>
      </c>
      <c r="BN917" s="10" t="s">
        <v>0</v>
      </c>
      <c r="BO917" s="9">
        <f t="shared" ref="BO917:CC917" si="2604">( 0
+ IF(MOD($B919,15)=BO$53,1,0)
+ IF(MOD($C919,15)=BO$53,1,0)
+ IF(MOD($D919,15)=BO$53,1,0)
+ IF(MOD($E919,15)=BO$53,1,0)
+ IF(MOD($F919,15)=BO$53,1,0)
+ IF(MOD($G919,11)=BO$53,1,0)
)</f>
        <v>0</v>
      </c>
      <c r="BP917" s="9">
        <f t="shared" si="2604"/>
        <v>0</v>
      </c>
      <c r="BQ917" s="9">
        <f t="shared" si="2604"/>
        <v>1</v>
      </c>
      <c r="BR917" s="9">
        <f t="shared" si="2604"/>
        <v>0</v>
      </c>
      <c r="BS917" s="9">
        <f t="shared" si="2604"/>
        <v>1</v>
      </c>
      <c r="BT917" s="9">
        <f t="shared" si="2604"/>
        <v>1</v>
      </c>
      <c r="BU917" s="9">
        <f t="shared" si="2604"/>
        <v>0</v>
      </c>
      <c r="BV917" s="9">
        <f t="shared" si="2604"/>
        <v>0</v>
      </c>
      <c r="BW917" s="9">
        <f t="shared" si="2604"/>
        <v>0</v>
      </c>
      <c r="BX917" s="9">
        <f t="shared" si="2604"/>
        <v>1</v>
      </c>
      <c r="BY917" s="9">
        <f t="shared" si="2604"/>
        <v>0</v>
      </c>
      <c r="BZ917" s="9">
        <f t="shared" si="2604"/>
        <v>1</v>
      </c>
      <c r="CA917" s="9">
        <f t="shared" si="2604"/>
        <v>1</v>
      </c>
      <c r="CB917" s="9">
        <f t="shared" si="2604"/>
        <v>0</v>
      </c>
      <c r="CC917" s="9">
        <f t="shared" si="2604"/>
        <v>0</v>
      </c>
      <c r="CD917" s="10" t="s">
        <v>0</v>
      </c>
      <c r="CE917" s="5">
        <f t="shared" si="2475"/>
        <v>166</v>
      </c>
      <c r="CF917" s="10" t="s">
        <v>0</v>
      </c>
      <c r="CG917" s="5">
        <f t="shared" si="2476"/>
        <v>4</v>
      </c>
      <c r="CH917" s="10" t="s">
        <v>0</v>
      </c>
      <c r="CI917" s="12">
        <f t="shared" ca="1" si="2477"/>
        <v>1</v>
      </c>
      <c r="CJ917" s="10" t="s">
        <v>0</v>
      </c>
      <c r="CK917" s="12">
        <f t="shared" si="2478"/>
        <v>1</v>
      </c>
    </row>
    <row r="918" spans="1:89" ht="9" customHeight="1" x14ac:dyDescent="0.25">
      <c r="A918" s="10">
        <v>147</v>
      </c>
      <c r="B918" s="2">
        <v>4</v>
      </c>
      <c r="C918" s="2">
        <v>6</v>
      </c>
      <c r="D918" s="2">
        <v>13</v>
      </c>
      <c r="E918" s="2">
        <v>21</v>
      </c>
      <c r="F918" s="2">
        <v>40</v>
      </c>
      <c r="G918" s="2">
        <v>42</v>
      </c>
      <c r="H918" s="3">
        <v>36</v>
      </c>
      <c r="I918" s="10" t="s">
        <v>0</v>
      </c>
      <c r="J918" s="36" t="str">
        <f t="shared" ca="1" si="2549"/>
        <v>0</v>
      </c>
      <c r="K918" s="36" t="str">
        <f t="shared" ca="1" si="2550"/>
        <v>0</v>
      </c>
      <c r="L918" s="36" t="str">
        <f t="shared" ca="1" si="2551"/>
        <v>0</v>
      </c>
      <c r="M918" s="36" t="str">
        <f t="shared" ca="1" si="2552"/>
        <v>0</v>
      </c>
      <c r="N918" s="36" t="str">
        <f t="shared" ca="1" si="2553"/>
        <v>0</v>
      </c>
      <c r="O918" s="36">
        <f t="shared" ca="1" si="2554"/>
        <v>42</v>
      </c>
      <c r="P918" s="21">
        <f t="shared" ca="1" si="2489"/>
        <v>1</v>
      </c>
      <c r="Q918" s="12"/>
      <c r="R918" s="10" t="s">
        <v>0</v>
      </c>
      <c r="S918" s="9">
        <f t="shared" si="2557"/>
        <v>2</v>
      </c>
      <c r="T918" s="9">
        <f t="shared" si="2558"/>
        <v>1</v>
      </c>
      <c r="U918" s="9">
        <f t="shared" si="2559"/>
        <v>1</v>
      </c>
      <c r="V918" s="9">
        <f t="shared" si="2560"/>
        <v>0</v>
      </c>
      <c r="W918" s="9">
        <f t="shared" si="2561"/>
        <v>2</v>
      </c>
      <c r="X918" s="10" t="s">
        <v>0</v>
      </c>
      <c r="Y918" s="9">
        <f t="shared" si="2594"/>
        <v>1</v>
      </c>
      <c r="Z918" s="9">
        <f t="shared" si="2594"/>
        <v>2</v>
      </c>
      <c r="AA918" s="9">
        <f t="shared" si="2594"/>
        <v>1</v>
      </c>
      <c r="AB918" s="9">
        <f t="shared" si="2594"/>
        <v>1</v>
      </c>
      <c r="AC918" s="9">
        <f t="shared" si="2594"/>
        <v>1</v>
      </c>
      <c r="AD918" s="10" t="s">
        <v>0</v>
      </c>
      <c r="AE918" s="9">
        <f t="shared" si="2449"/>
        <v>2</v>
      </c>
      <c r="AF918" s="9">
        <f t="shared" si="2450"/>
        <v>0</v>
      </c>
      <c r="AG918" s="9">
        <f t="shared" si="2451"/>
        <v>1</v>
      </c>
      <c r="AH918" s="9">
        <f t="shared" si="2452"/>
        <v>1</v>
      </c>
      <c r="AI918" s="9">
        <f t="shared" si="2453"/>
        <v>0</v>
      </c>
      <c r="AJ918" s="9">
        <f t="shared" si="2454"/>
        <v>1</v>
      </c>
      <c r="AK918" s="9">
        <f t="shared" si="2455"/>
        <v>0</v>
      </c>
      <c r="AL918" s="9">
        <f t="shared" si="2456"/>
        <v>0</v>
      </c>
      <c r="AM918" s="9">
        <f t="shared" si="2457"/>
        <v>1</v>
      </c>
      <c r="AN918" s="10" t="s">
        <v>0</v>
      </c>
      <c r="AO918" s="9">
        <f t="shared" ref="AO918:AW918" si="2605">( 0
+ IF(MOD($B920,9)=AO$53,1,0)
+ IF(MOD($C920,9)=AO$53,1,0)
+ IF(MOD($D920,9)=AO$53,1,0)
+ IF(MOD($E920,9)=AO$53,1,0)
+ IF(MOD($F920,9)=AO$53,1,0)
+ IF(MOD($G920,9)=AO$53,1,0)
)</f>
        <v>1</v>
      </c>
      <c r="AP918" s="9">
        <f t="shared" si="2605"/>
        <v>0</v>
      </c>
      <c r="AQ918" s="9">
        <f t="shared" si="2605"/>
        <v>2</v>
      </c>
      <c r="AR918" s="9">
        <f t="shared" si="2605"/>
        <v>1</v>
      </c>
      <c r="AS918" s="9">
        <f t="shared" si="2605"/>
        <v>1</v>
      </c>
      <c r="AT918" s="9">
        <f t="shared" si="2605"/>
        <v>0</v>
      </c>
      <c r="AU918" s="9">
        <f t="shared" si="2605"/>
        <v>0</v>
      </c>
      <c r="AV918" s="9">
        <f t="shared" si="2605"/>
        <v>0</v>
      </c>
      <c r="AW918" s="9">
        <f t="shared" si="2605"/>
        <v>1</v>
      </c>
      <c r="AX918" s="10" t="s">
        <v>0</v>
      </c>
      <c r="AY918" s="9">
        <f t="shared" si="2459"/>
        <v>2</v>
      </c>
      <c r="AZ918" s="9">
        <f t="shared" si="2460"/>
        <v>0</v>
      </c>
      <c r="BA918" s="9">
        <f t="shared" si="2461"/>
        <v>0</v>
      </c>
      <c r="BB918" s="9">
        <f t="shared" si="2462"/>
        <v>0</v>
      </c>
      <c r="BC918" s="9">
        <f t="shared" si="2463"/>
        <v>1</v>
      </c>
      <c r="BD918" s="9">
        <f t="shared" si="2464"/>
        <v>0</v>
      </c>
      <c r="BE918" s="9">
        <f t="shared" si="2465"/>
        <v>1</v>
      </c>
      <c r="BF918" s="9">
        <f t="shared" si="2466"/>
        <v>0</v>
      </c>
      <c r="BG918" s="9">
        <f t="shared" si="2467"/>
        <v>1</v>
      </c>
      <c r="BH918" s="5">
        <f t="shared" si="2468"/>
        <v>0</v>
      </c>
      <c r="BI918" s="5">
        <f t="shared" si="2469"/>
        <v>0</v>
      </c>
      <c r="BJ918" s="5">
        <f t="shared" si="2470"/>
        <v>0</v>
      </c>
      <c r="BK918" s="5">
        <f t="shared" si="2471"/>
        <v>0</v>
      </c>
      <c r="BL918" s="5">
        <f t="shared" si="2472"/>
        <v>0</v>
      </c>
      <c r="BM918" s="5">
        <f t="shared" si="2473"/>
        <v>1</v>
      </c>
      <c r="BN918" s="10" t="s">
        <v>0</v>
      </c>
      <c r="BO918" s="9">
        <f t="shared" ref="BO918:CC918" si="2606">( 0
+ IF(MOD($B920,15)=BO$53,1,0)
+ IF(MOD($C920,15)=BO$53,1,0)
+ IF(MOD($D920,15)=BO$53,1,0)
+ IF(MOD($E920,15)=BO$53,1,0)
+ IF(MOD($F920,15)=BO$53,1,0)
+ IF(MOD($G920,11)=BO$53,1,0)
)</f>
        <v>1</v>
      </c>
      <c r="BP918" s="9">
        <f t="shared" si="2606"/>
        <v>0</v>
      </c>
      <c r="BQ918" s="9">
        <f t="shared" si="2606"/>
        <v>1</v>
      </c>
      <c r="BR918" s="9">
        <f t="shared" si="2606"/>
        <v>1</v>
      </c>
      <c r="BS918" s="9">
        <f t="shared" si="2606"/>
        <v>0</v>
      </c>
      <c r="BT918" s="9">
        <f t="shared" si="2606"/>
        <v>1</v>
      </c>
      <c r="BU918" s="9">
        <f t="shared" si="2606"/>
        <v>0</v>
      </c>
      <c r="BV918" s="9">
        <f t="shared" si="2606"/>
        <v>0</v>
      </c>
      <c r="BW918" s="9">
        <f t="shared" si="2606"/>
        <v>0</v>
      </c>
      <c r="BX918" s="9">
        <f t="shared" si="2606"/>
        <v>0</v>
      </c>
      <c r="BY918" s="9">
        <f t="shared" si="2606"/>
        <v>0</v>
      </c>
      <c r="BZ918" s="9">
        <f t="shared" si="2606"/>
        <v>0</v>
      </c>
      <c r="CA918" s="9">
        <f t="shared" si="2606"/>
        <v>1</v>
      </c>
      <c r="CB918" s="9">
        <f t="shared" si="2606"/>
        <v>1</v>
      </c>
      <c r="CC918" s="9">
        <f t="shared" si="2606"/>
        <v>0</v>
      </c>
      <c r="CD918" s="10" t="s">
        <v>0</v>
      </c>
      <c r="CE918" s="5">
        <f t="shared" si="2475"/>
        <v>109</v>
      </c>
      <c r="CF918" s="10" t="s">
        <v>0</v>
      </c>
      <c r="CG918" s="5">
        <f t="shared" si="2476"/>
        <v>3</v>
      </c>
      <c r="CH918" s="10" t="s">
        <v>0</v>
      </c>
      <c r="CI918" s="12">
        <f t="shared" ca="1" si="2477"/>
        <v>1</v>
      </c>
      <c r="CJ918" s="10" t="s">
        <v>0</v>
      </c>
      <c r="CK918" s="12">
        <f t="shared" si="2478"/>
        <v>1</v>
      </c>
    </row>
    <row r="919" spans="1:89" ht="9" customHeight="1" x14ac:dyDescent="0.25">
      <c r="A919" s="10">
        <v>146</v>
      </c>
      <c r="B919" s="2">
        <v>2</v>
      </c>
      <c r="C919" s="2">
        <v>19</v>
      </c>
      <c r="D919" s="2">
        <v>27</v>
      </c>
      <c r="E919" s="2">
        <v>35</v>
      </c>
      <c r="F919" s="2">
        <v>41</v>
      </c>
      <c r="G919" s="2">
        <v>42</v>
      </c>
      <c r="H919" s="3">
        <v>25</v>
      </c>
      <c r="I919" s="10" t="s">
        <v>0</v>
      </c>
      <c r="J919" s="36">
        <f t="shared" ca="1" si="2549"/>
        <v>2</v>
      </c>
      <c r="K919" s="36" t="str">
        <f t="shared" ca="1" si="2550"/>
        <v>0</v>
      </c>
      <c r="L919" s="36">
        <f t="shared" ca="1" si="2551"/>
        <v>27</v>
      </c>
      <c r="M919" s="36" t="str">
        <f t="shared" ca="1" si="2552"/>
        <v>0</v>
      </c>
      <c r="N919" s="36" t="str">
        <f t="shared" ca="1" si="2553"/>
        <v>0</v>
      </c>
      <c r="O919" s="36" t="str">
        <f t="shared" ca="1" si="2554"/>
        <v>0</v>
      </c>
      <c r="P919" s="21">
        <f t="shared" ca="1" si="2489"/>
        <v>2</v>
      </c>
      <c r="Q919" s="12"/>
      <c r="R919" s="10" t="s">
        <v>0</v>
      </c>
      <c r="S919" s="9">
        <f t="shared" si="2557"/>
        <v>1</v>
      </c>
      <c r="T919" s="9">
        <f t="shared" si="2558"/>
        <v>0</v>
      </c>
      <c r="U919" s="9">
        <f t="shared" si="2559"/>
        <v>2</v>
      </c>
      <c r="V919" s="9">
        <f t="shared" si="2560"/>
        <v>1</v>
      </c>
      <c r="W919" s="9">
        <f t="shared" si="2561"/>
        <v>2</v>
      </c>
      <c r="X919" s="10" t="s">
        <v>0</v>
      </c>
      <c r="Y919" s="9">
        <f t="shared" si="2594"/>
        <v>1</v>
      </c>
      <c r="Z919" s="9">
        <f t="shared" si="2594"/>
        <v>1</v>
      </c>
      <c r="AA919" s="9">
        <f t="shared" si="2594"/>
        <v>3</v>
      </c>
      <c r="AB919" s="9">
        <f t="shared" si="2594"/>
        <v>0</v>
      </c>
      <c r="AC919" s="9">
        <f t="shared" si="2594"/>
        <v>1</v>
      </c>
      <c r="AD919" s="10" t="s">
        <v>0</v>
      </c>
      <c r="AE919" s="9">
        <f t="shared" si="2449"/>
        <v>1</v>
      </c>
      <c r="AF919" s="9">
        <f t="shared" si="2450"/>
        <v>0</v>
      </c>
      <c r="AG919" s="9">
        <f t="shared" si="2451"/>
        <v>1</v>
      </c>
      <c r="AH919" s="9">
        <f t="shared" si="2452"/>
        <v>1</v>
      </c>
      <c r="AI919" s="9">
        <f t="shared" si="2453"/>
        <v>0</v>
      </c>
      <c r="AJ919" s="9">
        <f t="shared" si="2454"/>
        <v>1</v>
      </c>
      <c r="AK919" s="9">
        <f t="shared" si="2455"/>
        <v>0</v>
      </c>
      <c r="AL919" s="9">
        <f t="shared" si="2456"/>
        <v>2</v>
      </c>
      <c r="AM919" s="9">
        <f t="shared" si="2457"/>
        <v>0</v>
      </c>
      <c r="AN919" s="10" t="s">
        <v>0</v>
      </c>
      <c r="AO919" s="9">
        <f t="shared" ref="AO919:AW919" si="2607">( 0
+ IF(MOD($B921,9)=AO$53,1,0)
+ IF(MOD($C921,9)=AO$53,1,0)
+ IF(MOD($D921,9)=AO$53,1,0)
+ IF(MOD($E921,9)=AO$53,1,0)
+ IF(MOD($F921,9)=AO$53,1,0)
+ IF(MOD($G921,9)=AO$53,1,0)
)</f>
        <v>1</v>
      </c>
      <c r="AP919" s="9">
        <f t="shared" si="2607"/>
        <v>1</v>
      </c>
      <c r="AQ919" s="9">
        <f t="shared" si="2607"/>
        <v>0</v>
      </c>
      <c r="AR919" s="9">
        <f t="shared" si="2607"/>
        <v>0</v>
      </c>
      <c r="AS919" s="9">
        <f t="shared" si="2607"/>
        <v>1</v>
      </c>
      <c r="AT919" s="9">
        <f t="shared" si="2607"/>
        <v>0</v>
      </c>
      <c r="AU919" s="9">
        <f t="shared" si="2607"/>
        <v>1</v>
      </c>
      <c r="AV919" s="9">
        <f t="shared" si="2607"/>
        <v>0</v>
      </c>
      <c r="AW919" s="9">
        <f t="shared" si="2607"/>
        <v>2</v>
      </c>
      <c r="AX919" s="10" t="s">
        <v>0</v>
      </c>
      <c r="AY919" s="9">
        <f t="shared" si="2459"/>
        <v>0</v>
      </c>
      <c r="AZ919" s="9">
        <f t="shared" si="2460"/>
        <v>1</v>
      </c>
      <c r="BA919" s="9">
        <f t="shared" si="2461"/>
        <v>0</v>
      </c>
      <c r="BB919" s="9">
        <f t="shared" si="2462"/>
        <v>0</v>
      </c>
      <c r="BC919" s="9">
        <f t="shared" si="2463"/>
        <v>1</v>
      </c>
      <c r="BD919" s="9">
        <f t="shared" si="2464"/>
        <v>1</v>
      </c>
      <c r="BE919" s="9">
        <f t="shared" si="2465"/>
        <v>0</v>
      </c>
      <c r="BF919" s="9">
        <f t="shared" si="2466"/>
        <v>0</v>
      </c>
      <c r="BG919" s="9">
        <f t="shared" si="2467"/>
        <v>1</v>
      </c>
      <c r="BH919" s="5">
        <f t="shared" si="2468"/>
        <v>0</v>
      </c>
      <c r="BI919" s="5">
        <f t="shared" si="2469"/>
        <v>0</v>
      </c>
      <c r="BJ919" s="5">
        <f t="shared" si="2470"/>
        <v>1</v>
      </c>
      <c r="BK919" s="5">
        <f t="shared" si="2471"/>
        <v>1</v>
      </c>
      <c r="BL919" s="5">
        <f t="shared" si="2472"/>
        <v>0</v>
      </c>
      <c r="BM919" s="5">
        <f t="shared" si="2473"/>
        <v>0</v>
      </c>
      <c r="BN919" s="10" t="s">
        <v>0</v>
      </c>
      <c r="BO919" s="9">
        <f t="shared" ref="BO919:CC919" si="2608">( 0
+ IF(MOD($B921,15)=BO$53,1,0)
+ IF(MOD($C921,15)=BO$53,1,0)
+ IF(MOD($D921,15)=BO$53,1,0)
+ IF(MOD($E921,15)=BO$53,1,0)
+ IF(MOD($F921,15)=BO$53,1,0)
+ IF(MOD($G921,11)=BO$53,1,0)
)</f>
        <v>1</v>
      </c>
      <c r="BP919" s="9">
        <f t="shared" si="2608"/>
        <v>0</v>
      </c>
      <c r="BQ919" s="9">
        <f t="shared" si="2608"/>
        <v>1</v>
      </c>
      <c r="BR919" s="9">
        <f t="shared" si="2608"/>
        <v>0</v>
      </c>
      <c r="BS919" s="9">
        <f t="shared" si="2608"/>
        <v>2</v>
      </c>
      <c r="BT919" s="9">
        <f t="shared" si="2608"/>
        <v>0</v>
      </c>
      <c r="BU919" s="9">
        <f t="shared" si="2608"/>
        <v>1</v>
      </c>
      <c r="BV919" s="9">
        <f t="shared" si="2608"/>
        <v>0</v>
      </c>
      <c r="BW919" s="9">
        <f t="shared" si="2608"/>
        <v>0</v>
      </c>
      <c r="BX919" s="9">
        <f t="shared" si="2608"/>
        <v>0</v>
      </c>
      <c r="BY919" s="9">
        <f t="shared" si="2608"/>
        <v>0</v>
      </c>
      <c r="BZ919" s="9">
        <f t="shared" si="2608"/>
        <v>1</v>
      </c>
      <c r="CA919" s="9">
        <f t="shared" si="2608"/>
        <v>0</v>
      </c>
      <c r="CB919" s="9">
        <f t="shared" si="2608"/>
        <v>0</v>
      </c>
      <c r="CC919" s="9">
        <f t="shared" si="2608"/>
        <v>0</v>
      </c>
      <c r="CD919" s="10" t="s">
        <v>0</v>
      </c>
      <c r="CE919" s="5">
        <f t="shared" si="2475"/>
        <v>135</v>
      </c>
      <c r="CF919" s="10" t="s">
        <v>0</v>
      </c>
      <c r="CG919" s="5">
        <f t="shared" si="2476"/>
        <v>3</v>
      </c>
      <c r="CH919" s="10" t="s">
        <v>0</v>
      </c>
      <c r="CI919" s="12">
        <f t="shared" ca="1" si="2477"/>
        <v>2</v>
      </c>
      <c r="CJ919" s="10" t="s">
        <v>0</v>
      </c>
      <c r="CK919" s="12">
        <f t="shared" si="2478"/>
        <v>1</v>
      </c>
    </row>
    <row r="920" spans="1:89" ht="9" customHeight="1" x14ac:dyDescent="0.25">
      <c r="A920" s="10">
        <v>145</v>
      </c>
      <c r="B920" s="2">
        <v>2</v>
      </c>
      <c r="C920" s="2">
        <v>3</v>
      </c>
      <c r="D920" s="2">
        <v>13</v>
      </c>
      <c r="E920" s="2">
        <v>20</v>
      </c>
      <c r="F920" s="2">
        <v>27</v>
      </c>
      <c r="G920" s="2">
        <v>44</v>
      </c>
      <c r="H920" s="3">
        <v>9</v>
      </c>
      <c r="I920" s="10" t="s">
        <v>0</v>
      </c>
      <c r="J920" s="36" t="str">
        <f t="shared" ca="1" si="2549"/>
        <v>0</v>
      </c>
      <c r="K920" s="36" t="str">
        <f t="shared" ca="1" si="2550"/>
        <v>0</v>
      </c>
      <c r="L920" s="36" t="str">
        <f t="shared" ca="1" si="2551"/>
        <v>0</v>
      </c>
      <c r="M920" s="36" t="str">
        <f t="shared" ca="1" si="2552"/>
        <v>0</v>
      </c>
      <c r="N920" s="36" t="str">
        <f t="shared" ca="1" si="2553"/>
        <v>0</v>
      </c>
      <c r="O920" s="36" t="str">
        <f t="shared" ca="1" si="2554"/>
        <v>0</v>
      </c>
      <c r="P920" s="21">
        <f t="shared" ca="1" si="2489"/>
        <v>0</v>
      </c>
      <c r="Q920" s="12"/>
      <c r="R920" s="10" t="s">
        <v>0</v>
      </c>
      <c r="S920" s="9">
        <f t="shared" si="2557"/>
        <v>2</v>
      </c>
      <c r="T920" s="9">
        <f t="shared" si="2558"/>
        <v>1</v>
      </c>
      <c r="U920" s="9">
        <f t="shared" si="2559"/>
        <v>2</v>
      </c>
      <c r="V920" s="9">
        <f t="shared" si="2560"/>
        <v>0</v>
      </c>
      <c r="W920" s="9">
        <f t="shared" si="2561"/>
        <v>1</v>
      </c>
      <c r="X920" s="10" t="s">
        <v>0</v>
      </c>
      <c r="Y920" s="9">
        <f t="shared" si="2594"/>
        <v>1</v>
      </c>
      <c r="Z920" s="9">
        <f t="shared" si="2594"/>
        <v>0</v>
      </c>
      <c r="AA920" s="9">
        <f t="shared" si="2594"/>
        <v>2</v>
      </c>
      <c r="AB920" s="9">
        <f t="shared" si="2594"/>
        <v>2</v>
      </c>
      <c r="AC920" s="9">
        <f t="shared" si="2594"/>
        <v>1</v>
      </c>
      <c r="AD920" s="10" t="s">
        <v>0</v>
      </c>
      <c r="AE920" s="9">
        <f t="shared" si="2449"/>
        <v>0</v>
      </c>
      <c r="AF920" s="9">
        <f t="shared" si="2450"/>
        <v>0</v>
      </c>
      <c r="AG920" s="9">
        <f t="shared" si="2451"/>
        <v>0</v>
      </c>
      <c r="AH920" s="9">
        <f t="shared" si="2452"/>
        <v>0</v>
      </c>
      <c r="AI920" s="9">
        <f t="shared" si="2453"/>
        <v>0</v>
      </c>
      <c r="AJ920" s="9">
        <f t="shared" si="2454"/>
        <v>3</v>
      </c>
      <c r="AK920" s="9">
        <f t="shared" si="2455"/>
        <v>0</v>
      </c>
      <c r="AL920" s="9">
        <f t="shared" si="2456"/>
        <v>0</v>
      </c>
      <c r="AM920" s="9">
        <f t="shared" si="2457"/>
        <v>3</v>
      </c>
      <c r="AN920" s="10" t="s">
        <v>0</v>
      </c>
      <c r="AO920" s="9">
        <f t="shared" ref="AO920:AW920" si="2609">( 0
+ IF(MOD($B922,9)=AO$53,1,0)
+ IF(MOD($C922,9)=AO$53,1,0)
+ IF(MOD($D922,9)=AO$53,1,0)
+ IF(MOD($E922,9)=AO$53,1,0)
+ IF(MOD($F922,9)=AO$53,1,0)
+ IF(MOD($G922,9)=AO$53,1,0)
)</f>
        <v>2</v>
      </c>
      <c r="AP920" s="9">
        <f t="shared" si="2609"/>
        <v>1</v>
      </c>
      <c r="AQ920" s="9">
        <f t="shared" si="2609"/>
        <v>0</v>
      </c>
      <c r="AR920" s="9">
        <f t="shared" si="2609"/>
        <v>0</v>
      </c>
      <c r="AS920" s="9">
        <f t="shared" si="2609"/>
        <v>0</v>
      </c>
      <c r="AT920" s="9">
        <f t="shared" si="2609"/>
        <v>0</v>
      </c>
      <c r="AU920" s="9">
        <f t="shared" si="2609"/>
        <v>1</v>
      </c>
      <c r="AV920" s="9">
        <f t="shared" si="2609"/>
        <v>1</v>
      </c>
      <c r="AW920" s="9">
        <f t="shared" si="2609"/>
        <v>1</v>
      </c>
      <c r="AX920" s="10" t="s">
        <v>0</v>
      </c>
      <c r="AY920" s="9">
        <f t="shared" si="2459"/>
        <v>0</v>
      </c>
      <c r="AZ920" s="9">
        <f t="shared" si="2460"/>
        <v>0</v>
      </c>
      <c r="BA920" s="9">
        <f t="shared" si="2461"/>
        <v>0</v>
      </c>
      <c r="BB920" s="9">
        <f t="shared" si="2462"/>
        <v>0</v>
      </c>
      <c r="BC920" s="9">
        <f t="shared" si="2463"/>
        <v>0</v>
      </c>
      <c r="BD920" s="9">
        <f t="shared" si="2464"/>
        <v>0</v>
      </c>
      <c r="BE920" s="9">
        <f t="shared" si="2465"/>
        <v>0</v>
      </c>
      <c r="BF920" s="9">
        <f t="shared" si="2466"/>
        <v>0</v>
      </c>
      <c r="BG920" s="9">
        <f t="shared" si="2467"/>
        <v>2</v>
      </c>
      <c r="BH920" s="5">
        <f t="shared" si="2468"/>
        <v>1</v>
      </c>
      <c r="BI920" s="5">
        <f t="shared" si="2469"/>
        <v>0</v>
      </c>
      <c r="BJ920" s="5">
        <f t="shared" si="2470"/>
        <v>0</v>
      </c>
      <c r="BK920" s="5">
        <f t="shared" si="2471"/>
        <v>0</v>
      </c>
      <c r="BL920" s="5">
        <f t="shared" si="2472"/>
        <v>1</v>
      </c>
      <c r="BM920" s="5">
        <f t="shared" si="2473"/>
        <v>2</v>
      </c>
      <c r="BN920" s="10" t="s">
        <v>0</v>
      </c>
      <c r="BO920" s="9">
        <f t="shared" ref="BO920:CC920" si="2610">( 0
+ IF(MOD($B922,15)=BO$53,1,0)
+ IF(MOD($C922,15)=BO$53,1,0)
+ IF(MOD($D922,15)=BO$53,1,0)
+ IF(MOD($E922,15)=BO$53,1,0)
+ IF(MOD($F922,15)=BO$53,1,0)
+ IF(MOD($G922,11)=BO$53,1,0)
)</f>
        <v>0</v>
      </c>
      <c r="BP920" s="9">
        <f t="shared" si="2610"/>
        <v>1</v>
      </c>
      <c r="BQ920" s="9">
        <f t="shared" si="2610"/>
        <v>0</v>
      </c>
      <c r="BR920" s="9">
        <f t="shared" si="2610"/>
        <v>0</v>
      </c>
      <c r="BS920" s="9">
        <f t="shared" si="2610"/>
        <v>0</v>
      </c>
      <c r="BT920" s="9">
        <f t="shared" si="2610"/>
        <v>0</v>
      </c>
      <c r="BU920" s="9">
        <f t="shared" si="2610"/>
        <v>0</v>
      </c>
      <c r="BV920" s="9">
        <f t="shared" si="2610"/>
        <v>0</v>
      </c>
      <c r="BW920" s="9">
        <f t="shared" si="2610"/>
        <v>0</v>
      </c>
      <c r="BX920" s="9">
        <f t="shared" si="2610"/>
        <v>0</v>
      </c>
      <c r="BY920" s="9">
        <f t="shared" si="2610"/>
        <v>0</v>
      </c>
      <c r="BZ920" s="9">
        <f t="shared" si="2610"/>
        <v>1</v>
      </c>
      <c r="CA920" s="9">
        <f t="shared" si="2610"/>
        <v>2</v>
      </c>
      <c r="CB920" s="9">
        <f t="shared" si="2610"/>
        <v>2</v>
      </c>
      <c r="CC920" s="9">
        <f t="shared" si="2610"/>
        <v>0</v>
      </c>
      <c r="CD920" s="10" t="s">
        <v>0</v>
      </c>
      <c r="CE920" s="5">
        <f t="shared" si="2475"/>
        <v>211</v>
      </c>
      <c r="CF920" s="10" t="s">
        <v>0</v>
      </c>
      <c r="CG920" s="5">
        <f t="shared" si="2476"/>
        <v>3</v>
      </c>
      <c r="CH920" s="10" t="s">
        <v>0</v>
      </c>
      <c r="CI920" s="12">
        <f t="shared" ca="1" si="2477"/>
        <v>0</v>
      </c>
      <c r="CJ920" s="10" t="s">
        <v>0</v>
      </c>
      <c r="CK920" s="12">
        <f t="shared" si="2478"/>
        <v>3</v>
      </c>
    </row>
    <row r="921" spans="1:89" ht="9" customHeight="1" x14ac:dyDescent="0.25">
      <c r="A921" s="10">
        <v>144</v>
      </c>
      <c r="B921" s="2">
        <v>4</v>
      </c>
      <c r="C921" s="2">
        <v>15</v>
      </c>
      <c r="D921" s="2">
        <v>17</v>
      </c>
      <c r="E921" s="2">
        <v>26</v>
      </c>
      <c r="F921" s="2">
        <v>36</v>
      </c>
      <c r="G921" s="2">
        <v>37</v>
      </c>
      <c r="H921" s="3">
        <v>43</v>
      </c>
      <c r="I921" s="10" t="s">
        <v>0</v>
      </c>
      <c r="J921" s="36" t="str">
        <f t="shared" ca="1" si="2549"/>
        <v>0</v>
      </c>
      <c r="K921" s="36" t="str">
        <f t="shared" ca="1" si="2550"/>
        <v>0</v>
      </c>
      <c r="L921" s="36" t="str">
        <f t="shared" ca="1" si="2551"/>
        <v>0</v>
      </c>
      <c r="M921" s="36">
        <f t="shared" ca="1" si="2552"/>
        <v>26</v>
      </c>
      <c r="N921" s="36" t="str">
        <f t="shared" ca="1" si="2553"/>
        <v>0</v>
      </c>
      <c r="O921" s="36" t="str">
        <f t="shared" ca="1" si="2554"/>
        <v>0</v>
      </c>
      <c r="P921" s="21">
        <f t="shared" ca="1" si="2489"/>
        <v>1</v>
      </c>
      <c r="Q921" s="12"/>
      <c r="R921" s="10" t="s">
        <v>0</v>
      </c>
      <c r="S921" s="9">
        <f t="shared" si="2557"/>
        <v>1</v>
      </c>
      <c r="T921" s="9">
        <f t="shared" si="2558"/>
        <v>2</v>
      </c>
      <c r="U921" s="9">
        <f t="shared" si="2559"/>
        <v>1</v>
      </c>
      <c r="V921" s="9">
        <f t="shared" si="2560"/>
        <v>1</v>
      </c>
      <c r="W921" s="9">
        <f t="shared" si="2561"/>
        <v>1</v>
      </c>
      <c r="X921" s="10" t="s">
        <v>0</v>
      </c>
      <c r="Y921" s="9">
        <f t="shared" si="2594"/>
        <v>1</v>
      </c>
      <c r="Z921" s="9">
        <f t="shared" si="2594"/>
        <v>2</v>
      </c>
      <c r="AA921" s="9">
        <f t="shared" si="2594"/>
        <v>2</v>
      </c>
      <c r="AB921" s="9">
        <f t="shared" si="2594"/>
        <v>0</v>
      </c>
      <c r="AC921" s="9">
        <f t="shared" si="2594"/>
        <v>1</v>
      </c>
      <c r="AD921" s="10" t="s">
        <v>0</v>
      </c>
      <c r="AE921" s="9">
        <f t="shared" si="2449"/>
        <v>0</v>
      </c>
      <c r="AF921" s="9">
        <f t="shared" si="2450"/>
        <v>0</v>
      </c>
      <c r="AG921" s="9">
        <f t="shared" si="2451"/>
        <v>1</v>
      </c>
      <c r="AH921" s="9">
        <f t="shared" si="2452"/>
        <v>1</v>
      </c>
      <c r="AI921" s="9">
        <f t="shared" si="2453"/>
        <v>0</v>
      </c>
      <c r="AJ921" s="9">
        <f t="shared" si="2454"/>
        <v>1</v>
      </c>
      <c r="AK921" s="9">
        <f t="shared" si="2455"/>
        <v>1</v>
      </c>
      <c r="AL921" s="9">
        <f t="shared" si="2456"/>
        <v>1</v>
      </c>
      <c r="AM921" s="9">
        <f t="shared" si="2457"/>
        <v>1</v>
      </c>
      <c r="AN921" s="10" t="s">
        <v>0</v>
      </c>
      <c r="AO921" s="9">
        <f t="shared" ref="AO921:AW921" si="2611">( 0
+ IF(MOD($B923,9)=AO$53,1,0)
+ IF(MOD($C923,9)=AO$53,1,0)
+ IF(MOD($D923,9)=AO$53,1,0)
+ IF(MOD($E923,9)=AO$53,1,0)
+ IF(MOD($F923,9)=AO$53,1,0)
+ IF(MOD($G923,9)=AO$53,1,0)
)</f>
        <v>0</v>
      </c>
      <c r="AP921" s="9">
        <f t="shared" si="2611"/>
        <v>0</v>
      </c>
      <c r="AQ921" s="9">
        <f t="shared" si="2611"/>
        <v>0</v>
      </c>
      <c r="AR921" s="9">
        <f t="shared" si="2611"/>
        <v>2</v>
      </c>
      <c r="AS921" s="9">
        <f t="shared" si="2611"/>
        <v>1</v>
      </c>
      <c r="AT921" s="9">
        <f t="shared" si="2611"/>
        <v>0</v>
      </c>
      <c r="AU921" s="9">
        <f t="shared" si="2611"/>
        <v>0</v>
      </c>
      <c r="AV921" s="9">
        <f t="shared" si="2611"/>
        <v>2</v>
      </c>
      <c r="AW921" s="9">
        <f t="shared" si="2611"/>
        <v>1</v>
      </c>
      <c r="AX921" s="10" t="s">
        <v>0</v>
      </c>
      <c r="AY921" s="9">
        <f t="shared" si="2459"/>
        <v>0</v>
      </c>
      <c r="AZ921" s="9">
        <f t="shared" si="2460"/>
        <v>0</v>
      </c>
      <c r="BA921" s="9">
        <f t="shared" si="2461"/>
        <v>0</v>
      </c>
      <c r="BB921" s="9">
        <f t="shared" si="2462"/>
        <v>1</v>
      </c>
      <c r="BC921" s="9">
        <f t="shared" si="2463"/>
        <v>0</v>
      </c>
      <c r="BD921" s="9">
        <f t="shared" si="2464"/>
        <v>1</v>
      </c>
      <c r="BE921" s="9">
        <f t="shared" si="2465"/>
        <v>0</v>
      </c>
      <c r="BF921" s="9">
        <f t="shared" si="2466"/>
        <v>0</v>
      </c>
      <c r="BG921" s="9">
        <f t="shared" si="2467"/>
        <v>0</v>
      </c>
      <c r="BH921" s="5">
        <f t="shared" si="2468"/>
        <v>1</v>
      </c>
      <c r="BI921" s="5">
        <f t="shared" si="2469"/>
        <v>0</v>
      </c>
      <c r="BJ921" s="5">
        <f t="shared" si="2470"/>
        <v>1</v>
      </c>
      <c r="BK921" s="5">
        <f t="shared" si="2471"/>
        <v>0</v>
      </c>
      <c r="BL921" s="5">
        <f t="shared" si="2472"/>
        <v>1</v>
      </c>
      <c r="BM921" s="5">
        <f t="shared" si="2473"/>
        <v>1</v>
      </c>
      <c r="BN921" s="10" t="s">
        <v>0</v>
      </c>
      <c r="BO921" s="9">
        <f t="shared" ref="BO921:CC921" si="2612">( 0
+ IF(MOD($B923,15)=BO$53,1,0)
+ IF(MOD($C923,15)=BO$53,1,0)
+ IF(MOD($D923,15)=BO$53,1,0)
+ IF(MOD($E923,15)=BO$53,1,0)
+ IF(MOD($F923,15)=BO$53,1,0)
+ IF(MOD($G923,11)=BO$53,1,0)
)</f>
        <v>2</v>
      </c>
      <c r="BP921" s="9">
        <f t="shared" si="2612"/>
        <v>1</v>
      </c>
      <c r="BQ921" s="9">
        <f t="shared" si="2612"/>
        <v>0</v>
      </c>
      <c r="BR921" s="9">
        <f t="shared" si="2612"/>
        <v>0</v>
      </c>
      <c r="BS921" s="9">
        <f t="shared" si="2612"/>
        <v>1</v>
      </c>
      <c r="BT921" s="9">
        <f t="shared" si="2612"/>
        <v>0</v>
      </c>
      <c r="BU921" s="9">
        <f t="shared" si="2612"/>
        <v>0</v>
      </c>
      <c r="BV921" s="9">
        <f t="shared" si="2612"/>
        <v>0</v>
      </c>
      <c r="BW921" s="9">
        <f t="shared" si="2612"/>
        <v>0</v>
      </c>
      <c r="BX921" s="9">
        <f t="shared" si="2612"/>
        <v>0</v>
      </c>
      <c r="BY921" s="9">
        <f t="shared" si="2612"/>
        <v>1</v>
      </c>
      <c r="BZ921" s="9">
        <f t="shared" si="2612"/>
        <v>0</v>
      </c>
      <c r="CA921" s="9">
        <f t="shared" si="2612"/>
        <v>1</v>
      </c>
      <c r="CB921" s="9">
        <f t="shared" si="2612"/>
        <v>0</v>
      </c>
      <c r="CC921" s="9">
        <f t="shared" si="2612"/>
        <v>0</v>
      </c>
      <c r="CD921" s="10" t="s">
        <v>0</v>
      </c>
      <c r="CE921" s="5">
        <f t="shared" si="2475"/>
        <v>176</v>
      </c>
      <c r="CF921" s="10" t="s">
        <v>0</v>
      </c>
      <c r="CG921" s="5">
        <f t="shared" si="2476"/>
        <v>0</v>
      </c>
      <c r="CH921" s="10" t="s">
        <v>0</v>
      </c>
      <c r="CI921" s="12">
        <f t="shared" ca="1" si="2477"/>
        <v>1</v>
      </c>
      <c r="CJ921" s="10" t="s">
        <v>0</v>
      </c>
      <c r="CK921" s="12">
        <f t="shared" si="2478"/>
        <v>0</v>
      </c>
    </row>
    <row r="922" spans="1:89" ht="9" customHeight="1" x14ac:dyDescent="0.25">
      <c r="A922" s="10">
        <v>143</v>
      </c>
      <c r="B922" s="2">
        <v>26</v>
      </c>
      <c r="C922" s="2">
        <v>27</v>
      </c>
      <c r="D922" s="2">
        <v>28</v>
      </c>
      <c r="E922" s="2">
        <v>42</v>
      </c>
      <c r="F922" s="2">
        <v>43</v>
      </c>
      <c r="G922" s="2">
        <v>45</v>
      </c>
      <c r="H922" s="3">
        <v>8</v>
      </c>
      <c r="I922" s="10" t="s">
        <v>0</v>
      </c>
      <c r="J922" s="36" t="str">
        <f t="shared" ca="1" si="2549"/>
        <v>0</v>
      </c>
      <c r="K922" s="36" t="str">
        <f t="shared" ca="1" si="2550"/>
        <v>0</v>
      </c>
      <c r="L922" s="36" t="str">
        <f t="shared" ca="1" si="2551"/>
        <v>0</v>
      </c>
      <c r="M922" s="36" t="str">
        <f t="shared" ca="1" si="2552"/>
        <v>0</v>
      </c>
      <c r="N922" s="36" t="str">
        <f t="shared" ca="1" si="2553"/>
        <v>0</v>
      </c>
      <c r="O922" s="36" t="str">
        <f t="shared" ca="1" si="2554"/>
        <v>0</v>
      </c>
      <c r="P922" s="21">
        <f t="shared" ca="1" si="2489"/>
        <v>0</v>
      </c>
      <c r="Q922" s="12"/>
      <c r="R922" s="10" t="s">
        <v>0</v>
      </c>
      <c r="S922" s="9">
        <f t="shared" si="2557"/>
        <v>0</v>
      </c>
      <c r="T922" s="9">
        <f t="shared" si="2558"/>
        <v>0</v>
      </c>
      <c r="U922" s="9">
        <f t="shared" si="2559"/>
        <v>2</v>
      </c>
      <c r="V922" s="9">
        <f t="shared" si="2560"/>
        <v>1</v>
      </c>
      <c r="W922" s="9">
        <f t="shared" si="2561"/>
        <v>3</v>
      </c>
      <c r="X922" s="10" t="s">
        <v>0</v>
      </c>
      <c r="Y922" s="9">
        <f t="shared" si="2594"/>
        <v>1</v>
      </c>
      <c r="Z922" s="9">
        <f t="shared" si="2594"/>
        <v>1</v>
      </c>
      <c r="AA922" s="9">
        <f t="shared" si="2594"/>
        <v>2</v>
      </c>
      <c r="AB922" s="9">
        <f t="shared" si="2594"/>
        <v>2</v>
      </c>
      <c r="AC922" s="9">
        <f t="shared" si="2594"/>
        <v>0</v>
      </c>
      <c r="AD922" s="10" t="s">
        <v>0</v>
      </c>
      <c r="AE922" s="9">
        <f t="shared" si="2449"/>
        <v>0</v>
      </c>
      <c r="AF922" s="9">
        <f t="shared" si="2450"/>
        <v>1</v>
      </c>
      <c r="AG922" s="9">
        <f t="shared" si="2451"/>
        <v>1</v>
      </c>
      <c r="AH922" s="9">
        <f t="shared" si="2452"/>
        <v>0</v>
      </c>
      <c r="AI922" s="9">
        <f t="shared" si="2453"/>
        <v>0</v>
      </c>
      <c r="AJ922" s="9">
        <f t="shared" si="2454"/>
        <v>1</v>
      </c>
      <c r="AK922" s="9">
        <f t="shared" si="2455"/>
        <v>1</v>
      </c>
      <c r="AL922" s="9">
        <f t="shared" si="2456"/>
        <v>0</v>
      </c>
      <c r="AM922" s="9">
        <f t="shared" si="2457"/>
        <v>2</v>
      </c>
      <c r="AN922" s="10" t="s">
        <v>0</v>
      </c>
      <c r="AO922" s="9">
        <f t="shared" ref="AO922:AW922" si="2613">( 0
+ IF(MOD($B924,9)=AO$53,1,0)
+ IF(MOD($C924,9)=AO$53,1,0)
+ IF(MOD($D924,9)=AO$53,1,0)
+ IF(MOD($E924,9)=AO$53,1,0)
+ IF(MOD($F924,9)=AO$53,1,0)
+ IF(MOD($G924,9)=AO$53,1,0)
)</f>
        <v>0</v>
      </c>
      <c r="AP922" s="9">
        <f t="shared" si="2613"/>
        <v>0</v>
      </c>
      <c r="AQ922" s="9">
        <f t="shared" si="2613"/>
        <v>1</v>
      </c>
      <c r="AR922" s="9">
        <f t="shared" si="2613"/>
        <v>1</v>
      </c>
      <c r="AS922" s="9">
        <f t="shared" si="2613"/>
        <v>1</v>
      </c>
      <c r="AT922" s="9">
        <f t="shared" si="2613"/>
        <v>0</v>
      </c>
      <c r="AU922" s="9">
        <f t="shared" si="2613"/>
        <v>1</v>
      </c>
      <c r="AV922" s="9">
        <f t="shared" si="2613"/>
        <v>1</v>
      </c>
      <c r="AW922" s="9">
        <f t="shared" si="2613"/>
        <v>1</v>
      </c>
      <c r="AX922" s="10" t="s">
        <v>0</v>
      </c>
      <c r="AY922" s="9">
        <f t="shared" si="2459"/>
        <v>0</v>
      </c>
      <c r="AZ922" s="9">
        <f t="shared" si="2460"/>
        <v>0</v>
      </c>
      <c r="BA922" s="9">
        <f t="shared" si="2461"/>
        <v>1</v>
      </c>
      <c r="BB922" s="9">
        <f t="shared" si="2462"/>
        <v>1</v>
      </c>
      <c r="BC922" s="9">
        <f t="shared" si="2463"/>
        <v>0</v>
      </c>
      <c r="BD922" s="9">
        <f t="shared" si="2464"/>
        <v>0</v>
      </c>
      <c r="BE922" s="9">
        <f t="shared" si="2465"/>
        <v>0</v>
      </c>
      <c r="BF922" s="9">
        <f t="shared" si="2466"/>
        <v>0</v>
      </c>
      <c r="BG922" s="9">
        <f t="shared" si="2467"/>
        <v>0</v>
      </c>
      <c r="BH922" s="5">
        <f t="shared" si="2468"/>
        <v>1</v>
      </c>
      <c r="BI922" s="5">
        <f t="shared" si="2469"/>
        <v>1</v>
      </c>
      <c r="BJ922" s="5">
        <f t="shared" si="2470"/>
        <v>0</v>
      </c>
      <c r="BK922" s="5">
        <f t="shared" si="2471"/>
        <v>0</v>
      </c>
      <c r="BL922" s="5">
        <f t="shared" si="2472"/>
        <v>1</v>
      </c>
      <c r="BM922" s="5">
        <f t="shared" si="2473"/>
        <v>1</v>
      </c>
      <c r="BN922" s="10" t="s">
        <v>0</v>
      </c>
      <c r="BO922" s="9">
        <f t="shared" ref="BO922:CC922" si="2614">( 0
+ IF(MOD($B924,15)=BO$53,1,0)
+ IF(MOD($C924,15)=BO$53,1,0)
+ IF(MOD($D924,15)=BO$53,1,0)
+ IF(MOD($E924,15)=BO$53,1,0)
+ IF(MOD($F924,15)=BO$53,1,0)
+ IF(MOD($G924,11)=BO$53,1,0)
)</f>
        <v>0</v>
      </c>
      <c r="BP922" s="9">
        <f t="shared" si="2614"/>
        <v>1</v>
      </c>
      <c r="BQ922" s="9">
        <f t="shared" si="2614"/>
        <v>0</v>
      </c>
      <c r="BR922" s="9">
        <f t="shared" si="2614"/>
        <v>0</v>
      </c>
      <c r="BS922" s="9">
        <f t="shared" si="2614"/>
        <v>0</v>
      </c>
      <c r="BT922" s="9">
        <f t="shared" si="2614"/>
        <v>0</v>
      </c>
      <c r="BU922" s="9">
        <f t="shared" si="2614"/>
        <v>0</v>
      </c>
      <c r="BV922" s="9">
        <f t="shared" si="2614"/>
        <v>0</v>
      </c>
      <c r="BW922" s="9">
        <f t="shared" si="2614"/>
        <v>1</v>
      </c>
      <c r="BX922" s="9">
        <f t="shared" si="2614"/>
        <v>0</v>
      </c>
      <c r="BY922" s="9">
        <f t="shared" si="2614"/>
        <v>1</v>
      </c>
      <c r="BZ922" s="9">
        <f t="shared" si="2614"/>
        <v>0</v>
      </c>
      <c r="CA922" s="9">
        <f t="shared" si="2614"/>
        <v>2</v>
      </c>
      <c r="CB922" s="9">
        <f t="shared" si="2614"/>
        <v>0</v>
      </c>
      <c r="CC922" s="9">
        <f t="shared" si="2614"/>
        <v>1</v>
      </c>
      <c r="CD922" s="10" t="s">
        <v>0</v>
      </c>
      <c r="CE922" s="5">
        <f t="shared" si="2475"/>
        <v>165</v>
      </c>
      <c r="CF922" s="10" t="s">
        <v>0</v>
      </c>
      <c r="CG922" s="5">
        <f t="shared" si="2476"/>
        <v>3</v>
      </c>
      <c r="CH922" s="10" t="s">
        <v>0</v>
      </c>
      <c r="CI922" s="12">
        <f t="shared" ca="1" si="2477"/>
        <v>0</v>
      </c>
      <c r="CJ922" s="10" t="s">
        <v>0</v>
      </c>
      <c r="CK922" s="12">
        <f t="shared" si="2478"/>
        <v>1</v>
      </c>
    </row>
    <row r="923" spans="1:89" ht="9" customHeight="1" x14ac:dyDescent="0.25">
      <c r="A923" s="10">
        <v>142</v>
      </c>
      <c r="B923" s="2">
        <v>12</v>
      </c>
      <c r="C923" s="2">
        <v>16</v>
      </c>
      <c r="D923" s="2">
        <v>30</v>
      </c>
      <c r="E923" s="2">
        <v>34</v>
      </c>
      <c r="F923" s="2">
        <v>40</v>
      </c>
      <c r="G923" s="2">
        <v>44</v>
      </c>
      <c r="H923" s="3">
        <v>19</v>
      </c>
      <c r="I923" s="10" t="s">
        <v>0</v>
      </c>
      <c r="J923" s="36">
        <f t="shared" ca="1" si="2549"/>
        <v>12</v>
      </c>
      <c r="K923" s="36" t="str">
        <f t="shared" ca="1" si="2550"/>
        <v>0</v>
      </c>
      <c r="L923" s="36" t="str">
        <f t="shared" ca="1" si="2551"/>
        <v>0</v>
      </c>
      <c r="M923" s="36" t="str">
        <f t="shared" ca="1" si="2552"/>
        <v>0</v>
      </c>
      <c r="N923" s="36" t="str">
        <f t="shared" ca="1" si="2553"/>
        <v>0</v>
      </c>
      <c r="O923" s="36" t="str">
        <f t="shared" ca="1" si="2554"/>
        <v>0</v>
      </c>
      <c r="P923" s="21">
        <f t="shared" ca="1" si="2489"/>
        <v>1</v>
      </c>
      <c r="Q923" s="12"/>
      <c r="R923" s="10" t="s">
        <v>0</v>
      </c>
      <c r="S923" s="9">
        <f t="shared" si="2557"/>
        <v>0</v>
      </c>
      <c r="T923" s="9">
        <f t="shared" si="2558"/>
        <v>2</v>
      </c>
      <c r="U923" s="9">
        <f t="shared" si="2559"/>
        <v>0</v>
      </c>
      <c r="V923" s="9">
        <f t="shared" si="2560"/>
        <v>2</v>
      </c>
      <c r="W923" s="9">
        <f t="shared" si="2561"/>
        <v>2</v>
      </c>
      <c r="X923" s="10" t="s">
        <v>0</v>
      </c>
      <c r="Y923" s="9">
        <f t="shared" si="2594"/>
        <v>2</v>
      </c>
      <c r="Z923" s="9">
        <f t="shared" si="2594"/>
        <v>1</v>
      </c>
      <c r="AA923" s="9">
        <f t="shared" si="2594"/>
        <v>1</v>
      </c>
      <c r="AB923" s="9">
        <f t="shared" si="2594"/>
        <v>0</v>
      </c>
      <c r="AC923" s="9">
        <f t="shared" si="2594"/>
        <v>2</v>
      </c>
      <c r="AD923" s="10" t="s">
        <v>0</v>
      </c>
      <c r="AE923" s="9">
        <f t="shared" si="2449"/>
        <v>1</v>
      </c>
      <c r="AF923" s="9">
        <f t="shared" si="2450"/>
        <v>0</v>
      </c>
      <c r="AG923" s="9">
        <f t="shared" si="2451"/>
        <v>1</v>
      </c>
      <c r="AH923" s="9">
        <f t="shared" si="2452"/>
        <v>3</v>
      </c>
      <c r="AI923" s="9">
        <f t="shared" si="2453"/>
        <v>0</v>
      </c>
      <c r="AJ923" s="9">
        <f t="shared" si="2454"/>
        <v>1</v>
      </c>
      <c r="AK923" s="9">
        <f t="shared" si="2455"/>
        <v>0</v>
      </c>
      <c r="AL923" s="9">
        <f t="shared" si="2456"/>
        <v>0</v>
      </c>
      <c r="AM923" s="9">
        <f t="shared" si="2457"/>
        <v>0</v>
      </c>
      <c r="AN923" s="10" t="s">
        <v>0</v>
      </c>
      <c r="AO923" s="9">
        <f t="shared" ref="AO923:AW923" si="2615">( 0
+ IF(MOD($B925,9)=AO$53,1,0)
+ IF(MOD($C925,9)=AO$53,1,0)
+ IF(MOD($D925,9)=AO$53,1,0)
+ IF(MOD($E925,9)=AO$53,1,0)
+ IF(MOD($F925,9)=AO$53,1,0)
+ IF(MOD($G925,9)=AO$53,1,0)
)</f>
        <v>1</v>
      </c>
      <c r="AP923" s="9">
        <f t="shared" si="2615"/>
        <v>2</v>
      </c>
      <c r="AQ923" s="9">
        <f t="shared" si="2615"/>
        <v>0</v>
      </c>
      <c r="AR923" s="9">
        <f t="shared" si="2615"/>
        <v>1</v>
      </c>
      <c r="AS923" s="9">
        <f t="shared" si="2615"/>
        <v>1</v>
      </c>
      <c r="AT923" s="9">
        <f t="shared" si="2615"/>
        <v>0</v>
      </c>
      <c r="AU923" s="9">
        <f t="shared" si="2615"/>
        <v>0</v>
      </c>
      <c r="AV923" s="9">
        <f t="shared" si="2615"/>
        <v>0</v>
      </c>
      <c r="AW923" s="9">
        <f t="shared" si="2615"/>
        <v>1</v>
      </c>
      <c r="AX923" s="10" t="s">
        <v>0</v>
      </c>
      <c r="AY923" s="9">
        <f t="shared" si="2459"/>
        <v>1</v>
      </c>
      <c r="AZ923" s="9">
        <f t="shared" si="2460"/>
        <v>0</v>
      </c>
      <c r="BA923" s="9">
        <f t="shared" si="2461"/>
        <v>0</v>
      </c>
      <c r="BB923" s="9">
        <f t="shared" si="2462"/>
        <v>0</v>
      </c>
      <c r="BC923" s="9">
        <f t="shared" si="2463"/>
        <v>1</v>
      </c>
      <c r="BD923" s="9">
        <f t="shared" si="2464"/>
        <v>2</v>
      </c>
      <c r="BE923" s="9">
        <f t="shared" si="2465"/>
        <v>1</v>
      </c>
      <c r="BF923" s="9">
        <f t="shared" si="2466"/>
        <v>0</v>
      </c>
      <c r="BG923" s="9">
        <f t="shared" si="2467"/>
        <v>0</v>
      </c>
      <c r="BH923" s="5">
        <f t="shared" si="2468"/>
        <v>1</v>
      </c>
      <c r="BI923" s="5">
        <f t="shared" si="2469"/>
        <v>0</v>
      </c>
      <c r="BJ923" s="5">
        <f t="shared" si="2470"/>
        <v>0</v>
      </c>
      <c r="BK923" s="5">
        <f t="shared" si="2471"/>
        <v>0</v>
      </c>
      <c r="BL923" s="5">
        <f t="shared" si="2472"/>
        <v>0</v>
      </c>
      <c r="BM923" s="5">
        <f t="shared" si="2473"/>
        <v>0</v>
      </c>
      <c r="BN923" s="10" t="s">
        <v>0</v>
      </c>
      <c r="BO923" s="9">
        <f t="shared" ref="BO923:CC923" si="2616">( 0
+ IF(MOD($B925,15)=BO$53,1,0)
+ IF(MOD($C925,15)=BO$53,1,0)
+ IF(MOD($D925,15)=BO$53,1,0)
+ IF(MOD($E925,15)=BO$53,1,0)
+ IF(MOD($F925,15)=BO$53,1,0)
+ IF(MOD($G925,11)=BO$53,1,0)
)</f>
        <v>0</v>
      </c>
      <c r="BP923" s="9">
        <f t="shared" si="2616"/>
        <v>0</v>
      </c>
      <c r="BQ923" s="9">
        <f t="shared" si="2616"/>
        <v>1</v>
      </c>
      <c r="BR923" s="9">
        <f t="shared" si="2616"/>
        <v>2</v>
      </c>
      <c r="BS923" s="9">
        <f t="shared" si="2616"/>
        <v>1</v>
      </c>
      <c r="BT923" s="9">
        <f t="shared" si="2616"/>
        <v>0</v>
      </c>
      <c r="BU923" s="9">
        <f t="shared" si="2616"/>
        <v>1</v>
      </c>
      <c r="BV923" s="9">
        <f t="shared" si="2616"/>
        <v>0</v>
      </c>
      <c r="BW923" s="9">
        <f t="shared" si="2616"/>
        <v>0</v>
      </c>
      <c r="BX923" s="9">
        <f t="shared" si="2616"/>
        <v>0</v>
      </c>
      <c r="BY923" s="9">
        <f t="shared" si="2616"/>
        <v>0</v>
      </c>
      <c r="BZ923" s="9">
        <f t="shared" si="2616"/>
        <v>0</v>
      </c>
      <c r="CA923" s="9">
        <f t="shared" si="2616"/>
        <v>0</v>
      </c>
      <c r="CB923" s="9">
        <f t="shared" si="2616"/>
        <v>1</v>
      </c>
      <c r="CC923" s="9">
        <f t="shared" si="2616"/>
        <v>0</v>
      </c>
      <c r="CD923" s="10" t="s">
        <v>0</v>
      </c>
      <c r="CE923" s="5">
        <f t="shared" si="2475"/>
        <v>98</v>
      </c>
      <c r="CF923" s="10" t="s">
        <v>0</v>
      </c>
      <c r="CG923" s="5">
        <f t="shared" si="2476"/>
        <v>4</v>
      </c>
      <c r="CH923" s="10" t="s">
        <v>0</v>
      </c>
      <c r="CI923" s="12">
        <f t="shared" ca="1" si="2477"/>
        <v>1</v>
      </c>
      <c r="CJ923" s="10" t="s">
        <v>0</v>
      </c>
      <c r="CK923" s="12">
        <f t="shared" si="2478"/>
        <v>2</v>
      </c>
    </row>
    <row r="924" spans="1:89" ht="9" customHeight="1" x14ac:dyDescent="0.25">
      <c r="A924" s="10">
        <v>141</v>
      </c>
      <c r="B924" s="2">
        <v>8</v>
      </c>
      <c r="C924" s="2">
        <v>12</v>
      </c>
      <c r="D924" s="2">
        <v>29</v>
      </c>
      <c r="E924" s="2">
        <v>31</v>
      </c>
      <c r="F924" s="2">
        <v>42</v>
      </c>
      <c r="G924" s="2">
        <v>43</v>
      </c>
      <c r="H924" s="3">
        <v>2</v>
      </c>
      <c r="I924" s="10" t="s">
        <v>0</v>
      </c>
      <c r="J924" s="36" t="str">
        <f t="shared" ca="1" si="2549"/>
        <v>0</v>
      </c>
      <c r="K924" s="36" t="str">
        <f t="shared" ca="1" si="2550"/>
        <v>0</v>
      </c>
      <c r="L924" s="36" t="str">
        <f t="shared" ca="1" si="2551"/>
        <v>0</v>
      </c>
      <c r="M924" s="36" t="str">
        <f t="shared" ca="1" si="2552"/>
        <v>0</v>
      </c>
      <c r="N924" s="36" t="str">
        <f t="shared" ca="1" si="2553"/>
        <v>0</v>
      </c>
      <c r="O924" s="36" t="str">
        <f t="shared" ca="1" si="2554"/>
        <v>0</v>
      </c>
      <c r="P924" s="21">
        <f t="shared" ca="1" si="2489"/>
        <v>0</v>
      </c>
      <c r="Q924" s="12"/>
      <c r="R924" s="10" t="s">
        <v>0</v>
      </c>
      <c r="S924" s="9">
        <f t="shared" si="2557"/>
        <v>1</v>
      </c>
      <c r="T924" s="9">
        <f t="shared" si="2558"/>
        <v>1</v>
      </c>
      <c r="U924" s="9">
        <f t="shared" si="2559"/>
        <v>0</v>
      </c>
      <c r="V924" s="9">
        <f t="shared" si="2560"/>
        <v>2</v>
      </c>
      <c r="W924" s="9">
        <f t="shared" si="2561"/>
        <v>2</v>
      </c>
      <c r="X924" s="10" t="s">
        <v>0</v>
      </c>
      <c r="Y924" s="9">
        <f t="shared" si="2594"/>
        <v>0</v>
      </c>
      <c r="Z924" s="9">
        <f t="shared" si="2594"/>
        <v>1</v>
      </c>
      <c r="AA924" s="9">
        <f t="shared" si="2594"/>
        <v>2</v>
      </c>
      <c r="AB924" s="9">
        <f t="shared" si="2594"/>
        <v>2</v>
      </c>
      <c r="AC924" s="9">
        <f t="shared" si="2594"/>
        <v>1</v>
      </c>
      <c r="AD924" s="10" t="s">
        <v>0</v>
      </c>
      <c r="AE924" s="9">
        <f t="shared" si="2449"/>
        <v>0</v>
      </c>
      <c r="AF924" s="9">
        <f t="shared" si="2450"/>
        <v>1</v>
      </c>
      <c r="AG924" s="9">
        <f t="shared" si="2451"/>
        <v>2</v>
      </c>
      <c r="AH924" s="9">
        <f t="shared" si="2452"/>
        <v>1</v>
      </c>
      <c r="AI924" s="9">
        <f t="shared" si="2453"/>
        <v>0</v>
      </c>
      <c r="AJ924" s="9">
        <f t="shared" si="2454"/>
        <v>1</v>
      </c>
      <c r="AK924" s="9">
        <f t="shared" si="2455"/>
        <v>0</v>
      </c>
      <c r="AL924" s="9">
        <f t="shared" si="2456"/>
        <v>0</v>
      </c>
      <c r="AM924" s="9">
        <f t="shared" si="2457"/>
        <v>1</v>
      </c>
      <c r="AN924" s="10" t="s">
        <v>0</v>
      </c>
      <c r="AO924" s="9">
        <f t="shared" ref="AO924:AW924" si="2617">( 0
+ IF(MOD($B926,9)=AO$53,1,0)
+ IF(MOD($C926,9)=AO$53,1,0)
+ IF(MOD($D926,9)=AO$53,1,0)
+ IF(MOD($E926,9)=AO$53,1,0)
+ IF(MOD($F926,9)=AO$53,1,0)
+ IF(MOD($G926,9)=AO$53,1,0)
)</f>
        <v>1</v>
      </c>
      <c r="AP924" s="9">
        <f t="shared" si="2617"/>
        <v>1</v>
      </c>
      <c r="AQ924" s="9">
        <f t="shared" si="2617"/>
        <v>2</v>
      </c>
      <c r="AR924" s="9">
        <f t="shared" si="2617"/>
        <v>0</v>
      </c>
      <c r="AS924" s="9">
        <f t="shared" si="2617"/>
        <v>0</v>
      </c>
      <c r="AT924" s="9">
        <f t="shared" si="2617"/>
        <v>0</v>
      </c>
      <c r="AU924" s="9">
        <f t="shared" si="2617"/>
        <v>1</v>
      </c>
      <c r="AV924" s="9">
        <f t="shared" si="2617"/>
        <v>1</v>
      </c>
      <c r="AW924" s="9">
        <f t="shared" si="2617"/>
        <v>0</v>
      </c>
      <c r="AX924" s="10" t="s">
        <v>0</v>
      </c>
      <c r="AY924" s="9">
        <f t="shared" si="2459"/>
        <v>0</v>
      </c>
      <c r="AZ924" s="9">
        <f t="shared" si="2460"/>
        <v>0</v>
      </c>
      <c r="BA924" s="9">
        <f t="shared" si="2461"/>
        <v>1</v>
      </c>
      <c r="BB924" s="9">
        <f t="shared" si="2462"/>
        <v>1</v>
      </c>
      <c r="BC924" s="9">
        <f t="shared" si="2463"/>
        <v>1</v>
      </c>
      <c r="BD924" s="9">
        <f t="shared" si="2464"/>
        <v>0</v>
      </c>
      <c r="BE924" s="9">
        <f t="shared" si="2465"/>
        <v>1</v>
      </c>
      <c r="BF924" s="9">
        <f t="shared" si="2466"/>
        <v>0</v>
      </c>
      <c r="BG924" s="9">
        <f t="shared" si="2467"/>
        <v>0</v>
      </c>
      <c r="BH924" s="5">
        <f t="shared" si="2468"/>
        <v>1</v>
      </c>
      <c r="BI924" s="5">
        <f t="shared" si="2469"/>
        <v>0</v>
      </c>
      <c r="BJ924" s="5">
        <f t="shared" si="2470"/>
        <v>0</v>
      </c>
      <c r="BK924" s="5">
        <f t="shared" si="2471"/>
        <v>0</v>
      </c>
      <c r="BL924" s="5">
        <f t="shared" si="2472"/>
        <v>0</v>
      </c>
      <c r="BM924" s="5">
        <f t="shared" si="2473"/>
        <v>1</v>
      </c>
      <c r="BN924" s="10" t="s">
        <v>0</v>
      </c>
      <c r="BO924" s="9">
        <f t="shared" ref="BO924:CC924" si="2618">( 0
+ IF(MOD($B926,15)=BO$53,1,0)
+ IF(MOD($C926,15)=BO$53,1,0)
+ IF(MOD($D926,15)=BO$53,1,0)
+ IF(MOD($E926,15)=BO$53,1,0)
+ IF(MOD($F926,15)=BO$53,1,0)
+ IF(MOD($G926,11)=BO$53,1,0)
)</f>
        <v>1</v>
      </c>
      <c r="BP924" s="9">
        <f t="shared" si="2618"/>
        <v>0</v>
      </c>
      <c r="BQ924" s="9">
        <f t="shared" si="2618"/>
        <v>0</v>
      </c>
      <c r="BR924" s="9">
        <f t="shared" si="2618"/>
        <v>0</v>
      </c>
      <c r="BS924" s="9">
        <f t="shared" si="2618"/>
        <v>0</v>
      </c>
      <c r="BT924" s="9">
        <f t="shared" si="2618"/>
        <v>1</v>
      </c>
      <c r="BU924" s="9">
        <f t="shared" si="2618"/>
        <v>0</v>
      </c>
      <c r="BV924" s="9">
        <f t="shared" si="2618"/>
        <v>0</v>
      </c>
      <c r="BW924" s="9">
        <f t="shared" si="2618"/>
        <v>0</v>
      </c>
      <c r="BX924" s="9">
        <f t="shared" si="2618"/>
        <v>1</v>
      </c>
      <c r="BY924" s="9">
        <f t="shared" si="2618"/>
        <v>1</v>
      </c>
      <c r="BZ924" s="9">
        <f t="shared" si="2618"/>
        <v>1</v>
      </c>
      <c r="CA924" s="9">
        <f t="shared" si="2618"/>
        <v>0</v>
      </c>
      <c r="CB924" s="9">
        <f t="shared" si="2618"/>
        <v>1</v>
      </c>
      <c r="CC924" s="9">
        <f t="shared" si="2618"/>
        <v>0</v>
      </c>
      <c r="CD924" s="10" t="s">
        <v>0</v>
      </c>
      <c r="CE924" s="5">
        <f t="shared" si="2475"/>
        <v>126</v>
      </c>
      <c r="CF924" s="10" t="s">
        <v>0</v>
      </c>
      <c r="CG924" s="5">
        <f t="shared" si="2476"/>
        <v>4</v>
      </c>
      <c r="CH924" s="10" t="s">
        <v>0</v>
      </c>
      <c r="CI924" s="12">
        <f t="shared" ca="1" si="2477"/>
        <v>0</v>
      </c>
      <c r="CJ924" s="10" t="s">
        <v>0</v>
      </c>
      <c r="CK924" s="12">
        <f t="shared" si="2478"/>
        <v>0</v>
      </c>
    </row>
    <row r="925" spans="1:89" ht="9" customHeight="1" x14ac:dyDescent="0.25">
      <c r="A925" s="10">
        <v>140</v>
      </c>
      <c r="B925" s="2">
        <v>3</v>
      </c>
      <c r="C925" s="2">
        <v>13</v>
      </c>
      <c r="D925" s="2">
        <v>17</v>
      </c>
      <c r="E925" s="2">
        <v>18</v>
      </c>
      <c r="F925" s="2">
        <v>19</v>
      </c>
      <c r="G925" s="2">
        <v>28</v>
      </c>
      <c r="H925" s="3">
        <v>8</v>
      </c>
      <c r="I925" s="10" t="s">
        <v>0</v>
      </c>
      <c r="J925" s="36" t="str">
        <f t="shared" ca="1" si="2549"/>
        <v>0</v>
      </c>
      <c r="K925" s="36" t="str">
        <f t="shared" ca="1" si="2550"/>
        <v>0</v>
      </c>
      <c r="L925" s="36" t="str">
        <f t="shared" ca="1" si="2551"/>
        <v>0</v>
      </c>
      <c r="M925" s="36" t="str">
        <f t="shared" ca="1" si="2552"/>
        <v>0</v>
      </c>
      <c r="N925" s="36" t="str">
        <f t="shared" ca="1" si="2553"/>
        <v>0</v>
      </c>
      <c r="O925" s="36">
        <f t="shared" ca="1" si="2554"/>
        <v>28</v>
      </c>
      <c r="P925" s="21">
        <f t="shared" ca="1" si="2489"/>
        <v>1</v>
      </c>
      <c r="Q925" s="12"/>
      <c r="R925" s="10" t="s">
        <v>0</v>
      </c>
      <c r="S925" s="9">
        <f t="shared" si="2557"/>
        <v>1</v>
      </c>
      <c r="T925" s="9">
        <f t="shared" si="2558"/>
        <v>3</v>
      </c>
      <c r="U925" s="9">
        <f t="shared" si="2559"/>
        <v>1</v>
      </c>
      <c r="V925" s="9">
        <f t="shared" si="2560"/>
        <v>1</v>
      </c>
      <c r="W925" s="9">
        <f t="shared" si="2561"/>
        <v>0</v>
      </c>
      <c r="X925" s="10" t="s">
        <v>0</v>
      </c>
      <c r="Y925" s="9">
        <f t="shared" si="2594"/>
        <v>0</v>
      </c>
      <c r="Z925" s="9">
        <f t="shared" si="2594"/>
        <v>0</v>
      </c>
      <c r="AA925" s="9">
        <f t="shared" si="2594"/>
        <v>1</v>
      </c>
      <c r="AB925" s="9">
        <f t="shared" si="2594"/>
        <v>4</v>
      </c>
      <c r="AC925" s="9">
        <f t="shared" si="2594"/>
        <v>1</v>
      </c>
      <c r="AD925" s="10" t="s">
        <v>0</v>
      </c>
      <c r="AE925" s="9">
        <f t="shared" ref="AE925:AE988" si="2619" xml:space="preserve"> IF( INT( (B927-1) / 5)= 0, 1, 0)
+ IF( INT( (C927-1) / 5)= 0, 1, 0)
+ IF( INT( (D927-1) / 5)= 0, 1, 0)
+ IF( INT( (E927-1) / 5)= 0, 1, 0)
+ IF( INT( (F927-1) / 5)= 0, 1, 0)
+ IF( INT( (G927-1) / 5)= 0, 1, 0)</f>
        <v>0</v>
      </c>
      <c r="AF925" s="9">
        <f t="shared" ref="AF925:AF988" si="2620" xml:space="preserve"> IF( INT( (B927-1) / 5)= 1, 1, 0)
+ IF( INT( (C927-1) / 5)= 1, 1, 0)
+ IF( INT( (D927-1) / 5)= 1, 1, 0)
+ IF( INT( (E927-1) / 5)= 1, 1, 0)
+ IF( INT( (F927-1) / 5)= 1, 1, 0)
+ IF( INT( (G927-1) / 5)= 1, 1, 0)</f>
        <v>1</v>
      </c>
      <c r="AG925" s="9">
        <f t="shared" ref="AG925:AG988" si="2621" xml:space="preserve"> IF( INT( (B927-1) / 5)= 2, 1, 0)
+ IF( INT( (C927-1) / 5)= 2, 1, 0)
+ IF( INT( (D927-1) / 5)= 2, 1, 0)
+ IF( INT( (E927-1) / 5)= 2, 1, 0)
+ IF( INT( (F927-1) / 5)= 2, 1, 0)
+ IF( INT( (G927-1) / 5)= 2, 1, 0)</f>
        <v>1</v>
      </c>
      <c r="AH925" s="9">
        <f t="shared" ref="AH925:AH988" si="2622" xml:space="preserve"> IF( INT( (B927-1) / 5)= 3, 1, 0)
+ IF( INT( (C927-1) / 5)= 3, 1, 0)
+ IF( INT( (D927-1) / 5)= 3, 1, 0)
+ IF( INT( (E927-1) / 5)= 3, 1, 0)
+ IF( INT( (F927-1) / 5)= 3, 1, 0)
+ IF( INT( (G927-1) / 5)= 3, 1, 0)</f>
        <v>0</v>
      </c>
      <c r="AI925" s="9">
        <f t="shared" ref="AI925:AI988" si="2623" xml:space="preserve"> IF( INT( (B927-1) / 5)= 4, 1, 0)
+ IF( INT( (C927-1) / 5)= 4, 1, 0)
+ IF( INT( (D927-1) / 5)= 4, 1, 0)
+ IF( INT( (E927-1) / 5)= 4, 1, 0)
+ IF( INT( (F927-1) / 5)= 4, 1, 0)
+ IF( INT( (G927-1) / 5)= 4, 1, 0)</f>
        <v>0</v>
      </c>
      <c r="AJ925" s="9">
        <f t="shared" ref="AJ925:AJ988" si="2624" xml:space="preserve"> IF( INT( (B927-1) / 5)= 5, 1, 0)
+ IF( INT( (C927-1) / 5)= 5, 1, 0)
+ IF( INT( (D927-1) / 5)= 5, 1, 0)
+ IF( INT( (E927-1) / 5)= 5, 1, 0)
+ IF( INT( (F927-1) / 5)= 5, 1, 0)
+ IF( INT( (G927-1) / 5)= 5, 1, 0)</f>
        <v>2</v>
      </c>
      <c r="AK925" s="9">
        <f t="shared" ref="AK925:AK988" si="2625" xml:space="preserve"> IF( INT( (B927-1) / 5)= 6, 1, 0)
+ IF( INT( (C927-1) / 5)= 6, 1, 0)
+ IF( INT( (D927-1) / 5)= 6, 1, 0)
+ IF( INT( (E927-1) / 5)= 6, 1, 0)
+ IF( INT( (F927-1) / 5)= 6, 1, 0)
+ IF( INT( (G927-1) / 5)= 6, 1, 0)</f>
        <v>0</v>
      </c>
      <c r="AL925" s="9">
        <f t="shared" ref="AL925:AL988" si="2626" xml:space="preserve"> IF( INT( (B927-1) / 5)= 7, 1, 0)
+ IF( INT( (C927-1) / 5)= 7, 1, 0)
+ IF( INT( (D927-1) / 5)= 7, 1, 0)
+ IF( INT( (E927-1) / 5)= 7, 1, 0)
+ IF( INT( (F927-1) / 5)= 7, 1, 0)
+ IF( INT( (G927-1) / 5)= 7, 1, 0)</f>
        <v>2</v>
      </c>
      <c r="AM925" s="9">
        <f t="shared" ref="AM925:AM988" si="2627" xml:space="preserve"> IF( INT( (B927-1) / 5)= 8, 1, 0)
+ IF( INT( (C927-1) / 5)= 8, 1, 0)
+ IF( INT( (D927-1) / 5)= 8, 1, 0)
+ IF( INT( (E927-1) / 5)= 8, 1, 0)
+ IF( INT( (F927-1) / 5)= 8, 1, 0)
+ IF( INT( (G927-1) / 5)= 8, 1, 0)</f>
        <v>0</v>
      </c>
      <c r="AN925" s="10" t="s">
        <v>0</v>
      </c>
      <c r="AO925" s="9">
        <f t="shared" ref="AO925:AW925" si="2628">( 0
+ IF(MOD($B927,9)=AO$53,1,0)
+ IF(MOD($C927,9)=AO$53,1,0)
+ IF(MOD($D927,9)=AO$53,1,0)
+ IF(MOD($E927,9)=AO$53,1,0)
+ IF(MOD($F927,9)=AO$53,1,0)
+ IF(MOD($G927,9)=AO$53,1,0)
)</f>
        <v>1</v>
      </c>
      <c r="AP925" s="9">
        <f t="shared" si="2628"/>
        <v>3</v>
      </c>
      <c r="AQ925" s="9">
        <f t="shared" si="2628"/>
        <v>1</v>
      </c>
      <c r="AR925" s="9">
        <f t="shared" si="2628"/>
        <v>1</v>
      </c>
      <c r="AS925" s="9">
        <f t="shared" si="2628"/>
        <v>0</v>
      </c>
      <c r="AT925" s="9">
        <f t="shared" si="2628"/>
        <v>0</v>
      </c>
      <c r="AU925" s="9">
        <f t="shared" si="2628"/>
        <v>0</v>
      </c>
      <c r="AV925" s="9">
        <f t="shared" si="2628"/>
        <v>0</v>
      </c>
      <c r="AW925" s="9">
        <f t="shared" si="2628"/>
        <v>0</v>
      </c>
      <c r="AX925" s="10" t="s">
        <v>0</v>
      </c>
      <c r="AY925" s="9">
        <f t="shared" ref="AY925:AY988" si="2629" xml:space="preserve"> IF( INT( (B927-1) / 3)= 0, 1, 0)
+ IF( INT( (C927-1) / 3)= 0, 1, 0)
+ IF( INT( (D927-1) / 3)= 0, 1, 0)
+ IF( INT( (E927-1) / 3)= 0, 1, 0)
+ IF( INT( (F927-1) / 3)= 0, 1, 0)
+ IF( INT( (G927-1) / 3)= 0, 1, 0)</f>
        <v>0</v>
      </c>
      <c r="AZ925" s="9">
        <f t="shared" ref="AZ925:AZ988" si="2630" xml:space="preserve"> IF( INT( (B927-1) / 3)= 1, 1, 0)
+ IF( INT( (C927-1) / 3)= 1, 1, 0)
+ IF( INT( (D927-1) / 3)= 1, 1, 0)
+ IF( INT( (E927-1) / 3)= 1, 1, 0)
+ IF( INT( (F927-1) / 3)= 1, 1, 0)
+ IF( INT( (G927-1) / 3)= 1, 1, 0)</f>
        <v>0</v>
      </c>
      <c r="BA925" s="9">
        <f t="shared" ref="BA925:BA988" si="2631" xml:space="preserve"> IF( INT( (B927-1) / 3)= 2, 1, 0)
+ IF( INT( (C927-1) / 3)= 2, 1, 0)
+ IF( INT( (D927-1) / 3)= 2, 1, 0)
+ IF( INT( (E927-1) / 3)= 2, 1, 0)
+ IF( INT( (F927-1) / 3)= 2, 1, 0)
+ IF( INT( (G927-1) / 3)= 2, 1, 0)</f>
        <v>0</v>
      </c>
      <c r="BB925" s="9">
        <f t="shared" ref="BB925:BB988" si="2632" xml:space="preserve"> IF( INT( (B927-1) / 3)= 3, 1, 0)
+ IF( INT( (C927-1) / 3)= 3, 1, 0)
+ IF( INT( (D927-1) / 3)= 3, 1, 0)
+ IF( INT( (E927-1) / 3)= 3, 1, 0)
+ IF( INT( (F927-1) / 3)= 3, 1, 0)
+ IF( INT( (G927-1) / 3)= 3, 1, 0)</f>
        <v>2</v>
      </c>
      <c r="BC925" s="9">
        <f t="shared" ref="BC925:BC988" si="2633" xml:space="preserve"> IF( INT( (B927-1) / 3)= 4, 1, 0)
+ IF( INT( (C927-1) / 3)= 4, 1, 0)
+ IF( INT( (D927-1) / 3)= 4, 1, 0)
+ IF( INT( (E927-1) / 3)= 4, 1, 0)
+ IF( INT( (F927-1) / 3)= 4, 1, 0)
+ IF( INT( (G927-1) / 3)= 4, 1, 0)</f>
        <v>0</v>
      </c>
      <c r="BD925" s="9">
        <f t="shared" ref="BD925:BD988" si="2634" xml:space="preserve"> IF( INT( (B927-1) / 3)= 5, 1, 0)
+ IF( INT( (C927-1) / 3)= 5, 1, 0)
+ IF( INT( (D927-1) / 3)= 5, 1, 0)
+ IF( INT( (E927-1) / 3)= 5, 1, 0)
+ IF( INT( (F927-1) / 3)= 5, 1, 0)
+ IF( INT( (G927-1) / 3)= 5, 1, 0)</f>
        <v>0</v>
      </c>
      <c r="BE925" s="9">
        <f t="shared" ref="BE925:BE988" si="2635" xml:space="preserve"> IF( INT( (B927-1) / 3)= 6, 1, 0)
+ IF( INT( (C927-1) / 3)= 6, 1, 0)
+ IF( INT( (D927-1) / 3)= 6, 1, 0)
+ IF( INT( (E927-1) / 3)= 6, 1, 0)
+ IF( INT( (F927-1) / 3)= 6, 1, 0)
+ IF( INT( (G927-1) / 3)= 6, 1, 0)</f>
        <v>0</v>
      </c>
      <c r="BF925" s="9">
        <f t="shared" ref="BF925:BF988" si="2636" xml:space="preserve"> IF( INT( (B927-1) / 3)= 7, 1, 0)
+ IF( INT( (C927-1) / 3)= 7, 1, 0)
+ IF( INT( (D927-1) / 3)= 7, 1, 0)
+ IF( INT( (E927-1) / 3)= 7, 1, 0)
+ IF( INT( (F927-1) / 3)= 7, 1, 0)
+ IF( INT( (G927-1) / 3)= 7, 1, 0)</f>
        <v>0</v>
      </c>
      <c r="BG925" s="9">
        <f t="shared" ref="BG925:BG988" si="2637" xml:space="preserve"> IF( INT( (B927-1) / 3)= 8, 1, 0)
+ IF( INT( (C927-1) / 3)= 8, 1, 0)
+ IF( INT( (D927-1) / 3)= 8, 1, 0)
+ IF( INT( (E927-1) / 3)= 8, 1, 0)
+ IF( INT( (F927-1) / 3)= 8, 1, 0)
+ IF( INT( (G927-1) / 3)= 8, 1, 0)</f>
        <v>1</v>
      </c>
      <c r="BH925" s="5">
        <f t="shared" ref="BH925:BH988" si="2638" xml:space="preserve"> IF( INT( (B927-1) / 3)= 9, 1, 0)
+ IF( INT( (C927-1) / 3)= 9, 1, 0)
+ IF( INT( (D927-1) / 3)= 9, 1, 0)
+ IF( INT( (E927-1) / 3)= 9, 1, 0)
+ IF( INT( (F927-1) / 3)= 9, 1, 0)
+ IF( INT( (G927-1) / 3)= 9, 1, 0)</f>
        <v>1</v>
      </c>
      <c r="BI925" s="5">
        <f t="shared" ref="BI925:BI988" si="2639" xml:space="preserve"> IF( INT( (B927-1) / 3)= 10, 1, 0)
+ IF( INT( (C927-1) / 3)= 10, 1, 0)
+ IF( INT( (D927-1) / 3)= 10, 1, 0)
+ IF( INT( (E927-1) / 3)= 10, 1, 0)
+ IF( INT( (F927-1) / 3)= 10, 1, 0)
+ IF( INT( (G927-1) / 3)= 10, 1, 0)</f>
        <v>0</v>
      </c>
      <c r="BJ925" s="5">
        <f t="shared" ref="BJ925:BJ988" si="2640" xml:space="preserve"> IF( INT( (B927-1) / 3)= 11, 1, 0)
+ IF( INT( (C927-1) / 3)= 11, 1, 0)
+ IF( INT( (D927-1) / 3)= 11, 1, 0)
+ IF( INT( (E927-1) / 3)= 11, 1, 0)
+ IF( INT( (F927-1) / 3)= 11, 1, 0)
+ IF( INT( (G927-1) / 3)= 11, 1, 0)</f>
        <v>0</v>
      </c>
      <c r="BK925" s="5">
        <f t="shared" ref="BK925:BK988" si="2641" xml:space="preserve"> IF( INT( (B927-1) / 3)= 12, 1, 0)
+ IF( INT( (C927-1) / 3)= 12, 1, 0)
+ IF( INT( (D927-1) / 3)= 12, 1, 0)
+ IF( INT( (E927-1) / 3)= 12, 1, 0)
+ IF( INT( (F927-1) / 3)= 12, 1, 0)
+ IF( INT( (G927-1) / 3)= 12, 1, 0)</f>
        <v>2</v>
      </c>
      <c r="BL925" s="5">
        <f t="shared" ref="BL925:BL988" si="2642" xml:space="preserve"> IF( INT( (B927-1) / 3)= 13, 1, 0)
+ IF( INT( (C927-1) / 3)= 13, 1, 0)
+ IF( INT( (D927-1) / 3)= 13, 1, 0)
+ IF( INT( (E927-1) / 3)= 13, 1, 0)
+ IF( INT( (F927-1) / 3)= 13, 1, 0)
+ IF( INT( (G927-1) / 3)= 13, 1, 0)</f>
        <v>0</v>
      </c>
      <c r="BM925" s="5">
        <f t="shared" ref="BM925:BM988" si="2643" xml:space="preserve"> IF( INT( (B927-1) / 3)= 14, 1, 0)
+ IF( INT( (C927-1) / 3)= 14, 1, 0)
+ IF( INT( (D927-1) / 3)= 14, 1, 0)
+ IF( INT( (E927-1) / 3)= 14, 1, 0)
+ IF( INT( (F927-1) / 3)= 14, 1, 0)
+ IF( INT( (G927-1) / 3)= 14, 1, 0)</f>
        <v>0</v>
      </c>
      <c r="BN925" s="10" t="s">
        <v>0</v>
      </c>
      <c r="BO925" s="9">
        <f t="shared" ref="BO925:CC925" si="2644">( 0
+ IF(MOD($B927,15)=BO$53,1,0)
+ IF(MOD($C927,15)=BO$53,1,0)
+ IF(MOD($D927,15)=BO$53,1,0)
+ IF(MOD($E927,15)=BO$53,1,0)
+ IF(MOD($F927,15)=BO$53,1,0)
+ IF(MOD($G927,11)=BO$53,1,0)
)</f>
        <v>0</v>
      </c>
      <c r="BP925" s="9">
        <f t="shared" si="2644"/>
        <v>0</v>
      </c>
      <c r="BQ925" s="9">
        <f t="shared" si="2644"/>
        <v>0</v>
      </c>
      <c r="BR925" s="9">
        <f t="shared" si="2644"/>
        <v>0</v>
      </c>
      <c r="BS925" s="9">
        <f t="shared" si="2644"/>
        <v>0</v>
      </c>
      <c r="BT925" s="9">
        <f t="shared" si="2644"/>
        <v>0</v>
      </c>
      <c r="BU925" s="9">
        <f t="shared" si="2644"/>
        <v>1</v>
      </c>
      <c r="BV925" s="9">
        <f t="shared" si="2644"/>
        <v>1</v>
      </c>
      <c r="BW925" s="9">
        <f t="shared" si="2644"/>
        <v>0</v>
      </c>
      <c r="BX925" s="9">
        <f t="shared" si="2644"/>
        <v>0</v>
      </c>
      <c r="BY925" s="9">
        <f t="shared" si="2644"/>
        <v>1</v>
      </c>
      <c r="BZ925" s="9">
        <f t="shared" si="2644"/>
        <v>1</v>
      </c>
      <c r="CA925" s="9">
        <f t="shared" si="2644"/>
        <v>1</v>
      </c>
      <c r="CB925" s="9">
        <f t="shared" si="2644"/>
        <v>1</v>
      </c>
      <c r="CC925" s="9">
        <f t="shared" si="2644"/>
        <v>0</v>
      </c>
      <c r="CD925" s="10" t="s">
        <v>0</v>
      </c>
      <c r="CE925" s="5">
        <f t="shared" ref="CE925:CE988" si="2645">SUM($B927:$G927)</f>
        <v>152</v>
      </c>
      <c r="CF925" s="10" t="s">
        <v>0</v>
      </c>
      <c r="CG925" s="5">
        <f t="shared" ref="CG925:CG988" si="2646">MOD($B927,2) + MOD($C927,2) + MOD($D927,2) + MOD($E927,2) + MOD($F927,2) + MOD($G927,2)</f>
        <v>4</v>
      </c>
      <c r="CH925" s="10" t="s">
        <v>0</v>
      </c>
      <c r="CI925" s="12">
        <f t="shared" ref="CI925:CI988" ca="1" si="2647" xml:space="preserve"> SIGN(J925)
+ SIGN(K925)
+ SIGN(L925)
+ SIGN(M925)
+ SIGN(N925)
+ SIGN(O925)</f>
        <v>1</v>
      </c>
      <c r="CJ925" s="10" t="s">
        <v>0</v>
      </c>
      <c r="CK925" s="12">
        <f t="shared" ref="CK925:CK988" si="2648">IF( ($C927-$B927) = 1,1,0)
+ IF( ($D927-$C927) = 1,1,0)
+ IF( ($E927-$D927) = 1,1,0)
+ IF( ($F927-$E927) = 1,1,0)
+ IF( ($G927-$F927) = 1,1,0)</f>
        <v>2</v>
      </c>
    </row>
    <row r="926" spans="1:89" ht="9" customHeight="1" x14ac:dyDescent="0.25">
      <c r="A926" s="10">
        <v>139</v>
      </c>
      <c r="B926" s="2">
        <v>9</v>
      </c>
      <c r="C926" s="2">
        <v>11</v>
      </c>
      <c r="D926" s="2">
        <v>15</v>
      </c>
      <c r="E926" s="2">
        <v>20</v>
      </c>
      <c r="F926" s="2">
        <v>28</v>
      </c>
      <c r="G926" s="2">
        <v>43</v>
      </c>
      <c r="H926" s="3">
        <v>13</v>
      </c>
      <c r="I926" s="10" t="s">
        <v>0</v>
      </c>
      <c r="J926" s="36" t="str">
        <f t="shared" ca="1" si="2549"/>
        <v>0</v>
      </c>
      <c r="K926" s="36">
        <f t="shared" ca="1" si="2550"/>
        <v>11</v>
      </c>
      <c r="L926" s="36" t="str">
        <f t="shared" ca="1" si="2551"/>
        <v>0</v>
      </c>
      <c r="M926" s="36" t="str">
        <f t="shared" ca="1" si="2552"/>
        <v>0</v>
      </c>
      <c r="N926" s="36">
        <f t="shared" ca="1" si="2553"/>
        <v>28</v>
      </c>
      <c r="O926" s="36" t="str">
        <f t="shared" ca="1" si="2554"/>
        <v>0</v>
      </c>
      <c r="P926" s="21">
        <f t="shared" ca="1" si="2489"/>
        <v>2</v>
      </c>
      <c r="Q926" s="12"/>
      <c r="R926" s="10" t="s">
        <v>0</v>
      </c>
      <c r="S926" s="9">
        <f t="shared" si="2557"/>
        <v>1</v>
      </c>
      <c r="T926" s="9">
        <f t="shared" si="2558"/>
        <v>2</v>
      </c>
      <c r="U926" s="9">
        <f t="shared" si="2559"/>
        <v>1</v>
      </c>
      <c r="V926" s="9">
        <f t="shared" si="2560"/>
        <v>1</v>
      </c>
      <c r="W926" s="9">
        <f t="shared" si="2561"/>
        <v>1</v>
      </c>
      <c r="X926" s="10" t="s">
        <v>0</v>
      </c>
      <c r="Y926" s="9">
        <f t="shared" si="2594"/>
        <v>2</v>
      </c>
      <c r="Z926" s="9">
        <f t="shared" si="2594"/>
        <v>1</v>
      </c>
      <c r="AA926" s="9">
        <f t="shared" si="2594"/>
        <v>0</v>
      </c>
      <c r="AB926" s="9">
        <f t="shared" si="2594"/>
        <v>2</v>
      </c>
      <c r="AC926" s="9">
        <f t="shared" si="2594"/>
        <v>1</v>
      </c>
      <c r="AD926" s="10" t="s">
        <v>0</v>
      </c>
      <c r="AE926" s="9">
        <f t="shared" si="2619"/>
        <v>0</v>
      </c>
      <c r="AF926" s="9">
        <f t="shared" si="2620"/>
        <v>2</v>
      </c>
      <c r="AG926" s="9">
        <f t="shared" si="2621"/>
        <v>0</v>
      </c>
      <c r="AH926" s="9">
        <f t="shared" si="2622"/>
        <v>1</v>
      </c>
      <c r="AI926" s="9">
        <f t="shared" si="2623"/>
        <v>1</v>
      </c>
      <c r="AJ926" s="9">
        <f t="shared" si="2624"/>
        <v>0</v>
      </c>
      <c r="AK926" s="9">
        <f t="shared" si="2625"/>
        <v>0</v>
      </c>
      <c r="AL926" s="9">
        <f t="shared" si="2626"/>
        <v>2</v>
      </c>
      <c r="AM926" s="9">
        <f t="shared" si="2627"/>
        <v>0</v>
      </c>
      <c r="AN926" s="10" t="s">
        <v>0</v>
      </c>
      <c r="AO926" s="9">
        <f t="shared" ref="AO926:AW926" si="2649">( 0
+ IF(MOD($B928,9)=AO$53,1,0)
+ IF(MOD($C928,9)=AO$53,1,0)
+ IF(MOD($D928,9)=AO$53,1,0)
+ IF(MOD($E928,9)=AO$53,1,0)
+ IF(MOD($F928,9)=AO$53,1,0)
+ IF(MOD($G928,9)=AO$53,1,0)
)</f>
        <v>2</v>
      </c>
      <c r="AP926" s="9">
        <f t="shared" si="2649"/>
        <v>0</v>
      </c>
      <c r="AQ926" s="9">
        <f t="shared" si="2649"/>
        <v>1</v>
      </c>
      <c r="AR926" s="9">
        <f t="shared" si="2649"/>
        <v>1</v>
      </c>
      <c r="AS926" s="9">
        <f t="shared" si="2649"/>
        <v>0</v>
      </c>
      <c r="AT926" s="9">
        <f t="shared" si="2649"/>
        <v>0</v>
      </c>
      <c r="AU926" s="9">
        <f t="shared" si="2649"/>
        <v>0</v>
      </c>
      <c r="AV926" s="9">
        <f t="shared" si="2649"/>
        <v>2</v>
      </c>
      <c r="AW926" s="9">
        <f t="shared" si="2649"/>
        <v>0</v>
      </c>
      <c r="AX926" s="10" t="s">
        <v>0</v>
      </c>
      <c r="AY926" s="9">
        <f t="shared" si="2629"/>
        <v>0</v>
      </c>
      <c r="AZ926" s="9">
        <f t="shared" si="2630"/>
        <v>0</v>
      </c>
      <c r="BA926" s="9">
        <f t="shared" si="2631"/>
        <v>2</v>
      </c>
      <c r="BB926" s="9">
        <f t="shared" si="2632"/>
        <v>0</v>
      </c>
      <c r="BC926" s="9">
        <f t="shared" si="2633"/>
        <v>0</v>
      </c>
      <c r="BD926" s="9">
        <f t="shared" si="2634"/>
        <v>0</v>
      </c>
      <c r="BE926" s="9">
        <f t="shared" si="2635"/>
        <v>1</v>
      </c>
      <c r="BF926" s="9">
        <f t="shared" si="2636"/>
        <v>0</v>
      </c>
      <c r="BG926" s="9">
        <f t="shared" si="2637"/>
        <v>1</v>
      </c>
      <c r="BH926" s="5">
        <f t="shared" si="2638"/>
        <v>0</v>
      </c>
      <c r="BI926" s="5">
        <f t="shared" si="2639"/>
        <v>0</v>
      </c>
      <c r="BJ926" s="5">
        <f t="shared" si="2640"/>
        <v>1</v>
      </c>
      <c r="BK926" s="5">
        <f t="shared" si="2641"/>
        <v>1</v>
      </c>
      <c r="BL926" s="5">
        <f t="shared" si="2642"/>
        <v>0</v>
      </c>
      <c r="BM926" s="5">
        <f t="shared" si="2643"/>
        <v>0</v>
      </c>
      <c r="BN926" s="10" t="s">
        <v>0</v>
      </c>
      <c r="BO926" s="9">
        <f t="shared" ref="BO926:CC926" si="2650">( 0
+ IF(MOD($B928,15)=BO$53,1,0)
+ IF(MOD($C928,15)=BO$53,1,0)
+ IF(MOD($D928,15)=BO$53,1,0)
+ IF(MOD($E928,15)=BO$53,1,0)
+ IF(MOD($F928,15)=BO$53,1,0)
+ IF(MOD($G928,11)=BO$53,1,0)
)</f>
        <v>0</v>
      </c>
      <c r="BP926" s="9">
        <f t="shared" si="2650"/>
        <v>0</v>
      </c>
      <c r="BQ926" s="9">
        <f t="shared" si="2650"/>
        <v>0</v>
      </c>
      <c r="BR926" s="9">
        <f t="shared" si="2650"/>
        <v>0</v>
      </c>
      <c r="BS926" s="9">
        <f t="shared" si="2650"/>
        <v>0</v>
      </c>
      <c r="BT926" s="9">
        <f t="shared" si="2650"/>
        <v>1</v>
      </c>
      <c r="BU926" s="9">
        <f t="shared" si="2650"/>
        <v>2</v>
      </c>
      <c r="BV926" s="9">
        <f t="shared" si="2650"/>
        <v>1</v>
      </c>
      <c r="BW926" s="9">
        <f t="shared" si="2650"/>
        <v>0</v>
      </c>
      <c r="BX926" s="9">
        <f t="shared" si="2650"/>
        <v>1</v>
      </c>
      <c r="BY926" s="9">
        <f t="shared" si="2650"/>
        <v>1</v>
      </c>
      <c r="BZ926" s="9">
        <f t="shared" si="2650"/>
        <v>0</v>
      </c>
      <c r="CA926" s="9">
        <f t="shared" si="2650"/>
        <v>0</v>
      </c>
      <c r="CB926" s="9">
        <f t="shared" si="2650"/>
        <v>0</v>
      </c>
      <c r="CC926" s="9">
        <f t="shared" si="2650"/>
        <v>0</v>
      </c>
      <c r="CD926" s="10" t="s">
        <v>0</v>
      </c>
      <c r="CE926" s="5">
        <f t="shared" si="2645"/>
        <v>136</v>
      </c>
      <c r="CF926" s="10" t="s">
        <v>0</v>
      </c>
      <c r="CG926" s="5">
        <f t="shared" si="2646"/>
        <v>4</v>
      </c>
      <c r="CH926" s="10" t="s">
        <v>0</v>
      </c>
      <c r="CI926" s="12">
        <f t="shared" ca="1" si="2647"/>
        <v>2</v>
      </c>
      <c r="CJ926" s="10" t="s">
        <v>0</v>
      </c>
      <c r="CK926" s="12">
        <f t="shared" si="2648"/>
        <v>0</v>
      </c>
    </row>
    <row r="927" spans="1:89" ht="9" customHeight="1" x14ac:dyDescent="0.25">
      <c r="A927" s="10">
        <v>138</v>
      </c>
      <c r="B927" s="2">
        <v>10</v>
      </c>
      <c r="C927" s="2">
        <v>11</v>
      </c>
      <c r="D927" s="2">
        <v>27</v>
      </c>
      <c r="E927" s="2">
        <v>28</v>
      </c>
      <c r="F927" s="2">
        <v>37</v>
      </c>
      <c r="G927" s="2">
        <v>39</v>
      </c>
      <c r="H927" s="3">
        <v>19</v>
      </c>
      <c r="I927" s="10" t="s">
        <v>0</v>
      </c>
      <c r="J927" s="36" t="str">
        <f t="shared" ca="1" si="2549"/>
        <v>0</v>
      </c>
      <c r="K927" s="36" t="str">
        <f t="shared" ca="1" si="2550"/>
        <v>0</v>
      </c>
      <c r="L927" s="36" t="str">
        <f t="shared" ca="1" si="2551"/>
        <v>0</v>
      </c>
      <c r="M927" s="36" t="str">
        <f t="shared" ca="1" si="2552"/>
        <v>0</v>
      </c>
      <c r="N927" s="36" t="str">
        <f t="shared" ca="1" si="2553"/>
        <v>0</v>
      </c>
      <c r="O927" s="36">
        <f t="shared" ca="1" si="2554"/>
        <v>39</v>
      </c>
      <c r="P927" s="21">
        <f t="shared" ca="1" si="2489"/>
        <v>1</v>
      </c>
      <c r="Q927" s="12"/>
      <c r="R927" s="10" t="s">
        <v>0</v>
      </c>
      <c r="S927" s="9">
        <f t="shared" si="2557"/>
        <v>0</v>
      </c>
      <c r="T927" s="9">
        <f t="shared" si="2558"/>
        <v>2</v>
      </c>
      <c r="U927" s="9">
        <f t="shared" si="2559"/>
        <v>1</v>
      </c>
      <c r="V927" s="9">
        <f t="shared" si="2560"/>
        <v>1</v>
      </c>
      <c r="W927" s="9">
        <f t="shared" si="2561"/>
        <v>2</v>
      </c>
      <c r="X927" s="10" t="s">
        <v>0</v>
      </c>
      <c r="Y927" s="9">
        <f t="shared" si="2594"/>
        <v>1</v>
      </c>
      <c r="Z927" s="9">
        <f t="shared" si="2594"/>
        <v>1</v>
      </c>
      <c r="AA927" s="9">
        <f t="shared" si="2594"/>
        <v>2</v>
      </c>
      <c r="AB927" s="9">
        <f t="shared" si="2594"/>
        <v>1</v>
      </c>
      <c r="AC927" s="9">
        <f t="shared" si="2594"/>
        <v>1</v>
      </c>
      <c r="AD927" s="10" t="s">
        <v>0</v>
      </c>
      <c r="AE927" s="9">
        <f t="shared" si="2619"/>
        <v>1</v>
      </c>
      <c r="AF927" s="9">
        <f t="shared" si="2620"/>
        <v>0</v>
      </c>
      <c r="AG927" s="9">
        <f t="shared" si="2621"/>
        <v>0</v>
      </c>
      <c r="AH927" s="9">
        <f t="shared" si="2622"/>
        <v>1</v>
      </c>
      <c r="AI927" s="9">
        <f t="shared" si="2623"/>
        <v>0</v>
      </c>
      <c r="AJ927" s="9">
        <f t="shared" si="2624"/>
        <v>1</v>
      </c>
      <c r="AK927" s="9">
        <f t="shared" si="2625"/>
        <v>0</v>
      </c>
      <c r="AL927" s="9">
        <f t="shared" si="2626"/>
        <v>1</v>
      </c>
      <c r="AM927" s="9">
        <f t="shared" si="2627"/>
        <v>2</v>
      </c>
      <c r="AN927" s="10" t="s">
        <v>0</v>
      </c>
      <c r="AO927" s="9">
        <f t="shared" ref="AO927:AW927" si="2651">( 0
+ IF(MOD($B929,9)=AO$53,1,0)
+ IF(MOD($C929,9)=AO$53,1,0)
+ IF(MOD($D929,9)=AO$53,1,0)
+ IF(MOD($E929,9)=AO$53,1,0)
+ IF(MOD($F929,9)=AO$53,1,0)
+ IF(MOD($G929,9)=AO$53,1,0)
)</f>
        <v>1</v>
      </c>
      <c r="AP927" s="9">
        <f t="shared" si="2651"/>
        <v>0</v>
      </c>
      <c r="AQ927" s="9">
        <f t="shared" si="2651"/>
        <v>1</v>
      </c>
      <c r="AR927" s="9">
        <f t="shared" si="2651"/>
        <v>1</v>
      </c>
      <c r="AS927" s="9">
        <f t="shared" si="2651"/>
        <v>0</v>
      </c>
      <c r="AT927" s="9">
        <f t="shared" si="2651"/>
        <v>1</v>
      </c>
      <c r="AU927" s="9">
        <f t="shared" si="2651"/>
        <v>1</v>
      </c>
      <c r="AV927" s="9">
        <f t="shared" si="2651"/>
        <v>1</v>
      </c>
      <c r="AW927" s="9">
        <f t="shared" si="2651"/>
        <v>0</v>
      </c>
      <c r="AX927" s="10" t="s">
        <v>0</v>
      </c>
      <c r="AY927" s="9">
        <f t="shared" si="2629"/>
        <v>1</v>
      </c>
      <c r="AZ927" s="9">
        <f t="shared" si="2630"/>
        <v>0</v>
      </c>
      <c r="BA927" s="9">
        <f t="shared" si="2631"/>
        <v>0</v>
      </c>
      <c r="BB927" s="9">
        <f t="shared" si="2632"/>
        <v>0</v>
      </c>
      <c r="BC927" s="9">
        <f t="shared" si="2633"/>
        <v>0</v>
      </c>
      <c r="BD927" s="9">
        <f t="shared" si="2634"/>
        <v>1</v>
      </c>
      <c r="BE927" s="9">
        <f t="shared" si="2635"/>
        <v>0</v>
      </c>
      <c r="BF927" s="9">
        <f t="shared" si="2636"/>
        <v>0</v>
      </c>
      <c r="BG927" s="9">
        <f t="shared" si="2637"/>
        <v>0</v>
      </c>
      <c r="BH927" s="5">
        <f t="shared" si="2638"/>
        <v>1</v>
      </c>
      <c r="BI927" s="5">
        <f t="shared" si="2639"/>
        <v>0</v>
      </c>
      <c r="BJ927" s="5">
        <f t="shared" si="2640"/>
        <v>1</v>
      </c>
      <c r="BK927" s="5">
        <f t="shared" si="2641"/>
        <v>0</v>
      </c>
      <c r="BL927" s="5">
        <f t="shared" si="2642"/>
        <v>2</v>
      </c>
      <c r="BM927" s="5">
        <f t="shared" si="2643"/>
        <v>0</v>
      </c>
      <c r="BN927" s="10" t="s">
        <v>0</v>
      </c>
      <c r="BO927" s="9">
        <f t="shared" ref="BO927:CC927" si="2652">( 0
+ IF(MOD($B929,15)=BO$53,1,0)
+ IF(MOD($C929,15)=BO$53,1,0)
+ IF(MOD($D929,15)=BO$53,1,0)
+ IF(MOD($E929,15)=BO$53,1,0)
+ IF(MOD($F929,15)=BO$53,1,0)
+ IF(MOD($G929,11)=BO$53,1,0)
)</f>
        <v>1</v>
      </c>
      <c r="BP927" s="9">
        <f t="shared" si="2652"/>
        <v>1</v>
      </c>
      <c r="BQ927" s="9">
        <f t="shared" si="2652"/>
        <v>1</v>
      </c>
      <c r="BR927" s="9">
        <f t="shared" si="2652"/>
        <v>0</v>
      </c>
      <c r="BS927" s="9">
        <f t="shared" si="2652"/>
        <v>0</v>
      </c>
      <c r="BT927" s="9">
        <f t="shared" si="2652"/>
        <v>0</v>
      </c>
      <c r="BU927" s="9">
        <f t="shared" si="2652"/>
        <v>1</v>
      </c>
      <c r="BV927" s="9">
        <f t="shared" si="2652"/>
        <v>0</v>
      </c>
      <c r="BW927" s="9">
        <f t="shared" si="2652"/>
        <v>0</v>
      </c>
      <c r="BX927" s="9">
        <f t="shared" si="2652"/>
        <v>1</v>
      </c>
      <c r="BY927" s="9">
        <f t="shared" si="2652"/>
        <v>0</v>
      </c>
      <c r="BZ927" s="9">
        <f t="shared" si="2652"/>
        <v>1</v>
      </c>
      <c r="CA927" s="9">
        <f t="shared" si="2652"/>
        <v>0</v>
      </c>
      <c r="CB927" s="9">
        <f t="shared" si="2652"/>
        <v>0</v>
      </c>
      <c r="CC927" s="9">
        <f t="shared" si="2652"/>
        <v>0</v>
      </c>
      <c r="CD927" s="10" t="s">
        <v>0</v>
      </c>
      <c r="CE927" s="5">
        <f t="shared" si="2645"/>
        <v>167</v>
      </c>
      <c r="CF927" s="10" t="s">
        <v>0</v>
      </c>
      <c r="CG927" s="5">
        <f t="shared" si="2646"/>
        <v>1</v>
      </c>
      <c r="CH927" s="10" t="s">
        <v>0</v>
      </c>
      <c r="CI927" s="12">
        <f t="shared" ca="1" si="2647"/>
        <v>1</v>
      </c>
      <c r="CJ927" s="10" t="s">
        <v>0</v>
      </c>
      <c r="CK927" s="12">
        <f t="shared" si="2648"/>
        <v>1</v>
      </c>
    </row>
    <row r="928" spans="1:89" ht="9" customHeight="1" x14ac:dyDescent="0.25">
      <c r="A928" s="10">
        <v>137</v>
      </c>
      <c r="B928" s="2">
        <v>7</v>
      </c>
      <c r="C928" s="2">
        <v>9</v>
      </c>
      <c r="D928" s="2">
        <v>20</v>
      </c>
      <c r="E928" s="2">
        <v>25</v>
      </c>
      <c r="F928" s="2">
        <v>36</v>
      </c>
      <c r="G928" s="2">
        <v>39</v>
      </c>
      <c r="H928" s="3">
        <v>15</v>
      </c>
      <c r="I928" s="10" t="s">
        <v>0</v>
      </c>
      <c r="J928" s="36" t="str">
        <f t="shared" ca="1" si="2549"/>
        <v>0</v>
      </c>
      <c r="K928" s="36" t="str">
        <f t="shared" ca="1" si="2550"/>
        <v>0</v>
      </c>
      <c r="L928" s="36" t="str">
        <f t="shared" ca="1" si="2551"/>
        <v>0</v>
      </c>
      <c r="M928" s="36" t="str">
        <f t="shared" ca="1" si="2552"/>
        <v>0</v>
      </c>
      <c r="N928" s="36">
        <f t="shared" ca="1" si="2553"/>
        <v>36</v>
      </c>
      <c r="O928" s="36" t="str">
        <f t="shared" ca="1" si="2554"/>
        <v>0</v>
      </c>
      <c r="P928" s="21">
        <f t="shared" ca="1" si="2489"/>
        <v>1</v>
      </c>
      <c r="Q928" s="12"/>
      <c r="R928" s="10" t="s">
        <v>0</v>
      </c>
      <c r="S928" s="9">
        <f t="shared" si="2557"/>
        <v>2</v>
      </c>
      <c r="T928" s="9">
        <f t="shared" si="2558"/>
        <v>0</v>
      </c>
      <c r="U928" s="9">
        <f t="shared" si="2559"/>
        <v>2</v>
      </c>
      <c r="V928" s="9">
        <f t="shared" si="2560"/>
        <v>1</v>
      </c>
      <c r="W928" s="9">
        <f t="shared" si="2561"/>
        <v>1</v>
      </c>
      <c r="X928" s="10" t="s">
        <v>0</v>
      </c>
      <c r="Y928" s="9">
        <f t="shared" si="2594"/>
        <v>2</v>
      </c>
      <c r="Z928" s="9">
        <f t="shared" si="2594"/>
        <v>1</v>
      </c>
      <c r="AA928" s="9">
        <f t="shared" si="2594"/>
        <v>1</v>
      </c>
      <c r="AB928" s="9">
        <f t="shared" si="2594"/>
        <v>0</v>
      </c>
      <c r="AC928" s="9">
        <f t="shared" si="2594"/>
        <v>2</v>
      </c>
      <c r="AD928" s="10" t="s">
        <v>0</v>
      </c>
      <c r="AE928" s="9">
        <f t="shared" si="2619"/>
        <v>0</v>
      </c>
      <c r="AF928" s="9">
        <f t="shared" si="2620"/>
        <v>1</v>
      </c>
      <c r="AG928" s="9">
        <f t="shared" si="2621"/>
        <v>1</v>
      </c>
      <c r="AH928" s="9">
        <f t="shared" si="2622"/>
        <v>0</v>
      </c>
      <c r="AI928" s="9">
        <f t="shared" si="2623"/>
        <v>1</v>
      </c>
      <c r="AJ928" s="9">
        <f t="shared" si="2624"/>
        <v>1</v>
      </c>
      <c r="AK928" s="9">
        <f t="shared" si="2625"/>
        <v>1</v>
      </c>
      <c r="AL928" s="9">
        <f t="shared" si="2626"/>
        <v>1</v>
      </c>
      <c r="AM928" s="9">
        <f t="shared" si="2627"/>
        <v>0</v>
      </c>
      <c r="AN928" s="10" t="s">
        <v>0</v>
      </c>
      <c r="AO928" s="9">
        <f t="shared" ref="AO928:AW928" si="2653">( 0
+ IF(MOD($B930,9)=AO$53,1,0)
+ IF(MOD($C930,9)=AO$53,1,0)
+ IF(MOD($D930,9)=AO$53,1,0)
+ IF(MOD($E930,9)=AO$53,1,0)
+ IF(MOD($F930,9)=AO$53,1,0)
+ IF(MOD($G930,9)=AO$53,1,0)
)</f>
        <v>0</v>
      </c>
      <c r="AP928" s="9">
        <f t="shared" si="2653"/>
        <v>1</v>
      </c>
      <c r="AQ928" s="9">
        <f t="shared" si="2653"/>
        <v>0</v>
      </c>
      <c r="AR928" s="9">
        <f t="shared" si="2653"/>
        <v>1</v>
      </c>
      <c r="AS928" s="9">
        <f t="shared" si="2653"/>
        <v>1</v>
      </c>
      <c r="AT928" s="9">
        <f t="shared" si="2653"/>
        <v>1</v>
      </c>
      <c r="AU928" s="9">
        <f t="shared" si="2653"/>
        <v>1</v>
      </c>
      <c r="AV928" s="9">
        <f t="shared" si="2653"/>
        <v>0</v>
      </c>
      <c r="AW928" s="9">
        <f t="shared" si="2653"/>
        <v>1</v>
      </c>
      <c r="AX928" s="10" t="s">
        <v>0</v>
      </c>
      <c r="AY928" s="9">
        <f t="shared" si="2629"/>
        <v>0</v>
      </c>
      <c r="AZ928" s="9">
        <f t="shared" si="2630"/>
        <v>1</v>
      </c>
      <c r="BA928" s="9">
        <f t="shared" si="2631"/>
        <v>0</v>
      </c>
      <c r="BB928" s="9">
        <f t="shared" si="2632"/>
        <v>0</v>
      </c>
      <c r="BC928" s="9">
        <f t="shared" si="2633"/>
        <v>1</v>
      </c>
      <c r="BD928" s="9">
        <f t="shared" si="2634"/>
        <v>0</v>
      </c>
      <c r="BE928" s="9">
        <f t="shared" si="2635"/>
        <v>0</v>
      </c>
      <c r="BF928" s="9">
        <f t="shared" si="2636"/>
        <v>1</v>
      </c>
      <c r="BG928" s="9">
        <f t="shared" si="2637"/>
        <v>0</v>
      </c>
      <c r="BH928" s="5">
        <f t="shared" si="2638"/>
        <v>1</v>
      </c>
      <c r="BI928" s="5">
        <f t="shared" si="2639"/>
        <v>0</v>
      </c>
      <c r="BJ928" s="5">
        <f t="shared" si="2640"/>
        <v>1</v>
      </c>
      <c r="BK928" s="5">
        <f t="shared" si="2641"/>
        <v>1</v>
      </c>
      <c r="BL928" s="5">
        <f t="shared" si="2642"/>
        <v>0</v>
      </c>
      <c r="BM928" s="5">
        <f t="shared" si="2643"/>
        <v>0</v>
      </c>
      <c r="BN928" s="10" t="s">
        <v>0</v>
      </c>
      <c r="BO928" s="9">
        <f t="shared" ref="BO928:CC928" si="2654">( 0
+ IF(MOD($B930,15)=BO$53,1,0)
+ IF(MOD($C930,15)=BO$53,1,0)
+ IF(MOD($D930,15)=BO$53,1,0)
+ IF(MOD($E930,15)=BO$53,1,0)
+ IF(MOD($F930,15)=BO$53,1,0)
+ IF(MOD($G930,11)=BO$53,1,0)
)</f>
        <v>0</v>
      </c>
      <c r="BP928" s="9">
        <f t="shared" si="2654"/>
        <v>0</v>
      </c>
      <c r="BQ928" s="9">
        <f t="shared" si="2654"/>
        <v>0</v>
      </c>
      <c r="BR928" s="9">
        <f t="shared" si="2654"/>
        <v>0</v>
      </c>
      <c r="BS928" s="9">
        <f t="shared" si="2654"/>
        <v>0</v>
      </c>
      <c r="BT928" s="9">
        <f t="shared" si="2654"/>
        <v>1</v>
      </c>
      <c r="BU928" s="9">
        <f t="shared" si="2654"/>
        <v>2</v>
      </c>
      <c r="BV928" s="9">
        <f t="shared" si="2654"/>
        <v>1</v>
      </c>
      <c r="BW928" s="9">
        <f t="shared" si="2654"/>
        <v>0</v>
      </c>
      <c r="BX928" s="9">
        <f t="shared" si="2654"/>
        <v>0</v>
      </c>
      <c r="BY928" s="9">
        <f t="shared" si="2654"/>
        <v>0</v>
      </c>
      <c r="BZ928" s="9">
        <f t="shared" si="2654"/>
        <v>0</v>
      </c>
      <c r="CA928" s="9">
        <f t="shared" si="2654"/>
        <v>0</v>
      </c>
      <c r="CB928" s="9">
        <f t="shared" si="2654"/>
        <v>1</v>
      </c>
      <c r="CC928" s="9">
        <f t="shared" si="2654"/>
        <v>1</v>
      </c>
      <c r="CD928" s="10" t="s">
        <v>0</v>
      </c>
      <c r="CE928" s="5">
        <f t="shared" si="2645"/>
        <v>144</v>
      </c>
      <c r="CF928" s="10" t="s">
        <v>0</v>
      </c>
      <c r="CG928" s="5">
        <f t="shared" si="2646"/>
        <v>2</v>
      </c>
      <c r="CH928" s="10" t="s">
        <v>0</v>
      </c>
      <c r="CI928" s="12">
        <f t="shared" ca="1" si="2647"/>
        <v>1</v>
      </c>
      <c r="CJ928" s="10" t="s">
        <v>0</v>
      </c>
      <c r="CK928" s="12">
        <f t="shared" si="2648"/>
        <v>0</v>
      </c>
    </row>
    <row r="929" spans="1:89" ht="9" customHeight="1" x14ac:dyDescent="0.25">
      <c r="A929" s="10">
        <v>136</v>
      </c>
      <c r="B929" s="2">
        <v>2</v>
      </c>
      <c r="C929" s="2">
        <v>16</v>
      </c>
      <c r="D929" s="2">
        <v>30</v>
      </c>
      <c r="E929" s="2">
        <v>36</v>
      </c>
      <c r="F929" s="2">
        <v>41</v>
      </c>
      <c r="G929" s="2">
        <v>42</v>
      </c>
      <c r="H929" s="3">
        <v>11</v>
      </c>
      <c r="I929" s="10" t="s">
        <v>0</v>
      </c>
      <c r="J929" s="36" t="str">
        <f t="shared" ca="1" si="2549"/>
        <v>0</v>
      </c>
      <c r="K929" s="36" t="str">
        <f t="shared" ca="1" si="2550"/>
        <v>0</v>
      </c>
      <c r="L929" s="36" t="str">
        <f t="shared" ca="1" si="2551"/>
        <v>0</v>
      </c>
      <c r="M929" s="36" t="str">
        <f t="shared" ca="1" si="2552"/>
        <v>0</v>
      </c>
      <c r="N929" s="36" t="str">
        <f t="shared" ca="1" si="2553"/>
        <v>0</v>
      </c>
      <c r="O929" s="36" t="str">
        <f t="shared" ca="1" si="2554"/>
        <v>0</v>
      </c>
      <c r="P929" s="21">
        <f t="shared" ca="1" si="2489"/>
        <v>0</v>
      </c>
      <c r="Q929" s="12"/>
      <c r="R929" s="10" t="s">
        <v>0</v>
      </c>
      <c r="S929" s="9">
        <f t="shared" si="2557"/>
        <v>1</v>
      </c>
      <c r="T929" s="9">
        <f t="shared" si="2558"/>
        <v>1</v>
      </c>
      <c r="U929" s="9">
        <f t="shared" si="2559"/>
        <v>0</v>
      </c>
      <c r="V929" s="9">
        <f t="shared" si="2560"/>
        <v>2</v>
      </c>
      <c r="W929" s="9">
        <f t="shared" si="2561"/>
        <v>2</v>
      </c>
      <c r="X929" s="10" t="s">
        <v>0</v>
      </c>
      <c r="Y929" s="9">
        <f t="shared" si="2594"/>
        <v>1</v>
      </c>
      <c r="Z929" s="9">
        <f t="shared" si="2594"/>
        <v>3</v>
      </c>
      <c r="AA929" s="9">
        <f t="shared" si="2594"/>
        <v>2</v>
      </c>
      <c r="AB929" s="9">
        <f t="shared" si="2594"/>
        <v>0</v>
      </c>
      <c r="AC929" s="9">
        <f t="shared" si="2594"/>
        <v>0</v>
      </c>
      <c r="AD929" s="10" t="s">
        <v>0</v>
      </c>
      <c r="AE929" s="9">
        <f t="shared" si="2619"/>
        <v>1</v>
      </c>
      <c r="AF929" s="9">
        <f t="shared" si="2620"/>
        <v>0</v>
      </c>
      <c r="AG929" s="9">
        <f t="shared" si="2621"/>
        <v>1</v>
      </c>
      <c r="AH929" s="9">
        <f t="shared" si="2622"/>
        <v>1</v>
      </c>
      <c r="AI929" s="9">
        <f t="shared" si="2623"/>
        <v>1</v>
      </c>
      <c r="AJ929" s="9">
        <f t="shared" si="2624"/>
        <v>0</v>
      </c>
      <c r="AK929" s="9">
        <f t="shared" si="2625"/>
        <v>2</v>
      </c>
      <c r="AL929" s="9">
        <f t="shared" si="2626"/>
        <v>0</v>
      </c>
      <c r="AM929" s="9">
        <f t="shared" si="2627"/>
        <v>0</v>
      </c>
      <c r="AN929" s="10" t="s">
        <v>0</v>
      </c>
      <c r="AO929" s="9">
        <f t="shared" ref="AO929:AW929" si="2655">( 0
+ IF(MOD($B931,9)=AO$53,1,0)
+ IF(MOD($C931,9)=AO$53,1,0)
+ IF(MOD($D931,9)=AO$53,1,0)
+ IF(MOD($E931,9)=AO$53,1,0)
+ IF(MOD($F931,9)=AO$53,1,0)
+ IF(MOD($G931,9)=AO$53,1,0)
)</f>
        <v>0</v>
      </c>
      <c r="AP929" s="9">
        <f t="shared" si="2655"/>
        <v>0</v>
      </c>
      <c r="AQ929" s="9">
        <f t="shared" si="2655"/>
        <v>1</v>
      </c>
      <c r="AR929" s="9">
        <f t="shared" si="2655"/>
        <v>2</v>
      </c>
      <c r="AS929" s="9">
        <f t="shared" si="2655"/>
        <v>1</v>
      </c>
      <c r="AT929" s="9">
        <f t="shared" si="2655"/>
        <v>1</v>
      </c>
      <c r="AU929" s="9">
        <f t="shared" si="2655"/>
        <v>0</v>
      </c>
      <c r="AV929" s="9">
        <f t="shared" si="2655"/>
        <v>0</v>
      </c>
      <c r="AW929" s="9">
        <f t="shared" si="2655"/>
        <v>1</v>
      </c>
      <c r="AX929" s="10" t="s">
        <v>0</v>
      </c>
      <c r="AY929" s="9">
        <f t="shared" si="2629"/>
        <v>1</v>
      </c>
      <c r="AZ929" s="9">
        <f t="shared" si="2630"/>
        <v>0</v>
      </c>
      <c r="BA929" s="9">
        <f t="shared" si="2631"/>
        <v>0</v>
      </c>
      <c r="BB929" s="9">
        <f t="shared" si="2632"/>
        <v>1</v>
      </c>
      <c r="BC929" s="9">
        <f t="shared" si="2633"/>
        <v>0</v>
      </c>
      <c r="BD929" s="9">
        <f t="shared" si="2634"/>
        <v>0</v>
      </c>
      <c r="BE929" s="9">
        <f t="shared" si="2635"/>
        <v>1</v>
      </c>
      <c r="BF929" s="9">
        <f t="shared" si="2636"/>
        <v>1</v>
      </c>
      <c r="BG929" s="9">
        <f t="shared" si="2637"/>
        <v>0</v>
      </c>
      <c r="BH929" s="5">
        <f t="shared" si="2638"/>
        <v>0</v>
      </c>
      <c r="BI929" s="5">
        <f t="shared" si="2639"/>
        <v>1</v>
      </c>
      <c r="BJ929" s="5">
        <f t="shared" si="2640"/>
        <v>1</v>
      </c>
      <c r="BK929" s="5">
        <f t="shared" si="2641"/>
        <v>0</v>
      </c>
      <c r="BL929" s="5">
        <f t="shared" si="2642"/>
        <v>0</v>
      </c>
      <c r="BM929" s="5">
        <f t="shared" si="2643"/>
        <v>0</v>
      </c>
      <c r="BN929" s="10" t="s">
        <v>0</v>
      </c>
      <c r="BO929" s="9">
        <f t="shared" ref="BO929:CC929" si="2656">( 0
+ IF(MOD($B931,15)=BO$53,1,0)
+ IF(MOD($C931,15)=BO$53,1,0)
+ IF(MOD($D931,15)=BO$53,1,0)
+ IF(MOD($E931,15)=BO$53,1,0)
+ IF(MOD($F931,15)=BO$53,1,0)
+ IF(MOD($G931,11)=BO$53,1,0)
)</f>
        <v>0</v>
      </c>
      <c r="BP929" s="9">
        <f t="shared" si="2656"/>
        <v>1</v>
      </c>
      <c r="BQ929" s="9">
        <f t="shared" si="2656"/>
        <v>1</v>
      </c>
      <c r="BR929" s="9">
        <f t="shared" si="2656"/>
        <v>1</v>
      </c>
      <c r="BS929" s="9">
        <f t="shared" si="2656"/>
        <v>0</v>
      </c>
      <c r="BT929" s="9">
        <f t="shared" si="2656"/>
        <v>1</v>
      </c>
      <c r="BU929" s="9">
        <f t="shared" si="2656"/>
        <v>0</v>
      </c>
      <c r="BV929" s="9">
        <f t="shared" si="2656"/>
        <v>0</v>
      </c>
      <c r="BW929" s="9">
        <f t="shared" si="2656"/>
        <v>1</v>
      </c>
      <c r="BX929" s="9">
        <f t="shared" si="2656"/>
        <v>0</v>
      </c>
      <c r="BY929" s="9">
        <f t="shared" si="2656"/>
        <v>0</v>
      </c>
      <c r="BZ929" s="9">
        <f t="shared" si="2656"/>
        <v>0</v>
      </c>
      <c r="CA929" s="9">
        <f t="shared" si="2656"/>
        <v>1</v>
      </c>
      <c r="CB929" s="9">
        <f t="shared" si="2656"/>
        <v>0</v>
      </c>
      <c r="CC929" s="9">
        <f t="shared" si="2656"/>
        <v>0</v>
      </c>
      <c r="CD929" s="10" t="s">
        <v>0</v>
      </c>
      <c r="CE929" s="5">
        <f t="shared" si="2645"/>
        <v>124</v>
      </c>
      <c r="CF929" s="10" t="s">
        <v>0</v>
      </c>
      <c r="CG929" s="5">
        <f t="shared" si="2646"/>
        <v>4</v>
      </c>
      <c r="CH929" s="10" t="s">
        <v>0</v>
      </c>
      <c r="CI929" s="12">
        <f t="shared" ca="1" si="2647"/>
        <v>0</v>
      </c>
      <c r="CJ929" s="10" t="s">
        <v>0</v>
      </c>
      <c r="CK929" s="12">
        <f t="shared" si="2648"/>
        <v>0</v>
      </c>
    </row>
    <row r="930" spans="1:89" ht="9" customHeight="1" x14ac:dyDescent="0.25">
      <c r="A930" s="10">
        <v>135</v>
      </c>
      <c r="B930" s="2">
        <v>6</v>
      </c>
      <c r="C930" s="2">
        <v>14</v>
      </c>
      <c r="D930" s="2">
        <v>22</v>
      </c>
      <c r="E930" s="2">
        <v>28</v>
      </c>
      <c r="F930" s="2">
        <v>35</v>
      </c>
      <c r="G930" s="2">
        <v>39</v>
      </c>
      <c r="H930" s="3">
        <v>16</v>
      </c>
      <c r="I930" s="10" t="s">
        <v>0</v>
      </c>
      <c r="J930" s="36" t="str">
        <f t="shared" ca="1" si="2549"/>
        <v>0</v>
      </c>
      <c r="K930" s="36" t="str">
        <f t="shared" ca="1" si="2550"/>
        <v>0</v>
      </c>
      <c r="L930" s="36" t="str">
        <f t="shared" ca="1" si="2551"/>
        <v>0</v>
      </c>
      <c r="M930" s="36" t="str">
        <f t="shared" ca="1" si="2552"/>
        <v>0</v>
      </c>
      <c r="N930" s="36">
        <f t="shared" ca="1" si="2553"/>
        <v>35</v>
      </c>
      <c r="O930" s="36" t="str">
        <f t="shared" ca="1" si="2554"/>
        <v>0</v>
      </c>
      <c r="P930" s="21">
        <f t="shared" ca="1" si="2489"/>
        <v>1</v>
      </c>
      <c r="Q930" s="12"/>
      <c r="R930" s="10" t="s">
        <v>0</v>
      </c>
      <c r="S930" s="9">
        <f t="shared" si="2557"/>
        <v>1</v>
      </c>
      <c r="T930" s="9">
        <f t="shared" si="2558"/>
        <v>1</v>
      </c>
      <c r="U930" s="9">
        <f t="shared" si="2559"/>
        <v>1</v>
      </c>
      <c r="V930" s="9">
        <f t="shared" si="2560"/>
        <v>2</v>
      </c>
      <c r="W930" s="9">
        <f t="shared" si="2561"/>
        <v>1</v>
      </c>
      <c r="X930" s="10" t="s">
        <v>0</v>
      </c>
      <c r="Y930" s="9">
        <f t="shared" si="2594"/>
        <v>1</v>
      </c>
      <c r="Z930" s="9">
        <f t="shared" si="2594"/>
        <v>1</v>
      </c>
      <c r="AA930" s="9">
        <f t="shared" si="2594"/>
        <v>1</v>
      </c>
      <c r="AB930" s="9">
        <f t="shared" si="2594"/>
        <v>1</v>
      </c>
      <c r="AC930" s="9">
        <f t="shared" si="2594"/>
        <v>2</v>
      </c>
      <c r="AD930" s="10" t="s">
        <v>0</v>
      </c>
      <c r="AE930" s="9">
        <f t="shared" si="2619"/>
        <v>1</v>
      </c>
      <c r="AF930" s="9">
        <f t="shared" si="2620"/>
        <v>1</v>
      </c>
      <c r="AG930" s="9">
        <f t="shared" si="2621"/>
        <v>1</v>
      </c>
      <c r="AH930" s="9">
        <f t="shared" si="2622"/>
        <v>1</v>
      </c>
      <c r="AI930" s="9">
        <f t="shared" si="2623"/>
        <v>1</v>
      </c>
      <c r="AJ930" s="9">
        <f t="shared" si="2624"/>
        <v>1</v>
      </c>
      <c r="AK930" s="9">
        <f t="shared" si="2625"/>
        <v>0</v>
      </c>
      <c r="AL930" s="9">
        <f t="shared" si="2626"/>
        <v>0</v>
      </c>
      <c r="AM930" s="9">
        <f t="shared" si="2627"/>
        <v>0</v>
      </c>
      <c r="AN930" s="10" t="s">
        <v>0</v>
      </c>
      <c r="AO930" s="9">
        <f t="shared" ref="AO930:AW930" si="2657">( 0
+ IF(MOD($B932,9)=AO$53,1,0)
+ IF(MOD($C932,9)=AO$53,1,0)
+ IF(MOD($D932,9)=AO$53,1,0)
+ IF(MOD($E932,9)=AO$53,1,0)
+ IF(MOD($F932,9)=AO$53,1,0)
+ IF(MOD($G932,9)=AO$53,1,0)
)</f>
        <v>1</v>
      </c>
      <c r="AP930" s="9">
        <f t="shared" si="2657"/>
        <v>0</v>
      </c>
      <c r="AQ930" s="9">
        <f t="shared" si="2657"/>
        <v>0</v>
      </c>
      <c r="AR930" s="9">
        <f t="shared" si="2657"/>
        <v>0</v>
      </c>
      <c r="AS930" s="9">
        <f t="shared" si="2657"/>
        <v>1</v>
      </c>
      <c r="AT930" s="9">
        <f t="shared" si="2657"/>
        <v>1</v>
      </c>
      <c r="AU930" s="9">
        <f t="shared" si="2657"/>
        <v>1</v>
      </c>
      <c r="AV930" s="9">
        <f t="shared" si="2657"/>
        <v>1</v>
      </c>
      <c r="AW930" s="9">
        <f t="shared" si="2657"/>
        <v>1</v>
      </c>
      <c r="AX930" s="10" t="s">
        <v>0</v>
      </c>
      <c r="AY930" s="9">
        <f t="shared" si="2629"/>
        <v>0</v>
      </c>
      <c r="AZ930" s="9">
        <f t="shared" si="2630"/>
        <v>1</v>
      </c>
      <c r="BA930" s="9">
        <f t="shared" si="2631"/>
        <v>1</v>
      </c>
      <c r="BB930" s="9">
        <f t="shared" si="2632"/>
        <v>0</v>
      </c>
      <c r="BC930" s="9">
        <f t="shared" si="2633"/>
        <v>1</v>
      </c>
      <c r="BD930" s="9">
        <f t="shared" si="2634"/>
        <v>1</v>
      </c>
      <c r="BE930" s="9">
        <f t="shared" si="2635"/>
        <v>0</v>
      </c>
      <c r="BF930" s="9">
        <f t="shared" si="2636"/>
        <v>1</v>
      </c>
      <c r="BG930" s="9">
        <f t="shared" si="2637"/>
        <v>1</v>
      </c>
      <c r="BH930" s="5">
        <f t="shared" si="2638"/>
        <v>0</v>
      </c>
      <c r="BI930" s="5">
        <f t="shared" si="2639"/>
        <v>0</v>
      </c>
      <c r="BJ930" s="5">
        <f t="shared" si="2640"/>
        <v>0</v>
      </c>
      <c r="BK930" s="5">
        <f t="shared" si="2641"/>
        <v>0</v>
      </c>
      <c r="BL930" s="5">
        <f t="shared" si="2642"/>
        <v>0</v>
      </c>
      <c r="BM930" s="5">
        <f t="shared" si="2643"/>
        <v>0</v>
      </c>
      <c r="BN930" s="10" t="s">
        <v>0</v>
      </c>
      <c r="BO930" s="9">
        <f t="shared" ref="BO930:CC930" si="2658">( 0
+ IF(MOD($B932,15)=BO$53,1,0)
+ IF(MOD($C932,15)=BO$53,1,0)
+ IF(MOD($D932,15)=BO$53,1,0)
+ IF(MOD($E932,15)=BO$53,1,0)
+ IF(MOD($F932,15)=BO$53,1,0)
+ IF(MOD($G932,11)=BO$53,1,0)
)</f>
        <v>1</v>
      </c>
      <c r="BP930" s="9">
        <f t="shared" si="2658"/>
        <v>0</v>
      </c>
      <c r="BQ930" s="9">
        <f t="shared" si="2658"/>
        <v>0</v>
      </c>
      <c r="BR930" s="9">
        <f t="shared" si="2658"/>
        <v>1</v>
      </c>
      <c r="BS930" s="9">
        <f t="shared" si="2658"/>
        <v>2</v>
      </c>
      <c r="BT930" s="9">
        <f t="shared" si="2658"/>
        <v>0</v>
      </c>
      <c r="BU930" s="9">
        <f t="shared" si="2658"/>
        <v>0</v>
      </c>
      <c r="BV930" s="9">
        <f t="shared" si="2658"/>
        <v>1</v>
      </c>
      <c r="BW930" s="9">
        <f t="shared" si="2658"/>
        <v>1</v>
      </c>
      <c r="BX930" s="9">
        <f t="shared" si="2658"/>
        <v>0</v>
      </c>
      <c r="BY930" s="9">
        <f t="shared" si="2658"/>
        <v>0</v>
      </c>
      <c r="BZ930" s="9">
        <f t="shared" si="2658"/>
        <v>0</v>
      </c>
      <c r="CA930" s="9">
        <f t="shared" si="2658"/>
        <v>0</v>
      </c>
      <c r="CB930" s="9">
        <f t="shared" si="2658"/>
        <v>0</v>
      </c>
      <c r="CC930" s="9">
        <f t="shared" si="2658"/>
        <v>0</v>
      </c>
      <c r="CD930" s="10" t="s">
        <v>0</v>
      </c>
      <c r="CE930" s="5">
        <f t="shared" si="2645"/>
        <v>93</v>
      </c>
      <c r="CF930" s="10" t="s">
        <v>0</v>
      </c>
      <c r="CG930" s="5">
        <f t="shared" si="2646"/>
        <v>3</v>
      </c>
      <c r="CH930" s="10" t="s">
        <v>0</v>
      </c>
      <c r="CI930" s="12">
        <f t="shared" ca="1" si="2647"/>
        <v>1</v>
      </c>
      <c r="CJ930" s="10" t="s">
        <v>0</v>
      </c>
      <c r="CK930" s="12">
        <f t="shared" si="2648"/>
        <v>0</v>
      </c>
    </row>
    <row r="931" spans="1:89" ht="9" customHeight="1" x14ac:dyDescent="0.25">
      <c r="A931" s="10">
        <v>134</v>
      </c>
      <c r="B931" s="2">
        <v>3</v>
      </c>
      <c r="C931" s="2">
        <v>12</v>
      </c>
      <c r="D931" s="2">
        <v>20</v>
      </c>
      <c r="E931" s="2">
        <v>23</v>
      </c>
      <c r="F931" s="2">
        <v>31</v>
      </c>
      <c r="G931" s="2">
        <v>35</v>
      </c>
      <c r="H931" s="3">
        <v>43</v>
      </c>
      <c r="I931" s="10" t="s">
        <v>0</v>
      </c>
      <c r="J931" s="36" t="str">
        <f t="shared" ca="1" si="2549"/>
        <v>0</v>
      </c>
      <c r="K931" s="36" t="str">
        <f t="shared" ca="1" si="2550"/>
        <v>0</v>
      </c>
      <c r="L931" s="36" t="str">
        <f t="shared" ca="1" si="2551"/>
        <v>0</v>
      </c>
      <c r="M931" s="36">
        <f t="shared" ca="1" si="2552"/>
        <v>23</v>
      </c>
      <c r="N931" s="36" t="str">
        <f t="shared" ca="1" si="2553"/>
        <v>0</v>
      </c>
      <c r="O931" s="36" t="str">
        <f t="shared" ca="1" si="2554"/>
        <v>0</v>
      </c>
      <c r="P931" s="21">
        <f t="shared" ref="P931:P994" ca="1" si="2659" xml:space="preserve"> SIGN(J931)
+ SIGN(K931)
+ SIGN(L931)
+ SIGN(M931)
+ SIGN(N931)
+ SIGN(O931)</f>
        <v>1</v>
      </c>
      <c r="Q931" s="12"/>
      <c r="R931" s="10" t="s">
        <v>0</v>
      </c>
      <c r="S931" s="9">
        <f t="shared" si="2557"/>
        <v>1</v>
      </c>
      <c r="T931" s="9">
        <f t="shared" si="2558"/>
        <v>1</v>
      </c>
      <c r="U931" s="9">
        <f t="shared" si="2559"/>
        <v>2</v>
      </c>
      <c r="V931" s="9">
        <f t="shared" si="2560"/>
        <v>2</v>
      </c>
      <c r="W931" s="9">
        <f t="shared" si="2561"/>
        <v>0</v>
      </c>
      <c r="X931" s="10" t="s">
        <v>0</v>
      </c>
      <c r="Y931" s="9">
        <f t="shared" si="2594"/>
        <v>2</v>
      </c>
      <c r="Z931" s="9">
        <f t="shared" si="2594"/>
        <v>1</v>
      </c>
      <c r="AA931" s="9">
        <f t="shared" si="2594"/>
        <v>1</v>
      </c>
      <c r="AB931" s="9">
        <f t="shared" si="2594"/>
        <v>2</v>
      </c>
      <c r="AC931" s="9">
        <f t="shared" si="2594"/>
        <v>0</v>
      </c>
      <c r="AD931" s="10" t="s">
        <v>0</v>
      </c>
      <c r="AE931" s="9">
        <f t="shared" si="2619"/>
        <v>1</v>
      </c>
      <c r="AF931" s="9">
        <f t="shared" si="2620"/>
        <v>0</v>
      </c>
      <c r="AG931" s="9">
        <f t="shared" si="2621"/>
        <v>0</v>
      </c>
      <c r="AH931" s="9">
        <f t="shared" si="2622"/>
        <v>1</v>
      </c>
      <c r="AI931" s="9">
        <f t="shared" si="2623"/>
        <v>1</v>
      </c>
      <c r="AJ931" s="9">
        <f t="shared" si="2624"/>
        <v>0</v>
      </c>
      <c r="AK931" s="9">
        <f t="shared" si="2625"/>
        <v>1</v>
      </c>
      <c r="AL931" s="9">
        <f t="shared" si="2626"/>
        <v>0</v>
      </c>
      <c r="AM931" s="9">
        <f t="shared" si="2627"/>
        <v>2</v>
      </c>
      <c r="AN931" s="10" t="s">
        <v>0</v>
      </c>
      <c r="AO931" s="9">
        <f t="shared" ref="AO931:AW931" si="2660">( 0
+ IF(MOD($B933,9)=AO$53,1,0)
+ IF(MOD($C933,9)=AO$53,1,0)
+ IF(MOD($D933,9)=AO$53,1,0)
+ IF(MOD($E933,9)=AO$53,1,0)
+ IF(MOD($F933,9)=AO$53,1,0)
+ IF(MOD($G933,9)=AO$53,1,0)
)</f>
        <v>1</v>
      </c>
      <c r="AP931" s="9">
        <f t="shared" si="2660"/>
        <v>0</v>
      </c>
      <c r="AQ931" s="9">
        <f t="shared" si="2660"/>
        <v>0</v>
      </c>
      <c r="AR931" s="9">
        <f t="shared" si="2660"/>
        <v>1</v>
      </c>
      <c r="AS931" s="9">
        <f t="shared" si="2660"/>
        <v>0</v>
      </c>
      <c r="AT931" s="9">
        <f t="shared" si="2660"/>
        <v>2</v>
      </c>
      <c r="AU931" s="9">
        <f t="shared" si="2660"/>
        <v>0</v>
      </c>
      <c r="AV931" s="9">
        <f t="shared" si="2660"/>
        <v>1</v>
      </c>
      <c r="AW931" s="9">
        <f t="shared" si="2660"/>
        <v>1</v>
      </c>
      <c r="AX931" s="10" t="s">
        <v>0</v>
      </c>
      <c r="AY931" s="9">
        <f t="shared" si="2629"/>
        <v>1</v>
      </c>
      <c r="AZ931" s="9">
        <f t="shared" si="2630"/>
        <v>0</v>
      </c>
      <c r="BA931" s="9">
        <f t="shared" si="2631"/>
        <v>0</v>
      </c>
      <c r="BB931" s="9">
        <f t="shared" si="2632"/>
        <v>0</v>
      </c>
      <c r="BC931" s="9">
        <f t="shared" si="2633"/>
        <v>0</v>
      </c>
      <c r="BD931" s="9">
        <f t="shared" si="2634"/>
        <v>1</v>
      </c>
      <c r="BE931" s="9">
        <f t="shared" si="2635"/>
        <v>0</v>
      </c>
      <c r="BF931" s="9">
        <f t="shared" si="2636"/>
        <v>1</v>
      </c>
      <c r="BG931" s="9">
        <f t="shared" si="2637"/>
        <v>0</v>
      </c>
      <c r="BH931" s="5">
        <f t="shared" si="2638"/>
        <v>0</v>
      </c>
      <c r="BI931" s="5">
        <f t="shared" si="2639"/>
        <v>0</v>
      </c>
      <c r="BJ931" s="5">
        <f t="shared" si="2640"/>
        <v>1</v>
      </c>
      <c r="BK931" s="5">
        <f t="shared" si="2641"/>
        <v>0</v>
      </c>
      <c r="BL931" s="5">
        <f t="shared" si="2642"/>
        <v>1</v>
      </c>
      <c r="BM931" s="5">
        <f t="shared" si="2643"/>
        <v>1</v>
      </c>
      <c r="BN931" s="10" t="s">
        <v>0</v>
      </c>
      <c r="BO931" s="9">
        <f t="shared" ref="BO931:CC931" si="2661">( 0
+ IF(MOD($B933,15)=BO$53,1,0)
+ IF(MOD($C933,15)=BO$53,1,0)
+ IF(MOD($D933,15)=BO$53,1,0)
+ IF(MOD($E933,15)=BO$53,1,0)
+ IF(MOD($F933,15)=BO$53,1,0)
+ IF(MOD($G933,11)=BO$53,1,0)
)</f>
        <v>0</v>
      </c>
      <c r="BP931" s="9">
        <f t="shared" si="2661"/>
        <v>1</v>
      </c>
      <c r="BQ931" s="9">
        <f t="shared" si="2661"/>
        <v>1</v>
      </c>
      <c r="BR931" s="9">
        <f t="shared" si="2661"/>
        <v>1</v>
      </c>
      <c r="BS931" s="9">
        <f t="shared" si="2661"/>
        <v>1</v>
      </c>
      <c r="BT931" s="9">
        <f t="shared" si="2661"/>
        <v>0</v>
      </c>
      <c r="BU931" s="9">
        <f t="shared" si="2661"/>
        <v>0</v>
      </c>
      <c r="BV931" s="9">
        <f t="shared" si="2661"/>
        <v>0</v>
      </c>
      <c r="BW931" s="9">
        <f t="shared" si="2661"/>
        <v>1</v>
      </c>
      <c r="BX931" s="9">
        <f t="shared" si="2661"/>
        <v>0</v>
      </c>
      <c r="BY931" s="9">
        <f t="shared" si="2661"/>
        <v>0</v>
      </c>
      <c r="BZ931" s="9">
        <f t="shared" si="2661"/>
        <v>1</v>
      </c>
      <c r="CA931" s="9">
        <f t="shared" si="2661"/>
        <v>0</v>
      </c>
      <c r="CB931" s="9">
        <f t="shared" si="2661"/>
        <v>0</v>
      </c>
      <c r="CC931" s="9">
        <f t="shared" si="2661"/>
        <v>0</v>
      </c>
      <c r="CD931" s="10" t="s">
        <v>0</v>
      </c>
      <c r="CE931" s="5">
        <f t="shared" si="2645"/>
        <v>163</v>
      </c>
      <c r="CF931" s="10" t="s">
        <v>0</v>
      </c>
      <c r="CG931" s="5">
        <f t="shared" si="2646"/>
        <v>5</v>
      </c>
      <c r="CH931" s="10" t="s">
        <v>0</v>
      </c>
      <c r="CI931" s="12">
        <f t="shared" ca="1" si="2647"/>
        <v>1</v>
      </c>
      <c r="CJ931" s="10" t="s">
        <v>0</v>
      </c>
      <c r="CK931" s="12">
        <f t="shared" si="2648"/>
        <v>0</v>
      </c>
    </row>
    <row r="932" spans="1:89" ht="9" customHeight="1" x14ac:dyDescent="0.25">
      <c r="A932" s="10">
        <v>133</v>
      </c>
      <c r="B932" s="2">
        <v>4</v>
      </c>
      <c r="C932" s="2">
        <v>7</v>
      </c>
      <c r="D932" s="2">
        <v>15</v>
      </c>
      <c r="E932" s="2">
        <v>18</v>
      </c>
      <c r="F932" s="2">
        <v>23</v>
      </c>
      <c r="G932" s="2">
        <v>26</v>
      </c>
      <c r="H932" s="3">
        <v>13</v>
      </c>
      <c r="I932" s="10" t="s">
        <v>0</v>
      </c>
      <c r="J932" s="36" t="str">
        <f t="shared" ca="1" si="2549"/>
        <v>0</v>
      </c>
      <c r="K932" s="36" t="str">
        <f t="shared" ca="1" si="2550"/>
        <v>0</v>
      </c>
      <c r="L932" s="36" t="str">
        <f t="shared" ca="1" si="2551"/>
        <v>0</v>
      </c>
      <c r="M932" s="36" t="str">
        <f t="shared" ca="1" si="2552"/>
        <v>0</v>
      </c>
      <c r="N932" s="36">
        <f t="shared" ca="1" si="2553"/>
        <v>23</v>
      </c>
      <c r="O932" s="36" t="str">
        <f t="shared" ca="1" si="2554"/>
        <v>0</v>
      </c>
      <c r="P932" s="21">
        <f t="shared" ca="1" si="2659"/>
        <v>1</v>
      </c>
      <c r="Q932" s="12"/>
      <c r="R932" s="10" t="s">
        <v>0</v>
      </c>
      <c r="S932" s="9">
        <f t="shared" si="2557"/>
        <v>2</v>
      </c>
      <c r="T932" s="9">
        <f t="shared" si="2558"/>
        <v>2</v>
      </c>
      <c r="U932" s="9">
        <f t="shared" si="2559"/>
        <v>2</v>
      </c>
      <c r="V932" s="9">
        <f t="shared" si="2560"/>
        <v>0</v>
      </c>
      <c r="W932" s="9">
        <f t="shared" si="2561"/>
        <v>0</v>
      </c>
      <c r="X932" s="10" t="s">
        <v>0</v>
      </c>
      <c r="Y932" s="9">
        <f t="shared" si="2594"/>
        <v>1</v>
      </c>
      <c r="Z932" s="9">
        <f t="shared" si="2594"/>
        <v>1</v>
      </c>
      <c r="AA932" s="9">
        <f t="shared" si="2594"/>
        <v>1</v>
      </c>
      <c r="AB932" s="9">
        <f t="shared" si="2594"/>
        <v>2</v>
      </c>
      <c r="AC932" s="9">
        <f t="shared" si="2594"/>
        <v>1</v>
      </c>
      <c r="AD932" s="10" t="s">
        <v>0</v>
      </c>
      <c r="AE932" s="9">
        <f t="shared" si="2619"/>
        <v>0</v>
      </c>
      <c r="AF932" s="9">
        <f t="shared" si="2620"/>
        <v>2</v>
      </c>
      <c r="AG932" s="9">
        <f t="shared" si="2621"/>
        <v>3</v>
      </c>
      <c r="AH932" s="9">
        <f t="shared" si="2622"/>
        <v>0</v>
      </c>
      <c r="AI932" s="9">
        <f t="shared" si="2623"/>
        <v>1</v>
      </c>
      <c r="AJ932" s="9">
        <f t="shared" si="2624"/>
        <v>0</v>
      </c>
      <c r="AK932" s="9">
        <f t="shared" si="2625"/>
        <v>0</v>
      </c>
      <c r="AL932" s="9">
        <f t="shared" si="2626"/>
        <v>0</v>
      </c>
      <c r="AM932" s="9">
        <f t="shared" si="2627"/>
        <v>0</v>
      </c>
      <c r="AN932" s="10" t="s">
        <v>0</v>
      </c>
      <c r="AO932" s="9">
        <f t="shared" ref="AO932:AW932" si="2662">( 0
+ IF(MOD($B934,9)=AO$53,1,0)
+ IF(MOD($C934,9)=AO$53,1,0)
+ IF(MOD($D934,9)=AO$53,1,0)
+ IF(MOD($E934,9)=AO$53,1,0)
+ IF(MOD($F934,9)=AO$53,1,0)
+ IF(MOD($G934,9)=AO$53,1,0)
)</f>
        <v>0</v>
      </c>
      <c r="AP932" s="9">
        <f t="shared" si="2662"/>
        <v>1</v>
      </c>
      <c r="AQ932" s="9">
        <f t="shared" si="2662"/>
        <v>1</v>
      </c>
      <c r="AR932" s="9">
        <f t="shared" si="2662"/>
        <v>1</v>
      </c>
      <c r="AS932" s="9">
        <f t="shared" si="2662"/>
        <v>0</v>
      </c>
      <c r="AT932" s="9">
        <f t="shared" si="2662"/>
        <v>1</v>
      </c>
      <c r="AU932" s="9">
        <f t="shared" si="2662"/>
        <v>1</v>
      </c>
      <c r="AV932" s="9">
        <f t="shared" si="2662"/>
        <v>0</v>
      </c>
      <c r="AW932" s="9">
        <f t="shared" si="2662"/>
        <v>1</v>
      </c>
      <c r="AX932" s="10" t="s">
        <v>0</v>
      </c>
      <c r="AY932" s="9">
        <f t="shared" si="2629"/>
        <v>0</v>
      </c>
      <c r="AZ932" s="9">
        <f t="shared" si="2630"/>
        <v>0</v>
      </c>
      <c r="BA932" s="9">
        <f t="shared" si="2631"/>
        <v>1</v>
      </c>
      <c r="BB932" s="9">
        <f t="shared" si="2632"/>
        <v>2</v>
      </c>
      <c r="BC932" s="9">
        <f t="shared" si="2633"/>
        <v>2</v>
      </c>
      <c r="BD932" s="9">
        <f t="shared" si="2634"/>
        <v>0</v>
      </c>
      <c r="BE932" s="9">
        <f t="shared" si="2635"/>
        <v>1</v>
      </c>
      <c r="BF932" s="9">
        <f t="shared" si="2636"/>
        <v>0</v>
      </c>
      <c r="BG932" s="9">
        <f t="shared" si="2637"/>
        <v>0</v>
      </c>
      <c r="BH932" s="5">
        <f t="shared" si="2638"/>
        <v>0</v>
      </c>
      <c r="BI932" s="5">
        <f t="shared" si="2639"/>
        <v>0</v>
      </c>
      <c r="BJ932" s="5">
        <f t="shared" si="2640"/>
        <v>0</v>
      </c>
      <c r="BK932" s="5">
        <f t="shared" si="2641"/>
        <v>0</v>
      </c>
      <c r="BL932" s="5">
        <f t="shared" si="2642"/>
        <v>0</v>
      </c>
      <c r="BM932" s="5">
        <f t="shared" si="2643"/>
        <v>0</v>
      </c>
      <c r="BN932" s="10" t="s">
        <v>0</v>
      </c>
      <c r="BO932" s="9">
        <f t="shared" ref="BO932:CC932" si="2663">( 0
+ IF(MOD($B934,15)=BO$53,1,0)
+ IF(MOD($C934,15)=BO$53,1,0)
+ IF(MOD($D934,15)=BO$53,1,0)
+ IF(MOD($E934,15)=BO$53,1,0)
+ IF(MOD($F934,15)=BO$53,1,0)
+ IF(MOD($G934,11)=BO$53,1,0)
)</f>
        <v>1</v>
      </c>
      <c r="BP932" s="9">
        <f t="shared" si="2663"/>
        <v>0</v>
      </c>
      <c r="BQ932" s="9">
        <f t="shared" si="2663"/>
        <v>0</v>
      </c>
      <c r="BR932" s="9">
        <f t="shared" si="2663"/>
        <v>0</v>
      </c>
      <c r="BS932" s="9">
        <f t="shared" si="2663"/>
        <v>0</v>
      </c>
      <c r="BT932" s="9">
        <f t="shared" si="2663"/>
        <v>0</v>
      </c>
      <c r="BU932" s="9">
        <f t="shared" si="2663"/>
        <v>0</v>
      </c>
      <c r="BV932" s="9">
        <f t="shared" si="2663"/>
        <v>0</v>
      </c>
      <c r="BW932" s="9">
        <f t="shared" si="2663"/>
        <v>1</v>
      </c>
      <c r="BX932" s="9">
        <f t="shared" si="2663"/>
        <v>0</v>
      </c>
      <c r="BY932" s="9">
        <f t="shared" si="2663"/>
        <v>2</v>
      </c>
      <c r="BZ932" s="9">
        <f t="shared" si="2663"/>
        <v>1</v>
      </c>
      <c r="CA932" s="9">
        <f t="shared" si="2663"/>
        <v>0</v>
      </c>
      <c r="CB932" s="9">
        <f t="shared" si="2663"/>
        <v>0</v>
      </c>
      <c r="CC932" s="9">
        <f t="shared" si="2663"/>
        <v>1</v>
      </c>
      <c r="CD932" s="10" t="s">
        <v>0</v>
      </c>
      <c r="CE932" s="5">
        <f t="shared" si="2645"/>
        <v>79</v>
      </c>
      <c r="CF932" s="10" t="s">
        <v>0</v>
      </c>
      <c r="CG932" s="5">
        <f t="shared" si="2646"/>
        <v>3</v>
      </c>
      <c r="CH932" s="10" t="s">
        <v>0</v>
      </c>
      <c r="CI932" s="12">
        <f t="shared" ca="1" si="2647"/>
        <v>1</v>
      </c>
      <c r="CJ932" s="10" t="s">
        <v>0</v>
      </c>
      <c r="CK932" s="12">
        <f t="shared" si="2648"/>
        <v>2</v>
      </c>
    </row>
    <row r="933" spans="1:89" ht="9" customHeight="1" x14ac:dyDescent="0.25">
      <c r="A933" s="10">
        <v>132</v>
      </c>
      <c r="B933" s="2">
        <v>3</v>
      </c>
      <c r="C933" s="2">
        <v>17</v>
      </c>
      <c r="D933" s="2">
        <v>23</v>
      </c>
      <c r="E933" s="2">
        <v>34</v>
      </c>
      <c r="F933" s="2">
        <v>41</v>
      </c>
      <c r="G933" s="2">
        <v>45</v>
      </c>
      <c r="H933" s="3">
        <v>43</v>
      </c>
      <c r="I933" s="10" t="s">
        <v>0</v>
      </c>
      <c r="J933" s="36" t="str">
        <f t="shared" ca="1" si="2549"/>
        <v>0</v>
      </c>
      <c r="K933" s="36" t="str">
        <f t="shared" ca="1" si="2550"/>
        <v>0</v>
      </c>
      <c r="L933" s="36" t="str">
        <f t="shared" ca="1" si="2551"/>
        <v>0</v>
      </c>
      <c r="M933" s="36" t="str">
        <f t="shared" ca="1" si="2552"/>
        <v>0</v>
      </c>
      <c r="N933" s="36" t="str">
        <f t="shared" ca="1" si="2553"/>
        <v>0</v>
      </c>
      <c r="O933" s="36" t="str">
        <f t="shared" ca="1" si="2554"/>
        <v>0</v>
      </c>
      <c r="P933" s="21">
        <f t="shared" ca="1" si="2659"/>
        <v>0</v>
      </c>
      <c r="Q933" s="12"/>
      <c r="R933" s="10" t="s">
        <v>0</v>
      </c>
      <c r="S933" s="9">
        <f t="shared" si="2557"/>
        <v>1</v>
      </c>
      <c r="T933" s="9">
        <f t="shared" si="2558"/>
        <v>1</v>
      </c>
      <c r="U933" s="9">
        <f t="shared" si="2559"/>
        <v>1</v>
      </c>
      <c r="V933" s="9">
        <f t="shared" si="2560"/>
        <v>1</v>
      </c>
      <c r="W933" s="9">
        <f t="shared" si="2561"/>
        <v>2</v>
      </c>
      <c r="X933" s="10" t="s">
        <v>0</v>
      </c>
      <c r="Y933" s="9">
        <f t="shared" si="2594"/>
        <v>1</v>
      </c>
      <c r="Z933" s="9">
        <f t="shared" si="2594"/>
        <v>1</v>
      </c>
      <c r="AA933" s="9">
        <f t="shared" si="2594"/>
        <v>1</v>
      </c>
      <c r="AB933" s="9">
        <f t="shared" si="2594"/>
        <v>2</v>
      </c>
      <c r="AC933" s="9">
        <f t="shared" si="2594"/>
        <v>1</v>
      </c>
      <c r="AD933" s="10" t="s">
        <v>0</v>
      </c>
      <c r="AE933" s="9">
        <f t="shared" si="2619"/>
        <v>0</v>
      </c>
      <c r="AF933" s="9">
        <f t="shared" si="2620"/>
        <v>1</v>
      </c>
      <c r="AG933" s="9">
        <f t="shared" si="2621"/>
        <v>0</v>
      </c>
      <c r="AH933" s="9">
        <f t="shared" si="2622"/>
        <v>1</v>
      </c>
      <c r="AI933" s="9">
        <f t="shared" si="2623"/>
        <v>1</v>
      </c>
      <c r="AJ933" s="9">
        <f t="shared" si="2624"/>
        <v>1</v>
      </c>
      <c r="AK933" s="9">
        <f t="shared" si="2625"/>
        <v>0</v>
      </c>
      <c r="AL933" s="9">
        <f t="shared" si="2626"/>
        <v>0</v>
      </c>
      <c r="AM933" s="9">
        <f t="shared" si="2627"/>
        <v>2</v>
      </c>
      <c r="AN933" s="10" t="s">
        <v>0</v>
      </c>
      <c r="AO933" s="9">
        <f t="shared" ref="AO933:AW933" si="2664">( 0
+ IF(MOD($B935,9)=AO$53,1,0)
+ IF(MOD($C935,9)=AO$53,1,0)
+ IF(MOD($D935,9)=AO$53,1,0)
+ IF(MOD($E935,9)=AO$53,1,0)
+ IF(MOD($F935,9)=AO$53,1,0)
+ IF(MOD($G935,9)=AO$53,1,0)
)</f>
        <v>2</v>
      </c>
      <c r="AP933" s="9">
        <f t="shared" si="2664"/>
        <v>1</v>
      </c>
      <c r="AQ933" s="9">
        <f t="shared" si="2664"/>
        <v>0</v>
      </c>
      <c r="AR933" s="9">
        <f t="shared" si="2664"/>
        <v>0</v>
      </c>
      <c r="AS933" s="9">
        <f t="shared" si="2664"/>
        <v>0</v>
      </c>
      <c r="AT933" s="9">
        <f t="shared" si="2664"/>
        <v>0</v>
      </c>
      <c r="AU933" s="9">
        <f t="shared" si="2664"/>
        <v>2</v>
      </c>
      <c r="AV933" s="9">
        <f t="shared" si="2664"/>
        <v>1</v>
      </c>
      <c r="AW933" s="9">
        <f t="shared" si="2664"/>
        <v>0</v>
      </c>
      <c r="AX933" s="10" t="s">
        <v>0</v>
      </c>
      <c r="AY933" s="9">
        <f t="shared" si="2629"/>
        <v>0</v>
      </c>
      <c r="AZ933" s="9">
        <f t="shared" si="2630"/>
        <v>0</v>
      </c>
      <c r="BA933" s="9">
        <f t="shared" si="2631"/>
        <v>1</v>
      </c>
      <c r="BB933" s="9">
        <f t="shared" si="2632"/>
        <v>0</v>
      </c>
      <c r="BC933" s="9">
        <f t="shared" si="2633"/>
        <v>0</v>
      </c>
      <c r="BD933" s="9">
        <f t="shared" si="2634"/>
        <v>0</v>
      </c>
      <c r="BE933" s="9">
        <f t="shared" si="2635"/>
        <v>1</v>
      </c>
      <c r="BF933" s="9">
        <f t="shared" si="2636"/>
        <v>1</v>
      </c>
      <c r="BG933" s="9">
        <f t="shared" si="2637"/>
        <v>1</v>
      </c>
      <c r="BH933" s="5">
        <f t="shared" si="2638"/>
        <v>0</v>
      </c>
      <c r="BI933" s="5">
        <f t="shared" si="2639"/>
        <v>0</v>
      </c>
      <c r="BJ933" s="5">
        <f t="shared" si="2640"/>
        <v>0</v>
      </c>
      <c r="BK933" s="5">
        <f t="shared" si="2641"/>
        <v>0</v>
      </c>
      <c r="BL933" s="5">
        <f t="shared" si="2642"/>
        <v>1</v>
      </c>
      <c r="BM933" s="5">
        <f t="shared" si="2643"/>
        <v>1</v>
      </c>
      <c r="BN933" s="10" t="s">
        <v>0</v>
      </c>
      <c r="BO933" s="9">
        <f t="shared" ref="BO933:CC933" si="2665">( 0
+ IF(MOD($B935,15)=BO$53,1,0)
+ IF(MOD($C935,15)=BO$53,1,0)
+ IF(MOD($D935,15)=BO$53,1,0)
+ IF(MOD($E935,15)=BO$53,1,0)
+ IF(MOD($F935,15)=BO$53,1,0)
+ IF(MOD($G935,11)=BO$53,1,0)
)</f>
        <v>0</v>
      </c>
      <c r="BP933" s="9">
        <f t="shared" si="2665"/>
        <v>1</v>
      </c>
      <c r="BQ933" s="9">
        <f t="shared" si="2665"/>
        <v>0</v>
      </c>
      <c r="BR933" s="9">
        <f t="shared" si="2665"/>
        <v>0</v>
      </c>
      <c r="BS933" s="9">
        <f t="shared" si="2665"/>
        <v>1</v>
      </c>
      <c r="BT933" s="9">
        <f t="shared" si="2665"/>
        <v>0</v>
      </c>
      <c r="BU933" s="9">
        <f t="shared" si="2665"/>
        <v>0</v>
      </c>
      <c r="BV933" s="9">
        <f t="shared" si="2665"/>
        <v>1</v>
      </c>
      <c r="BW933" s="9">
        <f t="shared" si="2665"/>
        <v>0</v>
      </c>
      <c r="BX933" s="9">
        <f t="shared" si="2665"/>
        <v>1</v>
      </c>
      <c r="BY933" s="9">
        <f t="shared" si="2665"/>
        <v>0</v>
      </c>
      <c r="BZ933" s="9">
        <f t="shared" si="2665"/>
        <v>0</v>
      </c>
      <c r="CA933" s="9">
        <f t="shared" si="2665"/>
        <v>2</v>
      </c>
      <c r="CB933" s="9">
        <f t="shared" si="2665"/>
        <v>0</v>
      </c>
      <c r="CC933" s="9">
        <f t="shared" si="2665"/>
        <v>0</v>
      </c>
      <c r="CD933" s="10" t="s">
        <v>0</v>
      </c>
      <c r="CE933" s="5">
        <f t="shared" si="2645"/>
        <v>164</v>
      </c>
      <c r="CF933" s="10" t="s">
        <v>0</v>
      </c>
      <c r="CG933" s="5">
        <f t="shared" si="2646"/>
        <v>4</v>
      </c>
      <c r="CH933" s="10" t="s">
        <v>0</v>
      </c>
      <c r="CI933" s="12">
        <f t="shared" ca="1" si="2647"/>
        <v>0</v>
      </c>
      <c r="CJ933" s="10" t="s">
        <v>0</v>
      </c>
      <c r="CK933" s="12">
        <f t="shared" si="2648"/>
        <v>0</v>
      </c>
    </row>
    <row r="934" spans="1:89" ht="9" customHeight="1" x14ac:dyDescent="0.25">
      <c r="A934" s="10">
        <v>131</v>
      </c>
      <c r="B934" s="2">
        <v>8</v>
      </c>
      <c r="C934" s="2">
        <v>10</v>
      </c>
      <c r="D934" s="2">
        <v>11</v>
      </c>
      <c r="E934" s="2">
        <v>14</v>
      </c>
      <c r="F934" s="2">
        <v>15</v>
      </c>
      <c r="G934" s="2">
        <v>21</v>
      </c>
      <c r="H934" s="3">
        <v>37</v>
      </c>
      <c r="I934" s="10" t="s">
        <v>0</v>
      </c>
      <c r="J934" s="36" t="str">
        <f t="shared" ca="1" si="2549"/>
        <v>0</v>
      </c>
      <c r="K934" s="36" t="str">
        <f t="shared" ca="1" si="2550"/>
        <v>0</v>
      </c>
      <c r="L934" s="36" t="str">
        <f t="shared" ca="1" si="2551"/>
        <v>0</v>
      </c>
      <c r="M934" s="36" t="str">
        <f t="shared" ca="1" si="2552"/>
        <v>0</v>
      </c>
      <c r="N934" s="36" t="str">
        <f t="shared" ca="1" si="2553"/>
        <v>0</v>
      </c>
      <c r="O934" s="36" t="str">
        <f t="shared" ca="1" si="2554"/>
        <v>0</v>
      </c>
      <c r="P934" s="21">
        <f t="shared" ca="1" si="2659"/>
        <v>0</v>
      </c>
      <c r="Q934" s="12"/>
      <c r="R934" s="10" t="s">
        <v>0</v>
      </c>
      <c r="S934" s="9">
        <f t="shared" si="2557"/>
        <v>1</v>
      </c>
      <c r="T934" s="9">
        <f t="shared" si="2558"/>
        <v>4</v>
      </c>
      <c r="U934" s="9">
        <f t="shared" si="2559"/>
        <v>1</v>
      </c>
      <c r="V934" s="9">
        <f t="shared" si="2560"/>
        <v>0</v>
      </c>
      <c r="W934" s="9">
        <f t="shared" si="2561"/>
        <v>0</v>
      </c>
      <c r="X934" s="10" t="s">
        <v>0</v>
      </c>
      <c r="Y934" s="9">
        <f t="shared" si="2594"/>
        <v>2</v>
      </c>
      <c r="Z934" s="9">
        <f t="shared" si="2594"/>
        <v>2</v>
      </c>
      <c r="AA934" s="9">
        <f t="shared" si="2594"/>
        <v>0</v>
      </c>
      <c r="AB934" s="9">
        <f t="shared" si="2594"/>
        <v>1</v>
      </c>
      <c r="AC934" s="9">
        <f t="shared" si="2594"/>
        <v>1</v>
      </c>
      <c r="AD934" s="10" t="s">
        <v>0</v>
      </c>
      <c r="AE934" s="9">
        <f t="shared" si="2619"/>
        <v>0</v>
      </c>
      <c r="AF934" s="9">
        <f t="shared" si="2620"/>
        <v>0</v>
      </c>
      <c r="AG934" s="9">
        <f t="shared" si="2621"/>
        <v>0</v>
      </c>
      <c r="AH934" s="9">
        <f t="shared" si="2622"/>
        <v>1</v>
      </c>
      <c r="AI934" s="9">
        <f t="shared" si="2623"/>
        <v>2</v>
      </c>
      <c r="AJ934" s="9">
        <f t="shared" si="2624"/>
        <v>1</v>
      </c>
      <c r="AK934" s="9">
        <f t="shared" si="2625"/>
        <v>0</v>
      </c>
      <c r="AL934" s="9">
        <f t="shared" si="2626"/>
        <v>1</v>
      </c>
      <c r="AM934" s="9">
        <f t="shared" si="2627"/>
        <v>1</v>
      </c>
      <c r="AN934" s="10" t="s">
        <v>0</v>
      </c>
      <c r="AO934" s="9">
        <f t="shared" ref="AO934:AW934" si="2666">( 0
+ IF(MOD($B936,9)=AO$53,1,0)
+ IF(MOD($C936,9)=AO$53,1,0)
+ IF(MOD($D936,9)=AO$53,1,0)
+ IF(MOD($E936,9)=AO$53,1,0)
+ IF(MOD($F936,9)=AO$53,1,0)
+ IF(MOD($G936,9)=AO$53,1,0)
)</f>
        <v>0</v>
      </c>
      <c r="AP934" s="9">
        <f t="shared" si="2666"/>
        <v>2</v>
      </c>
      <c r="AQ934" s="9">
        <f t="shared" si="2666"/>
        <v>1</v>
      </c>
      <c r="AR934" s="9">
        <f t="shared" si="2666"/>
        <v>0</v>
      </c>
      <c r="AS934" s="9">
        <f t="shared" si="2666"/>
        <v>0</v>
      </c>
      <c r="AT934" s="9">
        <f t="shared" si="2666"/>
        <v>1</v>
      </c>
      <c r="AU934" s="9">
        <f t="shared" si="2666"/>
        <v>1</v>
      </c>
      <c r="AV934" s="9">
        <f t="shared" si="2666"/>
        <v>1</v>
      </c>
      <c r="AW934" s="9">
        <f t="shared" si="2666"/>
        <v>0</v>
      </c>
      <c r="AX934" s="10" t="s">
        <v>0</v>
      </c>
      <c r="AY934" s="9">
        <f t="shared" si="2629"/>
        <v>0</v>
      </c>
      <c r="AZ934" s="9">
        <f t="shared" si="2630"/>
        <v>0</v>
      </c>
      <c r="BA934" s="9">
        <f t="shared" si="2631"/>
        <v>0</v>
      </c>
      <c r="BB934" s="9">
        <f t="shared" si="2632"/>
        <v>0</v>
      </c>
      <c r="BC934" s="9">
        <f t="shared" si="2633"/>
        <v>0</v>
      </c>
      <c r="BD934" s="9">
        <f t="shared" si="2634"/>
        <v>0</v>
      </c>
      <c r="BE934" s="9">
        <f t="shared" si="2635"/>
        <v>1</v>
      </c>
      <c r="BF934" s="9">
        <f t="shared" si="2636"/>
        <v>1</v>
      </c>
      <c r="BG934" s="9">
        <f t="shared" si="2637"/>
        <v>1</v>
      </c>
      <c r="BH934" s="5">
        <f t="shared" si="2638"/>
        <v>1</v>
      </c>
      <c r="BI934" s="5">
        <f t="shared" si="2639"/>
        <v>0</v>
      </c>
      <c r="BJ934" s="5">
        <f t="shared" si="2640"/>
        <v>0</v>
      </c>
      <c r="BK934" s="5">
        <f t="shared" si="2641"/>
        <v>1</v>
      </c>
      <c r="BL934" s="5">
        <f t="shared" si="2642"/>
        <v>1</v>
      </c>
      <c r="BM934" s="5">
        <f t="shared" si="2643"/>
        <v>0</v>
      </c>
      <c r="BN934" s="10" t="s">
        <v>0</v>
      </c>
      <c r="BO934" s="9">
        <f t="shared" ref="BO934:CC934" si="2667">( 0
+ IF(MOD($B936,15)=BO$53,1,0)
+ IF(MOD($C936,15)=BO$53,1,0)
+ IF(MOD($D936,15)=BO$53,1,0)
+ IF(MOD($E936,15)=BO$53,1,0)
+ IF(MOD($F936,15)=BO$53,1,0)
+ IF(MOD($G936,11)=BO$53,1,0)
)</f>
        <v>0</v>
      </c>
      <c r="BP934" s="9">
        <f t="shared" si="2667"/>
        <v>0</v>
      </c>
      <c r="BQ934" s="9">
        <f t="shared" si="2667"/>
        <v>0</v>
      </c>
      <c r="BR934" s="9">
        <f t="shared" si="2667"/>
        <v>0</v>
      </c>
      <c r="BS934" s="9">
        <f t="shared" si="2667"/>
        <v>1</v>
      </c>
      <c r="BT934" s="9">
        <f t="shared" si="2667"/>
        <v>0</v>
      </c>
      <c r="BU934" s="9">
        <f t="shared" si="2667"/>
        <v>0</v>
      </c>
      <c r="BV934" s="9">
        <f t="shared" si="2667"/>
        <v>0</v>
      </c>
      <c r="BW934" s="9">
        <f t="shared" si="2667"/>
        <v>2</v>
      </c>
      <c r="BX934" s="9">
        <f t="shared" si="2667"/>
        <v>1</v>
      </c>
      <c r="BY934" s="9">
        <f t="shared" si="2667"/>
        <v>1</v>
      </c>
      <c r="BZ934" s="9">
        <f t="shared" si="2667"/>
        <v>0</v>
      </c>
      <c r="CA934" s="9">
        <f t="shared" si="2667"/>
        <v>0</v>
      </c>
      <c r="CB934" s="9">
        <f t="shared" si="2667"/>
        <v>1</v>
      </c>
      <c r="CC934" s="9">
        <f t="shared" si="2667"/>
        <v>0</v>
      </c>
      <c r="CD934" s="10" t="s">
        <v>0</v>
      </c>
      <c r="CE934" s="5">
        <f t="shared" si="2645"/>
        <v>175</v>
      </c>
      <c r="CF934" s="10" t="s">
        <v>0</v>
      </c>
      <c r="CG934" s="5">
        <f t="shared" si="2646"/>
        <v>3</v>
      </c>
      <c r="CH934" s="10" t="s">
        <v>0</v>
      </c>
      <c r="CI934" s="12">
        <f t="shared" ca="1" si="2647"/>
        <v>0</v>
      </c>
      <c r="CJ934" s="10" t="s">
        <v>0</v>
      </c>
      <c r="CK934" s="12">
        <f t="shared" si="2648"/>
        <v>0</v>
      </c>
    </row>
    <row r="935" spans="1:89" ht="9" customHeight="1" x14ac:dyDescent="0.25">
      <c r="A935" s="10">
        <v>130</v>
      </c>
      <c r="B935" s="2">
        <v>7</v>
      </c>
      <c r="C935" s="2">
        <v>19</v>
      </c>
      <c r="D935" s="2">
        <v>24</v>
      </c>
      <c r="E935" s="2">
        <v>27</v>
      </c>
      <c r="F935" s="2">
        <v>42</v>
      </c>
      <c r="G935" s="2">
        <v>45</v>
      </c>
      <c r="H935" s="3">
        <v>31</v>
      </c>
      <c r="I935" s="10" t="s">
        <v>0</v>
      </c>
      <c r="J935" s="36" t="str">
        <f t="shared" ca="1" si="2549"/>
        <v>0</v>
      </c>
      <c r="K935" s="36">
        <f t="shared" ca="1" si="2550"/>
        <v>19</v>
      </c>
      <c r="L935" s="36" t="str">
        <f t="shared" ca="1" si="2551"/>
        <v>0</v>
      </c>
      <c r="M935" s="36" t="str">
        <f t="shared" ca="1" si="2552"/>
        <v>0</v>
      </c>
      <c r="N935" s="36">
        <f t="shared" ca="1" si="2553"/>
        <v>42</v>
      </c>
      <c r="O935" s="36" t="str">
        <f t="shared" ca="1" si="2554"/>
        <v>0</v>
      </c>
      <c r="P935" s="21">
        <f t="shared" ca="1" si="2659"/>
        <v>2</v>
      </c>
      <c r="Q935" s="12"/>
      <c r="R935" s="10" t="s">
        <v>0</v>
      </c>
      <c r="S935" s="9">
        <f t="shared" si="2557"/>
        <v>1</v>
      </c>
      <c r="T935" s="9">
        <f t="shared" si="2558"/>
        <v>0</v>
      </c>
      <c r="U935" s="9">
        <f t="shared" si="2559"/>
        <v>3</v>
      </c>
      <c r="V935" s="9">
        <f t="shared" si="2560"/>
        <v>0</v>
      </c>
      <c r="W935" s="9">
        <f t="shared" si="2561"/>
        <v>2</v>
      </c>
      <c r="X935" s="10" t="s">
        <v>0</v>
      </c>
      <c r="Y935" s="9">
        <f t="shared" si="2594"/>
        <v>1</v>
      </c>
      <c r="Z935" s="9">
        <f t="shared" si="2594"/>
        <v>0</v>
      </c>
      <c r="AA935" s="9">
        <f t="shared" si="2594"/>
        <v>3</v>
      </c>
      <c r="AB935" s="9">
        <f t="shared" si="2594"/>
        <v>0</v>
      </c>
      <c r="AC935" s="9">
        <f t="shared" si="2594"/>
        <v>2</v>
      </c>
      <c r="AD935" s="10" t="s">
        <v>0</v>
      </c>
      <c r="AE935" s="9">
        <f t="shared" si="2619"/>
        <v>0</v>
      </c>
      <c r="AF935" s="9">
        <f t="shared" si="2620"/>
        <v>0</v>
      </c>
      <c r="AG935" s="9">
        <f t="shared" si="2621"/>
        <v>1</v>
      </c>
      <c r="AH935" s="9">
        <f t="shared" si="2622"/>
        <v>0</v>
      </c>
      <c r="AI935" s="9">
        <f t="shared" si="2623"/>
        <v>0</v>
      </c>
      <c r="AJ935" s="9">
        <f t="shared" si="2624"/>
        <v>1</v>
      </c>
      <c r="AK935" s="9">
        <f t="shared" si="2625"/>
        <v>1</v>
      </c>
      <c r="AL935" s="9">
        <f t="shared" si="2626"/>
        <v>2</v>
      </c>
      <c r="AM935" s="9">
        <f t="shared" si="2627"/>
        <v>1</v>
      </c>
      <c r="AN935" s="10" t="s">
        <v>0</v>
      </c>
      <c r="AO935" s="9">
        <f t="shared" ref="AO935:AW935" si="2668">( 0
+ IF(MOD($B937,9)=AO$53,1,0)
+ IF(MOD($C937,9)=AO$53,1,0)
+ IF(MOD($D937,9)=AO$53,1,0)
+ IF(MOD($E937,9)=AO$53,1,0)
+ IF(MOD($F937,9)=AO$53,1,0)
+ IF(MOD($G937,9)=AO$53,1,0)
)</f>
        <v>2</v>
      </c>
      <c r="AP935" s="9">
        <f t="shared" si="2668"/>
        <v>1</v>
      </c>
      <c r="AQ935" s="9">
        <f t="shared" si="2668"/>
        <v>0</v>
      </c>
      <c r="AR935" s="9">
        <f t="shared" si="2668"/>
        <v>2</v>
      </c>
      <c r="AS935" s="9">
        <f t="shared" si="2668"/>
        <v>0</v>
      </c>
      <c r="AT935" s="9">
        <f t="shared" si="2668"/>
        <v>0</v>
      </c>
      <c r="AU935" s="9">
        <f t="shared" si="2668"/>
        <v>0</v>
      </c>
      <c r="AV935" s="9">
        <f t="shared" si="2668"/>
        <v>1</v>
      </c>
      <c r="AW935" s="9">
        <f t="shared" si="2668"/>
        <v>0</v>
      </c>
      <c r="AX935" s="10" t="s">
        <v>0</v>
      </c>
      <c r="AY935" s="9">
        <f t="shared" si="2629"/>
        <v>0</v>
      </c>
      <c r="AZ935" s="9">
        <f t="shared" si="2630"/>
        <v>0</v>
      </c>
      <c r="BA935" s="9">
        <f t="shared" si="2631"/>
        <v>0</v>
      </c>
      <c r="BB935" s="9">
        <f t="shared" si="2632"/>
        <v>1</v>
      </c>
      <c r="BC935" s="9">
        <f t="shared" si="2633"/>
        <v>0</v>
      </c>
      <c r="BD935" s="9">
        <f t="shared" si="2634"/>
        <v>0</v>
      </c>
      <c r="BE935" s="9">
        <f t="shared" si="2635"/>
        <v>0</v>
      </c>
      <c r="BF935" s="9">
        <f t="shared" si="2636"/>
        <v>0</v>
      </c>
      <c r="BG935" s="9">
        <f t="shared" si="2637"/>
        <v>0</v>
      </c>
      <c r="BH935" s="5">
        <f t="shared" si="2638"/>
        <v>1</v>
      </c>
      <c r="BI935" s="5">
        <f t="shared" si="2639"/>
        <v>0</v>
      </c>
      <c r="BJ935" s="5">
        <f t="shared" si="2640"/>
        <v>2</v>
      </c>
      <c r="BK935" s="5">
        <f t="shared" si="2641"/>
        <v>1</v>
      </c>
      <c r="BL935" s="5">
        <f t="shared" si="2642"/>
        <v>0</v>
      </c>
      <c r="BM935" s="5">
        <f t="shared" si="2643"/>
        <v>1</v>
      </c>
      <c r="BN935" s="10" t="s">
        <v>0</v>
      </c>
      <c r="BO935" s="9">
        <f t="shared" ref="BO935:CC935" si="2669">( 0
+ IF(MOD($B937,15)=BO$53,1,0)
+ IF(MOD($C937,15)=BO$53,1,0)
+ IF(MOD($D937,15)=BO$53,1,0)
+ IF(MOD($E937,15)=BO$53,1,0)
+ IF(MOD($F937,15)=BO$53,1,0)
+ IF(MOD($G937,11)=BO$53,1,0)
)</f>
        <v>1</v>
      </c>
      <c r="BP935" s="9">
        <f t="shared" si="2669"/>
        <v>1</v>
      </c>
      <c r="BQ935" s="9">
        <f t="shared" si="2669"/>
        <v>0</v>
      </c>
      <c r="BR935" s="9">
        <f t="shared" si="2669"/>
        <v>0</v>
      </c>
      <c r="BS935" s="9">
        <f t="shared" si="2669"/>
        <v>1</v>
      </c>
      <c r="BT935" s="9">
        <f t="shared" si="2669"/>
        <v>0</v>
      </c>
      <c r="BU935" s="9">
        <f t="shared" si="2669"/>
        <v>1</v>
      </c>
      <c r="BV935" s="9">
        <f t="shared" si="2669"/>
        <v>1</v>
      </c>
      <c r="BW935" s="9">
        <f t="shared" si="2669"/>
        <v>0</v>
      </c>
      <c r="BX935" s="9">
        <f t="shared" si="2669"/>
        <v>0</v>
      </c>
      <c r="BY935" s="9">
        <f t="shared" si="2669"/>
        <v>0</v>
      </c>
      <c r="BZ935" s="9">
        <f t="shared" si="2669"/>
        <v>0</v>
      </c>
      <c r="CA935" s="9">
        <f t="shared" si="2669"/>
        <v>1</v>
      </c>
      <c r="CB935" s="9">
        <f t="shared" si="2669"/>
        <v>0</v>
      </c>
      <c r="CC935" s="9">
        <f t="shared" si="2669"/>
        <v>0</v>
      </c>
      <c r="CD935" s="10" t="s">
        <v>0</v>
      </c>
      <c r="CE935" s="5">
        <f t="shared" si="2645"/>
        <v>194</v>
      </c>
      <c r="CF935" s="10" t="s">
        <v>0</v>
      </c>
      <c r="CG935" s="5">
        <f t="shared" si="2646"/>
        <v>2</v>
      </c>
      <c r="CH935" s="10" t="s">
        <v>0</v>
      </c>
      <c r="CI935" s="12">
        <f t="shared" ca="1" si="2647"/>
        <v>2</v>
      </c>
      <c r="CJ935" s="10" t="s">
        <v>0</v>
      </c>
      <c r="CK935" s="12">
        <f t="shared" si="2648"/>
        <v>1</v>
      </c>
    </row>
    <row r="936" spans="1:89" ht="9" customHeight="1" x14ac:dyDescent="0.25">
      <c r="A936" s="10">
        <v>129</v>
      </c>
      <c r="B936" s="2">
        <v>19</v>
      </c>
      <c r="C936" s="2">
        <v>23</v>
      </c>
      <c r="D936" s="2">
        <v>25</v>
      </c>
      <c r="E936" s="2">
        <v>28</v>
      </c>
      <c r="F936" s="2">
        <v>38</v>
      </c>
      <c r="G936" s="2">
        <v>42</v>
      </c>
      <c r="H936" s="3">
        <v>17</v>
      </c>
      <c r="I936" s="10" t="s">
        <v>0</v>
      </c>
      <c r="J936" s="36" t="str">
        <f t="shared" ca="1" si="2549"/>
        <v>0</v>
      </c>
      <c r="K936" s="36" t="str">
        <f t="shared" ca="1" si="2550"/>
        <v>0</v>
      </c>
      <c r="L936" s="36" t="str">
        <f t="shared" ca="1" si="2551"/>
        <v>0</v>
      </c>
      <c r="M936" s="36" t="str">
        <f t="shared" ca="1" si="2552"/>
        <v>0</v>
      </c>
      <c r="N936" s="36" t="str">
        <f t="shared" ca="1" si="2553"/>
        <v>0</v>
      </c>
      <c r="O936" s="36" t="str">
        <f t="shared" ca="1" si="2554"/>
        <v>0</v>
      </c>
      <c r="P936" s="21">
        <f t="shared" ca="1" si="2659"/>
        <v>0</v>
      </c>
      <c r="Q936" s="12"/>
      <c r="R936" s="10" t="s">
        <v>0</v>
      </c>
      <c r="S936" s="9">
        <f t="shared" si="2557"/>
        <v>0</v>
      </c>
      <c r="T936" s="9">
        <f t="shared" si="2558"/>
        <v>0</v>
      </c>
      <c r="U936" s="9">
        <f t="shared" si="2559"/>
        <v>3</v>
      </c>
      <c r="V936" s="9">
        <f t="shared" si="2560"/>
        <v>1</v>
      </c>
      <c r="W936" s="9">
        <f t="shared" si="2561"/>
        <v>2</v>
      </c>
      <c r="X936" s="10" t="s">
        <v>0</v>
      </c>
      <c r="Y936" s="9">
        <f t="shared" si="2594"/>
        <v>1</v>
      </c>
      <c r="Z936" s="9">
        <f t="shared" si="2594"/>
        <v>0</v>
      </c>
      <c r="AA936" s="9">
        <f t="shared" si="2594"/>
        <v>1</v>
      </c>
      <c r="AB936" s="9">
        <f t="shared" si="2594"/>
        <v>3</v>
      </c>
      <c r="AC936" s="9">
        <f t="shared" si="2594"/>
        <v>1</v>
      </c>
      <c r="AD936" s="10" t="s">
        <v>0</v>
      </c>
      <c r="AE936" s="9">
        <f t="shared" si="2619"/>
        <v>2</v>
      </c>
      <c r="AF936" s="9">
        <f t="shared" si="2620"/>
        <v>1</v>
      </c>
      <c r="AG936" s="9">
        <f t="shared" si="2621"/>
        <v>0</v>
      </c>
      <c r="AH936" s="9">
        <f t="shared" si="2622"/>
        <v>0</v>
      </c>
      <c r="AI936" s="9">
        <f t="shared" si="2623"/>
        <v>0</v>
      </c>
      <c r="AJ936" s="9">
        <f t="shared" si="2624"/>
        <v>1</v>
      </c>
      <c r="AK936" s="9">
        <f t="shared" si="2625"/>
        <v>1</v>
      </c>
      <c r="AL936" s="9">
        <f t="shared" si="2626"/>
        <v>0</v>
      </c>
      <c r="AM936" s="9">
        <f t="shared" si="2627"/>
        <v>1</v>
      </c>
      <c r="AN936" s="10" t="s">
        <v>0</v>
      </c>
      <c r="AO936" s="9">
        <f t="shared" ref="AO936:AW936" si="2670">( 0
+ IF(MOD($B938,9)=AO$53,1,0)
+ IF(MOD($C938,9)=AO$53,1,0)
+ IF(MOD($D938,9)=AO$53,1,0)
+ IF(MOD($E938,9)=AO$53,1,0)
+ IF(MOD($F938,9)=AO$53,1,0)
+ IF(MOD($G938,9)=AO$53,1,0)
)</f>
        <v>0</v>
      </c>
      <c r="AP936" s="9">
        <f t="shared" si="2670"/>
        <v>1</v>
      </c>
      <c r="AQ936" s="9">
        <f t="shared" si="2670"/>
        <v>1</v>
      </c>
      <c r="AR936" s="9">
        <f t="shared" si="2670"/>
        <v>1</v>
      </c>
      <c r="AS936" s="9">
        <f t="shared" si="2670"/>
        <v>0</v>
      </c>
      <c r="AT936" s="9">
        <f t="shared" si="2670"/>
        <v>2</v>
      </c>
      <c r="AU936" s="9">
        <f t="shared" si="2670"/>
        <v>0</v>
      </c>
      <c r="AV936" s="9">
        <f t="shared" si="2670"/>
        <v>1</v>
      </c>
      <c r="AW936" s="9">
        <f t="shared" si="2670"/>
        <v>0</v>
      </c>
      <c r="AX936" s="10" t="s">
        <v>0</v>
      </c>
      <c r="AY936" s="9">
        <f t="shared" si="2629"/>
        <v>1</v>
      </c>
      <c r="AZ936" s="9">
        <f t="shared" si="2630"/>
        <v>1</v>
      </c>
      <c r="BA936" s="9">
        <f t="shared" si="2631"/>
        <v>0</v>
      </c>
      <c r="BB936" s="9">
        <f t="shared" si="2632"/>
        <v>1</v>
      </c>
      <c r="BC936" s="9">
        <f t="shared" si="2633"/>
        <v>0</v>
      </c>
      <c r="BD936" s="9">
        <f t="shared" si="2634"/>
        <v>0</v>
      </c>
      <c r="BE936" s="9">
        <f t="shared" si="2635"/>
        <v>0</v>
      </c>
      <c r="BF936" s="9">
        <f t="shared" si="2636"/>
        <v>0</v>
      </c>
      <c r="BG936" s="9">
        <f t="shared" si="2637"/>
        <v>0</v>
      </c>
      <c r="BH936" s="5">
        <f t="shared" si="2638"/>
        <v>1</v>
      </c>
      <c r="BI936" s="5">
        <f t="shared" si="2639"/>
        <v>1</v>
      </c>
      <c r="BJ936" s="5">
        <f t="shared" si="2640"/>
        <v>0</v>
      </c>
      <c r="BK936" s="5">
        <f t="shared" si="2641"/>
        <v>0</v>
      </c>
      <c r="BL936" s="5">
        <f t="shared" si="2642"/>
        <v>0</v>
      </c>
      <c r="BM936" s="5">
        <f t="shared" si="2643"/>
        <v>1</v>
      </c>
      <c r="BN936" s="10" t="s">
        <v>0</v>
      </c>
      <c r="BO936" s="9">
        <f t="shared" ref="BO936:CC936" si="2671">( 0
+ IF(MOD($B938,15)=BO$53,1,0)
+ IF(MOD($C938,15)=BO$53,1,0)
+ IF(MOD($D938,15)=BO$53,1,0)
+ IF(MOD($E938,15)=BO$53,1,0)
+ IF(MOD($F938,15)=BO$53,1,0)
+ IF(MOD($G938,11)=BO$53,1,0)
)</f>
        <v>0</v>
      </c>
      <c r="BP936" s="9">
        <f t="shared" si="2671"/>
        <v>0</v>
      </c>
      <c r="BQ936" s="9">
        <f t="shared" si="2671"/>
        <v>1</v>
      </c>
      <c r="BR936" s="9">
        <f t="shared" si="2671"/>
        <v>1</v>
      </c>
      <c r="BS936" s="9">
        <f t="shared" si="2671"/>
        <v>0</v>
      </c>
      <c r="BT936" s="9">
        <f t="shared" si="2671"/>
        <v>1</v>
      </c>
      <c r="BU936" s="9">
        <f t="shared" si="2671"/>
        <v>0</v>
      </c>
      <c r="BV936" s="9">
        <f t="shared" si="2671"/>
        <v>0</v>
      </c>
      <c r="BW936" s="9">
        <f t="shared" si="2671"/>
        <v>0</v>
      </c>
      <c r="BX936" s="9">
        <f t="shared" si="2671"/>
        <v>0</v>
      </c>
      <c r="BY936" s="9">
        <f t="shared" si="2671"/>
        <v>2</v>
      </c>
      <c r="BZ936" s="9">
        <f t="shared" si="2671"/>
        <v>0</v>
      </c>
      <c r="CA936" s="9">
        <f t="shared" si="2671"/>
        <v>0</v>
      </c>
      <c r="CB936" s="9">
        <f t="shared" si="2671"/>
        <v>0</v>
      </c>
      <c r="CC936" s="9">
        <f t="shared" si="2671"/>
        <v>1</v>
      </c>
      <c r="CD936" s="10" t="s">
        <v>0</v>
      </c>
      <c r="CE936" s="5">
        <f t="shared" si="2645"/>
        <v>122</v>
      </c>
      <c r="CF936" s="10" t="s">
        <v>0</v>
      </c>
      <c r="CG936" s="5">
        <f t="shared" si="2646"/>
        <v>4</v>
      </c>
      <c r="CH936" s="10" t="s">
        <v>0</v>
      </c>
      <c r="CI936" s="12">
        <f t="shared" ca="1" si="2647"/>
        <v>0</v>
      </c>
      <c r="CJ936" s="10" t="s">
        <v>0</v>
      </c>
      <c r="CK936" s="12">
        <f t="shared" si="2648"/>
        <v>0</v>
      </c>
    </row>
    <row r="937" spans="1:89" ht="9" customHeight="1" x14ac:dyDescent="0.25">
      <c r="A937" s="10">
        <v>128</v>
      </c>
      <c r="B937" s="2">
        <v>12</v>
      </c>
      <c r="C937" s="2">
        <v>30</v>
      </c>
      <c r="D937" s="2">
        <v>34</v>
      </c>
      <c r="E937" s="2">
        <v>36</v>
      </c>
      <c r="F937" s="2">
        <v>37</v>
      </c>
      <c r="G937" s="2">
        <v>45</v>
      </c>
      <c r="H937" s="3">
        <v>39</v>
      </c>
      <c r="I937" s="10" t="s">
        <v>0</v>
      </c>
      <c r="J937" s="36" t="str">
        <f t="shared" ca="1" si="2549"/>
        <v>0</v>
      </c>
      <c r="K937" s="36" t="str">
        <f t="shared" ca="1" si="2550"/>
        <v>0</v>
      </c>
      <c r="L937" s="36" t="str">
        <f t="shared" ca="1" si="2551"/>
        <v>0</v>
      </c>
      <c r="M937" s="36" t="str">
        <f t="shared" ca="1" si="2552"/>
        <v>0</v>
      </c>
      <c r="N937" s="36" t="str">
        <f t="shared" ca="1" si="2553"/>
        <v>0</v>
      </c>
      <c r="O937" s="36" t="str">
        <f t="shared" ca="1" si="2554"/>
        <v>0</v>
      </c>
      <c r="P937" s="21">
        <f t="shared" ca="1" si="2659"/>
        <v>0</v>
      </c>
      <c r="Q937" s="12"/>
      <c r="R937" s="10" t="s">
        <v>0</v>
      </c>
      <c r="S937" s="9">
        <f t="shared" si="2557"/>
        <v>0</v>
      </c>
      <c r="T937" s="9">
        <f t="shared" si="2558"/>
        <v>1</v>
      </c>
      <c r="U937" s="9">
        <f t="shared" si="2559"/>
        <v>0</v>
      </c>
      <c r="V937" s="9">
        <f t="shared" si="2560"/>
        <v>3</v>
      </c>
      <c r="W937" s="9">
        <f t="shared" si="2561"/>
        <v>2</v>
      </c>
      <c r="X937" s="10" t="s">
        <v>0</v>
      </c>
      <c r="Y937" s="9">
        <f t="shared" si="2594"/>
        <v>2</v>
      </c>
      <c r="Z937" s="9">
        <f t="shared" si="2594"/>
        <v>1</v>
      </c>
      <c r="AA937" s="9">
        <f t="shared" si="2594"/>
        <v>2</v>
      </c>
      <c r="AB937" s="9">
        <f t="shared" si="2594"/>
        <v>0</v>
      </c>
      <c r="AC937" s="9">
        <f t="shared" si="2594"/>
        <v>1</v>
      </c>
      <c r="AD937" s="10" t="s">
        <v>0</v>
      </c>
      <c r="AE937" s="9">
        <f t="shared" si="2619"/>
        <v>0</v>
      </c>
      <c r="AF937" s="9">
        <f t="shared" si="2620"/>
        <v>1</v>
      </c>
      <c r="AG937" s="9">
        <f t="shared" si="2621"/>
        <v>0</v>
      </c>
      <c r="AH937" s="9">
        <f t="shared" si="2622"/>
        <v>1</v>
      </c>
      <c r="AI937" s="9">
        <f t="shared" si="2623"/>
        <v>1</v>
      </c>
      <c r="AJ937" s="9">
        <f t="shared" si="2624"/>
        <v>1</v>
      </c>
      <c r="AK937" s="9">
        <f t="shared" si="2625"/>
        <v>0</v>
      </c>
      <c r="AL937" s="9">
        <f t="shared" si="2626"/>
        <v>1</v>
      </c>
      <c r="AM937" s="9">
        <f t="shared" si="2627"/>
        <v>1</v>
      </c>
      <c r="AN937" s="10" t="s">
        <v>0</v>
      </c>
      <c r="AO937" s="9">
        <f t="shared" ref="AO937:AW937" si="2672">( 0
+ IF(MOD($B939,9)=AO$53,1,0)
+ IF(MOD($C939,9)=AO$53,1,0)
+ IF(MOD($D939,9)=AO$53,1,0)
+ IF(MOD($E939,9)=AO$53,1,0)
+ IF(MOD($F939,9)=AO$53,1,0)
+ IF(MOD($G939,9)=AO$53,1,0)
)</f>
        <v>1</v>
      </c>
      <c r="AP937" s="9">
        <f t="shared" si="2672"/>
        <v>0</v>
      </c>
      <c r="AQ937" s="9">
        <f t="shared" si="2672"/>
        <v>1</v>
      </c>
      <c r="AR937" s="9">
        <f t="shared" si="2672"/>
        <v>0</v>
      </c>
      <c r="AS937" s="9">
        <f t="shared" si="2672"/>
        <v>2</v>
      </c>
      <c r="AT937" s="9">
        <f t="shared" si="2672"/>
        <v>0</v>
      </c>
      <c r="AU937" s="9">
        <f t="shared" si="2672"/>
        <v>0</v>
      </c>
      <c r="AV937" s="9">
        <f t="shared" si="2672"/>
        <v>2</v>
      </c>
      <c r="AW937" s="9">
        <f t="shared" si="2672"/>
        <v>0</v>
      </c>
      <c r="AX937" s="10" t="s">
        <v>0</v>
      </c>
      <c r="AY937" s="9">
        <f t="shared" si="2629"/>
        <v>0</v>
      </c>
      <c r="AZ937" s="9">
        <f t="shared" si="2630"/>
        <v>0</v>
      </c>
      <c r="BA937" s="9">
        <f t="shared" si="2631"/>
        <v>1</v>
      </c>
      <c r="BB937" s="9">
        <f t="shared" si="2632"/>
        <v>0</v>
      </c>
      <c r="BC937" s="9">
        <f t="shared" si="2633"/>
        <v>0</v>
      </c>
      <c r="BD937" s="9">
        <f t="shared" si="2634"/>
        <v>0</v>
      </c>
      <c r="BE937" s="9">
        <f t="shared" si="2635"/>
        <v>1</v>
      </c>
      <c r="BF937" s="9">
        <f t="shared" si="2636"/>
        <v>1</v>
      </c>
      <c r="BG937" s="9">
        <f t="shared" si="2637"/>
        <v>1</v>
      </c>
      <c r="BH937" s="5">
        <f t="shared" si="2638"/>
        <v>0</v>
      </c>
      <c r="BI937" s="5">
        <f t="shared" si="2639"/>
        <v>0</v>
      </c>
      <c r="BJ937" s="5">
        <f t="shared" si="2640"/>
        <v>0</v>
      </c>
      <c r="BK937" s="5">
        <f t="shared" si="2641"/>
        <v>0</v>
      </c>
      <c r="BL937" s="5">
        <f t="shared" si="2642"/>
        <v>1</v>
      </c>
      <c r="BM937" s="5">
        <f t="shared" si="2643"/>
        <v>1</v>
      </c>
      <c r="BN937" s="10" t="s">
        <v>0</v>
      </c>
      <c r="BO937" s="9">
        <f t="shared" ref="BO937:CC937" si="2673">( 0
+ IF(MOD($B939,15)=BO$53,1,0)
+ IF(MOD($C939,15)=BO$53,1,0)
+ IF(MOD($D939,15)=BO$53,1,0)
+ IF(MOD($E939,15)=BO$53,1,0)
+ IF(MOD($F939,15)=BO$53,1,0)
+ IF(MOD($G939,11)=BO$53,1,0)
)</f>
        <v>0</v>
      </c>
      <c r="BP937" s="9">
        <f t="shared" si="2673"/>
        <v>0</v>
      </c>
      <c r="BQ937" s="9">
        <f t="shared" si="2673"/>
        <v>0</v>
      </c>
      <c r="BR937" s="9">
        <f t="shared" si="2673"/>
        <v>0</v>
      </c>
      <c r="BS937" s="9">
        <f t="shared" si="2673"/>
        <v>0</v>
      </c>
      <c r="BT937" s="9">
        <f t="shared" si="2673"/>
        <v>1</v>
      </c>
      <c r="BU937" s="9">
        <f t="shared" si="2673"/>
        <v>0</v>
      </c>
      <c r="BV937" s="9">
        <f t="shared" si="2673"/>
        <v>2</v>
      </c>
      <c r="BW937" s="9">
        <f t="shared" si="2673"/>
        <v>0</v>
      </c>
      <c r="BX937" s="9">
        <f t="shared" si="2673"/>
        <v>0</v>
      </c>
      <c r="BY937" s="9">
        <f t="shared" si="2673"/>
        <v>2</v>
      </c>
      <c r="BZ937" s="9">
        <f t="shared" si="2673"/>
        <v>0</v>
      </c>
      <c r="CA937" s="9">
        <f t="shared" si="2673"/>
        <v>1</v>
      </c>
      <c r="CB937" s="9">
        <f t="shared" si="2673"/>
        <v>0</v>
      </c>
      <c r="CC937" s="9">
        <f t="shared" si="2673"/>
        <v>0</v>
      </c>
      <c r="CD937" s="10" t="s">
        <v>0</v>
      </c>
      <c r="CE937" s="5">
        <f t="shared" si="2645"/>
        <v>159</v>
      </c>
      <c r="CF937" s="10" t="s">
        <v>0</v>
      </c>
      <c r="CG937" s="5">
        <f t="shared" si="2646"/>
        <v>3</v>
      </c>
      <c r="CH937" s="10" t="s">
        <v>0</v>
      </c>
      <c r="CI937" s="12">
        <f t="shared" ca="1" si="2647"/>
        <v>0</v>
      </c>
      <c r="CJ937" s="10" t="s">
        <v>0</v>
      </c>
      <c r="CK937" s="12">
        <f t="shared" si="2648"/>
        <v>0</v>
      </c>
    </row>
    <row r="938" spans="1:89" ht="9" customHeight="1" x14ac:dyDescent="0.25">
      <c r="A938" s="10">
        <v>127</v>
      </c>
      <c r="B938" s="2">
        <v>3</v>
      </c>
      <c r="C938" s="2">
        <v>5</v>
      </c>
      <c r="D938" s="2">
        <v>10</v>
      </c>
      <c r="E938" s="2">
        <v>29</v>
      </c>
      <c r="F938" s="2">
        <v>32</v>
      </c>
      <c r="G938" s="2">
        <v>43</v>
      </c>
      <c r="H938" s="3">
        <v>35</v>
      </c>
      <c r="I938" s="10" t="s">
        <v>0</v>
      </c>
      <c r="J938" s="36" t="str">
        <f t="shared" ca="1" si="2549"/>
        <v>0</v>
      </c>
      <c r="K938" s="36" t="str">
        <f t="shared" ca="1" si="2550"/>
        <v>0</v>
      </c>
      <c r="L938" s="36" t="str">
        <f t="shared" ca="1" si="2551"/>
        <v>0</v>
      </c>
      <c r="M938" s="36" t="str">
        <f t="shared" ca="1" si="2552"/>
        <v>0</v>
      </c>
      <c r="N938" s="36" t="str">
        <f t="shared" ca="1" si="2553"/>
        <v>0</v>
      </c>
      <c r="O938" s="36">
        <f t="shared" ca="1" si="2554"/>
        <v>43</v>
      </c>
      <c r="P938" s="21">
        <f t="shared" ca="1" si="2659"/>
        <v>1</v>
      </c>
      <c r="Q938" s="12"/>
      <c r="R938" s="10" t="s">
        <v>0</v>
      </c>
      <c r="S938" s="9">
        <f t="shared" si="2557"/>
        <v>2</v>
      </c>
      <c r="T938" s="9">
        <f t="shared" si="2558"/>
        <v>1</v>
      </c>
      <c r="U938" s="9">
        <f t="shared" si="2559"/>
        <v>0</v>
      </c>
      <c r="V938" s="9">
        <f t="shared" si="2560"/>
        <v>2</v>
      </c>
      <c r="W938" s="9">
        <f t="shared" si="2561"/>
        <v>1</v>
      </c>
      <c r="X938" s="10" t="s">
        <v>0</v>
      </c>
      <c r="Y938" s="9">
        <f t="shared" si="2594"/>
        <v>2</v>
      </c>
      <c r="Z938" s="9">
        <f t="shared" si="2594"/>
        <v>0</v>
      </c>
      <c r="AA938" s="9">
        <f t="shared" si="2594"/>
        <v>1</v>
      </c>
      <c r="AB938" s="9">
        <f t="shared" si="2594"/>
        <v>2</v>
      </c>
      <c r="AC938" s="9">
        <f t="shared" si="2594"/>
        <v>1</v>
      </c>
      <c r="AD938" s="10" t="s">
        <v>0</v>
      </c>
      <c r="AE938" s="9">
        <f t="shared" si="2619"/>
        <v>1</v>
      </c>
      <c r="AF938" s="9">
        <f t="shared" si="2620"/>
        <v>1</v>
      </c>
      <c r="AG938" s="9">
        <f t="shared" si="2621"/>
        <v>0</v>
      </c>
      <c r="AH938" s="9">
        <f t="shared" si="2622"/>
        <v>0</v>
      </c>
      <c r="AI938" s="9">
        <f t="shared" si="2623"/>
        <v>0</v>
      </c>
      <c r="AJ938" s="9">
        <f t="shared" si="2624"/>
        <v>0</v>
      </c>
      <c r="AK938" s="9">
        <f t="shared" si="2625"/>
        <v>3</v>
      </c>
      <c r="AL938" s="9">
        <f t="shared" si="2626"/>
        <v>1</v>
      </c>
      <c r="AM938" s="9">
        <f t="shared" si="2627"/>
        <v>0</v>
      </c>
      <c r="AN938" s="10" t="s">
        <v>0</v>
      </c>
      <c r="AO938" s="9">
        <f t="shared" ref="AO938:AW938" si="2674">( 0
+ IF(MOD($B940,9)=AO$53,1,0)
+ IF(MOD($C940,9)=AO$53,1,0)
+ IF(MOD($D940,9)=AO$53,1,0)
+ IF(MOD($E940,9)=AO$53,1,0)
+ IF(MOD($F940,9)=AO$53,1,0)
+ IF(MOD($G940,9)=AO$53,1,0)
)</f>
        <v>1</v>
      </c>
      <c r="AP938" s="9">
        <f t="shared" si="2674"/>
        <v>0</v>
      </c>
      <c r="AQ938" s="9">
        <f t="shared" si="2674"/>
        <v>1</v>
      </c>
      <c r="AR938" s="9">
        <f t="shared" si="2674"/>
        <v>0</v>
      </c>
      <c r="AS938" s="9">
        <f t="shared" si="2674"/>
        <v>0</v>
      </c>
      <c r="AT938" s="9">
        <f t="shared" si="2674"/>
        <v>1</v>
      </c>
      <c r="AU938" s="9">
        <f t="shared" si="2674"/>
        <v>1</v>
      </c>
      <c r="AV938" s="9">
        <f t="shared" si="2674"/>
        <v>0</v>
      </c>
      <c r="AW938" s="9">
        <f t="shared" si="2674"/>
        <v>2</v>
      </c>
      <c r="AX938" s="10" t="s">
        <v>0</v>
      </c>
      <c r="AY938" s="9">
        <f t="shared" si="2629"/>
        <v>1</v>
      </c>
      <c r="AZ938" s="9">
        <f t="shared" si="2630"/>
        <v>0</v>
      </c>
      <c r="BA938" s="9">
        <f t="shared" si="2631"/>
        <v>1</v>
      </c>
      <c r="BB938" s="9">
        <f t="shared" si="2632"/>
        <v>0</v>
      </c>
      <c r="BC938" s="9">
        <f t="shared" si="2633"/>
        <v>0</v>
      </c>
      <c r="BD938" s="9">
        <f t="shared" si="2634"/>
        <v>0</v>
      </c>
      <c r="BE938" s="9">
        <f t="shared" si="2635"/>
        <v>0</v>
      </c>
      <c r="BF938" s="9">
        <f t="shared" si="2636"/>
        <v>0</v>
      </c>
      <c r="BG938" s="9">
        <f t="shared" si="2637"/>
        <v>0</v>
      </c>
      <c r="BH938" s="5">
        <f t="shared" si="2638"/>
        <v>0</v>
      </c>
      <c r="BI938" s="5">
        <f t="shared" si="2639"/>
        <v>2</v>
      </c>
      <c r="BJ938" s="5">
        <f t="shared" si="2640"/>
        <v>2</v>
      </c>
      <c r="BK938" s="5">
        <f t="shared" si="2641"/>
        <v>0</v>
      </c>
      <c r="BL938" s="5">
        <f t="shared" si="2642"/>
        <v>0</v>
      </c>
      <c r="BM938" s="5">
        <f t="shared" si="2643"/>
        <v>0</v>
      </c>
      <c r="BN938" s="10" t="s">
        <v>0</v>
      </c>
      <c r="BO938" s="9">
        <f t="shared" ref="BO938:CC938" si="2675">( 0
+ IF(MOD($B940,15)=BO$53,1,0)
+ IF(MOD($C940,15)=BO$53,1,0)
+ IF(MOD($D940,15)=BO$53,1,0)
+ IF(MOD($E940,15)=BO$53,1,0)
+ IF(MOD($F940,15)=BO$53,1,0)
+ IF(MOD($G940,11)=BO$53,1,0)
)</f>
        <v>0</v>
      </c>
      <c r="BP938" s="9">
        <f t="shared" si="2675"/>
        <v>0</v>
      </c>
      <c r="BQ938" s="9">
        <f t="shared" si="2675"/>
        <v>2</v>
      </c>
      <c r="BR938" s="9">
        <f t="shared" si="2675"/>
        <v>2</v>
      </c>
      <c r="BS938" s="9">
        <f t="shared" si="2675"/>
        <v>0</v>
      </c>
      <c r="BT938" s="9">
        <f t="shared" si="2675"/>
        <v>1</v>
      </c>
      <c r="BU938" s="9">
        <f t="shared" si="2675"/>
        <v>0</v>
      </c>
      <c r="BV938" s="9">
        <f t="shared" si="2675"/>
        <v>0</v>
      </c>
      <c r="BW938" s="9">
        <f t="shared" si="2675"/>
        <v>1</v>
      </c>
      <c r="BX938" s="9">
        <f t="shared" si="2675"/>
        <v>0</v>
      </c>
      <c r="BY938" s="9">
        <f t="shared" si="2675"/>
        <v>0</v>
      </c>
      <c r="BZ938" s="9">
        <f t="shared" si="2675"/>
        <v>0</v>
      </c>
      <c r="CA938" s="9">
        <f t="shared" si="2675"/>
        <v>0</v>
      </c>
      <c r="CB938" s="9">
        <f t="shared" si="2675"/>
        <v>0</v>
      </c>
      <c r="CC938" s="9">
        <f t="shared" si="2675"/>
        <v>0</v>
      </c>
      <c r="CD938" s="10" t="s">
        <v>0</v>
      </c>
      <c r="CE938" s="5">
        <f t="shared" si="2645"/>
        <v>146</v>
      </c>
      <c r="CF938" s="10" t="s">
        <v>0</v>
      </c>
      <c r="CG938" s="5">
        <f t="shared" si="2646"/>
        <v>2</v>
      </c>
      <c r="CH938" s="10" t="s">
        <v>0</v>
      </c>
      <c r="CI938" s="12">
        <f t="shared" ca="1" si="2647"/>
        <v>1</v>
      </c>
      <c r="CJ938" s="10" t="s">
        <v>0</v>
      </c>
      <c r="CK938" s="12">
        <f t="shared" si="2648"/>
        <v>2</v>
      </c>
    </row>
    <row r="939" spans="1:89" ht="9" customHeight="1" x14ac:dyDescent="0.25">
      <c r="A939" s="10">
        <v>126</v>
      </c>
      <c r="B939" s="2">
        <v>7</v>
      </c>
      <c r="C939" s="2">
        <v>20</v>
      </c>
      <c r="D939" s="2">
        <v>22</v>
      </c>
      <c r="E939" s="2">
        <v>27</v>
      </c>
      <c r="F939" s="2">
        <v>40</v>
      </c>
      <c r="G939" s="2">
        <v>43</v>
      </c>
      <c r="H939" s="3">
        <v>1</v>
      </c>
      <c r="I939" s="10" t="s">
        <v>0</v>
      </c>
      <c r="J939" s="36" t="str">
        <f t="shared" ca="1" si="2549"/>
        <v>0</v>
      </c>
      <c r="K939" s="36" t="str">
        <f t="shared" ca="1" si="2550"/>
        <v>0</v>
      </c>
      <c r="L939" s="36" t="str">
        <f t="shared" ca="1" si="2551"/>
        <v>0</v>
      </c>
      <c r="M939" s="36" t="str">
        <f t="shared" ca="1" si="2552"/>
        <v>0</v>
      </c>
      <c r="N939" s="36" t="str">
        <f t="shared" ca="1" si="2553"/>
        <v>0</v>
      </c>
      <c r="O939" s="36" t="str">
        <f t="shared" ca="1" si="2554"/>
        <v>0</v>
      </c>
      <c r="P939" s="21">
        <f t="shared" ca="1" si="2659"/>
        <v>0</v>
      </c>
      <c r="Q939" s="12"/>
      <c r="R939" s="10" t="s">
        <v>0</v>
      </c>
      <c r="S939" s="9">
        <f t="shared" si="2557"/>
        <v>1</v>
      </c>
      <c r="T939" s="9">
        <f t="shared" si="2558"/>
        <v>0</v>
      </c>
      <c r="U939" s="9">
        <f t="shared" si="2559"/>
        <v>3</v>
      </c>
      <c r="V939" s="9">
        <f t="shared" si="2560"/>
        <v>0</v>
      </c>
      <c r="W939" s="9">
        <f t="shared" si="2561"/>
        <v>2</v>
      </c>
      <c r="X939" s="10" t="s">
        <v>0</v>
      </c>
      <c r="Y939" s="9">
        <f t="shared" si="2594"/>
        <v>2</v>
      </c>
      <c r="Z939" s="9">
        <f t="shared" si="2594"/>
        <v>0</v>
      </c>
      <c r="AA939" s="9">
        <f t="shared" si="2594"/>
        <v>3</v>
      </c>
      <c r="AB939" s="9">
        <f t="shared" si="2594"/>
        <v>1</v>
      </c>
      <c r="AC939" s="9">
        <f t="shared" si="2594"/>
        <v>0</v>
      </c>
      <c r="AD939" s="10" t="s">
        <v>0</v>
      </c>
      <c r="AE939" s="9">
        <f t="shared" si="2619"/>
        <v>1</v>
      </c>
      <c r="AF939" s="9">
        <f t="shared" si="2620"/>
        <v>0</v>
      </c>
      <c r="AG939" s="9">
        <f t="shared" si="2621"/>
        <v>0</v>
      </c>
      <c r="AH939" s="9">
        <f t="shared" si="2622"/>
        <v>1</v>
      </c>
      <c r="AI939" s="9">
        <f t="shared" si="2623"/>
        <v>2</v>
      </c>
      <c r="AJ939" s="9">
        <f t="shared" si="2624"/>
        <v>1</v>
      </c>
      <c r="AK939" s="9">
        <f t="shared" si="2625"/>
        <v>0</v>
      </c>
      <c r="AL939" s="9">
        <f t="shared" si="2626"/>
        <v>0</v>
      </c>
      <c r="AM939" s="9">
        <f t="shared" si="2627"/>
        <v>1</v>
      </c>
      <c r="AN939" s="10" t="s">
        <v>0</v>
      </c>
      <c r="AO939" s="9">
        <f t="shared" ref="AO939:AW939" si="2676">( 0
+ IF(MOD($B941,9)=AO$53,1,0)
+ IF(MOD($C941,9)=AO$53,1,0)
+ IF(MOD($D941,9)=AO$53,1,0)
+ IF(MOD($E941,9)=AO$53,1,0)
+ IF(MOD($F941,9)=AO$53,1,0)
+ IF(MOD($G941,9)=AO$53,1,0)
)</f>
        <v>0</v>
      </c>
      <c r="AP939" s="9">
        <f t="shared" si="2676"/>
        <v>0</v>
      </c>
      <c r="AQ939" s="9">
        <f t="shared" si="2676"/>
        <v>1</v>
      </c>
      <c r="AR939" s="9">
        <f t="shared" si="2676"/>
        <v>0</v>
      </c>
      <c r="AS939" s="9">
        <f t="shared" si="2676"/>
        <v>1</v>
      </c>
      <c r="AT939" s="9">
        <f t="shared" si="2676"/>
        <v>1</v>
      </c>
      <c r="AU939" s="9">
        <f t="shared" si="2676"/>
        <v>1</v>
      </c>
      <c r="AV939" s="9">
        <f t="shared" si="2676"/>
        <v>2</v>
      </c>
      <c r="AW939" s="9">
        <f t="shared" si="2676"/>
        <v>0</v>
      </c>
      <c r="AX939" s="10" t="s">
        <v>0</v>
      </c>
      <c r="AY939" s="9">
        <f t="shared" si="2629"/>
        <v>0</v>
      </c>
      <c r="AZ939" s="9">
        <f t="shared" si="2630"/>
        <v>1</v>
      </c>
      <c r="BA939" s="9">
        <f t="shared" si="2631"/>
        <v>0</v>
      </c>
      <c r="BB939" s="9">
        <f t="shared" si="2632"/>
        <v>0</v>
      </c>
      <c r="BC939" s="9">
        <f t="shared" si="2633"/>
        <v>0</v>
      </c>
      <c r="BD939" s="9">
        <f t="shared" si="2634"/>
        <v>1</v>
      </c>
      <c r="BE939" s="9">
        <f t="shared" si="2635"/>
        <v>0</v>
      </c>
      <c r="BF939" s="9">
        <f t="shared" si="2636"/>
        <v>1</v>
      </c>
      <c r="BG939" s="9">
        <f t="shared" si="2637"/>
        <v>1</v>
      </c>
      <c r="BH939" s="5">
        <f t="shared" si="2638"/>
        <v>1</v>
      </c>
      <c r="BI939" s="5">
        <f t="shared" si="2639"/>
        <v>0</v>
      </c>
      <c r="BJ939" s="5">
        <f t="shared" si="2640"/>
        <v>0</v>
      </c>
      <c r="BK939" s="5">
        <f t="shared" si="2641"/>
        <v>0</v>
      </c>
      <c r="BL939" s="5">
        <f t="shared" si="2642"/>
        <v>1</v>
      </c>
      <c r="BM939" s="5">
        <f t="shared" si="2643"/>
        <v>0</v>
      </c>
      <c r="BN939" s="10" t="s">
        <v>0</v>
      </c>
      <c r="BO939" s="9">
        <f t="shared" ref="BO939:CC939" si="2677">( 0
+ IF(MOD($B941,15)=BO$53,1,0)
+ IF(MOD($C941,15)=BO$53,1,0)
+ IF(MOD($D941,15)=BO$53,1,0)
+ IF(MOD($E941,15)=BO$53,1,0)
+ IF(MOD($F941,15)=BO$53,1,0)
+ IF(MOD($G941,11)=BO$53,1,0)
)</f>
        <v>0</v>
      </c>
      <c r="BP939" s="9">
        <f t="shared" si="2677"/>
        <v>1</v>
      </c>
      <c r="BQ939" s="9">
        <f t="shared" si="2677"/>
        <v>0</v>
      </c>
      <c r="BR939" s="9">
        <f t="shared" si="2677"/>
        <v>0</v>
      </c>
      <c r="BS939" s="9">
        <f t="shared" si="2677"/>
        <v>1</v>
      </c>
      <c r="BT939" s="9">
        <f t="shared" si="2677"/>
        <v>0</v>
      </c>
      <c r="BU939" s="9">
        <f t="shared" si="2677"/>
        <v>0</v>
      </c>
      <c r="BV939" s="9">
        <f t="shared" si="2677"/>
        <v>0</v>
      </c>
      <c r="BW939" s="9">
        <f t="shared" si="2677"/>
        <v>1</v>
      </c>
      <c r="BX939" s="9">
        <f t="shared" si="2677"/>
        <v>1</v>
      </c>
      <c r="BY939" s="9">
        <f t="shared" si="2677"/>
        <v>1</v>
      </c>
      <c r="BZ939" s="9">
        <f t="shared" si="2677"/>
        <v>0</v>
      </c>
      <c r="CA939" s="9">
        <f t="shared" si="2677"/>
        <v>0</v>
      </c>
      <c r="CB939" s="9">
        <f t="shared" si="2677"/>
        <v>0</v>
      </c>
      <c r="CC939" s="9">
        <f t="shared" si="2677"/>
        <v>1</v>
      </c>
      <c r="CD939" s="10" t="s">
        <v>0</v>
      </c>
      <c r="CE939" s="5">
        <f t="shared" si="2645"/>
        <v>139</v>
      </c>
      <c r="CF939" s="10" t="s">
        <v>0</v>
      </c>
      <c r="CG939" s="5">
        <f t="shared" si="2646"/>
        <v>3</v>
      </c>
      <c r="CH939" s="10" t="s">
        <v>0</v>
      </c>
      <c r="CI939" s="12">
        <f t="shared" ca="1" si="2647"/>
        <v>0</v>
      </c>
      <c r="CJ939" s="10" t="s">
        <v>0</v>
      </c>
      <c r="CK939" s="12">
        <f t="shared" si="2648"/>
        <v>0</v>
      </c>
    </row>
    <row r="940" spans="1:89" ht="9" customHeight="1" x14ac:dyDescent="0.25">
      <c r="A940" s="10">
        <v>125</v>
      </c>
      <c r="B940" s="2">
        <v>2</v>
      </c>
      <c r="C940" s="2">
        <v>8</v>
      </c>
      <c r="D940" s="2">
        <v>32</v>
      </c>
      <c r="E940" s="2">
        <v>33</v>
      </c>
      <c r="F940" s="2">
        <v>35</v>
      </c>
      <c r="G940" s="2">
        <v>36</v>
      </c>
      <c r="H940" s="3">
        <v>18</v>
      </c>
      <c r="I940" s="10" t="s">
        <v>0</v>
      </c>
      <c r="J940" s="36" t="str">
        <f t="shared" ca="1" si="2549"/>
        <v>0</v>
      </c>
      <c r="K940" s="36" t="str">
        <f t="shared" ca="1" si="2550"/>
        <v>0</v>
      </c>
      <c r="L940" s="36" t="str">
        <f t="shared" ca="1" si="2551"/>
        <v>0</v>
      </c>
      <c r="M940" s="36" t="str">
        <f t="shared" ca="1" si="2552"/>
        <v>0</v>
      </c>
      <c r="N940" s="36" t="str">
        <f t="shared" ca="1" si="2553"/>
        <v>0</v>
      </c>
      <c r="O940" s="36" t="str">
        <f t="shared" ca="1" si="2554"/>
        <v>0</v>
      </c>
      <c r="P940" s="21">
        <f t="shared" ca="1" si="2659"/>
        <v>0</v>
      </c>
      <c r="Q940" s="12"/>
      <c r="R940" s="10" t="s">
        <v>0</v>
      </c>
      <c r="S940" s="9">
        <f t="shared" si="2557"/>
        <v>2</v>
      </c>
      <c r="T940" s="9">
        <f t="shared" si="2558"/>
        <v>0</v>
      </c>
      <c r="U940" s="9">
        <f t="shared" si="2559"/>
        <v>0</v>
      </c>
      <c r="V940" s="9">
        <f t="shared" si="2560"/>
        <v>4</v>
      </c>
      <c r="W940" s="9">
        <f t="shared" si="2561"/>
        <v>0</v>
      </c>
      <c r="X940" s="10" t="s">
        <v>0</v>
      </c>
      <c r="Y940" s="9">
        <f t="shared" si="2594"/>
        <v>1</v>
      </c>
      <c r="Z940" s="9">
        <f t="shared" si="2594"/>
        <v>1</v>
      </c>
      <c r="AA940" s="9">
        <f t="shared" si="2594"/>
        <v>2</v>
      </c>
      <c r="AB940" s="9">
        <f t="shared" si="2594"/>
        <v>2</v>
      </c>
      <c r="AC940" s="9">
        <f t="shared" si="2594"/>
        <v>0</v>
      </c>
      <c r="AD940" s="10" t="s">
        <v>0</v>
      </c>
      <c r="AE940" s="9">
        <f t="shared" si="2619"/>
        <v>0</v>
      </c>
      <c r="AF940" s="9">
        <f t="shared" si="2620"/>
        <v>1</v>
      </c>
      <c r="AG940" s="9">
        <f t="shared" si="2621"/>
        <v>0</v>
      </c>
      <c r="AH940" s="9">
        <f t="shared" si="2622"/>
        <v>2</v>
      </c>
      <c r="AI940" s="9">
        <f t="shared" si="2623"/>
        <v>0</v>
      </c>
      <c r="AJ940" s="9">
        <f t="shared" si="2624"/>
        <v>2</v>
      </c>
      <c r="AK940" s="9">
        <f t="shared" si="2625"/>
        <v>0</v>
      </c>
      <c r="AL940" s="9">
        <f t="shared" si="2626"/>
        <v>0</v>
      </c>
      <c r="AM940" s="9">
        <f t="shared" si="2627"/>
        <v>1</v>
      </c>
      <c r="AN940" s="10" t="s">
        <v>0</v>
      </c>
      <c r="AO940" s="9">
        <f t="shared" ref="AO940:AW940" si="2678">( 0
+ IF(MOD($B942,9)=AO$53,1,0)
+ IF(MOD($C942,9)=AO$53,1,0)
+ IF(MOD($D942,9)=AO$53,1,0)
+ IF(MOD($E942,9)=AO$53,1,0)
+ IF(MOD($F942,9)=AO$53,1,0)
+ IF(MOD($G942,9)=AO$53,1,0)
)</f>
        <v>2</v>
      </c>
      <c r="AP940" s="9">
        <f t="shared" si="2678"/>
        <v>1</v>
      </c>
      <c r="AQ940" s="9">
        <f t="shared" si="2678"/>
        <v>0</v>
      </c>
      <c r="AR940" s="9">
        <f t="shared" si="2678"/>
        <v>1</v>
      </c>
      <c r="AS940" s="9">
        <f t="shared" si="2678"/>
        <v>0</v>
      </c>
      <c r="AT940" s="9">
        <f t="shared" si="2678"/>
        <v>0</v>
      </c>
      <c r="AU940" s="9">
        <f t="shared" si="2678"/>
        <v>0</v>
      </c>
      <c r="AV940" s="9">
        <f t="shared" si="2678"/>
        <v>1</v>
      </c>
      <c r="AW940" s="9">
        <f t="shared" si="2678"/>
        <v>1</v>
      </c>
      <c r="AX940" s="10" t="s">
        <v>0</v>
      </c>
      <c r="AY940" s="9">
        <f t="shared" si="2629"/>
        <v>0</v>
      </c>
      <c r="AZ940" s="9">
        <f t="shared" si="2630"/>
        <v>0</v>
      </c>
      <c r="BA940" s="9">
        <f t="shared" si="2631"/>
        <v>1</v>
      </c>
      <c r="BB940" s="9">
        <f t="shared" si="2632"/>
        <v>0</v>
      </c>
      <c r="BC940" s="9">
        <f t="shared" si="2633"/>
        <v>0</v>
      </c>
      <c r="BD940" s="9">
        <f t="shared" si="2634"/>
        <v>2</v>
      </c>
      <c r="BE940" s="9">
        <f t="shared" si="2635"/>
        <v>0</v>
      </c>
      <c r="BF940" s="9">
        <f t="shared" si="2636"/>
        <v>0</v>
      </c>
      <c r="BG940" s="9">
        <f t="shared" si="2637"/>
        <v>0</v>
      </c>
      <c r="BH940" s="5">
        <f t="shared" si="2638"/>
        <v>2</v>
      </c>
      <c r="BI940" s="5">
        <f t="shared" si="2639"/>
        <v>0</v>
      </c>
      <c r="BJ940" s="5">
        <f t="shared" si="2640"/>
        <v>0</v>
      </c>
      <c r="BK940" s="5">
        <f t="shared" si="2641"/>
        <v>0</v>
      </c>
      <c r="BL940" s="5">
        <f t="shared" si="2642"/>
        <v>0</v>
      </c>
      <c r="BM940" s="5">
        <f t="shared" si="2643"/>
        <v>1</v>
      </c>
      <c r="BN940" s="10" t="s">
        <v>0</v>
      </c>
      <c r="BO940" s="9">
        <f t="shared" ref="BO940:CC940" si="2679">( 0
+ IF(MOD($B942,15)=BO$53,1,0)
+ IF(MOD($C942,15)=BO$53,1,0)
+ IF(MOD($D942,15)=BO$53,1,0)
+ IF(MOD($E942,15)=BO$53,1,0)
+ IF(MOD($F942,15)=BO$53,1,0)
+ IF(MOD($G942,11)=BO$53,1,0)
)</f>
        <v>1</v>
      </c>
      <c r="BP940" s="9">
        <f t="shared" si="2679"/>
        <v>1</v>
      </c>
      <c r="BQ940" s="9">
        <f t="shared" si="2679"/>
        <v>1</v>
      </c>
      <c r="BR940" s="9">
        <f t="shared" si="2679"/>
        <v>1</v>
      </c>
      <c r="BS940" s="9">
        <f t="shared" si="2679"/>
        <v>0</v>
      </c>
      <c r="BT940" s="9">
        <f t="shared" si="2679"/>
        <v>0</v>
      </c>
      <c r="BU940" s="9">
        <f t="shared" si="2679"/>
        <v>0</v>
      </c>
      <c r="BV940" s="9">
        <f t="shared" si="2679"/>
        <v>1</v>
      </c>
      <c r="BW940" s="9">
        <f t="shared" si="2679"/>
        <v>0</v>
      </c>
      <c r="BX940" s="9">
        <f t="shared" si="2679"/>
        <v>0</v>
      </c>
      <c r="BY940" s="9">
        <f t="shared" si="2679"/>
        <v>0</v>
      </c>
      <c r="BZ940" s="9">
        <f t="shared" si="2679"/>
        <v>0</v>
      </c>
      <c r="CA940" s="9">
        <f t="shared" si="2679"/>
        <v>0</v>
      </c>
      <c r="CB940" s="9">
        <f t="shared" si="2679"/>
        <v>1</v>
      </c>
      <c r="CC940" s="9">
        <f t="shared" si="2679"/>
        <v>0</v>
      </c>
      <c r="CD940" s="10" t="s">
        <v>0</v>
      </c>
      <c r="CE940" s="5">
        <f t="shared" si="2645"/>
        <v>145</v>
      </c>
      <c r="CF940" s="10" t="s">
        <v>0</v>
      </c>
      <c r="CG940" s="5">
        <f t="shared" si="2646"/>
        <v>3</v>
      </c>
      <c r="CH940" s="10" t="s">
        <v>0</v>
      </c>
      <c r="CI940" s="12">
        <f t="shared" ca="1" si="2647"/>
        <v>0</v>
      </c>
      <c r="CJ940" s="10" t="s">
        <v>0</v>
      </c>
      <c r="CK940" s="12">
        <f t="shared" si="2648"/>
        <v>1</v>
      </c>
    </row>
    <row r="941" spans="1:89" ht="9" customHeight="1" x14ac:dyDescent="0.25">
      <c r="A941" s="10">
        <v>124</v>
      </c>
      <c r="B941" s="2">
        <v>4</v>
      </c>
      <c r="C941" s="2">
        <v>16</v>
      </c>
      <c r="D941" s="2">
        <v>23</v>
      </c>
      <c r="E941" s="2">
        <v>25</v>
      </c>
      <c r="F941" s="2">
        <v>29</v>
      </c>
      <c r="G941" s="2">
        <v>42</v>
      </c>
      <c r="H941" s="3">
        <v>1</v>
      </c>
      <c r="I941" s="10" t="s">
        <v>0</v>
      </c>
      <c r="J941" s="36" t="str">
        <f t="shared" ca="1" si="2549"/>
        <v>0</v>
      </c>
      <c r="K941" s="36" t="str">
        <f t="shared" ca="1" si="2550"/>
        <v>0</v>
      </c>
      <c r="L941" s="36" t="str">
        <f t="shared" ca="1" si="2551"/>
        <v>0</v>
      </c>
      <c r="M941" s="36" t="str">
        <f t="shared" ca="1" si="2552"/>
        <v>0</v>
      </c>
      <c r="N941" s="36" t="str">
        <f t="shared" ca="1" si="2553"/>
        <v>0</v>
      </c>
      <c r="O941" s="36" t="str">
        <f t="shared" ca="1" si="2554"/>
        <v>0</v>
      </c>
      <c r="P941" s="21">
        <f t="shared" ca="1" si="2659"/>
        <v>0</v>
      </c>
      <c r="Q941" s="12"/>
      <c r="R941" s="10" t="s">
        <v>0</v>
      </c>
      <c r="S941" s="9">
        <f t="shared" si="2557"/>
        <v>1</v>
      </c>
      <c r="T941" s="9">
        <f t="shared" si="2558"/>
        <v>1</v>
      </c>
      <c r="U941" s="9">
        <f t="shared" si="2559"/>
        <v>2</v>
      </c>
      <c r="V941" s="9">
        <f t="shared" si="2560"/>
        <v>1</v>
      </c>
      <c r="W941" s="9">
        <f t="shared" si="2561"/>
        <v>1</v>
      </c>
      <c r="X941" s="10" t="s">
        <v>0</v>
      </c>
      <c r="Y941" s="9">
        <f t="shared" si="2594"/>
        <v>1</v>
      </c>
      <c r="Z941" s="9">
        <f t="shared" si="2594"/>
        <v>1</v>
      </c>
      <c r="AA941" s="9">
        <f t="shared" si="2594"/>
        <v>1</v>
      </c>
      <c r="AB941" s="9">
        <f t="shared" si="2594"/>
        <v>1</v>
      </c>
      <c r="AC941" s="9">
        <f t="shared" si="2594"/>
        <v>2</v>
      </c>
      <c r="AD941" s="10" t="s">
        <v>0</v>
      </c>
      <c r="AE941" s="9">
        <f t="shared" si="2619"/>
        <v>1</v>
      </c>
      <c r="AF941" s="9">
        <f t="shared" si="2620"/>
        <v>0</v>
      </c>
      <c r="AG941" s="9">
        <f t="shared" si="2621"/>
        <v>1</v>
      </c>
      <c r="AH941" s="9">
        <f t="shared" si="2622"/>
        <v>2</v>
      </c>
      <c r="AI941" s="9">
        <f t="shared" si="2623"/>
        <v>0</v>
      </c>
      <c r="AJ941" s="9">
        <f t="shared" si="2624"/>
        <v>0</v>
      </c>
      <c r="AK941" s="9">
        <f t="shared" si="2625"/>
        <v>0</v>
      </c>
      <c r="AL941" s="9">
        <f t="shared" si="2626"/>
        <v>2</v>
      </c>
      <c r="AM941" s="9">
        <f t="shared" si="2627"/>
        <v>0</v>
      </c>
      <c r="AN941" s="10" t="s">
        <v>0</v>
      </c>
      <c r="AO941" s="9">
        <f t="shared" ref="AO941:AW941" si="2680">( 0
+ IF(MOD($B943,9)=AO$53,1,0)
+ IF(MOD($C943,9)=AO$53,1,0)
+ IF(MOD($D943,9)=AO$53,1,0)
+ IF(MOD($E943,9)=AO$53,1,0)
+ IF(MOD($F943,9)=AO$53,1,0)
+ IF(MOD($G943,9)=AO$53,1,0)
)</f>
        <v>1</v>
      </c>
      <c r="AP941" s="9">
        <f t="shared" si="2680"/>
        <v>1</v>
      </c>
      <c r="AQ941" s="9">
        <f t="shared" si="2680"/>
        <v>1</v>
      </c>
      <c r="AR941" s="9">
        <f t="shared" si="2680"/>
        <v>0</v>
      </c>
      <c r="AS941" s="9">
        <f t="shared" si="2680"/>
        <v>1</v>
      </c>
      <c r="AT941" s="9">
        <f t="shared" si="2680"/>
        <v>0</v>
      </c>
      <c r="AU941" s="9">
        <f t="shared" si="2680"/>
        <v>0</v>
      </c>
      <c r="AV941" s="9">
        <f t="shared" si="2680"/>
        <v>1</v>
      </c>
      <c r="AW941" s="9">
        <f t="shared" si="2680"/>
        <v>1</v>
      </c>
      <c r="AX941" s="10" t="s">
        <v>0</v>
      </c>
      <c r="AY941" s="9">
        <f t="shared" si="2629"/>
        <v>1</v>
      </c>
      <c r="AZ941" s="9">
        <f t="shared" si="2630"/>
        <v>0</v>
      </c>
      <c r="BA941" s="9">
        <f t="shared" si="2631"/>
        <v>0</v>
      </c>
      <c r="BB941" s="9">
        <f t="shared" si="2632"/>
        <v>1</v>
      </c>
      <c r="BC941" s="9">
        <f t="shared" si="2633"/>
        <v>0</v>
      </c>
      <c r="BD941" s="9">
        <f t="shared" si="2634"/>
        <v>2</v>
      </c>
      <c r="BE941" s="9">
        <f t="shared" si="2635"/>
        <v>0</v>
      </c>
      <c r="BF941" s="9">
        <f t="shared" si="2636"/>
        <v>0</v>
      </c>
      <c r="BG941" s="9">
        <f t="shared" si="2637"/>
        <v>0</v>
      </c>
      <c r="BH941" s="5">
        <f t="shared" si="2638"/>
        <v>0</v>
      </c>
      <c r="BI941" s="5">
        <f t="shared" si="2639"/>
        <v>0</v>
      </c>
      <c r="BJ941" s="5">
        <f t="shared" si="2640"/>
        <v>1</v>
      </c>
      <c r="BK941" s="5">
        <f t="shared" si="2641"/>
        <v>0</v>
      </c>
      <c r="BL941" s="5">
        <f t="shared" si="2642"/>
        <v>1</v>
      </c>
      <c r="BM941" s="5">
        <f t="shared" si="2643"/>
        <v>0</v>
      </c>
      <c r="BN941" s="10" t="s">
        <v>0</v>
      </c>
      <c r="BO941" s="9">
        <f t="shared" ref="BO941:CC941" si="2681">( 0
+ IF(MOD($B943,15)=BO$53,1,0)
+ IF(MOD($C943,15)=BO$53,1,0)
+ IF(MOD($D943,15)=BO$53,1,0)
+ IF(MOD($E943,15)=BO$53,1,0)
+ IF(MOD($F943,15)=BO$53,1,0)
+ IF(MOD($G943,11)=BO$53,1,0)
)</f>
        <v>0</v>
      </c>
      <c r="BP941" s="9">
        <f t="shared" si="2681"/>
        <v>2</v>
      </c>
      <c r="BQ941" s="9">
        <f t="shared" si="2681"/>
        <v>1</v>
      </c>
      <c r="BR941" s="9">
        <f t="shared" si="2681"/>
        <v>0</v>
      </c>
      <c r="BS941" s="9">
        <f t="shared" si="2681"/>
        <v>0</v>
      </c>
      <c r="BT941" s="9">
        <f t="shared" si="2681"/>
        <v>0</v>
      </c>
      <c r="BU941" s="9">
        <f t="shared" si="2681"/>
        <v>1</v>
      </c>
      <c r="BV941" s="9">
        <f t="shared" si="2681"/>
        <v>1</v>
      </c>
      <c r="BW941" s="9">
        <f t="shared" si="2681"/>
        <v>0</v>
      </c>
      <c r="BX941" s="9">
        <f t="shared" si="2681"/>
        <v>0</v>
      </c>
      <c r="BY941" s="9">
        <f t="shared" si="2681"/>
        <v>0</v>
      </c>
      <c r="BZ941" s="9">
        <f t="shared" si="2681"/>
        <v>1</v>
      </c>
      <c r="CA941" s="9">
        <f t="shared" si="2681"/>
        <v>0</v>
      </c>
      <c r="CB941" s="9">
        <f t="shared" si="2681"/>
        <v>0</v>
      </c>
      <c r="CC941" s="9">
        <f t="shared" si="2681"/>
        <v>0</v>
      </c>
      <c r="CD941" s="10" t="s">
        <v>0</v>
      </c>
      <c r="CE941" s="5">
        <f t="shared" si="2645"/>
        <v>121</v>
      </c>
      <c r="CF941" s="10" t="s">
        <v>0</v>
      </c>
      <c r="CG941" s="5">
        <f t="shared" si="2646"/>
        <v>3</v>
      </c>
      <c r="CH941" s="10" t="s">
        <v>0</v>
      </c>
      <c r="CI941" s="12">
        <f t="shared" ca="1" si="2647"/>
        <v>0</v>
      </c>
      <c r="CJ941" s="10" t="s">
        <v>0</v>
      </c>
      <c r="CK941" s="12">
        <f t="shared" si="2648"/>
        <v>1</v>
      </c>
    </row>
    <row r="942" spans="1:89" ht="9" customHeight="1" x14ac:dyDescent="0.25">
      <c r="A942" s="10">
        <v>123</v>
      </c>
      <c r="B942" s="2">
        <v>7</v>
      </c>
      <c r="C942" s="2">
        <v>17</v>
      </c>
      <c r="D942" s="2">
        <v>18</v>
      </c>
      <c r="E942" s="2">
        <v>28</v>
      </c>
      <c r="F942" s="2">
        <v>30</v>
      </c>
      <c r="G942" s="2">
        <v>45</v>
      </c>
      <c r="H942" s="3">
        <v>27</v>
      </c>
      <c r="I942" s="10" t="s">
        <v>0</v>
      </c>
      <c r="J942" s="36" t="str">
        <f t="shared" ca="1" si="2549"/>
        <v>0</v>
      </c>
      <c r="K942" s="36">
        <f t="shared" ca="1" si="2550"/>
        <v>17</v>
      </c>
      <c r="L942" s="36" t="str">
        <f t="shared" ca="1" si="2551"/>
        <v>0</v>
      </c>
      <c r="M942" s="36" t="str">
        <f t="shared" ca="1" si="2552"/>
        <v>0</v>
      </c>
      <c r="N942" s="36" t="str">
        <f t="shared" ca="1" si="2553"/>
        <v>0</v>
      </c>
      <c r="O942" s="36" t="str">
        <f t="shared" ca="1" si="2554"/>
        <v>0</v>
      </c>
      <c r="P942" s="21">
        <f t="shared" ca="1" si="2659"/>
        <v>1</v>
      </c>
      <c r="Q942" s="12"/>
      <c r="R942" s="10" t="s">
        <v>0</v>
      </c>
      <c r="S942" s="9">
        <f t="shared" si="2557"/>
        <v>1</v>
      </c>
      <c r="T942" s="9">
        <f t="shared" si="2558"/>
        <v>2</v>
      </c>
      <c r="U942" s="9">
        <f t="shared" si="2559"/>
        <v>0</v>
      </c>
      <c r="V942" s="9">
        <f t="shared" si="2560"/>
        <v>2</v>
      </c>
      <c r="W942" s="9">
        <f t="shared" si="2561"/>
        <v>1</v>
      </c>
      <c r="X942" s="10" t="s">
        <v>0</v>
      </c>
      <c r="Y942" s="9">
        <f t="shared" si="2594"/>
        <v>2</v>
      </c>
      <c r="Z942" s="9">
        <f t="shared" si="2594"/>
        <v>0</v>
      </c>
      <c r="AA942" s="9">
        <f t="shared" si="2594"/>
        <v>2</v>
      </c>
      <c r="AB942" s="9">
        <f t="shared" si="2594"/>
        <v>2</v>
      </c>
      <c r="AC942" s="9">
        <f t="shared" si="2594"/>
        <v>0</v>
      </c>
      <c r="AD942" s="10" t="s">
        <v>0</v>
      </c>
      <c r="AE942" s="9">
        <f t="shared" si="2619"/>
        <v>0</v>
      </c>
      <c r="AF942" s="9">
        <f t="shared" si="2620"/>
        <v>0</v>
      </c>
      <c r="AG942" s="9">
        <f t="shared" si="2621"/>
        <v>1</v>
      </c>
      <c r="AH942" s="9">
        <f t="shared" si="2622"/>
        <v>0</v>
      </c>
      <c r="AI942" s="9">
        <f t="shared" si="2623"/>
        <v>0</v>
      </c>
      <c r="AJ942" s="9">
        <f t="shared" si="2624"/>
        <v>2</v>
      </c>
      <c r="AK942" s="9">
        <f t="shared" si="2625"/>
        <v>1</v>
      </c>
      <c r="AL942" s="9">
        <f t="shared" si="2626"/>
        <v>1</v>
      </c>
      <c r="AM942" s="9">
        <f t="shared" si="2627"/>
        <v>1</v>
      </c>
      <c r="AN942" s="10" t="s">
        <v>0</v>
      </c>
      <c r="AO942" s="9">
        <f t="shared" ref="AO942:AW942" si="2682">( 0
+ IF(MOD($B944,9)=AO$53,1,0)
+ IF(MOD($C944,9)=AO$53,1,0)
+ IF(MOD($D944,9)=AO$53,1,0)
+ IF(MOD($E944,9)=AO$53,1,0)
+ IF(MOD($F944,9)=AO$53,1,0)
+ IF(MOD($G944,9)=AO$53,1,0)
)</f>
        <v>0</v>
      </c>
      <c r="AP942" s="9">
        <f t="shared" si="2682"/>
        <v>1</v>
      </c>
      <c r="AQ942" s="9">
        <f t="shared" si="2682"/>
        <v>1</v>
      </c>
      <c r="AR942" s="9">
        <f t="shared" si="2682"/>
        <v>2</v>
      </c>
      <c r="AS942" s="9">
        <f t="shared" si="2682"/>
        <v>0</v>
      </c>
      <c r="AT942" s="9">
        <f t="shared" si="2682"/>
        <v>0</v>
      </c>
      <c r="AU942" s="9">
        <f t="shared" si="2682"/>
        <v>0</v>
      </c>
      <c r="AV942" s="9">
        <f t="shared" si="2682"/>
        <v>2</v>
      </c>
      <c r="AW942" s="9">
        <f t="shared" si="2682"/>
        <v>0</v>
      </c>
      <c r="AX942" s="10" t="s">
        <v>0</v>
      </c>
      <c r="AY942" s="9">
        <f t="shared" si="2629"/>
        <v>0</v>
      </c>
      <c r="AZ942" s="9">
        <f t="shared" si="2630"/>
        <v>0</v>
      </c>
      <c r="BA942" s="9">
        <f t="shared" si="2631"/>
        <v>0</v>
      </c>
      <c r="BB942" s="9">
        <f t="shared" si="2632"/>
        <v>1</v>
      </c>
      <c r="BC942" s="9">
        <f t="shared" si="2633"/>
        <v>0</v>
      </c>
      <c r="BD942" s="9">
        <f t="shared" si="2634"/>
        <v>0</v>
      </c>
      <c r="BE942" s="9">
        <f t="shared" si="2635"/>
        <v>0</v>
      </c>
      <c r="BF942" s="9">
        <f t="shared" si="2636"/>
        <v>0</v>
      </c>
      <c r="BG942" s="9">
        <f t="shared" si="2637"/>
        <v>0</v>
      </c>
      <c r="BH942" s="5">
        <f t="shared" si="2638"/>
        <v>2</v>
      </c>
      <c r="BI942" s="5">
        <f t="shared" si="2639"/>
        <v>0</v>
      </c>
      <c r="BJ942" s="5">
        <f t="shared" si="2640"/>
        <v>1</v>
      </c>
      <c r="BK942" s="5">
        <f t="shared" si="2641"/>
        <v>1</v>
      </c>
      <c r="BL942" s="5">
        <f t="shared" si="2642"/>
        <v>0</v>
      </c>
      <c r="BM942" s="5">
        <f t="shared" si="2643"/>
        <v>1</v>
      </c>
      <c r="BN942" s="10" t="s">
        <v>0</v>
      </c>
      <c r="BO942" s="9">
        <f t="shared" ref="BO942:CC942" si="2683">( 0
+ IF(MOD($B944,15)=BO$53,1,0)
+ IF(MOD($C944,15)=BO$53,1,0)
+ IF(MOD($D944,15)=BO$53,1,0)
+ IF(MOD($E944,15)=BO$53,1,0)
+ IF(MOD($F944,15)=BO$53,1,0)
+ IF(MOD($G944,11)=BO$53,1,0)
)</f>
        <v>1</v>
      </c>
      <c r="BP942" s="9">
        <f t="shared" si="2683"/>
        <v>0</v>
      </c>
      <c r="BQ942" s="9">
        <f t="shared" si="2683"/>
        <v>0</v>
      </c>
      <c r="BR942" s="9">
        <f t="shared" si="2683"/>
        <v>0</v>
      </c>
      <c r="BS942" s="9">
        <f t="shared" si="2683"/>
        <v>1</v>
      </c>
      <c r="BT942" s="9">
        <f t="shared" si="2683"/>
        <v>0</v>
      </c>
      <c r="BU942" s="9">
        <f t="shared" si="2683"/>
        <v>0</v>
      </c>
      <c r="BV942" s="9">
        <f t="shared" si="2683"/>
        <v>0</v>
      </c>
      <c r="BW942" s="9">
        <f t="shared" si="2683"/>
        <v>1</v>
      </c>
      <c r="BX942" s="9">
        <f t="shared" si="2683"/>
        <v>0</v>
      </c>
      <c r="BY942" s="9">
        <f t="shared" si="2683"/>
        <v>1</v>
      </c>
      <c r="BZ942" s="9">
        <f t="shared" si="2683"/>
        <v>0</v>
      </c>
      <c r="CA942" s="9">
        <f t="shared" si="2683"/>
        <v>1</v>
      </c>
      <c r="CB942" s="9">
        <f t="shared" si="2683"/>
        <v>1</v>
      </c>
      <c r="CC942" s="9">
        <f t="shared" si="2683"/>
        <v>0</v>
      </c>
      <c r="CD942" s="10" t="s">
        <v>0</v>
      </c>
      <c r="CE942" s="5">
        <f t="shared" si="2645"/>
        <v>185</v>
      </c>
      <c r="CF942" s="10" t="s">
        <v>0</v>
      </c>
      <c r="CG942" s="5">
        <f t="shared" si="2646"/>
        <v>1</v>
      </c>
      <c r="CH942" s="10" t="s">
        <v>0</v>
      </c>
      <c r="CI942" s="12">
        <f t="shared" ca="1" si="2647"/>
        <v>1</v>
      </c>
      <c r="CJ942" s="10" t="s">
        <v>0</v>
      </c>
      <c r="CK942" s="12">
        <f t="shared" si="2648"/>
        <v>0</v>
      </c>
    </row>
    <row r="943" spans="1:89" ht="9" customHeight="1" x14ac:dyDescent="0.25">
      <c r="A943" s="10">
        <v>122</v>
      </c>
      <c r="B943" s="2">
        <v>1</v>
      </c>
      <c r="C943" s="2">
        <v>11</v>
      </c>
      <c r="D943" s="2">
        <v>16</v>
      </c>
      <c r="E943" s="2">
        <v>17</v>
      </c>
      <c r="F943" s="2">
        <v>36</v>
      </c>
      <c r="G943" s="2">
        <v>40</v>
      </c>
      <c r="H943" s="3">
        <v>8</v>
      </c>
      <c r="I943" s="10" t="s">
        <v>0</v>
      </c>
      <c r="J943" s="36" t="str">
        <f t="shared" ca="1" si="2549"/>
        <v>0</v>
      </c>
      <c r="K943" s="36" t="str">
        <f t="shared" ca="1" si="2550"/>
        <v>0</v>
      </c>
      <c r="L943" s="36" t="str">
        <f t="shared" ca="1" si="2551"/>
        <v>0</v>
      </c>
      <c r="M943" s="36" t="str">
        <f t="shared" ca="1" si="2552"/>
        <v>0</v>
      </c>
      <c r="N943" s="36" t="str">
        <f t="shared" ca="1" si="2553"/>
        <v>0</v>
      </c>
      <c r="O943" s="36" t="str">
        <f t="shared" ca="1" si="2554"/>
        <v>0</v>
      </c>
      <c r="P943" s="21">
        <f t="shared" ca="1" si="2659"/>
        <v>0</v>
      </c>
      <c r="Q943" s="12"/>
      <c r="R943" s="10" t="s">
        <v>0</v>
      </c>
      <c r="S943" s="9">
        <f t="shared" si="2557"/>
        <v>1</v>
      </c>
      <c r="T943" s="9">
        <f t="shared" si="2558"/>
        <v>3</v>
      </c>
      <c r="U943" s="9">
        <f t="shared" si="2559"/>
        <v>0</v>
      </c>
      <c r="V943" s="9">
        <f t="shared" si="2560"/>
        <v>1</v>
      </c>
      <c r="W943" s="9">
        <f t="shared" si="2561"/>
        <v>1</v>
      </c>
      <c r="X943" s="10" t="s">
        <v>0</v>
      </c>
      <c r="Y943" s="9">
        <f t="shared" si="2594"/>
        <v>1</v>
      </c>
      <c r="Z943" s="9">
        <f t="shared" si="2594"/>
        <v>4</v>
      </c>
      <c r="AA943" s="9">
        <f t="shared" si="2594"/>
        <v>1</v>
      </c>
      <c r="AB943" s="9">
        <f t="shared" si="2594"/>
        <v>0</v>
      </c>
      <c r="AC943" s="9">
        <f t="shared" si="2594"/>
        <v>0</v>
      </c>
      <c r="AD943" s="10" t="s">
        <v>0</v>
      </c>
      <c r="AE943" s="9">
        <f t="shared" si="2619"/>
        <v>1</v>
      </c>
      <c r="AF943" s="9">
        <f t="shared" si="2620"/>
        <v>2</v>
      </c>
      <c r="AG943" s="9">
        <f t="shared" si="2621"/>
        <v>1</v>
      </c>
      <c r="AH943" s="9">
        <f t="shared" si="2622"/>
        <v>0</v>
      </c>
      <c r="AI943" s="9">
        <f t="shared" si="2623"/>
        <v>0</v>
      </c>
      <c r="AJ943" s="9">
        <f t="shared" si="2624"/>
        <v>0</v>
      </c>
      <c r="AK943" s="9">
        <f t="shared" si="2625"/>
        <v>1</v>
      </c>
      <c r="AL943" s="9">
        <f t="shared" si="2626"/>
        <v>1</v>
      </c>
      <c r="AM943" s="9">
        <f t="shared" si="2627"/>
        <v>0</v>
      </c>
      <c r="AN943" s="10" t="s">
        <v>0</v>
      </c>
      <c r="AO943" s="9">
        <f t="shared" ref="AO943:AW943" si="2684">( 0
+ IF(MOD($B945,9)=AO$53,1,0)
+ IF(MOD($C945,9)=AO$53,1,0)
+ IF(MOD($D945,9)=AO$53,1,0)
+ IF(MOD($E945,9)=AO$53,1,0)
+ IF(MOD($F945,9)=AO$53,1,0)
+ IF(MOD($G945,9)=AO$53,1,0)
)</f>
        <v>0</v>
      </c>
      <c r="AP943" s="9">
        <f t="shared" si="2684"/>
        <v>2</v>
      </c>
      <c r="AQ943" s="9">
        <f t="shared" si="2684"/>
        <v>1</v>
      </c>
      <c r="AR943" s="9">
        <f t="shared" si="2684"/>
        <v>0</v>
      </c>
      <c r="AS943" s="9">
        <f t="shared" si="2684"/>
        <v>1</v>
      </c>
      <c r="AT943" s="9">
        <f t="shared" si="2684"/>
        <v>1</v>
      </c>
      <c r="AU943" s="9">
        <f t="shared" si="2684"/>
        <v>1</v>
      </c>
      <c r="AV943" s="9">
        <f t="shared" si="2684"/>
        <v>0</v>
      </c>
      <c r="AW943" s="9">
        <f t="shared" si="2684"/>
        <v>0</v>
      </c>
      <c r="AX943" s="10" t="s">
        <v>0</v>
      </c>
      <c r="AY943" s="9">
        <f t="shared" si="2629"/>
        <v>0</v>
      </c>
      <c r="AZ943" s="9">
        <f t="shared" si="2630"/>
        <v>2</v>
      </c>
      <c r="BA943" s="9">
        <f t="shared" si="2631"/>
        <v>0</v>
      </c>
      <c r="BB943" s="9">
        <f t="shared" si="2632"/>
        <v>2</v>
      </c>
      <c r="BC943" s="9">
        <f t="shared" si="2633"/>
        <v>0</v>
      </c>
      <c r="BD943" s="9">
        <f t="shared" si="2634"/>
        <v>0</v>
      </c>
      <c r="BE943" s="9">
        <f t="shared" si="2635"/>
        <v>0</v>
      </c>
      <c r="BF943" s="9">
        <f t="shared" si="2636"/>
        <v>0</v>
      </c>
      <c r="BG943" s="9">
        <f t="shared" si="2637"/>
        <v>0</v>
      </c>
      <c r="BH943" s="5">
        <f t="shared" si="2638"/>
        <v>0</v>
      </c>
      <c r="BI943" s="5">
        <f t="shared" si="2639"/>
        <v>1</v>
      </c>
      <c r="BJ943" s="5">
        <f t="shared" si="2640"/>
        <v>0</v>
      </c>
      <c r="BK943" s="5">
        <f t="shared" si="2641"/>
        <v>1</v>
      </c>
      <c r="BL943" s="5">
        <f t="shared" si="2642"/>
        <v>0</v>
      </c>
      <c r="BM943" s="5">
        <f t="shared" si="2643"/>
        <v>0</v>
      </c>
      <c r="BN943" s="10" t="s">
        <v>0</v>
      </c>
      <c r="BO943" s="9">
        <f t="shared" ref="BO943:CC943" si="2685">( 0
+ IF(MOD($B945,15)=BO$53,1,0)
+ IF(MOD($C945,15)=BO$53,1,0)
+ IF(MOD($D945,15)=BO$53,1,0)
+ IF(MOD($E945,15)=BO$53,1,0)
+ IF(MOD($F945,15)=BO$53,1,0)
+ IF(MOD($G945,11)=BO$53,1,0)
)</f>
        <v>0</v>
      </c>
      <c r="BP943" s="9">
        <f t="shared" si="2685"/>
        <v>0</v>
      </c>
      <c r="BQ943" s="9">
        <f t="shared" si="2685"/>
        <v>1</v>
      </c>
      <c r="BR943" s="9">
        <f t="shared" si="2685"/>
        <v>0</v>
      </c>
      <c r="BS943" s="9">
        <f t="shared" si="2685"/>
        <v>2</v>
      </c>
      <c r="BT943" s="9">
        <f t="shared" si="2685"/>
        <v>0</v>
      </c>
      <c r="BU943" s="9">
        <f t="shared" si="2685"/>
        <v>1</v>
      </c>
      <c r="BV943" s="9">
        <f t="shared" si="2685"/>
        <v>0</v>
      </c>
      <c r="BW943" s="9">
        <f t="shared" si="2685"/>
        <v>0</v>
      </c>
      <c r="BX943" s="9">
        <f t="shared" si="2685"/>
        <v>0</v>
      </c>
      <c r="BY943" s="9">
        <f t="shared" si="2685"/>
        <v>1</v>
      </c>
      <c r="BZ943" s="9">
        <f t="shared" si="2685"/>
        <v>1</v>
      </c>
      <c r="CA943" s="9">
        <f t="shared" si="2685"/>
        <v>0</v>
      </c>
      <c r="CB943" s="9">
        <f t="shared" si="2685"/>
        <v>0</v>
      </c>
      <c r="CC943" s="9">
        <f t="shared" si="2685"/>
        <v>0</v>
      </c>
      <c r="CD943" s="10" t="s">
        <v>0</v>
      </c>
      <c r="CE943" s="5">
        <f t="shared" si="2645"/>
        <v>100</v>
      </c>
      <c r="CF943" s="10" t="s">
        <v>0</v>
      </c>
      <c r="CG943" s="5">
        <f t="shared" si="2646"/>
        <v>2</v>
      </c>
      <c r="CH943" s="10" t="s">
        <v>0</v>
      </c>
      <c r="CI943" s="12">
        <f t="shared" ca="1" si="2647"/>
        <v>0</v>
      </c>
      <c r="CJ943" s="10" t="s">
        <v>0</v>
      </c>
      <c r="CK943" s="12">
        <f t="shared" si="2648"/>
        <v>1</v>
      </c>
    </row>
    <row r="944" spans="1:89" ht="9" customHeight="1" x14ac:dyDescent="0.25">
      <c r="A944" s="10">
        <v>121</v>
      </c>
      <c r="B944" s="2">
        <v>12</v>
      </c>
      <c r="C944" s="2">
        <v>28</v>
      </c>
      <c r="D944" s="2">
        <v>30</v>
      </c>
      <c r="E944" s="2">
        <v>34</v>
      </c>
      <c r="F944" s="2">
        <v>38</v>
      </c>
      <c r="G944" s="2">
        <v>43</v>
      </c>
      <c r="H944" s="3">
        <v>9</v>
      </c>
      <c r="I944" s="10" t="s">
        <v>0</v>
      </c>
      <c r="J944" s="36" t="str">
        <f t="shared" ca="1" si="2549"/>
        <v>0</v>
      </c>
      <c r="K944" s="36" t="str">
        <f t="shared" ca="1" si="2550"/>
        <v>0</v>
      </c>
      <c r="L944" s="36" t="str">
        <f t="shared" ca="1" si="2551"/>
        <v>0</v>
      </c>
      <c r="M944" s="36" t="str">
        <f t="shared" ca="1" si="2552"/>
        <v>0</v>
      </c>
      <c r="N944" s="36" t="str">
        <f t="shared" ca="1" si="2553"/>
        <v>0</v>
      </c>
      <c r="O944" s="36" t="str">
        <f t="shared" ca="1" si="2554"/>
        <v>0</v>
      </c>
      <c r="P944" s="21">
        <f t="shared" ca="1" si="2659"/>
        <v>0</v>
      </c>
      <c r="Q944" s="12"/>
      <c r="R944" s="10" t="s">
        <v>0</v>
      </c>
      <c r="S944" s="9">
        <f t="shared" si="2557"/>
        <v>0</v>
      </c>
      <c r="T944" s="9">
        <f t="shared" si="2558"/>
        <v>1</v>
      </c>
      <c r="U944" s="9">
        <f t="shared" si="2559"/>
        <v>0</v>
      </c>
      <c r="V944" s="9">
        <f t="shared" si="2560"/>
        <v>3</v>
      </c>
      <c r="W944" s="9">
        <f t="shared" si="2561"/>
        <v>2</v>
      </c>
      <c r="X944" s="10" t="s">
        <v>0</v>
      </c>
      <c r="Y944" s="9">
        <f t="shared" si="2594"/>
        <v>1</v>
      </c>
      <c r="Z944" s="9">
        <f t="shared" si="2594"/>
        <v>0</v>
      </c>
      <c r="AA944" s="9">
        <f t="shared" si="2594"/>
        <v>1</v>
      </c>
      <c r="AB944" s="9">
        <f t="shared" si="2594"/>
        <v>3</v>
      </c>
      <c r="AC944" s="9">
        <f t="shared" si="2594"/>
        <v>1</v>
      </c>
      <c r="AD944" s="10" t="s">
        <v>0</v>
      </c>
      <c r="AE944" s="9">
        <f t="shared" si="2619"/>
        <v>1</v>
      </c>
      <c r="AF944" s="9">
        <f t="shared" si="2620"/>
        <v>0</v>
      </c>
      <c r="AG944" s="9">
        <f t="shared" si="2621"/>
        <v>3</v>
      </c>
      <c r="AH944" s="9">
        <f t="shared" si="2622"/>
        <v>1</v>
      </c>
      <c r="AI944" s="9">
        <f t="shared" si="2623"/>
        <v>1</v>
      </c>
      <c r="AJ944" s="9">
        <f t="shared" si="2624"/>
        <v>0</v>
      </c>
      <c r="AK944" s="9">
        <f t="shared" si="2625"/>
        <v>0</v>
      </c>
      <c r="AL944" s="9">
        <f t="shared" si="2626"/>
        <v>0</v>
      </c>
      <c r="AM944" s="9">
        <f t="shared" si="2627"/>
        <v>0</v>
      </c>
      <c r="AN944" s="10" t="s">
        <v>0</v>
      </c>
      <c r="AO944" s="9">
        <f t="shared" ref="AO944:AW944" si="2686">( 0
+ IF(MOD($B946,9)=AO$53,1,0)
+ IF(MOD($C946,9)=AO$53,1,0)
+ IF(MOD($D946,9)=AO$53,1,0)
+ IF(MOD($E946,9)=AO$53,1,0)
+ IF(MOD($F946,9)=AO$53,1,0)
+ IF(MOD($G946,9)=AO$53,1,0)
)</f>
        <v>0</v>
      </c>
      <c r="AP944" s="9">
        <f t="shared" si="2686"/>
        <v>0</v>
      </c>
      <c r="AQ944" s="9">
        <f t="shared" si="2686"/>
        <v>1</v>
      </c>
      <c r="AR944" s="9">
        <f t="shared" si="2686"/>
        <v>2</v>
      </c>
      <c r="AS944" s="9">
        <f t="shared" si="2686"/>
        <v>1</v>
      </c>
      <c r="AT944" s="9">
        <f t="shared" si="2686"/>
        <v>1</v>
      </c>
      <c r="AU944" s="9">
        <f t="shared" si="2686"/>
        <v>0</v>
      </c>
      <c r="AV944" s="9">
        <f t="shared" si="2686"/>
        <v>0</v>
      </c>
      <c r="AW944" s="9">
        <f t="shared" si="2686"/>
        <v>1</v>
      </c>
      <c r="AX944" s="10" t="s">
        <v>0</v>
      </c>
      <c r="AY944" s="9">
        <f t="shared" si="2629"/>
        <v>1</v>
      </c>
      <c r="AZ944" s="9">
        <f t="shared" si="2630"/>
        <v>0</v>
      </c>
      <c r="BA944" s="9">
        <f t="shared" si="2631"/>
        <v>0</v>
      </c>
      <c r="BB944" s="9">
        <f t="shared" si="2632"/>
        <v>1</v>
      </c>
      <c r="BC944" s="9">
        <f t="shared" si="2633"/>
        <v>2</v>
      </c>
      <c r="BD944" s="9">
        <f t="shared" si="2634"/>
        <v>1</v>
      </c>
      <c r="BE944" s="9">
        <f t="shared" si="2635"/>
        <v>1</v>
      </c>
      <c r="BF944" s="9">
        <f t="shared" si="2636"/>
        <v>0</v>
      </c>
      <c r="BG944" s="9">
        <f t="shared" si="2637"/>
        <v>0</v>
      </c>
      <c r="BH944" s="5">
        <f t="shared" si="2638"/>
        <v>0</v>
      </c>
      <c r="BI944" s="5">
        <f t="shared" si="2639"/>
        <v>0</v>
      </c>
      <c r="BJ944" s="5">
        <f t="shared" si="2640"/>
        <v>0</v>
      </c>
      <c r="BK944" s="5">
        <f t="shared" si="2641"/>
        <v>0</v>
      </c>
      <c r="BL944" s="5">
        <f t="shared" si="2642"/>
        <v>0</v>
      </c>
      <c r="BM944" s="5">
        <f t="shared" si="2643"/>
        <v>0</v>
      </c>
      <c r="BN944" s="10" t="s">
        <v>0</v>
      </c>
      <c r="BO944" s="9">
        <f t="shared" ref="BO944:CC944" si="2687">( 0
+ IF(MOD($B946,15)=BO$53,1,0)
+ IF(MOD($C946,15)=BO$53,1,0)
+ IF(MOD($D946,15)=BO$53,1,0)
+ IF(MOD($E946,15)=BO$53,1,0)
+ IF(MOD($F946,15)=BO$53,1,0)
+ IF(MOD($G946,11)=BO$53,1,0)
)</f>
        <v>0</v>
      </c>
      <c r="BP944" s="9">
        <f t="shared" si="2687"/>
        <v>0</v>
      </c>
      <c r="BQ944" s="9">
        <f t="shared" si="2687"/>
        <v>1</v>
      </c>
      <c r="BR944" s="9">
        <f t="shared" si="2687"/>
        <v>1</v>
      </c>
      <c r="BS944" s="9">
        <f t="shared" si="2687"/>
        <v>0</v>
      </c>
      <c r="BT944" s="9">
        <f t="shared" si="2687"/>
        <v>0</v>
      </c>
      <c r="BU944" s="9">
        <f t="shared" si="2687"/>
        <v>0</v>
      </c>
      <c r="BV944" s="9">
        <f t="shared" si="2687"/>
        <v>0</v>
      </c>
      <c r="BW944" s="9">
        <f t="shared" si="2687"/>
        <v>0</v>
      </c>
      <c r="BX944" s="9">
        <f t="shared" si="2687"/>
        <v>0</v>
      </c>
      <c r="BY944" s="9">
        <f t="shared" si="2687"/>
        <v>1</v>
      </c>
      <c r="BZ944" s="9">
        <f t="shared" si="2687"/>
        <v>1</v>
      </c>
      <c r="CA944" s="9">
        <f t="shared" si="2687"/>
        <v>0</v>
      </c>
      <c r="CB944" s="9">
        <f t="shared" si="2687"/>
        <v>1</v>
      </c>
      <c r="CC944" s="9">
        <f t="shared" si="2687"/>
        <v>1</v>
      </c>
      <c r="CD944" s="10" t="s">
        <v>0</v>
      </c>
      <c r="CE944" s="5">
        <f t="shared" si="2645"/>
        <v>79</v>
      </c>
      <c r="CF944" s="10" t="s">
        <v>0</v>
      </c>
      <c r="CG944" s="5">
        <f t="shared" si="2646"/>
        <v>5</v>
      </c>
      <c r="CH944" s="10" t="s">
        <v>0</v>
      </c>
      <c r="CI944" s="12">
        <f t="shared" ca="1" si="2647"/>
        <v>0</v>
      </c>
      <c r="CJ944" s="10" t="s">
        <v>0</v>
      </c>
      <c r="CK944" s="12">
        <f t="shared" si="2648"/>
        <v>1</v>
      </c>
    </row>
    <row r="945" spans="1:89" ht="9" customHeight="1" x14ac:dyDescent="0.25">
      <c r="A945" s="10">
        <v>120</v>
      </c>
      <c r="B945" s="2">
        <v>4</v>
      </c>
      <c r="C945" s="2">
        <v>6</v>
      </c>
      <c r="D945" s="2">
        <v>10</v>
      </c>
      <c r="E945" s="2">
        <v>11</v>
      </c>
      <c r="F945" s="2">
        <v>32</v>
      </c>
      <c r="G945" s="2">
        <v>37</v>
      </c>
      <c r="H945" s="3">
        <v>30</v>
      </c>
      <c r="I945" s="10" t="s">
        <v>0</v>
      </c>
      <c r="J945" s="36" t="str">
        <f t="shared" ca="1" si="2549"/>
        <v>0</v>
      </c>
      <c r="K945" s="36" t="str">
        <f t="shared" ca="1" si="2550"/>
        <v>0</v>
      </c>
      <c r="L945" s="36" t="str">
        <f t="shared" ca="1" si="2551"/>
        <v>0</v>
      </c>
      <c r="M945" s="36">
        <f t="shared" ca="1" si="2552"/>
        <v>11</v>
      </c>
      <c r="N945" s="36" t="str">
        <f t="shared" ca="1" si="2553"/>
        <v>0</v>
      </c>
      <c r="O945" s="36" t="str">
        <f t="shared" ca="1" si="2554"/>
        <v>0</v>
      </c>
      <c r="P945" s="21">
        <f t="shared" ca="1" si="2659"/>
        <v>1</v>
      </c>
      <c r="Q945" s="12"/>
      <c r="R945" s="10" t="s">
        <v>0</v>
      </c>
      <c r="S945" s="9">
        <f t="shared" si="2557"/>
        <v>2</v>
      </c>
      <c r="T945" s="9">
        <f t="shared" si="2558"/>
        <v>2</v>
      </c>
      <c r="U945" s="9">
        <f t="shared" si="2559"/>
        <v>0</v>
      </c>
      <c r="V945" s="9">
        <f t="shared" si="2560"/>
        <v>1</v>
      </c>
      <c r="W945" s="9">
        <f t="shared" si="2561"/>
        <v>1</v>
      </c>
      <c r="X945" s="10" t="s">
        <v>0</v>
      </c>
      <c r="Y945" s="9">
        <f t="shared" ref="Y945:AC976" si="2688">( 0
+ IF(MOD($B945,5)=Y$53,1,0)
+ IF(MOD($C945,5)=Y$53,1,0)
+ IF(MOD($D945,5)=Y$53,1,0)
+ IF(MOD($E945,5)=Y$53,1,0)
+ IF(MOD($F945,5)=Y$53,1,0)
+ IF(MOD($G945,5)=Y$53,1,0)
)</f>
        <v>1</v>
      </c>
      <c r="Z945" s="9">
        <f t="shared" si="2688"/>
        <v>2</v>
      </c>
      <c r="AA945" s="9">
        <f t="shared" si="2688"/>
        <v>2</v>
      </c>
      <c r="AB945" s="9">
        <f t="shared" si="2688"/>
        <v>0</v>
      </c>
      <c r="AC945" s="9">
        <f t="shared" si="2688"/>
        <v>1</v>
      </c>
      <c r="AD945" s="10" t="s">
        <v>0</v>
      </c>
      <c r="AE945" s="9">
        <f t="shared" si="2619"/>
        <v>2</v>
      </c>
      <c r="AF945" s="9">
        <f t="shared" si="2620"/>
        <v>1</v>
      </c>
      <c r="AG945" s="9">
        <f t="shared" si="2621"/>
        <v>0</v>
      </c>
      <c r="AH945" s="9">
        <f t="shared" si="2622"/>
        <v>2</v>
      </c>
      <c r="AI945" s="9">
        <f t="shared" si="2623"/>
        <v>1</v>
      </c>
      <c r="AJ945" s="9">
        <f t="shared" si="2624"/>
        <v>0</v>
      </c>
      <c r="AK945" s="9">
        <f t="shared" si="2625"/>
        <v>0</v>
      </c>
      <c r="AL945" s="9">
        <f t="shared" si="2626"/>
        <v>0</v>
      </c>
      <c r="AM945" s="9">
        <f t="shared" si="2627"/>
        <v>0</v>
      </c>
      <c r="AN945" s="10" t="s">
        <v>0</v>
      </c>
      <c r="AO945" s="9">
        <f t="shared" ref="AO945:AW945" si="2689">( 0
+ IF(MOD($B947,9)=AO$53,1,0)
+ IF(MOD($C947,9)=AO$53,1,0)
+ IF(MOD($D947,9)=AO$53,1,0)
+ IF(MOD($E947,9)=AO$53,1,0)
+ IF(MOD($F947,9)=AO$53,1,0)
+ IF(MOD($G947,9)=AO$53,1,0)
)</f>
        <v>0</v>
      </c>
      <c r="AP945" s="9">
        <f t="shared" si="2689"/>
        <v>2</v>
      </c>
      <c r="AQ945" s="9">
        <f t="shared" si="2689"/>
        <v>0</v>
      </c>
      <c r="AR945" s="9">
        <f t="shared" si="2689"/>
        <v>1</v>
      </c>
      <c r="AS945" s="9">
        <f t="shared" si="2689"/>
        <v>2</v>
      </c>
      <c r="AT945" s="9">
        <f t="shared" si="2689"/>
        <v>0</v>
      </c>
      <c r="AU945" s="9">
        <f t="shared" si="2689"/>
        <v>0</v>
      </c>
      <c r="AV945" s="9">
        <f t="shared" si="2689"/>
        <v>0</v>
      </c>
      <c r="AW945" s="9">
        <f t="shared" si="2689"/>
        <v>1</v>
      </c>
      <c r="AX945" s="10" t="s">
        <v>0</v>
      </c>
      <c r="AY945" s="9">
        <f t="shared" si="2629"/>
        <v>1</v>
      </c>
      <c r="AZ945" s="9">
        <f t="shared" si="2630"/>
        <v>1</v>
      </c>
      <c r="BA945" s="9">
        <f t="shared" si="2631"/>
        <v>0</v>
      </c>
      <c r="BB945" s="9">
        <f t="shared" si="2632"/>
        <v>1</v>
      </c>
      <c r="BC945" s="9">
        <f t="shared" si="2633"/>
        <v>0</v>
      </c>
      <c r="BD945" s="9">
        <f t="shared" si="2634"/>
        <v>1</v>
      </c>
      <c r="BE945" s="9">
        <f t="shared" si="2635"/>
        <v>1</v>
      </c>
      <c r="BF945" s="9">
        <f t="shared" si="2636"/>
        <v>1</v>
      </c>
      <c r="BG945" s="9">
        <f t="shared" si="2637"/>
        <v>0</v>
      </c>
      <c r="BH945" s="5">
        <f t="shared" si="2638"/>
        <v>0</v>
      </c>
      <c r="BI945" s="5">
        <f t="shared" si="2639"/>
        <v>0</v>
      </c>
      <c r="BJ945" s="5">
        <f t="shared" si="2640"/>
        <v>0</v>
      </c>
      <c r="BK945" s="5">
        <f t="shared" si="2641"/>
        <v>0</v>
      </c>
      <c r="BL945" s="5">
        <f t="shared" si="2642"/>
        <v>0</v>
      </c>
      <c r="BM945" s="5">
        <f t="shared" si="2643"/>
        <v>0</v>
      </c>
      <c r="BN945" s="10" t="s">
        <v>0</v>
      </c>
      <c r="BO945" s="9">
        <f t="shared" ref="BO945:CC945" si="2690">( 0
+ IF(MOD($B947,15)=BO$53,1,0)
+ IF(MOD($C947,15)=BO$53,1,0)
+ IF(MOD($D947,15)=BO$53,1,0)
+ IF(MOD($E947,15)=BO$53,1,0)
+ IF(MOD($F947,15)=BO$53,1,0)
+ IF(MOD($G947,11)=BO$53,1,0)
)</f>
        <v>1</v>
      </c>
      <c r="BP945" s="9">
        <f t="shared" si="2690"/>
        <v>0</v>
      </c>
      <c r="BQ945" s="9">
        <f t="shared" si="2690"/>
        <v>1</v>
      </c>
      <c r="BR945" s="9">
        <f t="shared" si="2690"/>
        <v>1</v>
      </c>
      <c r="BS945" s="9">
        <f t="shared" si="2690"/>
        <v>2</v>
      </c>
      <c r="BT945" s="9">
        <f t="shared" si="2690"/>
        <v>0</v>
      </c>
      <c r="BU945" s="9">
        <f t="shared" si="2690"/>
        <v>0</v>
      </c>
      <c r="BV945" s="9">
        <f t="shared" si="2690"/>
        <v>0</v>
      </c>
      <c r="BW945" s="9">
        <f t="shared" si="2690"/>
        <v>0</v>
      </c>
      <c r="BX945" s="9">
        <f t="shared" si="2690"/>
        <v>0</v>
      </c>
      <c r="BY945" s="9">
        <f t="shared" si="2690"/>
        <v>1</v>
      </c>
      <c r="BZ945" s="9">
        <f t="shared" si="2690"/>
        <v>0</v>
      </c>
      <c r="CA945" s="9">
        <f t="shared" si="2690"/>
        <v>0</v>
      </c>
      <c r="CB945" s="9">
        <f t="shared" si="2690"/>
        <v>0</v>
      </c>
      <c r="CC945" s="9">
        <f t="shared" si="2690"/>
        <v>0</v>
      </c>
      <c r="CD945" s="10" t="s">
        <v>0</v>
      </c>
      <c r="CE945" s="5">
        <f t="shared" si="2645"/>
        <v>75</v>
      </c>
      <c r="CF945" s="10" t="s">
        <v>0</v>
      </c>
      <c r="CG945" s="5">
        <f t="shared" si="2646"/>
        <v>3</v>
      </c>
      <c r="CH945" s="10" t="s">
        <v>0</v>
      </c>
      <c r="CI945" s="12">
        <f t="shared" ca="1" si="2647"/>
        <v>1</v>
      </c>
      <c r="CJ945" s="10" t="s">
        <v>0</v>
      </c>
      <c r="CK945" s="12">
        <f t="shared" si="2648"/>
        <v>1</v>
      </c>
    </row>
    <row r="946" spans="1:89" ht="9" customHeight="1" x14ac:dyDescent="0.25">
      <c r="A946" s="10">
        <v>119</v>
      </c>
      <c r="B946" s="2">
        <v>3</v>
      </c>
      <c r="C946" s="2">
        <v>11</v>
      </c>
      <c r="D946" s="2">
        <v>13</v>
      </c>
      <c r="E946" s="2">
        <v>14</v>
      </c>
      <c r="F946" s="2">
        <v>17</v>
      </c>
      <c r="G946" s="2">
        <v>21</v>
      </c>
      <c r="H946" s="3">
        <v>38</v>
      </c>
      <c r="I946" s="10" t="s">
        <v>0</v>
      </c>
      <c r="J946" s="36">
        <f t="shared" ca="1" si="2549"/>
        <v>3</v>
      </c>
      <c r="K946" s="36" t="str">
        <f t="shared" ca="1" si="2550"/>
        <v>0</v>
      </c>
      <c r="L946" s="36" t="str">
        <f t="shared" ca="1" si="2551"/>
        <v>0</v>
      </c>
      <c r="M946" s="36" t="str">
        <f t="shared" ca="1" si="2552"/>
        <v>0</v>
      </c>
      <c r="N946" s="36">
        <f t="shared" ca="1" si="2553"/>
        <v>17</v>
      </c>
      <c r="O946" s="36" t="str">
        <f t="shared" ca="1" si="2554"/>
        <v>0</v>
      </c>
      <c r="P946" s="21">
        <f t="shared" ca="1" si="2659"/>
        <v>2</v>
      </c>
      <c r="Q946" s="12"/>
      <c r="R946" s="10" t="s">
        <v>0</v>
      </c>
      <c r="S946" s="9">
        <f t="shared" si="2557"/>
        <v>1</v>
      </c>
      <c r="T946" s="9">
        <f t="shared" si="2558"/>
        <v>4</v>
      </c>
      <c r="U946" s="9">
        <f t="shared" si="2559"/>
        <v>1</v>
      </c>
      <c r="V946" s="9">
        <f t="shared" si="2560"/>
        <v>0</v>
      </c>
      <c r="W946" s="9">
        <f t="shared" si="2561"/>
        <v>0</v>
      </c>
      <c r="X946" s="10" t="s">
        <v>0</v>
      </c>
      <c r="Y946" s="9">
        <f t="shared" si="2688"/>
        <v>0</v>
      </c>
      <c r="Z946" s="9">
        <f t="shared" si="2688"/>
        <v>2</v>
      </c>
      <c r="AA946" s="9">
        <f t="shared" si="2688"/>
        <v>1</v>
      </c>
      <c r="AB946" s="9">
        <f t="shared" si="2688"/>
        <v>2</v>
      </c>
      <c r="AC946" s="9">
        <f t="shared" si="2688"/>
        <v>1</v>
      </c>
      <c r="AD946" s="10" t="s">
        <v>0</v>
      </c>
      <c r="AE946" s="9">
        <f t="shared" si="2619"/>
        <v>1</v>
      </c>
      <c r="AF946" s="9">
        <f t="shared" si="2620"/>
        <v>1</v>
      </c>
      <c r="AG946" s="9">
        <f t="shared" si="2621"/>
        <v>0</v>
      </c>
      <c r="AH946" s="9">
        <f t="shared" si="2622"/>
        <v>0</v>
      </c>
      <c r="AI946" s="9">
        <f t="shared" si="2623"/>
        <v>1</v>
      </c>
      <c r="AJ946" s="9">
        <f t="shared" si="2624"/>
        <v>0</v>
      </c>
      <c r="AK946" s="9">
        <f t="shared" si="2625"/>
        <v>1</v>
      </c>
      <c r="AL946" s="9">
        <f t="shared" si="2626"/>
        <v>1</v>
      </c>
      <c r="AM946" s="9">
        <f t="shared" si="2627"/>
        <v>1</v>
      </c>
      <c r="AN946" s="10" t="s">
        <v>0</v>
      </c>
      <c r="AO946" s="9">
        <f t="shared" ref="AO946:AW946" si="2691">( 0
+ IF(MOD($B948,9)=AO$53,1,0)
+ IF(MOD($C948,9)=AO$53,1,0)
+ IF(MOD($D948,9)=AO$53,1,0)
+ IF(MOD($E948,9)=AO$53,1,0)
+ IF(MOD($F948,9)=AO$53,1,0)
+ IF(MOD($G948,9)=AO$53,1,0)
)</f>
        <v>1</v>
      </c>
      <c r="AP946" s="9">
        <f t="shared" si="2691"/>
        <v>1</v>
      </c>
      <c r="AQ946" s="9">
        <f t="shared" si="2691"/>
        <v>0</v>
      </c>
      <c r="AR946" s="9">
        <f t="shared" si="2691"/>
        <v>0</v>
      </c>
      <c r="AS946" s="9">
        <f t="shared" si="2691"/>
        <v>1</v>
      </c>
      <c r="AT946" s="9">
        <f t="shared" si="2691"/>
        <v>1</v>
      </c>
      <c r="AU946" s="9">
        <f t="shared" si="2691"/>
        <v>0</v>
      </c>
      <c r="AV946" s="9">
        <f t="shared" si="2691"/>
        <v>1</v>
      </c>
      <c r="AW946" s="9">
        <f t="shared" si="2691"/>
        <v>1</v>
      </c>
      <c r="AX946" s="10" t="s">
        <v>0</v>
      </c>
      <c r="AY946" s="9">
        <f t="shared" si="2629"/>
        <v>0</v>
      </c>
      <c r="AZ946" s="9">
        <f t="shared" si="2630"/>
        <v>1</v>
      </c>
      <c r="BA946" s="9">
        <f t="shared" si="2631"/>
        <v>0</v>
      </c>
      <c r="BB946" s="9">
        <f t="shared" si="2632"/>
        <v>1</v>
      </c>
      <c r="BC946" s="9">
        <f t="shared" si="2633"/>
        <v>0</v>
      </c>
      <c r="BD946" s="9">
        <f t="shared" si="2634"/>
        <v>0</v>
      </c>
      <c r="BE946" s="9">
        <f t="shared" si="2635"/>
        <v>0</v>
      </c>
      <c r="BF946" s="9">
        <f t="shared" si="2636"/>
        <v>1</v>
      </c>
      <c r="BG946" s="9">
        <f t="shared" si="2637"/>
        <v>0</v>
      </c>
      <c r="BH946" s="5">
        <f t="shared" si="2638"/>
        <v>0</v>
      </c>
      <c r="BI946" s="5">
        <f t="shared" si="2639"/>
        <v>0</v>
      </c>
      <c r="BJ946" s="5">
        <f t="shared" si="2640"/>
        <v>2</v>
      </c>
      <c r="BK946" s="5">
        <f t="shared" si="2641"/>
        <v>0</v>
      </c>
      <c r="BL946" s="5">
        <f t="shared" si="2642"/>
        <v>0</v>
      </c>
      <c r="BM946" s="5">
        <f t="shared" si="2643"/>
        <v>1</v>
      </c>
      <c r="BN946" s="10" t="s">
        <v>0</v>
      </c>
      <c r="BO946" s="9">
        <f t="shared" ref="BO946:CC946" si="2692">( 0
+ IF(MOD($B948,15)=BO$53,1,0)
+ IF(MOD($C948,15)=BO$53,1,0)
+ IF(MOD($D948,15)=BO$53,1,0)
+ IF(MOD($E948,15)=BO$53,1,0)
+ IF(MOD($F948,15)=BO$53,1,0)
+ IF(MOD($G948,11)=BO$53,1,0)
)</f>
        <v>1</v>
      </c>
      <c r="BP946" s="9">
        <f t="shared" si="2692"/>
        <v>0</v>
      </c>
      <c r="BQ946" s="9">
        <f t="shared" si="2692"/>
        <v>0</v>
      </c>
      <c r="BR946" s="9">
        <f t="shared" si="2692"/>
        <v>0</v>
      </c>
      <c r="BS946" s="9">
        <f t="shared" si="2692"/>
        <v>1</v>
      </c>
      <c r="BT946" s="9">
        <f t="shared" si="2692"/>
        <v>1</v>
      </c>
      <c r="BU946" s="9">
        <f t="shared" si="2692"/>
        <v>1</v>
      </c>
      <c r="BV946" s="9">
        <f t="shared" si="2692"/>
        <v>1</v>
      </c>
      <c r="BW946" s="9">
        <f t="shared" si="2692"/>
        <v>0</v>
      </c>
      <c r="BX946" s="9">
        <f t="shared" si="2692"/>
        <v>0</v>
      </c>
      <c r="BY946" s="9">
        <f t="shared" si="2692"/>
        <v>1</v>
      </c>
      <c r="BZ946" s="9">
        <f t="shared" si="2692"/>
        <v>0</v>
      </c>
      <c r="CA946" s="9">
        <f t="shared" si="2692"/>
        <v>0</v>
      </c>
      <c r="CB946" s="9">
        <f t="shared" si="2692"/>
        <v>0</v>
      </c>
      <c r="CC946" s="9">
        <f t="shared" si="2692"/>
        <v>0</v>
      </c>
      <c r="CD946" s="10" t="s">
        <v>0</v>
      </c>
      <c r="CE946" s="5">
        <f t="shared" si="2645"/>
        <v>151</v>
      </c>
      <c r="CF946" s="10" t="s">
        <v>0</v>
      </c>
      <c r="CG946" s="5">
        <f t="shared" si="2646"/>
        <v>1</v>
      </c>
      <c r="CH946" s="10" t="s">
        <v>0</v>
      </c>
      <c r="CI946" s="12">
        <f t="shared" ca="1" si="2647"/>
        <v>2</v>
      </c>
      <c r="CJ946" s="10" t="s">
        <v>0</v>
      </c>
      <c r="CK946" s="12">
        <f t="shared" si="2648"/>
        <v>0</v>
      </c>
    </row>
    <row r="947" spans="1:89" ht="9" customHeight="1" x14ac:dyDescent="0.25">
      <c r="A947" s="10">
        <v>118</v>
      </c>
      <c r="B947" s="2">
        <v>3</v>
      </c>
      <c r="C947" s="2">
        <v>4</v>
      </c>
      <c r="D947" s="2">
        <v>10</v>
      </c>
      <c r="E947" s="2">
        <v>17</v>
      </c>
      <c r="F947" s="2">
        <v>19</v>
      </c>
      <c r="G947" s="2">
        <v>22</v>
      </c>
      <c r="H947" s="3">
        <v>38</v>
      </c>
      <c r="I947" s="10" t="s">
        <v>0</v>
      </c>
      <c r="J947" s="36" t="str">
        <f t="shared" ca="1" si="2549"/>
        <v>0</v>
      </c>
      <c r="K947" s="36" t="str">
        <f t="shared" ca="1" si="2550"/>
        <v>0</v>
      </c>
      <c r="L947" s="36">
        <f t="shared" ca="1" si="2551"/>
        <v>10</v>
      </c>
      <c r="M947" s="36" t="str">
        <f t="shared" ca="1" si="2552"/>
        <v>0</v>
      </c>
      <c r="N947" s="36" t="str">
        <f t="shared" ca="1" si="2553"/>
        <v>0</v>
      </c>
      <c r="O947" s="36">
        <f t="shared" ca="1" si="2554"/>
        <v>22</v>
      </c>
      <c r="P947" s="21">
        <f t="shared" ca="1" si="2659"/>
        <v>2</v>
      </c>
      <c r="Q947" s="12"/>
      <c r="R947" s="10" t="s">
        <v>0</v>
      </c>
      <c r="S947" s="9">
        <f t="shared" si="2557"/>
        <v>2</v>
      </c>
      <c r="T947" s="9">
        <f t="shared" si="2558"/>
        <v>2</v>
      </c>
      <c r="U947" s="9">
        <f t="shared" si="2559"/>
        <v>2</v>
      </c>
      <c r="V947" s="9">
        <f t="shared" si="2560"/>
        <v>0</v>
      </c>
      <c r="W947" s="9">
        <f t="shared" si="2561"/>
        <v>0</v>
      </c>
      <c r="X947" s="10" t="s">
        <v>0</v>
      </c>
      <c r="Y947" s="9">
        <f t="shared" si="2688"/>
        <v>1</v>
      </c>
      <c r="Z947" s="9">
        <f t="shared" si="2688"/>
        <v>0</v>
      </c>
      <c r="AA947" s="9">
        <f t="shared" si="2688"/>
        <v>2</v>
      </c>
      <c r="AB947" s="9">
        <f t="shared" si="2688"/>
        <v>1</v>
      </c>
      <c r="AC947" s="9">
        <f t="shared" si="2688"/>
        <v>2</v>
      </c>
      <c r="AD947" s="10" t="s">
        <v>0</v>
      </c>
      <c r="AE947" s="9">
        <f t="shared" si="2619"/>
        <v>2</v>
      </c>
      <c r="AF947" s="9">
        <f t="shared" si="2620"/>
        <v>0</v>
      </c>
      <c r="AG947" s="9">
        <f t="shared" si="2621"/>
        <v>0</v>
      </c>
      <c r="AH947" s="9">
        <f t="shared" si="2622"/>
        <v>0</v>
      </c>
      <c r="AI947" s="9">
        <f t="shared" si="2623"/>
        <v>1</v>
      </c>
      <c r="AJ947" s="9">
        <f t="shared" si="2624"/>
        <v>0</v>
      </c>
      <c r="AK947" s="9">
        <f t="shared" si="2625"/>
        <v>2</v>
      </c>
      <c r="AL947" s="9">
        <f t="shared" si="2626"/>
        <v>1</v>
      </c>
      <c r="AM947" s="9">
        <f t="shared" si="2627"/>
        <v>0</v>
      </c>
      <c r="AN947" s="10" t="s">
        <v>0</v>
      </c>
      <c r="AO947" s="9">
        <f t="shared" ref="AO947:AW947" si="2693">( 0
+ IF(MOD($B949,9)=AO$53,1,0)
+ IF(MOD($C949,9)=AO$53,1,0)
+ IF(MOD($D949,9)=AO$53,1,0)
+ IF(MOD($E949,9)=AO$53,1,0)
+ IF(MOD($F949,9)=AO$53,1,0)
+ IF(MOD($G949,9)=AO$53,1,0)
)</f>
        <v>0</v>
      </c>
      <c r="AP947" s="9">
        <f t="shared" si="2693"/>
        <v>1</v>
      </c>
      <c r="AQ947" s="9">
        <f t="shared" si="2693"/>
        <v>1</v>
      </c>
      <c r="AR947" s="9">
        <f t="shared" si="2693"/>
        <v>0</v>
      </c>
      <c r="AS947" s="9">
        <f t="shared" si="2693"/>
        <v>2</v>
      </c>
      <c r="AT947" s="9">
        <f t="shared" si="2693"/>
        <v>0</v>
      </c>
      <c r="AU947" s="9">
        <f t="shared" si="2693"/>
        <v>0</v>
      </c>
      <c r="AV947" s="9">
        <f t="shared" si="2693"/>
        <v>2</v>
      </c>
      <c r="AW947" s="9">
        <f t="shared" si="2693"/>
        <v>0</v>
      </c>
      <c r="AX947" s="10" t="s">
        <v>0</v>
      </c>
      <c r="AY947" s="9">
        <f t="shared" si="2629"/>
        <v>1</v>
      </c>
      <c r="AZ947" s="9">
        <f t="shared" si="2630"/>
        <v>1</v>
      </c>
      <c r="BA947" s="9">
        <f t="shared" si="2631"/>
        <v>0</v>
      </c>
      <c r="BB947" s="9">
        <f t="shared" si="2632"/>
        <v>0</v>
      </c>
      <c r="BC947" s="9">
        <f t="shared" si="2633"/>
        <v>0</v>
      </c>
      <c r="BD947" s="9">
        <f t="shared" si="2634"/>
        <v>0</v>
      </c>
      <c r="BE947" s="9">
        <f t="shared" si="2635"/>
        <v>0</v>
      </c>
      <c r="BF947" s="9">
        <f t="shared" si="2636"/>
        <v>0</v>
      </c>
      <c r="BG947" s="9">
        <f t="shared" si="2637"/>
        <v>1</v>
      </c>
      <c r="BH947" s="5">
        <f t="shared" si="2638"/>
        <v>0</v>
      </c>
      <c r="BI947" s="5">
        <f t="shared" si="2639"/>
        <v>1</v>
      </c>
      <c r="BJ947" s="5">
        <f t="shared" si="2640"/>
        <v>1</v>
      </c>
      <c r="BK947" s="5">
        <f t="shared" si="2641"/>
        <v>1</v>
      </c>
      <c r="BL947" s="5">
        <f t="shared" si="2642"/>
        <v>0</v>
      </c>
      <c r="BM947" s="5">
        <f t="shared" si="2643"/>
        <v>0</v>
      </c>
      <c r="BN947" s="10" t="s">
        <v>0</v>
      </c>
      <c r="BO947" s="9">
        <f t="shared" ref="BO947:CC947" si="2694">( 0
+ IF(MOD($B949,15)=BO$53,1,0)
+ IF(MOD($C949,15)=BO$53,1,0)
+ IF(MOD($D949,15)=BO$53,1,0)
+ IF(MOD($E949,15)=BO$53,1,0)
+ IF(MOD($F949,15)=BO$53,1,0)
+ IF(MOD($G949,11)=BO$53,1,0)
)</f>
        <v>0</v>
      </c>
      <c r="BP947" s="9">
        <f t="shared" si="2694"/>
        <v>1</v>
      </c>
      <c r="BQ947" s="9">
        <f t="shared" si="2694"/>
        <v>1</v>
      </c>
      <c r="BR947" s="9">
        <f t="shared" si="2694"/>
        <v>0</v>
      </c>
      <c r="BS947" s="9">
        <f t="shared" si="2694"/>
        <v>3</v>
      </c>
      <c r="BT947" s="9">
        <f t="shared" si="2694"/>
        <v>0</v>
      </c>
      <c r="BU947" s="9">
        <f t="shared" si="2694"/>
        <v>0</v>
      </c>
      <c r="BV947" s="9">
        <f t="shared" si="2694"/>
        <v>0</v>
      </c>
      <c r="BW947" s="9">
        <f t="shared" si="2694"/>
        <v>0</v>
      </c>
      <c r="BX947" s="9">
        <f t="shared" si="2694"/>
        <v>0</v>
      </c>
      <c r="BY947" s="9">
        <f t="shared" si="2694"/>
        <v>1</v>
      </c>
      <c r="BZ947" s="9">
        <f t="shared" si="2694"/>
        <v>0</v>
      </c>
      <c r="CA947" s="9">
        <f t="shared" si="2694"/>
        <v>0</v>
      </c>
      <c r="CB947" s="9">
        <f t="shared" si="2694"/>
        <v>0</v>
      </c>
      <c r="CC947" s="9">
        <f t="shared" si="2694"/>
        <v>0</v>
      </c>
      <c r="CD947" s="10" t="s">
        <v>0</v>
      </c>
      <c r="CE947" s="5">
        <f t="shared" si="2645"/>
        <v>133</v>
      </c>
      <c r="CF947" s="10" t="s">
        <v>0</v>
      </c>
      <c r="CG947" s="5">
        <f t="shared" si="2646"/>
        <v>3</v>
      </c>
      <c r="CH947" s="10" t="s">
        <v>0</v>
      </c>
      <c r="CI947" s="12">
        <f t="shared" ca="1" si="2647"/>
        <v>2</v>
      </c>
      <c r="CJ947" s="10" t="s">
        <v>0</v>
      </c>
      <c r="CK947" s="12">
        <f t="shared" si="2648"/>
        <v>0</v>
      </c>
    </row>
    <row r="948" spans="1:89" ht="9" customHeight="1" x14ac:dyDescent="0.25">
      <c r="A948" s="10">
        <v>117</v>
      </c>
      <c r="B948" s="2">
        <v>5</v>
      </c>
      <c r="C948" s="2">
        <v>10</v>
      </c>
      <c r="D948" s="2">
        <v>22</v>
      </c>
      <c r="E948" s="2">
        <v>34</v>
      </c>
      <c r="F948" s="2">
        <v>36</v>
      </c>
      <c r="G948" s="2">
        <v>44</v>
      </c>
      <c r="H948" s="3">
        <v>35</v>
      </c>
      <c r="I948" s="10" t="s">
        <v>0</v>
      </c>
      <c r="J948" s="36" t="str">
        <f t="shared" ca="1" si="2549"/>
        <v>0</v>
      </c>
      <c r="K948" s="36" t="str">
        <f t="shared" ca="1" si="2550"/>
        <v>0</v>
      </c>
      <c r="L948" s="36" t="str">
        <f t="shared" ca="1" si="2551"/>
        <v>0</v>
      </c>
      <c r="M948" s="36">
        <f t="shared" ca="1" si="2552"/>
        <v>34</v>
      </c>
      <c r="N948" s="36" t="str">
        <f t="shared" ca="1" si="2553"/>
        <v>0</v>
      </c>
      <c r="O948" s="36" t="str">
        <f t="shared" ca="1" si="2554"/>
        <v>0</v>
      </c>
      <c r="P948" s="21">
        <f t="shared" ca="1" si="2659"/>
        <v>1</v>
      </c>
      <c r="Q948" s="12"/>
      <c r="R948" s="10" t="s">
        <v>0</v>
      </c>
      <c r="S948" s="9">
        <f t="shared" si="2557"/>
        <v>1</v>
      </c>
      <c r="T948" s="9">
        <f t="shared" si="2558"/>
        <v>1</v>
      </c>
      <c r="U948" s="9">
        <f t="shared" si="2559"/>
        <v>1</v>
      </c>
      <c r="V948" s="9">
        <f t="shared" si="2560"/>
        <v>2</v>
      </c>
      <c r="W948" s="9">
        <f t="shared" si="2561"/>
        <v>1</v>
      </c>
      <c r="X948" s="10" t="s">
        <v>0</v>
      </c>
      <c r="Y948" s="9">
        <f t="shared" si="2688"/>
        <v>2</v>
      </c>
      <c r="Z948" s="9">
        <f t="shared" si="2688"/>
        <v>1</v>
      </c>
      <c r="AA948" s="9">
        <f t="shared" si="2688"/>
        <v>1</v>
      </c>
      <c r="AB948" s="9">
        <f t="shared" si="2688"/>
        <v>0</v>
      </c>
      <c r="AC948" s="9">
        <f t="shared" si="2688"/>
        <v>2</v>
      </c>
      <c r="AD948" s="10" t="s">
        <v>0</v>
      </c>
      <c r="AE948" s="9">
        <f t="shared" si="2619"/>
        <v>2</v>
      </c>
      <c r="AF948" s="9">
        <f t="shared" si="2620"/>
        <v>2</v>
      </c>
      <c r="AG948" s="9">
        <f t="shared" si="2621"/>
        <v>0</v>
      </c>
      <c r="AH948" s="9">
        <f t="shared" si="2622"/>
        <v>0</v>
      </c>
      <c r="AI948" s="9">
        <f t="shared" si="2623"/>
        <v>1</v>
      </c>
      <c r="AJ948" s="9">
        <f t="shared" si="2624"/>
        <v>1</v>
      </c>
      <c r="AK948" s="9">
        <f t="shared" si="2625"/>
        <v>0</v>
      </c>
      <c r="AL948" s="9">
        <f t="shared" si="2626"/>
        <v>0</v>
      </c>
      <c r="AM948" s="9">
        <f t="shared" si="2627"/>
        <v>0</v>
      </c>
      <c r="AN948" s="10" t="s">
        <v>0</v>
      </c>
      <c r="AO948" s="9">
        <f t="shared" ref="AO948:AW948" si="2695">( 0
+ IF(MOD($B950,9)=AO$53,1,0)
+ IF(MOD($C950,9)=AO$53,1,0)
+ IF(MOD($D950,9)=AO$53,1,0)
+ IF(MOD($E950,9)=AO$53,1,0)
+ IF(MOD($F950,9)=AO$53,1,0)
+ IF(MOD($G950,9)=AO$53,1,0)
)</f>
        <v>1</v>
      </c>
      <c r="AP948" s="9">
        <f t="shared" si="2695"/>
        <v>2</v>
      </c>
      <c r="AQ948" s="9">
        <f t="shared" si="2695"/>
        <v>1</v>
      </c>
      <c r="AR948" s="9">
        <f t="shared" si="2695"/>
        <v>0</v>
      </c>
      <c r="AS948" s="9">
        <f t="shared" si="2695"/>
        <v>0</v>
      </c>
      <c r="AT948" s="9">
        <f t="shared" si="2695"/>
        <v>0</v>
      </c>
      <c r="AU948" s="9">
        <f t="shared" si="2695"/>
        <v>1</v>
      </c>
      <c r="AV948" s="9">
        <f t="shared" si="2695"/>
        <v>1</v>
      </c>
      <c r="AW948" s="9">
        <f t="shared" si="2695"/>
        <v>0</v>
      </c>
      <c r="AX948" s="10" t="s">
        <v>0</v>
      </c>
      <c r="AY948" s="9">
        <f t="shared" si="2629"/>
        <v>2</v>
      </c>
      <c r="AZ948" s="9">
        <f t="shared" si="2630"/>
        <v>1</v>
      </c>
      <c r="BA948" s="9">
        <f t="shared" si="2631"/>
        <v>1</v>
      </c>
      <c r="BB948" s="9">
        <f t="shared" si="2632"/>
        <v>0</v>
      </c>
      <c r="BC948" s="9">
        <f t="shared" si="2633"/>
        <v>0</v>
      </c>
      <c r="BD948" s="9">
        <f t="shared" si="2634"/>
        <v>0</v>
      </c>
      <c r="BE948" s="9">
        <f t="shared" si="2635"/>
        <v>0</v>
      </c>
      <c r="BF948" s="9">
        <f t="shared" si="2636"/>
        <v>0</v>
      </c>
      <c r="BG948" s="9">
        <f t="shared" si="2637"/>
        <v>1</v>
      </c>
      <c r="BH948" s="5">
        <f t="shared" si="2638"/>
        <v>1</v>
      </c>
      <c r="BI948" s="5">
        <f t="shared" si="2639"/>
        <v>0</v>
      </c>
      <c r="BJ948" s="5">
        <f t="shared" si="2640"/>
        <v>0</v>
      </c>
      <c r="BK948" s="5">
        <f t="shared" si="2641"/>
        <v>0</v>
      </c>
      <c r="BL948" s="5">
        <f t="shared" si="2642"/>
        <v>0</v>
      </c>
      <c r="BM948" s="5">
        <f t="shared" si="2643"/>
        <v>0</v>
      </c>
      <c r="BN948" s="10" t="s">
        <v>0</v>
      </c>
      <c r="BO948" s="9">
        <f t="shared" ref="BO948:CC948" si="2696">( 0
+ IF(MOD($B950,15)=BO$53,1,0)
+ IF(MOD($C950,15)=BO$53,1,0)
+ IF(MOD($D950,15)=BO$53,1,0)
+ IF(MOD($E950,15)=BO$53,1,0)
+ IF(MOD($F950,15)=BO$53,1,0)
+ IF(MOD($G950,11)=BO$53,1,0)
)</f>
        <v>0</v>
      </c>
      <c r="BP948" s="9">
        <f t="shared" si="2696"/>
        <v>1</v>
      </c>
      <c r="BQ948" s="9">
        <f t="shared" si="2696"/>
        <v>1</v>
      </c>
      <c r="BR948" s="9">
        <f t="shared" si="2696"/>
        <v>0</v>
      </c>
      <c r="BS948" s="9">
        <f t="shared" si="2696"/>
        <v>0</v>
      </c>
      <c r="BT948" s="9">
        <f t="shared" si="2696"/>
        <v>0</v>
      </c>
      <c r="BU948" s="9">
        <f t="shared" si="2696"/>
        <v>2</v>
      </c>
      <c r="BV948" s="9">
        <f t="shared" si="2696"/>
        <v>0</v>
      </c>
      <c r="BW948" s="9">
        <f t="shared" si="2696"/>
        <v>0</v>
      </c>
      <c r="BX948" s="9">
        <f t="shared" si="2696"/>
        <v>1</v>
      </c>
      <c r="BY948" s="9">
        <f t="shared" si="2696"/>
        <v>1</v>
      </c>
      <c r="BZ948" s="9">
        <f t="shared" si="2696"/>
        <v>0</v>
      </c>
      <c r="CA948" s="9">
        <f t="shared" si="2696"/>
        <v>0</v>
      </c>
      <c r="CB948" s="9">
        <f t="shared" si="2696"/>
        <v>0</v>
      </c>
      <c r="CC948" s="9">
        <f t="shared" si="2696"/>
        <v>0</v>
      </c>
      <c r="CD948" s="10" t="s">
        <v>0</v>
      </c>
      <c r="CE948" s="5">
        <f t="shared" si="2645"/>
        <v>71</v>
      </c>
      <c r="CF948" s="10" t="s">
        <v>0</v>
      </c>
      <c r="CG948" s="5">
        <f t="shared" si="2646"/>
        <v>3</v>
      </c>
      <c r="CH948" s="10" t="s">
        <v>0</v>
      </c>
      <c r="CI948" s="12">
        <f t="shared" ca="1" si="2647"/>
        <v>1</v>
      </c>
      <c r="CJ948" s="10" t="s">
        <v>0</v>
      </c>
      <c r="CK948" s="12">
        <f t="shared" si="2648"/>
        <v>1</v>
      </c>
    </row>
    <row r="949" spans="1:89" ht="9" customHeight="1" x14ac:dyDescent="0.25">
      <c r="A949" s="10">
        <v>116</v>
      </c>
      <c r="B949" s="2">
        <v>2</v>
      </c>
      <c r="C949" s="2">
        <v>4</v>
      </c>
      <c r="D949" s="2">
        <v>25</v>
      </c>
      <c r="E949" s="2">
        <v>31</v>
      </c>
      <c r="F949" s="2">
        <v>34</v>
      </c>
      <c r="G949" s="2">
        <v>37</v>
      </c>
      <c r="H949" s="3">
        <v>17</v>
      </c>
      <c r="I949" s="10" t="s">
        <v>0</v>
      </c>
      <c r="J949" s="36">
        <f t="shared" ca="1" si="2549"/>
        <v>2</v>
      </c>
      <c r="K949" s="36" t="str">
        <f t="shared" ca="1" si="2550"/>
        <v>0</v>
      </c>
      <c r="L949" s="36">
        <f t="shared" ca="1" si="2551"/>
        <v>25</v>
      </c>
      <c r="M949" s="36" t="str">
        <f t="shared" ca="1" si="2552"/>
        <v>0</v>
      </c>
      <c r="N949" s="36" t="str">
        <f t="shared" ca="1" si="2553"/>
        <v>0</v>
      </c>
      <c r="O949" s="36" t="str">
        <f t="shared" ca="1" si="2554"/>
        <v>0</v>
      </c>
      <c r="P949" s="21">
        <f t="shared" ca="1" si="2659"/>
        <v>2</v>
      </c>
      <c r="Q949" s="12"/>
      <c r="R949" s="10" t="s">
        <v>0</v>
      </c>
      <c r="S949" s="9">
        <f t="shared" si="2557"/>
        <v>2</v>
      </c>
      <c r="T949" s="9">
        <f t="shared" si="2558"/>
        <v>0</v>
      </c>
      <c r="U949" s="9">
        <f t="shared" si="2559"/>
        <v>1</v>
      </c>
      <c r="V949" s="9">
        <f t="shared" si="2560"/>
        <v>2</v>
      </c>
      <c r="W949" s="9">
        <f t="shared" si="2561"/>
        <v>1</v>
      </c>
      <c r="X949" s="10" t="s">
        <v>0</v>
      </c>
      <c r="Y949" s="9">
        <f t="shared" si="2688"/>
        <v>1</v>
      </c>
      <c r="Z949" s="9">
        <f t="shared" si="2688"/>
        <v>1</v>
      </c>
      <c r="AA949" s="9">
        <f t="shared" si="2688"/>
        <v>2</v>
      </c>
      <c r="AB949" s="9">
        <f t="shared" si="2688"/>
        <v>0</v>
      </c>
      <c r="AC949" s="9">
        <f t="shared" si="2688"/>
        <v>2</v>
      </c>
      <c r="AD949" s="10" t="s">
        <v>0</v>
      </c>
      <c r="AE949" s="9">
        <f t="shared" si="2619"/>
        <v>0</v>
      </c>
      <c r="AF949" s="9">
        <f t="shared" si="2620"/>
        <v>0</v>
      </c>
      <c r="AG949" s="9">
        <f t="shared" si="2621"/>
        <v>2</v>
      </c>
      <c r="AH949" s="9">
        <f t="shared" si="2622"/>
        <v>1</v>
      </c>
      <c r="AI949" s="9">
        <f t="shared" si="2623"/>
        <v>0</v>
      </c>
      <c r="AJ949" s="9">
        <f t="shared" si="2624"/>
        <v>2</v>
      </c>
      <c r="AK949" s="9">
        <f t="shared" si="2625"/>
        <v>0</v>
      </c>
      <c r="AL949" s="9">
        <f t="shared" si="2626"/>
        <v>0</v>
      </c>
      <c r="AM949" s="9">
        <f t="shared" si="2627"/>
        <v>1</v>
      </c>
      <c r="AN949" s="10" t="s">
        <v>0</v>
      </c>
      <c r="AO949" s="9">
        <f t="shared" ref="AO949:AW949" si="2697">( 0
+ IF(MOD($B951,9)=AO$53,1,0)
+ IF(MOD($C951,9)=AO$53,1,0)
+ IF(MOD($D951,9)=AO$53,1,0)
+ IF(MOD($E951,9)=AO$53,1,0)
+ IF(MOD($F951,9)=AO$53,1,0)
+ IF(MOD($G951,9)=AO$53,1,0)
)</f>
        <v>0</v>
      </c>
      <c r="AP949" s="9">
        <f t="shared" si="2697"/>
        <v>2</v>
      </c>
      <c r="AQ949" s="9">
        <f t="shared" si="2697"/>
        <v>1</v>
      </c>
      <c r="AR949" s="9">
        <f t="shared" si="2697"/>
        <v>0</v>
      </c>
      <c r="AS949" s="9">
        <f t="shared" si="2697"/>
        <v>0</v>
      </c>
      <c r="AT949" s="9">
        <f t="shared" si="2697"/>
        <v>2</v>
      </c>
      <c r="AU949" s="9">
        <f t="shared" si="2697"/>
        <v>0</v>
      </c>
      <c r="AV949" s="9">
        <f t="shared" si="2697"/>
        <v>0</v>
      </c>
      <c r="AW949" s="9">
        <f t="shared" si="2697"/>
        <v>1</v>
      </c>
      <c r="AX949" s="10" t="s">
        <v>0</v>
      </c>
      <c r="AY949" s="9">
        <f t="shared" si="2629"/>
        <v>0</v>
      </c>
      <c r="AZ949" s="9">
        <f t="shared" si="2630"/>
        <v>0</v>
      </c>
      <c r="BA949" s="9">
        <f t="shared" si="2631"/>
        <v>0</v>
      </c>
      <c r="BB949" s="9">
        <f t="shared" si="2632"/>
        <v>1</v>
      </c>
      <c r="BC949" s="9">
        <f t="shared" si="2633"/>
        <v>1</v>
      </c>
      <c r="BD949" s="9">
        <f t="shared" si="2634"/>
        <v>0</v>
      </c>
      <c r="BE949" s="9">
        <f t="shared" si="2635"/>
        <v>1</v>
      </c>
      <c r="BF949" s="9">
        <f t="shared" si="2636"/>
        <v>0</v>
      </c>
      <c r="BG949" s="9">
        <f t="shared" si="2637"/>
        <v>1</v>
      </c>
      <c r="BH949" s="5">
        <f t="shared" si="2638"/>
        <v>1</v>
      </c>
      <c r="BI949" s="5">
        <f t="shared" si="2639"/>
        <v>0</v>
      </c>
      <c r="BJ949" s="5">
        <f t="shared" si="2640"/>
        <v>0</v>
      </c>
      <c r="BK949" s="5">
        <f t="shared" si="2641"/>
        <v>0</v>
      </c>
      <c r="BL949" s="5">
        <f t="shared" si="2642"/>
        <v>1</v>
      </c>
      <c r="BM949" s="5">
        <f t="shared" si="2643"/>
        <v>0</v>
      </c>
      <c r="BN949" s="10" t="s">
        <v>0</v>
      </c>
      <c r="BO949" s="9">
        <f t="shared" ref="BO949:CC949" si="2698">( 0
+ IF(MOD($B951,15)=BO$53,1,0)
+ IF(MOD($C951,15)=BO$53,1,0)
+ IF(MOD($D951,15)=BO$53,1,0)
+ IF(MOD($E951,15)=BO$53,1,0)
+ IF(MOD($F951,15)=BO$53,1,0)
+ IF(MOD($G951,11)=BO$53,1,0)
)</f>
        <v>0</v>
      </c>
      <c r="BP949" s="9">
        <f t="shared" si="2698"/>
        <v>0</v>
      </c>
      <c r="BQ949" s="9">
        <f t="shared" si="2698"/>
        <v>0</v>
      </c>
      <c r="BR949" s="9">
        <f t="shared" si="2698"/>
        <v>0</v>
      </c>
      <c r="BS949" s="9">
        <f t="shared" si="2698"/>
        <v>1</v>
      </c>
      <c r="BT949" s="9">
        <f t="shared" si="2698"/>
        <v>0</v>
      </c>
      <c r="BU949" s="9">
        <f t="shared" si="2698"/>
        <v>0</v>
      </c>
      <c r="BV949" s="9">
        <f t="shared" si="2698"/>
        <v>0</v>
      </c>
      <c r="BW949" s="9">
        <f t="shared" si="2698"/>
        <v>1</v>
      </c>
      <c r="BX949" s="9">
        <f t="shared" si="2698"/>
        <v>0</v>
      </c>
      <c r="BY949" s="9">
        <f t="shared" si="2698"/>
        <v>0</v>
      </c>
      <c r="BZ949" s="9">
        <f t="shared" si="2698"/>
        <v>2</v>
      </c>
      <c r="CA949" s="9">
        <f t="shared" si="2698"/>
        <v>0</v>
      </c>
      <c r="CB949" s="9">
        <f t="shared" si="2698"/>
        <v>1</v>
      </c>
      <c r="CC949" s="9">
        <f t="shared" si="2698"/>
        <v>1</v>
      </c>
      <c r="CD949" s="10" t="s">
        <v>0</v>
      </c>
      <c r="CE949" s="5">
        <f t="shared" si="2645"/>
        <v>139</v>
      </c>
      <c r="CF949" s="10" t="s">
        <v>0</v>
      </c>
      <c r="CG949" s="5">
        <f t="shared" si="2646"/>
        <v>3</v>
      </c>
      <c r="CH949" s="10" t="s">
        <v>0</v>
      </c>
      <c r="CI949" s="12">
        <f t="shared" ca="1" si="2647"/>
        <v>2</v>
      </c>
      <c r="CJ949" s="10" t="s">
        <v>0</v>
      </c>
      <c r="CK949" s="12">
        <f t="shared" si="2648"/>
        <v>0</v>
      </c>
    </row>
    <row r="950" spans="1:89" ht="9" customHeight="1" x14ac:dyDescent="0.25">
      <c r="A950" s="10">
        <v>115</v>
      </c>
      <c r="B950" s="2">
        <v>1</v>
      </c>
      <c r="C950" s="2">
        <v>2</v>
      </c>
      <c r="D950" s="2">
        <v>6</v>
      </c>
      <c r="E950" s="2">
        <v>9</v>
      </c>
      <c r="F950" s="2">
        <v>25</v>
      </c>
      <c r="G950" s="2">
        <v>28</v>
      </c>
      <c r="H950" s="3">
        <v>31</v>
      </c>
      <c r="I950" s="10" t="s">
        <v>0</v>
      </c>
      <c r="J950" s="36" t="str">
        <f t="shared" ca="1" si="2549"/>
        <v>0</v>
      </c>
      <c r="K950" s="36" t="str">
        <f t="shared" ca="1" si="2550"/>
        <v>0</v>
      </c>
      <c r="L950" s="36" t="str">
        <f t="shared" ca="1" si="2551"/>
        <v>0</v>
      </c>
      <c r="M950" s="36" t="str">
        <f t="shared" ca="1" si="2552"/>
        <v>0</v>
      </c>
      <c r="N950" s="36" t="str">
        <f t="shared" ca="1" si="2553"/>
        <v>0</v>
      </c>
      <c r="O950" s="36">
        <f t="shared" ca="1" si="2554"/>
        <v>28</v>
      </c>
      <c r="P950" s="21">
        <f t="shared" ca="1" si="2659"/>
        <v>1</v>
      </c>
      <c r="Q950" s="12"/>
      <c r="R950" s="10" t="s">
        <v>0</v>
      </c>
      <c r="S950" s="9">
        <f t="shared" si="2557"/>
        <v>4</v>
      </c>
      <c r="T950" s="9">
        <f t="shared" si="2558"/>
        <v>0</v>
      </c>
      <c r="U950" s="9">
        <f t="shared" si="2559"/>
        <v>1</v>
      </c>
      <c r="V950" s="9">
        <f t="shared" si="2560"/>
        <v>1</v>
      </c>
      <c r="W950" s="9">
        <f t="shared" si="2561"/>
        <v>0</v>
      </c>
      <c r="X950" s="10" t="s">
        <v>0</v>
      </c>
      <c r="Y950" s="9">
        <f t="shared" si="2688"/>
        <v>1</v>
      </c>
      <c r="Z950" s="9">
        <f t="shared" si="2688"/>
        <v>2</v>
      </c>
      <c r="AA950" s="9">
        <f t="shared" si="2688"/>
        <v>1</v>
      </c>
      <c r="AB950" s="9">
        <f t="shared" si="2688"/>
        <v>1</v>
      </c>
      <c r="AC950" s="9">
        <f t="shared" si="2688"/>
        <v>1</v>
      </c>
      <c r="AD950" s="10" t="s">
        <v>0</v>
      </c>
      <c r="AE950" s="9">
        <f t="shared" si="2619"/>
        <v>1</v>
      </c>
      <c r="AF950" s="9">
        <f t="shared" si="2620"/>
        <v>1</v>
      </c>
      <c r="AG950" s="9">
        <f t="shared" si="2621"/>
        <v>0</v>
      </c>
      <c r="AH950" s="9">
        <f t="shared" si="2622"/>
        <v>0</v>
      </c>
      <c r="AI950" s="9">
        <f t="shared" si="2623"/>
        <v>0</v>
      </c>
      <c r="AJ950" s="9">
        <f t="shared" si="2624"/>
        <v>1</v>
      </c>
      <c r="AK950" s="9">
        <f t="shared" si="2625"/>
        <v>1</v>
      </c>
      <c r="AL950" s="9">
        <f t="shared" si="2626"/>
        <v>1</v>
      </c>
      <c r="AM950" s="9">
        <f t="shared" si="2627"/>
        <v>1</v>
      </c>
      <c r="AN950" s="10" t="s">
        <v>0</v>
      </c>
      <c r="AO950" s="9">
        <f t="shared" ref="AO950:AW950" si="2699">( 0
+ IF(MOD($B952,9)=AO$53,1,0)
+ IF(MOD($C952,9)=AO$53,1,0)
+ IF(MOD($D952,9)=AO$53,1,0)
+ IF(MOD($E952,9)=AO$53,1,0)
+ IF(MOD($F952,9)=AO$53,1,0)
+ IF(MOD($G952,9)=AO$53,1,0)
)</f>
        <v>3</v>
      </c>
      <c r="AP950" s="9">
        <f t="shared" si="2699"/>
        <v>1</v>
      </c>
      <c r="AQ950" s="9">
        <f t="shared" si="2699"/>
        <v>0</v>
      </c>
      <c r="AR950" s="9">
        <f t="shared" si="2699"/>
        <v>0</v>
      </c>
      <c r="AS950" s="9">
        <f t="shared" si="2699"/>
        <v>1</v>
      </c>
      <c r="AT950" s="9">
        <f t="shared" si="2699"/>
        <v>0</v>
      </c>
      <c r="AU950" s="9">
        <f t="shared" si="2699"/>
        <v>1</v>
      </c>
      <c r="AV950" s="9">
        <f t="shared" si="2699"/>
        <v>0</v>
      </c>
      <c r="AW950" s="9">
        <f t="shared" si="2699"/>
        <v>0</v>
      </c>
      <c r="AX950" s="10" t="s">
        <v>0</v>
      </c>
      <c r="AY950" s="9">
        <f t="shared" si="2629"/>
        <v>0</v>
      </c>
      <c r="AZ950" s="9">
        <f t="shared" si="2630"/>
        <v>1</v>
      </c>
      <c r="BA950" s="9">
        <f t="shared" si="2631"/>
        <v>1</v>
      </c>
      <c r="BB950" s="9">
        <f t="shared" si="2632"/>
        <v>0</v>
      </c>
      <c r="BC950" s="9">
        <f t="shared" si="2633"/>
        <v>0</v>
      </c>
      <c r="BD950" s="9">
        <f t="shared" si="2634"/>
        <v>0</v>
      </c>
      <c r="BE950" s="9">
        <f t="shared" si="2635"/>
        <v>0</v>
      </c>
      <c r="BF950" s="9">
        <f t="shared" si="2636"/>
        <v>0</v>
      </c>
      <c r="BG950" s="9">
        <f t="shared" si="2637"/>
        <v>0</v>
      </c>
      <c r="BH950" s="5">
        <f t="shared" si="2638"/>
        <v>1</v>
      </c>
      <c r="BI950" s="5">
        <f t="shared" si="2639"/>
        <v>1</v>
      </c>
      <c r="BJ950" s="5">
        <f t="shared" si="2640"/>
        <v>1</v>
      </c>
      <c r="BK950" s="5">
        <f t="shared" si="2641"/>
        <v>0</v>
      </c>
      <c r="BL950" s="5">
        <f t="shared" si="2642"/>
        <v>0</v>
      </c>
      <c r="BM950" s="5">
        <f t="shared" si="2643"/>
        <v>1</v>
      </c>
      <c r="BN950" s="10" t="s">
        <v>0</v>
      </c>
      <c r="BO950" s="9">
        <f t="shared" ref="BO950:CC950" si="2700">( 0
+ IF(MOD($B952,15)=BO$53,1,0)
+ IF(MOD($C952,15)=BO$53,1,0)
+ IF(MOD($D952,15)=BO$53,1,0)
+ IF(MOD($E952,15)=BO$53,1,0)
+ IF(MOD($F952,15)=BO$53,1,0)
+ IF(MOD($G952,11)=BO$53,1,0)
)</f>
        <v>0</v>
      </c>
      <c r="BP950" s="9">
        <f t="shared" si="2700"/>
        <v>1</v>
      </c>
      <c r="BQ950" s="9">
        <f t="shared" si="2700"/>
        <v>0</v>
      </c>
      <c r="BR950" s="9">
        <f t="shared" si="2700"/>
        <v>1</v>
      </c>
      <c r="BS950" s="9">
        <f t="shared" si="2700"/>
        <v>1</v>
      </c>
      <c r="BT950" s="9">
        <f t="shared" si="2700"/>
        <v>0</v>
      </c>
      <c r="BU950" s="9">
        <f t="shared" si="2700"/>
        <v>1</v>
      </c>
      <c r="BV950" s="9">
        <f t="shared" si="2700"/>
        <v>0</v>
      </c>
      <c r="BW950" s="9">
        <f t="shared" si="2700"/>
        <v>0</v>
      </c>
      <c r="BX950" s="9">
        <f t="shared" si="2700"/>
        <v>1</v>
      </c>
      <c r="BY950" s="9">
        <f t="shared" si="2700"/>
        <v>0</v>
      </c>
      <c r="BZ950" s="9">
        <f t="shared" si="2700"/>
        <v>0</v>
      </c>
      <c r="CA950" s="9">
        <f t="shared" si="2700"/>
        <v>0</v>
      </c>
      <c r="CB950" s="9">
        <f t="shared" si="2700"/>
        <v>1</v>
      </c>
      <c r="CC950" s="9">
        <f t="shared" si="2700"/>
        <v>0</v>
      </c>
      <c r="CD950" s="10" t="s">
        <v>0</v>
      </c>
      <c r="CE950" s="5">
        <f t="shared" si="2645"/>
        <v>155</v>
      </c>
      <c r="CF950" s="10" t="s">
        <v>0</v>
      </c>
      <c r="CG950" s="5">
        <f t="shared" si="2646"/>
        <v>3</v>
      </c>
      <c r="CH950" s="10" t="s">
        <v>0</v>
      </c>
      <c r="CI950" s="12">
        <f t="shared" ca="1" si="2647"/>
        <v>1</v>
      </c>
      <c r="CJ950" s="10" t="s">
        <v>0</v>
      </c>
      <c r="CK950" s="12">
        <f t="shared" si="2648"/>
        <v>0</v>
      </c>
    </row>
    <row r="951" spans="1:89" ht="9" customHeight="1" x14ac:dyDescent="0.25">
      <c r="A951" s="10">
        <v>114</v>
      </c>
      <c r="B951" s="2">
        <v>11</v>
      </c>
      <c r="C951" s="2">
        <v>14</v>
      </c>
      <c r="D951" s="2">
        <v>19</v>
      </c>
      <c r="E951" s="2">
        <v>26</v>
      </c>
      <c r="F951" s="2">
        <v>28</v>
      </c>
      <c r="G951" s="2">
        <v>41</v>
      </c>
      <c r="H951" s="3">
        <v>2</v>
      </c>
      <c r="I951" s="10" t="s">
        <v>0</v>
      </c>
      <c r="J951" s="36" t="str">
        <f t="shared" ca="1" si="2549"/>
        <v>0</v>
      </c>
      <c r="K951" s="36" t="str">
        <f t="shared" ca="1" si="2550"/>
        <v>0</v>
      </c>
      <c r="L951" s="36" t="str">
        <f t="shared" ca="1" si="2551"/>
        <v>0</v>
      </c>
      <c r="M951" s="36" t="str">
        <f t="shared" ca="1" si="2552"/>
        <v>0</v>
      </c>
      <c r="N951" s="36">
        <f t="shared" ca="1" si="2553"/>
        <v>28</v>
      </c>
      <c r="O951" s="36" t="str">
        <f t="shared" ca="1" si="2554"/>
        <v>0</v>
      </c>
      <c r="P951" s="21">
        <f t="shared" ca="1" si="2659"/>
        <v>1</v>
      </c>
      <c r="Q951" s="12"/>
      <c r="R951" s="10" t="s">
        <v>0</v>
      </c>
      <c r="S951" s="9">
        <f t="shared" si="2557"/>
        <v>0</v>
      </c>
      <c r="T951" s="9">
        <f t="shared" si="2558"/>
        <v>2</v>
      </c>
      <c r="U951" s="9">
        <f t="shared" si="2559"/>
        <v>2</v>
      </c>
      <c r="V951" s="9">
        <f t="shared" si="2560"/>
        <v>1</v>
      </c>
      <c r="W951" s="9">
        <f t="shared" si="2561"/>
        <v>1</v>
      </c>
      <c r="X951" s="10" t="s">
        <v>0</v>
      </c>
      <c r="Y951" s="9">
        <f t="shared" si="2688"/>
        <v>0</v>
      </c>
      <c r="Z951" s="9">
        <f t="shared" si="2688"/>
        <v>3</v>
      </c>
      <c r="AA951" s="9">
        <f t="shared" si="2688"/>
        <v>0</v>
      </c>
      <c r="AB951" s="9">
        <f t="shared" si="2688"/>
        <v>1</v>
      </c>
      <c r="AC951" s="9">
        <f t="shared" si="2688"/>
        <v>2</v>
      </c>
      <c r="AD951" s="10" t="s">
        <v>0</v>
      </c>
      <c r="AE951" s="9">
        <f t="shared" si="2619"/>
        <v>0</v>
      </c>
      <c r="AF951" s="9">
        <f t="shared" si="2620"/>
        <v>0</v>
      </c>
      <c r="AG951" s="9">
        <f t="shared" si="2621"/>
        <v>0</v>
      </c>
      <c r="AH951" s="9">
        <f t="shared" si="2622"/>
        <v>0</v>
      </c>
      <c r="AI951" s="9">
        <f t="shared" si="2623"/>
        <v>0</v>
      </c>
      <c r="AJ951" s="9">
        <f t="shared" si="2624"/>
        <v>3</v>
      </c>
      <c r="AK951" s="9">
        <f t="shared" si="2625"/>
        <v>1</v>
      </c>
      <c r="AL951" s="9">
        <f t="shared" si="2626"/>
        <v>0</v>
      </c>
      <c r="AM951" s="9">
        <f t="shared" si="2627"/>
        <v>2</v>
      </c>
      <c r="AN951" s="10" t="s">
        <v>0</v>
      </c>
      <c r="AO951" s="9">
        <f t="shared" ref="AO951:AW951" si="2701">( 0
+ IF(MOD($B953,9)=AO$53,1,0)
+ IF(MOD($C953,9)=AO$53,1,0)
+ IF(MOD($D953,9)=AO$53,1,0)
+ IF(MOD($E953,9)=AO$53,1,0)
+ IF(MOD($F953,9)=AO$53,1,0)
+ IF(MOD($G953,9)=AO$53,1,0)
)</f>
        <v>0</v>
      </c>
      <c r="AP951" s="9">
        <f t="shared" si="2701"/>
        <v>0</v>
      </c>
      <c r="AQ951" s="9">
        <f t="shared" si="2701"/>
        <v>1</v>
      </c>
      <c r="AR951" s="9">
        <f t="shared" si="2701"/>
        <v>1</v>
      </c>
      <c r="AS951" s="9">
        <f t="shared" si="2701"/>
        <v>0</v>
      </c>
      <c r="AT951" s="9">
        <f t="shared" si="2701"/>
        <v>1</v>
      </c>
      <c r="AU951" s="9">
        <f t="shared" si="2701"/>
        <v>2</v>
      </c>
      <c r="AV951" s="9">
        <f t="shared" si="2701"/>
        <v>0</v>
      </c>
      <c r="AW951" s="9">
        <f t="shared" si="2701"/>
        <v>1</v>
      </c>
      <c r="AX951" s="10" t="s">
        <v>0</v>
      </c>
      <c r="AY951" s="9">
        <f t="shared" si="2629"/>
        <v>0</v>
      </c>
      <c r="AZ951" s="9">
        <f t="shared" si="2630"/>
        <v>0</v>
      </c>
      <c r="BA951" s="9">
        <f t="shared" si="2631"/>
        <v>0</v>
      </c>
      <c r="BB951" s="9">
        <f t="shared" si="2632"/>
        <v>0</v>
      </c>
      <c r="BC951" s="9">
        <f t="shared" si="2633"/>
        <v>0</v>
      </c>
      <c r="BD951" s="9">
        <f t="shared" si="2634"/>
        <v>0</v>
      </c>
      <c r="BE951" s="9">
        <f t="shared" si="2635"/>
        <v>0</v>
      </c>
      <c r="BF951" s="9">
        <f t="shared" si="2636"/>
        <v>0</v>
      </c>
      <c r="BG951" s="9">
        <f t="shared" si="2637"/>
        <v>1</v>
      </c>
      <c r="BH951" s="5">
        <f t="shared" si="2638"/>
        <v>2</v>
      </c>
      <c r="BI951" s="5">
        <f t="shared" si="2639"/>
        <v>1</v>
      </c>
      <c r="BJ951" s="5">
        <f t="shared" si="2640"/>
        <v>0</v>
      </c>
      <c r="BK951" s="5">
        <f t="shared" si="2641"/>
        <v>0</v>
      </c>
      <c r="BL951" s="5">
        <f t="shared" si="2642"/>
        <v>2</v>
      </c>
      <c r="BM951" s="5">
        <f t="shared" si="2643"/>
        <v>0</v>
      </c>
      <c r="BN951" s="10" t="s">
        <v>0</v>
      </c>
      <c r="BO951" s="9">
        <f t="shared" ref="BO951:CC951" si="2702">( 0
+ IF(MOD($B953,15)=BO$53,1,0)
+ IF(MOD($C953,15)=BO$53,1,0)
+ IF(MOD($D953,15)=BO$53,1,0)
+ IF(MOD($E953,15)=BO$53,1,0)
+ IF(MOD($F953,15)=BO$53,1,0)
+ IF(MOD($G953,11)=BO$53,1,0)
)</f>
        <v>1</v>
      </c>
      <c r="BP951" s="9">
        <f t="shared" si="2702"/>
        <v>0</v>
      </c>
      <c r="BQ951" s="9">
        <f t="shared" si="2702"/>
        <v>0</v>
      </c>
      <c r="BR951" s="9">
        <f t="shared" si="2702"/>
        <v>1</v>
      </c>
      <c r="BS951" s="9">
        <f t="shared" si="2702"/>
        <v>0</v>
      </c>
      <c r="BT951" s="9">
        <f t="shared" si="2702"/>
        <v>0</v>
      </c>
      <c r="BU951" s="9">
        <f t="shared" si="2702"/>
        <v>0</v>
      </c>
      <c r="BV951" s="9">
        <f t="shared" si="2702"/>
        <v>0</v>
      </c>
      <c r="BW951" s="9">
        <f t="shared" si="2702"/>
        <v>0</v>
      </c>
      <c r="BX951" s="9">
        <f t="shared" si="2702"/>
        <v>1</v>
      </c>
      <c r="BY951" s="9">
        <f t="shared" si="2702"/>
        <v>0</v>
      </c>
      <c r="BZ951" s="9">
        <f t="shared" si="2702"/>
        <v>2</v>
      </c>
      <c r="CA951" s="9">
        <f t="shared" si="2702"/>
        <v>0</v>
      </c>
      <c r="CB951" s="9">
        <f t="shared" si="2702"/>
        <v>0</v>
      </c>
      <c r="CC951" s="9">
        <f t="shared" si="2702"/>
        <v>1</v>
      </c>
      <c r="CD951" s="10" t="s">
        <v>0</v>
      </c>
      <c r="CE951" s="5">
        <f t="shared" si="2645"/>
        <v>201</v>
      </c>
      <c r="CF951" s="10" t="s">
        <v>0</v>
      </c>
      <c r="CG951" s="5">
        <f t="shared" si="2646"/>
        <v>3</v>
      </c>
      <c r="CH951" s="10" t="s">
        <v>0</v>
      </c>
      <c r="CI951" s="12">
        <f t="shared" ca="1" si="2647"/>
        <v>1</v>
      </c>
      <c r="CJ951" s="10" t="s">
        <v>0</v>
      </c>
      <c r="CK951" s="12">
        <f t="shared" si="2648"/>
        <v>2</v>
      </c>
    </row>
    <row r="952" spans="1:89" ht="9" customHeight="1" x14ac:dyDescent="0.25">
      <c r="A952" s="10">
        <v>113</v>
      </c>
      <c r="B952" s="2">
        <v>4</v>
      </c>
      <c r="C952" s="2">
        <v>9</v>
      </c>
      <c r="D952" s="2">
        <v>28</v>
      </c>
      <c r="E952" s="2">
        <v>33</v>
      </c>
      <c r="F952" s="2">
        <v>36</v>
      </c>
      <c r="G952" s="2">
        <v>45</v>
      </c>
      <c r="H952" s="3">
        <v>26</v>
      </c>
      <c r="I952" s="10" t="s">
        <v>0</v>
      </c>
      <c r="J952" s="36" t="str">
        <f t="shared" ca="1" si="2549"/>
        <v>0</v>
      </c>
      <c r="K952" s="36" t="str">
        <f t="shared" ca="1" si="2550"/>
        <v>0</v>
      </c>
      <c r="L952" s="36" t="str">
        <f t="shared" ca="1" si="2551"/>
        <v>0</v>
      </c>
      <c r="M952" s="36">
        <f t="shared" ca="1" si="2552"/>
        <v>33</v>
      </c>
      <c r="N952" s="36" t="str">
        <f t="shared" ca="1" si="2553"/>
        <v>0</v>
      </c>
      <c r="O952" s="36" t="str">
        <f t="shared" ca="1" si="2554"/>
        <v>0</v>
      </c>
      <c r="P952" s="21">
        <f t="shared" ca="1" si="2659"/>
        <v>1</v>
      </c>
      <c r="Q952" s="12"/>
      <c r="R952" s="10" t="s">
        <v>0</v>
      </c>
      <c r="S952" s="9">
        <f t="shared" si="2557"/>
        <v>2</v>
      </c>
      <c r="T952" s="9">
        <f t="shared" si="2558"/>
        <v>0</v>
      </c>
      <c r="U952" s="9">
        <f t="shared" si="2559"/>
        <v>0</v>
      </c>
      <c r="V952" s="9">
        <f t="shared" si="2560"/>
        <v>3</v>
      </c>
      <c r="W952" s="9">
        <f t="shared" si="2561"/>
        <v>1</v>
      </c>
      <c r="X952" s="10" t="s">
        <v>0</v>
      </c>
      <c r="Y952" s="9">
        <f t="shared" si="2688"/>
        <v>1</v>
      </c>
      <c r="Z952" s="9">
        <f t="shared" si="2688"/>
        <v>1</v>
      </c>
      <c r="AA952" s="9">
        <f t="shared" si="2688"/>
        <v>0</v>
      </c>
      <c r="AB952" s="9">
        <f t="shared" si="2688"/>
        <v>2</v>
      </c>
      <c r="AC952" s="9">
        <f t="shared" si="2688"/>
        <v>2</v>
      </c>
      <c r="AD952" s="10" t="s">
        <v>0</v>
      </c>
      <c r="AE952" s="9">
        <f t="shared" si="2619"/>
        <v>0</v>
      </c>
      <c r="AF952" s="9">
        <f t="shared" si="2620"/>
        <v>1</v>
      </c>
      <c r="AG952" s="9">
        <f t="shared" si="2621"/>
        <v>0</v>
      </c>
      <c r="AH952" s="9">
        <f t="shared" si="2622"/>
        <v>1</v>
      </c>
      <c r="AI952" s="9">
        <f t="shared" si="2623"/>
        <v>0</v>
      </c>
      <c r="AJ952" s="9">
        <f t="shared" si="2624"/>
        <v>0</v>
      </c>
      <c r="AK952" s="9">
        <f t="shared" si="2625"/>
        <v>2</v>
      </c>
      <c r="AL952" s="9">
        <f t="shared" si="2626"/>
        <v>2</v>
      </c>
      <c r="AM952" s="9">
        <f t="shared" si="2627"/>
        <v>0</v>
      </c>
      <c r="AN952" s="10" t="s">
        <v>0</v>
      </c>
      <c r="AO952" s="9">
        <f t="shared" ref="AO952:AW952" si="2703">( 0
+ IF(MOD($B954,9)=AO$53,1,0)
+ IF(MOD($C954,9)=AO$53,1,0)
+ IF(MOD($D954,9)=AO$53,1,0)
+ IF(MOD($E954,9)=AO$53,1,0)
+ IF(MOD($F954,9)=AO$53,1,0)
+ IF(MOD($G954,9)=AO$53,1,0)
)</f>
        <v>2</v>
      </c>
      <c r="AP952" s="9">
        <f t="shared" si="2703"/>
        <v>0</v>
      </c>
      <c r="AQ952" s="9">
        <f t="shared" si="2703"/>
        <v>0</v>
      </c>
      <c r="AR952" s="9">
        <f t="shared" si="2703"/>
        <v>0</v>
      </c>
      <c r="AS952" s="9">
        <f t="shared" si="2703"/>
        <v>2</v>
      </c>
      <c r="AT952" s="9">
        <f t="shared" si="2703"/>
        <v>0</v>
      </c>
      <c r="AU952" s="9">
        <f t="shared" si="2703"/>
        <v>1</v>
      </c>
      <c r="AV952" s="9">
        <f t="shared" si="2703"/>
        <v>1</v>
      </c>
      <c r="AW952" s="9">
        <f t="shared" si="2703"/>
        <v>0</v>
      </c>
      <c r="AX952" s="10" t="s">
        <v>0</v>
      </c>
      <c r="AY952" s="9">
        <f t="shared" si="2629"/>
        <v>0</v>
      </c>
      <c r="AZ952" s="9">
        <f t="shared" si="2630"/>
        <v>0</v>
      </c>
      <c r="BA952" s="9">
        <f t="shared" si="2631"/>
        <v>1</v>
      </c>
      <c r="BB952" s="9">
        <f t="shared" si="2632"/>
        <v>0</v>
      </c>
      <c r="BC952" s="9">
        <f t="shared" si="2633"/>
        <v>0</v>
      </c>
      <c r="BD952" s="9">
        <f t="shared" si="2634"/>
        <v>1</v>
      </c>
      <c r="BE952" s="9">
        <f t="shared" si="2635"/>
        <v>0</v>
      </c>
      <c r="BF952" s="9">
        <f t="shared" si="2636"/>
        <v>0</v>
      </c>
      <c r="BG952" s="9">
        <f t="shared" si="2637"/>
        <v>0</v>
      </c>
      <c r="BH952" s="5">
        <f t="shared" si="2638"/>
        <v>0</v>
      </c>
      <c r="BI952" s="5">
        <f t="shared" si="2639"/>
        <v>2</v>
      </c>
      <c r="BJ952" s="5">
        <f t="shared" si="2640"/>
        <v>1</v>
      </c>
      <c r="BK952" s="5">
        <f t="shared" si="2641"/>
        <v>0</v>
      </c>
      <c r="BL952" s="5">
        <f t="shared" si="2642"/>
        <v>1</v>
      </c>
      <c r="BM952" s="5">
        <f t="shared" si="2643"/>
        <v>0</v>
      </c>
      <c r="BN952" s="10" t="s">
        <v>0</v>
      </c>
      <c r="BO952" s="9">
        <f t="shared" ref="BO952:CC952" si="2704">( 0
+ IF(MOD($B954,15)=BO$53,1,0)
+ IF(MOD($C954,15)=BO$53,1,0)
+ IF(MOD($D954,15)=BO$53,1,0)
+ IF(MOD($E954,15)=BO$53,1,0)
+ IF(MOD($F954,15)=BO$53,1,0)
+ IF(MOD($G954,11)=BO$53,1,0)
)</f>
        <v>0</v>
      </c>
      <c r="BP952" s="9">
        <f t="shared" si="2704"/>
        <v>1</v>
      </c>
      <c r="BQ952" s="9">
        <f t="shared" si="2704"/>
        <v>0</v>
      </c>
      <c r="BR952" s="9">
        <f t="shared" si="2704"/>
        <v>2</v>
      </c>
      <c r="BS952" s="9">
        <f t="shared" si="2704"/>
        <v>0</v>
      </c>
      <c r="BT952" s="9">
        <f t="shared" si="2704"/>
        <v>0</v>
      </c>
      <c r="BU952" s="9">
        <f t="shared" si="2704"/>
        <v>1</v>
      </c>
      <c r="BV952" s="9">
        <f t="shared" si="2704"/>
        <v>2</v>
      </c>
      <c r="BW952" s="9">
        <f t="shared" si="2704"/>
        <v>0</v>
      </c>
      <c r="BX952" s="9">
        <f t="shared" si="2704"/>
        <v>0</v>
      </c>
      <c r="BY952" s="9">
        <f t="shared" si="2704"/>
        <v>0</v>
      </c>
      <c r="BZ952" s="9">
        <f t="shared" si="2704"/>
        <v>0</v>
      </c>
      <c r="CA952" s="9">
        <f t="shared" si="2704"/>
        <v>0</v>
      </c>
      <c r="CB952" s="9">
        <f t="shared" si="2704"/>
        <v>0</v>
      </c>
      <c r="CC952" s="9">
        <f t="shared" si="2704"/>
        <v>0</v>
      </c>
      <c r="CD952" s="10" t="s">
        <v>0</v>
      </c>
      <c r="CE952" s="5">
        <f t="shared" si="2645"/>
        <v>165</v>
      </c>
      <c r="CF952" s="10" t="s">
        <v>0</v>
      </c>
      <c r="CG952" s="5">
        <f t="shared" si="2646"/>
        <v>3</v>
      </c>
      <c r="CH952" s="10" t="s">
        <v>0</v>
      </c>
      <c r="CI952" s="12">
        <f t="shared" ca="1" si="2647"/>
        <v>1</v>
      </c>
      <c r="CJ952" s="10" t="s">
        <v>0</v>
      </c>
      <c r="CK952" s="12">
        <f t="shared" si="2648"/>
        <v>0</v>
      </c>
    </row>
    <row r="953" spans="1:89" ht="9" customHeight="1" x14ac:dyDescent="0.25">
      <c r="A953" s="10">
        <v>112</v>
      </c>
      <c r="B953" s="2">
        <v>26</v>
      </c>
      <c r="C953" s="2">
        <v>29</v>
      </c>
      <c r="D953" s="2">
        <v>30</v>
      </c>
      <c r="E953" s="2">
        <v>33</v>
      </c>
      <c r="F953" s="2">
        <v>41</v>
      </c>
      <c r="G953" s="2">
        <v>42</v>
      </c>
      <c r="H953" s="3">
        <v>43</v>
      </c>
      <c r="I953" s="10" t="s">
        <v>0</v>
      </c>
      <c r="J953" s="36" t="str">
        <f t="shared" ca="1" si="2549"/>
        <v>0</v>
      </c>
      <c r="K953" s="36" t="str">
        <f t="shared" ca="1" si="2550"/>
        <v>0</v>
      </c>
      <c r="L953" s="36" t="str">
        <f t="shared" ca="1" si="2551"/>
        <v>0</v>
      </c>
      <c r="M953" s="36">
        <f t="shared" ca="1" si="2552"/>
        <v>33</v>
      </c>
      <c r="N953" s="36" t="str">
        <f t="shared" ca="1" si="2553"/>
        <v>0</v>
      </c>
      <c r="O953" s="36" t="str">
        <f t="shared" ca="1" si="2554"/>
        <v>0</v>
      </c>
      <c r="P953" s="21">
        <f t="shared" ca="1" si="2659"/>
        <v>1</v>
      </c>
      <c r="Q953" s="12"/>
      <c r="R953" s="10" t="s">
        <v>0</v>
      </c>
      <c r="S953" s="9">
        <f t="shared" si="2557"/>
        <v>0</v>
      </c>
      <c r="T953" s="9">
        <f t="shared" si="2558"/>
        <v>0</v>
      </c>
      <c r="U953" s="9">
        <f t="shared" si="2559"/>
        <v>1</v>
      </c>
      <c r="V953" s="9">
        <f t="shared" si="2560"/>
        <v>3</v>
      </c>
      <c r="W953" s="9">
        <f t="shared" si="2561"/>
        <v>2</v>
      </c>
      <c r="X953" s="10" t="s">
        <v>0</v>
      </c>
      <c r="Y953" s="9">
        <f t="shared" si="2688"/>
        <v>1</v>
      </c>
      <c r="Z953" s="9">
        <f t="shared" si="2688"/>
        <v>2</v>
      </c>
      <c r="AA953" s="9">
        <f t="shared" si="2688"/>
        <v>1</v>
      </c>
      <c r="AB953" s="9">
        <f t="shared" si="2688"/>
        <v>1</v>
      </c>
      <c r="AC953" s="9">
        <f t="shared" si="2688"/>
        <v>1</v>
      </c>
      <c r="AD953" s="10" t="s">
        <v>0</v>
      </c>
      <c r="AE953" s="9">
        <f t="shared" si="2619"/>
        <v>0</v>
      </c>
      <c r="AF953" s="9">
        <f t="shared" si="2620"/>
        <v>1</v>
      </c>
      <c r="AG953" s="9">
        <f t="shared" si="2621"/>
        <v>0</v>
      </c>
      <c r="AH953" s="9">
        <f t="shared" si="2622"/>
        <v>1</v>
      </c>
      <c r="AI953" s="9">
        <f t="shared" si="2623"/>
        <v>2</v>
      </c>
      <c r="AJ953" s="9">
        <f t="shared" si="2624"/>
        <v>1</v>
      </c>
      <c r="AK953" s="9">
        <f t="shared" si="2625"/>
        <v>0</v>
      </c>
      <c r="AL953" s="9">
        <f t="shared" si="2626"/>
        <v>0</v>
      </c>
      <c r="AM953" s="9">
        <f t="shared" si="2627"/>
        <v>1</v>
      </c>
      <c r="AN953" s="10" t="s">
        <v>0</v>
      </c>
      <c r="AO953" s="9">
        <f t="shared" ref="AO953:AW953" si="2705">( 0
+ IF(MOD($B955,9)=AO$53,1,0)
+ IF(MOD($C955,9)=AO$53,1,0)
+ IF(MOD($D955,9)=AO$53,1,0)
+ IF(MOD($E955,9)=AO$53,1,0)
+ IF(MOD($F955,9)=AO$53,1,0)
+ IF(MOD($G955,9)=AO$53,1,0)
)</f>
        <v>0</v>
      </c>
      <c r="AP953" s="9">
        <f t="shared" si="2705"/>
        <v>0</v>
      </c>
      <c r="AQ953" s="9">
        <f t="shared" si="2705"/>
        <v>2</v>
      </c>
      <c r="AR953" s="9">
        <f t="shared" si="2705"/>
        <v>0</v>
      </c>
      <c r="AS953" s="9">
        <f t="shared" si="2705"/>
        <v>1</v>
      </c>
      <c r="AT953" s="9">
        <f t="shared" si="2705"/>
        <v>1</v>
      </c>
      <c r="AU953" s="9">
        <f t="shared" si="2705"/>
        <v>0</v>
      </c>
      <c r="AV953" s="9">
        <f t="shared" si="2705"/>
        <v>2</v>
      </c>
      <c r="AW953" s="9">
        <f t="shared" si="2705"/>
        <v>0</v>
      </c>
      <c r="AX953" s="10" t="s">
        <v>0</v>
      </c>
      <c r="AY953" s="9">
        <f t="shared" si="2629"/>
        <v>0</v>
      </c>
      <c r="AZ953" s="9">
        <f t="shared" si="2630"/>
        <v>0</v>
      </c>
      <c r="BA953" s="9">
        <f t="shared" si="2631"/>
        <v>1</v>
      </c>
      <c r="BB953" s="9">
        <f t="shared" si="2632"/>
        <v>0</v>
      </c>
      <c r="BC953" s="9">
        <f t="shared" si="2633"/>
        <v>0</v>
      </c>
      <c r="BD953" s="9">
        <f t="shared" si="2634"/>
        <v>0</v>
      </c>
      <c r="BE953" s="9">
        <f t="shared" si="2635"/>
        <v>1</v>
      </c>
      <c r="BF953" s="9">
        <f t="shared" si="2636"/>
        <v>2</v>
      </c>
      <c r="BG953" s="9">
        <f t="shared" si="2637"/>
        <v>0</v>
      </c>
      <c r="BH953" s="5">
        <f t="shared" si="2638"/>
        <v>1</v>
      </c>
      <c r="BI953" s="5">
        <f t="shared" si="2639"/>
        <v>0</v>
      </c>
      <c r="BJ953" s="5">
        <f t="shared" si="2640"/>
        <v>0</v>
      </c>
      <c r="BK953" s="5">
        <f t="shared" si="2641"/>
        <v>0</v>
      </c>
      <c r="BL953" s="5">
        <f t="shared" si="2642"/>
        <v>0</v>
      </c>
      <c r="BM953" s="5">
        <f t="shared" si="2643"/>
        <v>1</v>
      </c>
      <c r="BN953" s="10" t="s">
        <v>0</v>
      </c>
      <c r="BO953" s="9">
        <f t="shared" ref="BO953:CC953" si="2706">( 0
+ IF(MOD($B955,15)=BO$53,1,0)
+ IF(MOD($C955,15)=BO$53,1,0)
+ IF(MOD($D955,15)=BO$53,1,0)
+ IF(MOD($E955,15)=BO$53,1,0)
+ IF(MOD($F955,15)=BO$53,1,0)
+ IF(MOD($G955,11)=BO$53,1,0)
)</f>
        <v>0</v>
      </c>
      <c r="BP953" s="9">
        <f t="shared" si="2706"/>
        <v>0</v>
      </c>
      <c r="BQ953" s="9">
        <f t="shared" si="2706"/>
        <v>0</v>
      </c>
      <c r="BR953" s="9">
        <f t="shared" si="2706"/>
        <v>0</v>
      </c>
      <c r="BS953" s="9">
        <f t="shared" si="2706"/>
        <v>0</v>
      </c>
      <c r="BT953" s="9">
        <f t="shared" si="2706"/>
        <v>1</v>
      </c>
      <c r="BU953" s="9">
        <f t="shared" si="2706"/>
        <v>0</v>
      </c>
      <c r="BV953" s="9">
        <f t="shared" si="2706"/>
        <v>2</v>
      </c>
      <c r="BW953" s="9">
        <f t="shared" si="2706"/>
        <v>1</v>
      </c>
      <c r="BX953" s="9">
        <f t="shared" si="2706"/>
        <v>0</v>
      </c>
      <c r="BY953" s="9">
        <f t="shared" si="2706"/>
        <v>1</v>
      </c>
      <c r="BZ953" s="9">
        <f t="shared" si="2706"/>
        <v>0</v>
      </c>
      <c r="CA953" s="9">
        <f t="shared" si="2706"/>
        <v>0</v>
      </c>
      <c r="CB953" s="9">
        <f t="shared" si="2706"/>
        <v>0</v>
      </c>
      <c r="CC953" s="9">
        <f t="shared" si="2706"/>
        <v>1</v>
      </c>
      <c r="CD953" s="10" t="s">
        <v>0</v>
      </c>
      <c r="CE953" s="5">
        <f t="shared" si="2645"/>
        <v>144</v>
      </c>
      <c r="CF953" s="10" t="s">
        <v>0</v>
      </c>
      <c r="CG953" s="5">
        <f t="shared" si="2646"/>
        <v>4</v>
      </c>
      <c r="CH953" s="10" t="s">
        <v>0</v>
      </c>
      <c r="CI953" s="12">
        <f t="shared" ca="1" si="2647"/>
        <v>1</v>
      </c>
      <c r="CJ953" s="10" t="s">
        <v>0</v>
      </c>
      <c r="CK953" s="12">
        <f t="shared" si="2648"/>
        <v>1</v>
      </c>
    </row>
    <row r="954" spans="1:89" ht="9" customHeight="1" x14ac:dyDescent="0.25">
      <c r="A954" s="10">
        <v>111</v>
      </c>
      <c r="B954" s="2">
        <v>7</v>
      </c>
      <c r="C954" s="2">
        <v>18</v>
      </c>
      <c r="D954" s="2">
        <v>31</v>
      </c>
      <c r="E954" s="2">
        <v>33</v>
      </c>
      <c r="F954" s="2">
        <v>36</v>
      </c>
      <c r="G954" s="2">
        <v>40</v>
      </c>
      <c r="H954" s="3">
        <v>27</v>
      </c>
      <c r="I954" s="10" t="s">
        <v>0</v>
      </c>
      <c r="J954" s="36">
        <f t="shared" ca="1" si="2549"/>
        <v>7</v>
      </c>
      <c r="K954" s="36" t="str">
        <f t="shared" ca="1" si="2550"/>
        <v>0</v>
      </c>
      <c r="L954" s="36" t="str">
        <f t="shared" ca="1" si="2551"/>
        <v>0</v>
      </c>
      <c r="M954" s="36" t="str">
        <f t="shared" ca="1" si="2552"/>
        <v>0</v>
      </c>
      <c r="N954" s="36" t="str">
        <f t="shared" ca="1" si="2553"/>
        <v>0</v>
      </c>
      <c r="O954" s="36" t="str">
        <f t="shared" ca="1" si="2554"/>
        <v>0</v>
      </c>
      <c r="P954" s="21">
        <f t="shared" ca="1" si="2659"/>
        <v>1</v>
      </c>
      <c r="Q954" s="12"/>
      <c r="R954" s="10" t="s">
        <v>0</v>
      </c>
      <c r="S954" s="9">
        <f t="shared" si="2557"/>
        <v>1</v>
      </c>
      <c r="T954" s="9">
        <f t="shared" si="2558"/>
        <v>1</v>
      </c>
      <c r="U954" s="9">
        <f t="shared" si="2559"/>
        <v>0</v>
      </c>
      <c r="V954" s="9">
        <f t="shared" si="2560"/>
        <v>3</v>
      </c>
      <c r="W954" s="9">
        <f t="shared" si="2561"/>
        <v>1</v>
      </c>
      <c r="X954" s="10" t="s">
        <v>0</v>
      </c>
      <c r="Y954" s="9">
        <f t="shared" si="2688"/>
        <v>1</v>
      </c>
      <c r="Z954" s="9">
        <f t="shared" si="2688"/>
        <v>2</v>
      </c>
      <c r="AA954" s="9">
        <f t="shared" si="2688"/>
        <v>1</v>
      </c>
      <c r="AB954" s="9">
        <f t="shared" si="2688"/>
        <v>2</v>
      </c>
      <c r="AC954" s="9">
        <f t="shared" si="2688"/>
        <v>0</v>
      </c>
      <c r="AD954" s="10" t="s">
        <v>0</v>
      </c>
      <c r="AE954" s="9">
        <f t="shared" si="2619"/>
        <v>2</v>
      </c>
      <c r="AF954" s="9">
        <f t="shared" si="2620"/>
        <v>0</v>
      </c>
      <c r="AG954" s="9">
        <f t="shared" si="2621"/>
        <v>0</v>
      </c>
      <c r="AH954" s="9">
        <f t="shared" si="2622"/>
        <v>0</v>
      </c>
      <c r="AI954" s="9">
        <f t="shared" si="2623"/>
        <v>0</v>
      </c>
      <c r="AJ954" s="9">
        <f t="shared" si="2624"/>
        <v>0</v>
      </c>
      <c r="AK954" s="9">
        <f t="shared" si="2625"/>
        <v>1</v>
      </c>
      <c r="AL954" s="9">
        <f t="shared" si="2626"/>
        <v>1</v>
      </c>
      <c r="AM954" s="9">
        <f t="shared" si="2627"/>
        <v>2</v>
      </c>
      <c r="AN954" s="10" t="s">
        <v>0</v>
      </c>
      <c r="AO954" s="9">
        <f t="shared" ref="AO954:AW954" si="2707">( 0
+ IF(MOD($B956,9)=AO$53,1,0)
+ IF(MOD($C956,9)=AO$53,1,0)
+ IF(MOD($D956,9)=AO$53,1,0)
+ IF(MOD($E956,9)=AO$53,1,0)
+ IF(MOD($F956,9)=AO$53,1,0)
+ IF(MOD($G956,9)=AO$53,1,0)
)</f>
        <v>1</v>
      </c>
      <c r="AP954" s="9">
        <f t="shared" si="2707"/>
        <v>1</v>
      </c>
      <c r="AQ954" s="9">
        <f t="shared" si="2707"/>
        <v>0</v>
      </c>
      <c r="AR954" s="9">
        <f t="shared" si="2707"/>
        <v>0</v>
      </c>
      <c r="AS954" s="9">
        <f t="shared" si="2707"/>
        <v>0</v>
      </c>
      <c r="AT954" s="9">
        <f t="shared" si="2707"/>
        <v>1</v>
      </c>
      <c r="AU954" s="9">
        <f t="shared" si="2707"/>
        <v>1</v>
      </c>
      <c r="AV954" s="9">
        <f t="shared" si="2707"/>
        <v>1</v>
      </c>
      <c r="AW954" s="9">
        <f t="shared" si="2707"/>
        <v>1</v>
      </c>
      <c r="AX954" s="10" t="s">
        <v>0</v>
      </c>
      <c r="AY954" s="9">
        <f t="shared" si="2629"/>
        <v>1</v>
      </c>
      <c r="AZ954" s="9">
        <f t="shared" si="2630"/>
        <v>1</v>
      </c>
      <c r="BA954" s="9">
        <f t="shared" si="2631"/>
        <v>0</v>
      </c>
      <c r="BB954" s="9">
        <f t="shared" si="2632"/>
        <v>0</v>
      </c>
      <c r="BC954" s="9">
        <f t="shared" si="2633"/>
        <v>0</v>
      </c>
      <c r="BD954" s="9">
        <f t="shared" si="2634"/>
        <v>0</v>
      </c>
      <c r="BE954" s="9">
        <f t="shared" si="2635"/>
        <v>0</v>
      </c>
      <c r="BF954" s="9">
        <f t="shared" si="2636"/>
        <v>0</v>
      </c>
      <c r="BG954" s="9">
        <f t="shared" si="2637"/>
        <v>0</v>
      </c>
      <c r="BH954" s="5">
        <f t="shared" si="2638"/>
        <v>0</v>
      </c>
      <c r="BI954" s="5">
        <f t="shared" si="2639"/>
        <v>0</v>
      </c>
      <c r="BJ954" s="5">
        <f t="shared" si="2640"/>
        <v>2</v>
      </c>
      <c r="BK954" s="5">
        <f t="shared" si="2641"/>
        <v>0</v>
      </c>
      <c r="BL954" s="5">
        <f t="shared" si="2642"/>
        <v>1</v>
      </c>
      <c r="BM954" s="5">
        <f t="shared" si="2643"/>
        <v>1</v>
      </c>
      <c r="BN954" s="10" t="s">
        <v>0</v>
      </c>
      <c r="BO954" s="9">
        <f t="shared" ref="BO954:CC954" si="2708">( 0
+ IF(MOD($B956,15)=BO$53,1,0)
+ IF(MOD($C956,15)=BO$53,1,0)
+ IF(MOD($D956,15)=BO$53,1,0)
+ IF(MOD($E956,15)=BO$53,1,0)
+ IF(MOD($F956,15)=BO$53,1,0)
+ IF(MOD($G956,11)=BO$53,1,0)
)</f>
        <v>1</v>
      </c>
      <c r="BP954" s="9">
        <f t="shared" si="2708"/>
        <v>1</v>
      </c>
      <c r="BQ954" s="9">
        <f t="shared" si="2708"/>
        <v>0</v>
      </c>
      <c r="BR954" s="9">
        <f t="shared" si="2708"/>
        <v>0</v>
      </c>
      <c r="BS954" s="9">
        <f t="shared" si="2708"/>
        <v>1</v>
      </c>
      <c r="BT954" s="9">
        <f t="shared" si="2708"/>
        <v>1</v>
      </c>
      <c r="BU954" s="9">
        <f t="shared" si="2708"/>
        <v>1</v>
      </c>
      <c r="BV954" s="9">
        <f t="shared" si="2708"/>
        <v>0</v>
      </c>
      <c r="BW954" s="9">
        <f t="shared" si="2708"/>
        <v>0</v>
      </c>
      <c r="BX954" s="9">
        <f t="shared" si="2708"/>
        <v>0</v>
      </c>
      <c r="BY954" s="9">
        <f t="shared" si="2708"/>
        <v>0</v>
      </c>
      <c r="BZ954" s="9">
        <f t="shared" si="2708"/>
        <v>0</v>
      </c>
      <c r="CA954" s="9">
        <f t="shared" si="2708"/>
        <v>1</v>
      </c>
      <c r="CB954" s="9">
        <f t="shared" si="2708"/>
        <v>0</v>
      </c>
      <c r="CC954" s="9">
        <f t="shared" si="2708"/>
        <v>0</v>
      </c>
      <c r="CD954" s="10" t="s">
        <v>0</v>
      </c>
      <c r="CE954" s="5">
        <f t="shared" si="2645"/>
        <v>162</v>
      </c>
      <c r="CF954" s="10" t="s">
        <v>0</v>
      </c>
      <c r="CG954" s="5">
        <f t="shared" si="2646"/>
        <v>2</v>
      </c>
      <c r="CH954" s="10" t="s">
        <v>0</v>
      </c>
      <c r="CI954" s="12">
        <f t="shared" ca="1" si="2647"/>
        <v>1</v>
      </c>
      <c r="CJ954" s="10" t="s">
        <v>0</v>
      </c>
      <c r="CK954" s="12">
        <f t="shared" si="2648"/>
        <v>0</v>
      </c>
    </row>
    <row r="955" spans="1:89" ht="9" customHeight="1" x14ac:dyDescent="0.25">
      <c r="A955" s="10">
        <v>110</v>
      </c>
      <c r="B955" s="2">
        <v>7</v>
      </c>
      <c r="C955" s="2">
        <v>20</v>
      </c>
      <c r="D955" s="2">
        <v>22</v>
      </c>
      <c r="E955" s="2">
        <v>23</v>
      </c>
      <c r="F955" s="2">
        <v>29</v>
      </c>
      <c r="G955" s="2">
        <v>43</v>
      </c>
      <c r="H955" s="3">
        <v>1</v>
      </c>
      <c r="I955" s="10" t="s">
        <v>0</v>
      </c>
      <c r="J955" s="36" t="str">
        <f t="shared" ca="1" si="2549"/>
        <v>0</v>
      </c>
      <c r="K955" s="36" t="str">
        <f t="shared" ca="1" si="2550"/>
        <v>0</v>
      </c>
      <c r="L955" s="36" t="str">
        <f t="shared" ca="1" si="2551"/>
        <v>0</v>
      </c>
      <c r="M955" s="36" t="str">
        <f t="shared" ca="1" si="2552"/>
        <v>0</v>
      </c>
      <c r="N955" s="36" t="str">
        <f t="shared" ca="1" si="2553"/>
        <v>0</v>
      </c>
      <c r="O955" s="36" t="str">
        <f t="shared" ca="1" si="2554"/>
        <v>0</v>
      </c>
      <c r="P955" s="21">
        <f t="shared" ca="1" si="2659"/>
        <v>0</v>
      </c>
      <c r="Q955" s="12"/>
      <c r="R955" s="10" t="s">
        <v>0</v>
      </c>
      <c r="S955" s="9">
        <f t="shared" si="2557"/>
        <v>1</v>
      </c>
      <c r="T955" s="9">
        <f t="shared" si="2558"/>
        <v>0</v>
      </c>
      <c r="U955" s="9">
        <f t="shared" si="2559"/>
        <v>3</v>
      </c>
      <c r="V955" s="9">
        <f t="shared" si="2560"/>
        <v>1</v>
      </c>
      <c r="W955" s="9">
        <f t="shared" si="2561"/>
        <v>1</v>
      </c>
      <c r="X955" s="10" t="s">
        <v>0</v>
      </c>
      <c r="Y955" s="9">
        <f t="shared" si="2688"/>
        <v>1</v>
      </c>
      <c r="Z955" s="9">
        <f t="shared" si="2688"/>
        <v>0</v>
      </c>
      <c r="AA955" s="9">
        <f t="shared" si="2688"/>
        <v>2</v>
      </c>
      <c r="AB955" s="9">
        <f t="shared" si="2688"/>
        <v>2</v>
      </c>
      <c r="AC955" s="9">
        <f t="shared" si="2688"/>
        <v>1</v>
      </c>
      <c r="AD955" s="10" t="s">
        <v>0</v>
      </c>
      <c r="AE955" s="9">
        <f t="shared" si="2619"/>
        <v>0</v>
      </c>
      <c r="AF955" s="9">
        <f t="shared" si="2620"/>
        <v>1</v>
      </c>
      <c r="AG955" s="9">
        <f t="shared" si="2621"/>
        <v>0</v>
      </c>
      <c r="AH955" s="9">
        <f t="shared" si="2622"/>
        <v>1</v>
      </c>
      <c r="AI955" s="9">
        <f t="shared" si="2623"/>
        <v>2</v>
      </c>
      <c r="AJ955" s="9">
        <f t="shared" si="2624"/>
        <v>1</v>
      </c>
      <c r="AK955" s="9">
        <f t="shared" si="2625"/>
        <v>0</v>
      </c>
      <c r="AL955" s="9">
        <f t="shared" si="2626"/>
        <v>0</v>
      </c>
      <c r="AM955" s="9">
        <f t="shared" si="2627"/>
        <v>1</v>
      </c>
      <c r="AN955" s="10" t="s">
        <v>0</v>
      </c>
      <c r="AO955" s="9">
        <f t="shared" ref="AO955:AW955" si="2709">( 0
+ IF(MOD($B957,9)=AO$53,1,0)
+ IF(MOD($C957,9)=AO$53,1,0)
+ IF(MOD($D957,9)=AO$53,1,0)
+ IF(MOD($E957,9)=AO$53,1,0)
+ IF(MOD($F957,9)=AO$53,1,0)
+ IF(MOD($G957,9)=AO$53,1,0)
)</f>
        <v>1</v>
      </c>
      <c r="AP955" s="9">
        <f t="shared" si="2709"/>
        <v>0</v>
      </c>
      <c r="AQ955" s="9">
        <f t="shared" si="2709"/>
        <v>1</v>
      </c>
      <c r="AR955" s="9">
        <f t="shared" si="2709"/>
        <v>0</v>
      </c>
      <c r="AS955" s="9">
        <f t="shared" si="2709"/>
        <v>1</v>
      </c>
      <c r="AT955" s="9">
        <f t="shared" si="2709"/>
        <v>1</v>
      </c>
      <c r="AU955" s="9">
        <f t="shared" si="2709"/>
        <v>0</v>
      </c>
      <c r="AV955" s="9">
        <f t="shared" si="2709"/>
        <v>1</v>
      </c>
      <c r="AW955" s="9">
        <f t="shared" si="2709"/>
        <v>1</v>
      </c>
      <c r="AX955" s="10" t="s">
        <v>0</v>
      </c>
      <c r="AY955" s="9">
        <f t="shared" si="2629"/>
        <v>0</v>
      </c>
      <c r="AZ955" s="9">
        <f t="shared" si="2630"/>
        <v>0</v>
      </c>
      <c r="BA955" s="9">
        <f t="shared" si="2631"/>
        <v>1</v>
      </c>
      <c r="BB955" s="9">
        <f t="shared" si="2632"/>
        <v>0</v>
      </c>
      <c r="BC955" s="9">
        <f t="shared" si="2633"/>
        <v>0</v>
      </c>
      <c r="BD955" s="9">
        <f t="shared" si="2634"/>
        <v>1</v>
      </c>
      <c r="BE955" s="9">
        <f t="shared" si="2635"/>
        <v>0</v>
      </c>
      <c r="BF955" s="9">
        <f t="shared" si="2636"/>
        <v>2</v>
      </c>
      <c r="BG955" s="9">
        <f t="shared" si="2637"/>
        <v>0</v>
      </c>
      <c r="BH955" s="5">
        <f t="shared" si="2638"/>
        <v>1</v>
      </c>
      <c r="BI955" s="5">
        <f t="shared" si="2639"/>
        <v>0</v>
      </c>
      <c r="BJ955" s="5">
        <f t="shared" si="2640"/>
        <v>0</v>
      </c>
      <c r="BK955" s="5">
        <f t="shared" si="2641"/>
        <v>0</v>
      </c>
      <c r="BL955" s="5">
        <f t="shared" si="2642"/>
        <v>0</v>
      </c>
      <c r="BM955" s="5">
        <f t="shared" si="2643"/>
        <v>1</v>
      </c>
      <c r="BN955" s="10" t="s">
        <v>0</v>
      </c>
      <c r="BO955" s="9">
        <f t="shared" ref="BO955:CC955" si="2710">( 0
+ IF(MOD($B957,15)=BO$53,1,0)
+ IF(MOD($C957,15)=BO$53,1,0)
+ IF(MOD($D957,15)=BO$53,1,0)
+ IF(MOD($E957,15)=BO$53,1,0)
+ IF(MOD($F957,15)=BO$53,1,0)
+ IF(MOD($G957,11)=BO$53,1,0)
)</f>
        <v>1</v>
      </c>
      <c r="BP955" s="9">
        <f t="shared" si="2710"/>
        <v>0</v>
      </c>
      <c r="BQ955" s="9">
        <f t="shared" si="2710"/>
        <v>0</v>
      </c>
      <c r="BR955" s="9">
        <f t="shared" si="2710"/>
        <v>1</v>
      </c>
      <c r="BS955" s="9">
        <f t="shared" si="2710"/>
        <v>0</v>
      </c>
      <c r="BT955" s="9">
        <f t="shared" si="2710"/>
        <v>0</v>
      </c>
      <c r="BU955" s="9">
        <f t="shared" si="2710"/>
        <v>0</v>
      </c>
      <c r="BV955" s="9">
        <f t="shared" si="2710"/>
        <v>2</v>
      </c>
      <c r="BW955" s="9">
        <f t="shared" si="2710"/>
        <v>1</v>
      </c>
      <c r="BX955" s="9">
        <f t="shared" si="2710"/>
        <v>0</v>
      </c>
      <c r="BY955" s="9">
        <f t="shared" si="2710"/>
        <v>0</v>
      </c>
      <c r="BZ955" s="9">
        <f t="shared" si="2710"/>
        <v>0</v>
      </c>
      <c r="CA955" s="9">
        <f t="shared" si="2710"/>
        <v>0</v>
      </c>
      <c r="CB955" s="9">
        <f t="shared" si="2710"/>
        <v>0</v>
      </c>
      <c r="CC955" s="9">
        <f t="shared" si="2710"/>
        <v>1</v>
      </c>
      <c r="CD955" s="10" t="s">
        <v>0</v>
      </c>
      <c r="CE955" s="5">
        <f t="shared" si="2645"/>
        <v>143</v>
      </c>
      <c r="CF955" s="10" t="s">
        <v>0</v>
      </c>
      <c r="CG955" s="5">
        <f t="shared" si="2646"/>
        <v>3</v>
      </c>
      <c r="CH955" s="10" t="s">
        <v>0</v>
      </c>
      <c r="CI955" s="12">
        <f t="shared" ca="1" si="2647"/>
        <v>0</v>
      </c>
      <c r="CJ955" s="10" t="s">
        <v>0</v>
      </c>
      <c r="CK955" s="12">
        <f t="shared" si="2648"/>
        <v>1</v>
      </c>
    </row>
    <row r="956" spans="1:89" ht="9" customHeight="1" x14ac:dyDescent="0.25">
      <c r="A956" s="10">
        <v>109</v>
      </c>
      <c r="B956" s="2">
        <v>1</v>
      </c>
      <c r="C956" s="2">
        <v>5</v>
      </c>
      <c r="D956" s="2">
        <v>34</v>
      </c>
      <c r="E956" s="2">
        <v>36</v>
      </c>
      <c r="F956" s="2">
        <v>42</v>
      </c>
      <c r="G956" s="2">
        <v>44</v>
      </c>
      <c r="H956" s="3">
        <v>33</v>
      </c>
      <c r="I956" s="10" t="s">
        <v>0</v>
      </c>
      <c r="J956" s="36" t="str">
        <f t="shared" ca="1" si="2549"/>
        <v>0</v>
      </c>
      <c r="K956" s="36" t="str">
        <f t="shared" ca="1" si="2550"/>
        <v>0</v>
      </c>
      <c r="L956" s="36" t="str">
        <f t="shared" ca="1" si="2551"/>
        <v>0</v>
      </c>
      <c r="M956" s="36" t="str">
        <f t="shared" ca="1" si="2552"/>
        <v>0</v>
      </c>
      <c r="N956" s="36" t="str">
        <f t="shared" ca="1" si="2553"/>
        <v>0</v>
      </c>
      <c r="O956" s="36">
        <f t="shared" ca="1" si="2554"/>
        <v>44</v>
      </c>
      <c r="P956" s="21">
        <f t="shared" ca="1" si="2659"/>
        <v>1</v>
      </c>
      <c r="Q956" s="12"/>
      <c r="R956" s="10" t="s">
        <v>0</v>
      </c>
      <c r="S956" s="9">
        <f t="shared" si="2557"/>
        <v>2</v>
      </c>
      <c r="T956" s="9">
        <f t="shared" si="2558"/>
        <v>0</v>
      </c>
      <c r="U956" s="9">
        <f t="shared" si="2559"/>
        <v>0</v>
      </c>
      <c r="V956" s="9">
        <f t="shared" si="2560"/>
        <v>2</v>
      </c>
      <c r="W956" s="9">
        <f t="shared" si="2561"/>
        <v>2</v>
      </c>
      <c r="X956" s="10" t="s">
        <v>0</v>
      </c>
      <c r="Y956" s="9">
        <f t="shared" si="2688"/>
        <v>1</v>
      </c>
      <c r="Z956" s="9">
        <f t="shared" si="2688"/>
        <v>2</v>
      </c>
      <c r="AA956" s="9">
        <f t="shared" si="2688"/>
        <v>1</v>
      </c>
      <c r="AB956" s="9">
        <f t="shared" si="2688"/>
        <v>0</v>
      </c>
      <c r="AC956" s="9">
        <f t="shared" si="2688"/>
        <v>2</v>
      </c>
      <c r="AD956" s="10" t="s">
        <v>0</v>
      </c>
      <c r="AE956" s="9">
        <f t="shared" si="2619"/>
        <v>3</v>
      </c>
      <c r="AF956" s="9">
        <f t="shared" si="2620"/>
        <v>2</v>
      </c>
      <c r="AG956" s="9">
        <f t="shared" si="2621"/>
        <v>0</v>
      </c>
      <c r="AH956" s="9">
        <f t="shared" si="2622"/>
        <v>0</v>
      </c>
      <c r="AI956" s="9">
        <f t="shared" si="2623"/>
        <v>0</v>
      </c>
      <c r="AJ956" s="9">
        <f t="shared" si="2624"/>
        <v>0</v>
      </c>
      <c r="AK956" s="9">
        <f t="shared" si="2625"/>
        <v>1</v>
      </c>
      <c r="AL956" s="9">
        <f t="shared" si="2626"/>
        <v>0</v>
      </c>
      <c r="AM956" s="9">
        <f t="shared" si="2627"/>
        <v>0</v>
      </c>
      <c r="AN956" s="10" t="s">
        <v>0</v>
      </c>
      <c r="AO956" s="9">
        <f t="shared" ref="AO956:AW956" si="2711">( 0
+ IF(MOD($B958,9)=AO$53,1,0)
+ IF(MOD($C958,9)=AO$53,1,0)
+ IF(MOD($D958,9)=AO$53,1,0)
+ IF(MOD($E958,9)=AO$53,1,0)
+ IF(MOD($F958,9)=AO$53,1,0)
+ IF(MOD($G958,9)=AO$53,1,0)
)</f>
        <v>1</v>
      </c>
      <c r="AP956" s="9">
        <f t="shared" si="2711"/>
        <v>1</v>
      </c>
      <c r="AQ956" s="9">
        <f t="shared" si="2711"/>
        <v>0</v>
      </c>
      <c r="AR956" s="9">
        <f t="shared" si="2711"/>
        <v>0</v>
      </c>
      <c r="AS956" s="9">
        <f t="shared" si="2711"/>
        <v>2</v>
      </c>
      <c r="AT956" s="9">
        <f t="shared" si="2711"/>
        <v>1</v>
      </c>
      <c r="AU956" s="9">
        <f t="shared" si="2711"/>
        <v>1</v>
      </c>
      <c r="AV956" s="9">
        <f t="shared" si="2711"/>
        <v>0</v>
      </c>
      <c r="AW956" s="9">
        <f t="shared" si="2711"/>
        <v>0</v>
      </c>
      <c r="AX956" s="10" t="s">
        <v>0</v>
      </c>
      <c r="AY956" s="9">
        <f t="shared" si="2629"/>
        <v>1</v>
      </c>
      <c r="AZ956" s="9">
        <f t="shared" si="2630"/>
        <v>3</v>
      </c>
      <c r="BA956" s="9">
        <f t="shared" si="2631"/>
        <v>1</v>
      </c>
      <c r="BB956" s="9">
        <f t="shared" si="2632"/>
        <v>0</v>
      </c>
      <c r="BC956" s="9">
        <f t="shared" si="2633"/>
        <v>0</v>
      </c>
      <c r="BD956" s="9">
        <f t="shared" si="2634"/>
        <v>0</v>
      </c>
      <c r="BE956" s="9">
        <f t="shared" si="2635"/>
        <v>0</v>
      </c>
      <c r="BF956" s="9">
        <f t="shared" si="2636"/>
        <v>0</v>
      </c>
      <c r="BG956" s="9">
        <f t="shared" si="2637"/>
        <v>0</v>
      </c>
      <c r="BH956" s="5">
        <f t="shared" si="2638"/>
        <v>0</v>
      </c>
      <c r="BI956" s="5">
        <f t="shared" si="2639"/>
        <v>1</v>
      </c>
      <c r="BJ956" s="5">
        <f t="shared" si="2640"/>
        <v>0</v>
      </c>
      <c r="BK956" s="5">
        <f t="shared" si="2641"/>
        <v>0</v>
      </c>
      <c r="BL956" s="5">
        <f t="shared" si="2642"/>
        <v>0</v>
      </c>
      <c r="BM956" s="5">
        <f t="shared" si="2643"/>
        <v>0</v>
      </c>
      <c r="BN956" s="10" t="s">
        <v>0</v>
      </c>
      <c r="BO956" s="9">
        <f t="shared" ref="BO956:CC956" si="2712">( 0
+ IF(MOD($B958,15)=BO$53,1,0)
+ IF(MOD($C958,15)=BO$53,1,0)
+ IF(MOD($D958,15)=BO$53,1,0)
+ IF(MOD($E958,15)=BO$53,1,0)
+ IF(MOD($F958,15)=BO$53,1,0)
+ IF(MOD($G958,11)=BO$53,1,0)
)</f>
        <v>0</v>
      </c>
      <c r="BP956" s="9">
        <f t="shared" si="2712"/>
        <v>1</v>
      </c>
      <c r="BQ956" s="9">
        <f t="shared" si="2712"/>
        <v>0</v>
      </c>
      <c r="BR956" s="9">
        <f t="shared" si="2712"/>
        <v>0</v>
      </c>
      <c r="BS956" s="9">
        <f t="shared" si="2712"/>
        <v>1</v>
      </c>
      <c r="BT956" s="9">
        <f t="shared" si="2712"/>
        <v>1</v>
      </c>
      <c r="BU956" s="9">
        <f t="shared" si="2712"/>
        <v>1</v>
      </c>
      <c r="BV956" s="9">
        <f t="shared" si="2712"/>
        <v>0</v>
      </c>
      <c r="BW956" s="9">
        <f t="shared" si="2712"/>
        <v>0</v>
      </c>
      <c r="BX956" s="9">
        <f t="shared" si="2712"/>
        <v>2</v>
      </c>
      <c r="BY956" s="9">
        <f t="shared" si="2712"/>
        <v>0</v>
      </c>
      <c r="BZ956" s="9">
        <f t="shared" si="2712"/>
        <v>0</v>
      </c>
      <c r="CA956" s="9">
        <f t="shared" si="2712"/>
        <v>0</v>
      </c>
      <c r="CB956" s="9">
        <f t="shared" si="2712"/>
        <v>0</v>
      </c>
      <c r="CC956" s="9">
        <f t="shared" si="2712"/>
        <v>0</v>
      </c>
      <c r="CD956" s="10" t="s">
        <v>0</v>
      </c>
      <c r="CE956" s="5">
        <f t="shared" si="2645"/>
        <v>56</v>
      </c>
      <c r="CF956" s="10" t="s">
        <v>0</v>
      </c>
      <c r="CG956" s="5">
        <f t="shared" si="2646"/>
        <v>4</v>
      </c>
      <c r="CH956" s="10" t="s">
        <v>0</v>
      </c>
      <c r="CI956" s="12">
        <f t="shared" ca="1" si="2647"/>
        <v>1</v>
      </c>
      <c r="CJ956" s="10" t="s">
        <v>0</v>
      </c>
      <c r="CK956" s="12">
        <f t="shared" si="2648"/>
        <v>2</v>
      </c>
    </row>
    <row r="957" spans="1:89" ht="9" customHeight="1" x14ac:dyDescent="0.25">
      <c r="A957" s="10">
        <v>108</v>
      </c>
      <c r="B957" s="2">
        <v>7</v>
      </c>
      <c r="C957" s="2">
        <v>18</v>
      </c>
      <c r="D957" s="2">
        <v>22</v>
      </c>
      <c r="E957" s="2">
        <v>23</v>
      </c>
      <c r="F957" s="2">
        <v>29</v>
      </c>
      <c r="G957" s="2">
        <v>44</v>
      </c>
      <c r="H957" s="3">
        <v>12</v>
      </c>
      <c r="I957" s="10" t="s">
        <v>0</v>
      </c>
      <c r="J957" s="36" t="str">
        <f t="shared" ca="1" si="2549"/>
        <v>0</v>
      </c>
      <c r="K957" s="36" t="str">
        <f t="shared" ca="1" si="2550"/>
        <v>0</v>
      </c>
      <c r="L957" s="36" t="str">
        <f t="shared" ca="1" si="2551"/>
        <v>0</v>
      </c>
      <c r="M957" s="36" t="str">
        <f t="shared" ca="1" si="2552"/>
        <v>0</v>
      </c>
      <c r="N957" s="36" t="str">
        <f t="shared" ca="1" si="2553"/>
        <v>0</v>
      </c>
      <c r="O957" s="36" t="str">
        <f t="shared" ca="1" si="2554"/>
        <v>0</v>
      </c>
      <c r="P957" s="21">
        <f t="shared" ca="1" si="2659"/>
        <v>0</v>
      </c>
      <c r="Q957" s="12"/>
      <c r="R957" s="10" t="s">
        <v>0</v>
      </c>
      <c r="S957" s="9">
        <f t="shared" si="2557"/>
        <v>1</v>
      </c>
      <c r="T957" s="9">
        <f t="shared" si="2558"/>
        <v>1</v>
      </c>
      <c r="U957" s="9">
        <f t="shared" si="2559"/>
        <v>2</v>
      </c>
      <c r="V957" s="9">
        <f t="shared" si="2560"/>
        <v>1</v>
      </c>
      <c r="W957" s="9">
        <f t="shared" si="2561"/>
        <v>1</v>
      </c>
      <c r="X957" s="10" t="s">
        <v>0</v>
      </c>
      <c r="Y957" s="9">
        <f t="shared" si="2688"/>
        <v>0</v>
      </c>
      <c r="Z957" s="9">
        <f t="shared" si="2688"/>
        <v>0</v>
      </c>
      <c r="AA957" s="9">
        <f t="shared" si="2688"/>
        <v>2</v>
      </c>
      <c r="AB957" s="9">
        <f t="shared" si="2688"/>
        <v>2</v>
      </c>
      <c r="AC957" s="9">
        <f t="shared" si="2688"/>
        <v>2</v>
      </c>
      <c r="AD957" s="10" t="s">
        <v>0</v>
      </c>
      <c r="AE957" s="9">
        <f t="shared" si="2619"/>
        <v>1</v>
      </c>
      <c r="AF957" s="9">
        <f t="shared" si="2620"/>
        <v>1</v>
      </c>
      <c r="AG957" s="9">
        <f t="shared" si="2621"/>
        <v>1</v>
      </c>
      <c r="AH957" s="9">
        <f t="shared" si="2622"/>
        <v>0</v>
      </c>
      <c r="AI957" s="9">
        <f t="shared" si="2623"/>
        <v>2</v>
      </c>
      <c r="AJ957" s="9">
        <f t="shared" si="2624"/>
        <v>0</v>
      </c>
      <c r="AK957" s="9">
        <f t="shared" si="2625"/>
        <v>1</v>
      </c>
      <c r="AL957" s="9">
        <f t="shared" si="2626"/>
        <v>0</v>
      </c>
      <c r="AM957" s="9">
        <f t="shared" si="2627"/>
        <v>0</v>
      </c>
      <c r="AN957" s="10" t="s">
        <v>0</v>
      </c>
      <c r="AO957" s="9">
        <f t="shared" ref="AO957:AW957" si="2713">( 0
+ IF(MOD($B959,9)=AO$53,1,0)
+ IF(MOD($C959,9)=AO$53,1,0)
+ IF(MOD($D959,9)=AO$53,1,0)
+ IF(MOD($E959,9)=AO$53,1,0)
+ IF(MOD($F959,9)=AO$53,1,0)
+ IF(MOD($G959,9)=AO$53,1,0)
)</f>
        <v>0</v>
      </c>
      <c r="AP957" s="9">
        <f t="shared" si="2713"/>
        <v>1</v>
      </c>
      <c r="AQ957" s="9">
        <f t="shared" si="2713"/>
        <v>0</v>
      </c>
      <c r="AR957" s="9">
        <f t="shared" si="2713"/>
        <v>1</v>
      </c>
      <c r="AS957" s="9">
        <f t="shared" si="2713"/>
        <v>2</v>
      </c>
      <c r="AT957" s="9">
        <f t="shared" si="2713"/>
        <v>0</v>
      </c>
      <c r="AU957" s="9">
        <f t="shared" si="2713"/>
        <v>2</v>
      </c>
      <c r="AV957" s="9">
        <f t="shared" si="2713"/>
        <v>0</v>
      </c>
      <c r="AW957" s="9">
        <f t="shared" si="2713"/>
        <v>0</v>
      </c>
      <c r="AX957" s="10" t="s">
        <v>0</v>
      </c>
      <c r="AY957" s="9">
        <f t="shared" si="2629"/>
        <v>0</v>
      </c>
      <c r="AZ957" s="9">
        <f t="shared" si="2630"/>
        <v>1</v>
      </c>
      <c r="BA957" s="9">
        <f t="shared" si="2631"/>
        <v>0</v>
      </c>
      <c r="BB957" s="9">
        <f t="shared" si="2632"/>
        <v>2</v>
      </c>
      <c r="BC957" s="9">
        <f t="shared" si="2633"/>
        <v>0</v>
      </c>
      <c r="BD957" s="9">
        <f t="shared" si="2634"/>
        <v>0</v>
      </c>
      <c r="BE957" s="9">
        <f t="shared" si="2635"/>
        <v>0</v>
      </c>
      <c r="BF957" s="9">
        <f t="shared" si="2636"/>
        <v>2</v>
      </c>
      <c r="BG957" s="9">
        <f t="shared" si="2637"/>
        <v>0</v>
      </c>
      <c r="BH957" s="5">
        <f t="shared" si="2638"/>
        <v>0</v>
      </c>
      <c r="BI957" s="5">
        <f t="shared" si="2639"/>
        <v>1</v>
      </c>
      <c r="BJ957" s="5">
        <f t="shared" si="2640"/>
        <v>0</v>
      </c>
      <c r="BK957" s="5">
        <f t="shared" si="2641"/>
        <v>0</v>
      </c>
      <c r="BL957" s="5">
        <f t="shared" si="2642"/>
        <v>0</v>
      </c>
      <c r="BM957" s="5">
        <f t="shared" si="2643"/>
        <v>0</v>
      </c>
      <c r="BN957" s="10" t="s">
        <v>0</v>
      </c>
      <c r="BO957" s="9">
        <f t="shared" ref="BO957:CC957" si="2714">( 0
+ IF(MOD($B959,15)=BO$53,1,0)
+ IF(MOD($C959,15)=BO$53,1,0)
+ IF(MOD($D959,15)=BO$53,1,0)
+ IF(MOD($E959,15)=BO$53,1,0)
+ IF(MOD($F959,15)=BO$53,1,0)
+ IF(MOD($G959,11)=BO$53,1,0)
)</f>
        <v>1</v>
      </c>
      <c r="BP957" s="9">
        <f t="shared" si="2714"/>
        <v>0</v>
      </c>
      <c r="BQ957" s="9">
        <f t="shared" si="2714"/>
        <v>0</v>
      </c>
      <c r="BR957" s="9">
        <f t="shared" si="2714"/>
        <v>0</v>
      </c>
      <c r="BS957" s="9">
        <f t="shared" si="2714"/>
        <v>1</v>
      </c>
      <c r="BT957" s="9">
        <f t="shared" si="2714"/>
        <v>0</v>
      </c>
      <c r="BU957" s="9">
        <f t="shared" si="2714"/>
        <v>0</v>
      </c>
      <c r="BV957" s="9">
        <f t="shared" si="2714"/>
        <v>1</v>
      </c>
      <c r="BW957" s="9">
        <f t="shared" si="2714"/>
        <v>0</v>
      </c>
      <c r="BX957" s="9">
        <f t="shared" si="2714"/>
        <v>1</v>
      </c>
      <c r="BY957" s="9">
        <f t="shared" si="2714"/>
        <v>1</v>
      </c>
      <c r="BZ957" s="9">
        <f t="shared" si="2714"/>
        <v>0</v>
      </c>
      <c r="CA957" s="9">
        <f t="shared" si="2714"/>
        <v>1</v>
      </c>
      <c r="CB957" s="9">
        <f t="shared" si="2714"/>
        <v>0</v>
      </c>
      <c r="CC957" s="9">
        <f t="shared" si="2714"/>
        <v>0</v>
      </c>
      <c r="CD957" s="10" t="s">
        <v>0</v>
      </c>
      <c r="CE957" s="5">
        <f t="shared" si="2645"/>
        <v>105</v>
      </c>
      <c r="CF957" s="10" t="s">
        <v>0</v>
      </c>
      <c r="CG957" s="5">
        <f t="shared" si="2646"/>
        <v>1</v>
      </c>
      <c r="CH957" s="10" t="s">
        <v>0</v>
      </c>
      <c r="CI957" s="12">
        <f t="shared" ca="1" si="2647"/>
        <v>0</v>
      </c>
      <c r="CJ957" s="10" t="s">
        <v>0</v>
      </c>
      <c r="CK957" s="12">
        <f t="shared" si="2648"/>
        <v>0</v>
      </c>
    </row>
    <row r="958" spans="1:89" ht="9" customHeight="1" x14ac:dyDescent="0.25">
      <c r="A958" s="10">
        <v>107</v>
      </c>
      <c r="B958" s="2">
        <v>1</v>
      </c>
      <c r="C958" s="2">
        <v>4</v>
      </c>
      <c r="D958" s="2">
        <v>5</v>
      </c>
      <c r="E958" s="2">
        <v>6</v>
      </c>
      <c r="F958" s="2">
        <v>9</v>
      </c>
      <c r="G958" s="2">
        <v>31</v>
      </c>
      <c r="H958" s="3">
        <v>17</v>
      </c>
      <c r="I958" s="10" t="s">
        <v>0</v>
      </c>
      <c r="J958" s="36" t="str">
        <f t="shared" ca="1" si="2549"/>
        <v>0</v>
      </c>
      <c r="K958" s="36">
        <f t="shared" ca="1" si="2550"/>
        <v>4</v>
      </c>
      <c r="L958" s="36" t="str">
        <f t="shared" ca="1" si="2551"/>
        <v>0</v>
      </c>
      <c r="M958" s="36" t="str">
        <f t="shared" ca="1" si="2552"/>
        <v>0</v>
      </c>
      <c r="N958" s="36" t="str">
        <f t="shared" ca="1" si="2553"/>
        <v>0</v>
      </c>
      <c r="O958" s="36" t="str">
        <f t="shared" ca="1" si="2554"/>
        <v>0</v>
      </c>
      <c r="P958" s="21">
        <f t="shared" ca="1" si="2659"/>
        <v>1</v>
      </c>
      <c r="Q958" s="12"/>
      <c r="R958" s="10" t="s">
        <v>0</v>
      </c>
      <c r="S958" s="9">
        <f t="shared" si="2557"/>
        <v>5</v>
      </c>
      <c r="T958" s="9">
        <f t="shared" si="2558"/>
        <v>0</v>
      </c>
      <c r="U958" s="9">
        <f t="shared" si="2559"/>
        <v>0</v>
      </c>
      <c r="V958" s="9">
        <f t="shared" si="2560"/>
        <v>1</v>
      </c>
      <c r="W958" s="9">
        <f t="shared" si="2561"/>
        <v>0</v>
      </c>
      <c r="X958" s="10" t="s">
        <v>0</v>
      </c>
      <c r="Y958" s="9">
        <f t="shared" si="2688"/>
        <v>1</v>
      </c>
      <c r="Z958" s="9">
        <f t="shared" si="2688"/>
        <v>3</v>
      </c>
      <c r="AA958" s="9">
        <f t="shared" si="2688"/>
        <v>0</v>
      </c>
      <c r="AB958" s="9">
        <f t="shared" si="2688"/>
        <v>0</v>
      </c>
      <c r="AC958" s="9">
        <f t="shared" si="2688"/>
        <v>2</v>
      </c>
      <c r="AD958" s="10" t="s">
        <v>0</v>
      </c>
      <c r="AE958" s="9">
        <f t="shared" si="2619"/>
        <v>0</v>
      </c>
      <c r="AF958" s="9">
        <f t="shared" si="2620"/>
        <v>2</v>
      </c>
      <c r="AG958" s="9">
        <f t="shared" si="2621"/>
        <v>0</v>
      </c>
      <c r="AH958" s="9">
        <f t="shared" si="2622"/>
        <v>1</v>
      </c>
      <c r="AI958" s="9">
        <f t="shared" si="2623"/>
        <v>0</v>
      </c>
      <c r="AJ958" s="9">
        <f t="shared" si="2624"/>
        <v>0</v>
      </c>
      <c r="AK958" s="9">
        <f t="shared" si="2625"/>
        <v>1</v>
      </c>
      <c r="AL958" s="9">
        <f t="shared" si="2626"/>
        <v>0</v>
      </c>
      <c r="AM958" s="9">
        <f t="shared" si="2627"/>
        <v>2</v>
      </c>
      <c r="AN958" s="10" t="s">
        <v>0</v>
      </c>
      <c r="AO958" s="9">
        <f t="shared" ref="AO958:AW958" si="2715">( 0
+ IF(MOD($B960,9)=AO$53,1,0)
+ IF(MOD($C960,9)=AO$53,1,0)
+ IF(MOD($D960,9)=AO$53,1,0)
+ IF(MOD($E960,9)=AO$53,1,0)
+ IF(MOD($F960,9)=AO$53,1,0)
+ IF(MOD($G960,9)=AO$53,1,0)
)</f>
        <v>1</v>
      </c>
      <c r="AP958" s="9">
        <f t="shared" si="2715"/>
        <v>1</v>
      </c>
      <c r="AQ958" s="9">
        <f t="shared" si="2715"/>
        <v>1</v>
      </c>
      <c r="AR958" s="9">
        <f t="shared" si="2715"/>
        <v>0</v>
      </c>
      <c r="AS958" s="9">
        <f t="shared" si="2715"/>
        <v>0</v>
      </c>
      <c r="AT958" s="9">
        <f t="shared" si="2715"/>
        <v>1</v>
      </c>
      <c r="AU958" s="9">
        <f t="shared" si="2715"/>
        <v>0</v>
      </c>
      <c r="AV958" s="9">
        <f t="shared" si="2715"/>
        <v>1</v>
      </c>
      <c r="AW958" s="9">
        <f t="shared" si="2715"/>
        <v>1</v>
      </c>
      <c r="AX958" s="10" t="s">
        <v>0</v>
      </c>
      <c r="AY958" s="9">
        <f t="shared" si="2629"/>
        <v>0</v>
      </c>
      <c r="AZ958" s="9">
        <f t="shared" si="2630"/>
        <v>0</v>
      </c>
      <c r="BA958" s="9">
        <f t="shared" si="2631"/>
        <v>1</v>
      </c>
      <c r="BB958" s="9">
        <f t="shared" si="2632"/>
        <v>1</v>
      </c>
      <c r="BC958" s="9">
        <f t="shared" si="2633"/>
        <v>0</v>
      </c>
      <c r="BD958" s="9">
        <f t="shared" si="2634"/>
        <v>0</v>
      </c>
      <c r="BE958" s="9">
        <f t="shared" si="2635"/>
        <v>1</v>
      </c>
      <c r="BF958" s="9">
        <f t="shared" si="2636"/>
        <v>0</v>
      </c>
      <c r="BG958" s="9">
        <f t="shared" si="2637"/>
        <v>0</v>
      </c>
      <c r="BH958" s="5">
        <f t="shared" si="2638"/>
        <v>0</v>
      </c>
      <c r="BI958" s="5">
        <f t="shared" si="2639"/>
        <v>0</v>
      </c>
      <c r="BJ958" s="5">
        <f t="shared" si="2640"/>
        <v>1</v>
      </c>
      <c r="BK958" s="5">
        <f t="shared" si="2641"/>
        <v>0</v>
      </c>
      <c r="BL958" s="5">
        <f t="shared" si="2642"/>
        <v>1</v>
      </c>
      <c r="BM958" s="5">
        <f t="shared" si="2643"/>
        <v>1</v>
      </c>
      <c r="BN958" s="10" t="s">
        <v>0</v>
      </c>
      <c r="BO958" s="9">
        <f t="shared" ref="BO958:CC958" si="2716">( 0
+ IF(MOD($B960,15)=BO$53,1,0)
+ IF(MOD($C960,15)=BO$53,1,0)
+ IF(MOD($D960,15)=BO$53,1,0)
+ IF(MOD($E960,15)=BO$53,1,0)
+ IF(MOD($F960,15)=BO$53,1,0)
+ IF(MOD($G960,11)=BO$53,1,0)
)</f>
        <v>0</v>
      </c>
      <c r="BP958" s="9">
        <f t="shared" si="2716"/>
        <v>1</v>
      </c>
      <c r="BQ958" s="9">
        <f t="shared" si="2716"/>
        <v>0</v>
      </c>
      <c r="BR958" s="9">
        <f t="shared" si="2716"/>
        <v>0</v>
      </c>
      <c r="BS958" s="9">
        <f t="shared" si="2716"/>
        <v>1</v>
      </c>
      <c r="BT958" s="9">
        <f t="shared" si="2716"/>
        <v>1</v>
      </c>
      <c r="BU958" s="9">
        <f t="shared" si="2716"/>
        <v>0</v>
      </c>
      <c r="BV958" s="9">
        <f t="shared" si="2716"/>
        <v>0</v>
      </c>
      <c r="BW958" s="9">
        <f t="shared" si="2716"/>
        <v>1</v>
      </c>
      <c r="BX958" s="9">
        <f t="shared" si="2716"/>
        <v>0</v>
      </c>
      <c r="BY958" s="9">
        <f t="shared" si="2716"/>
        <v>1</v>
      </c>
      <c r="BZ958" s="9">
        <f t="shared" si="2716"/>
        <v>1</v>
      </c>
      <c r="CA958" s="9">
        <f t="shared" si="2716"/>
        <v>0</v>
      </c>
      <c r="CB958" s="9">
        <f t="shared" si="2716"/>
        <v>0</v>
      </c>
      <c r="CC958" s="9">
        <f t="shared" si="2716"/>
        <v>0</v>
      </c>
      <c r="CD958" s="10" t="s">
        <v>0</v>
      </c>
      <c r="CE958" s="5">
        <f t="shared" si="2645"/>
        <v>158</v>
      </c>
      <c r="CF958" s="10" t="s">
        <v>0</v>
      </c>
      <c r="CG958" s="5">
        <f t="shared" si="2646"/>
        <v>2</v>
      </c>
      <c r="CH958" s="10" t="s">
        <v>0</v>
      </c>
      <c r="CI958" s="12">
        <f t="shared" ca="1" si="2647"/>
        <v>1</v>
      </c>
      <c r="CJ958" s="10" t="s">
        <v>0</v>
      </c>
      <c r="CK958" s="12">
        <f t="shared" si="2648"/>
        <v>0</v>
      </c>
    </row>
    <row r="959" spans="1:89" ht="9" customHeight="1" x14ac:dyDescent="0.25">
      <c r="A959" s="10">
        <v>106</v>
      </c>
      <c r="B959" s="2">
        <v>4</v>
      </c>
      <c r="C959" s="2">
        <v>10</v>
      </c>
      <c r="D959" s="2">
        <v>12</v>
      </c>
      <c r="E959" s="2">
        <v>22</v>
      </c>
      <c r="F959" s="2">
        <v>24</v>
      </c>
      <c r="G959" s="2">
        <v>33</v>
      </c>
      <c r="H959" s="3">
        <v>29</v>
      </c>
      <c r="I959" s="10" t="s">
        <v>0</v>
      </c>
      <c r="J959" s="36" t="str">
        <f t="shared" ca="1" si="2549"/>
        <v>0</v>
      </c>
      <c r="K959" s="36">
        <f t="shared" ca="1" si="2550"/>
        <v>10</v>
      </c>
      <c r="L959" s="36" t="str">
        <f t="shared" ca="1" si="2551"/>
        <v>0</v>
      </c>
      <c r="M959" s="36" t="str">
        <f t="shared" ca="1" si="2552"/>
        <v>0</v>
      </c>
      <c r="N959" s="36" t="str">
        <f t="shared" ca="1" si="2553"/>
        <v>0</v>
      </c>
      <c r="O959" s="36" t="str">
        <f t="shared" ca="1" si="2554"/>
        <v>0</v>
      </c>
      <c r="P959" s="21">
        <f t="shared" ca="1" si="2659"/>
        <v>1</v>
      </c>
      <c r="Q959" s="12"/>
      <c r="R959" s="10" t="s">
        <v>0</v>
      </c>
      <c r="S959" s="9">
        <f t="shared" si="2557"/>
        <v>1</v>
      </c>
      <c r="T959" s="9">
        <f t="shared" si="2558"/>
        <v>2</v>
      </c>
      <c r="U959" s="9">
        <f t="shared" si="2559"/>
        <v>2</v>
      </c>
      <c r="V959" s="9">
        <f t="shared" si="2560"/>
        <v>1</v>
      </c>
      <c r="W959" s="9">
        <f t="shared" si="2561"/>
        <v>0</v>
      </c>
      <c r="X959" s="10" t="s">
        <v>0</v>
      </c>
      <c r="Y959" s="9">
        <f t="shared" si="2688"/>
        <v>1</v>
      </c>
      <c r="Z959" s="9">
        <f t="shared" si="2688"/>
        <v>0</v>
      </c>
      <c r="AA959" s="9">
        <f t="shared" si="2688"/>
        <v>2</v>
      </c>
      <c r="AB959" s="9">
        <f t="shared" si="2688"/>
        <v>1</v>
      </c>
      <c r="AC959" s="9">
        <f t="shared" si="2688"/>
        <v>2</v>
      </c>
      <c r="AD959" s="10" t="s">
        <v>0</v>
      </c>
      <c r="AE959" s="9">
        <f t="shared" si="2619"/>
        <v>0</v>
      </c>
      <c r="AF959" s="9">
        <f t="shared" si="2620"/>
        <v>0</v>
      </c>
      <c r="AG959" s="9">
        <f t="shared" si="2621"/>
        <v>0</v>
      </c>
      <c r="AH959" s="9">
        <f t="shared" si="2622"/>
        <v>1</v>
      </c>
      <c r="AI959" s="9">
        <f t="shared" si="2623"/>
        <v>0</v>
      </c>
      <c r="AJ959" s="9">
        <f t="shared" si="2624"/>
        <v>0</v>
      </c>
      <c r="AK959" s="9">
        <f t="shared" si="2625"/>
        <v>3</v>
      </c>
      <c r="AL959" s="9">
        <f t="shared" si="2626"/>
        <v>0</v>
      </c>
      <c r="AM959" s="9">
        <f t="shared" si="2627"/>
        <v>2</v>
      </c>
      <c r="AN959" s="10" t="s">
        <v>0</v>
      </c>
      <c r="AO959" s="9">
        <f t="shared" ref="AO959:AW959" si="2717">( 0
+ IF(MOD($B961,9)=AO$53,1,0)
+ IF(MOD($C961,9)=AO$53,1,0)
+ IF(MOD($D961,9)=AO$53,1,0)
+ IF(MOD($E961,9)=AO$53,1,0)
+ IF(MOD($F961,9)=AO$53,1,0)
+ IF(MOD($G961,9)=AO$53,1,0)
)</f>
        <v>0</v>
      </c>
      <c r="AP959" s="9">
        <f t="shared" si="2717"/>
        <v>0</v>
      </c>
      <c r="AQ959" s="9">
        <f t="shared" si="2717"/>
        <v>0</v>
      </c>
      <c r="AR959" s="9">
        <f t="shared" si="2717"/>
        <v>0</v>
      </c>
      <c r="AS959" s="9">
        <f t="shared" si="2717"/>
        <v>0</v>
      </c>
      <c r="AT959" s="9">
        <f t="shared" si="2717"/>
        <v>1</v>
      </c>
      <c r="AU959" s="9">
        <f t="shared" si="2717"/>
        <v>2</v>
      </c>
      <c r="AV959" s="9">
        <f t="shared" si="2717"/>
        <v>1</v>
      </c>
      <c r="AW959" s="9">
        <f t="shared" si="2717"/>
        <v>2</v>
      </c>
      <c r="AX959" s="10" t="s">
        <v>0</v>
      </c>
      <c r="AY959" s="9">
        <f t="shared" si="2629"/>
        <v>0</v>
      </c>
      <c r="AZ959" s="9">
        <f t="shared" si="2630"/>
        <v>0</v>
      </c>
      <c r="BA959" s="9">
        <f t="shared" si="2631"/>
        <v>0</v>
      </c>
      <c r="BB959" s="9">
        <f t="shared" si="2632"/>
        <v>0</v>
      </c>
      <c r="BC959" s="9">
        <f t="shared" si="2633"/>
        <v>0</v>
      </c>
      <c r="BD959" s="9">
        <f t="shared" si="2634"/>
        <v>1</v>
      </c>
      <c r="BE959" s="9">
        <f t="shared" si="2635"/>
        <v>0</v>
      </c>
      <c r="BF959" s="9">
        <f t="shared" si="2636"/>
        <v>0</v>
      </c>
      <c r="BG959" s="9">
        <f t="shared" si="2637"/>
        <v>0</v>
      </c>
      <c r="BH959" s="5">
        <f t="shared" si="2638"/>
        <v>0</v>
      </c>
      <c r="BI959" s="5">
        <f t="shared" si="2639"/>
        <v>2</v>
      </c>
      <c r="BJ959" s="5">
        <f t="shared" si="2640"/>
        <v>1</v>
      </c>
      <c r="BK959" s="5">
        <f t="shared" si="2641"/>
        <v>0</v>
      </c>
      <c r="BL959" s="5">
        <f t="shared" si="2642"/>
        <v>1</v>
      </c>
      <c r="BM959" s="5">
        <f t="shared" si="2643"/>
        <v>1</v>
      </c>
      <c r="BN959" s="10" t="s">
        <v>0</v>
      </c>
      <c r="BO959" s="9">
        <f t="shared" ref="BO959:CC959" si="2718">( 0
+ IF(MOD($B961,15)=BO$53,1,0)
+ IF(MOD($C961,15)=BO$53,1,0)
+ IF(MOD($D961,15)=BO$53,1,0)
+ IF(MOD($E961,15)=BO$53,1,0)
+ IF(MOD($F961,15)=BO$53,1,0)
+ IF(MOD($G961,11)=BO$53,1,0)
)</f>
        <v>1</v>
      </c>
      <c r="BP959" s="9">
        <f t="shared" si="2718"/>
        <v>0</v>
      </c>
      <c r="BQ959" s="9">
        <f t="shared" si="2718"/>
        <v>2</v>
      </c>
      <c r="BR959" s="9">
        <f t="shared" si="2718"/>
        <v>1</v>
      </c>
      <c r="BS959" s="9">
        <f t="shared" si="2718"/>
        <v>1</v>
      </c>
      <c r="BT959" s="9">
        <f t="shared" si="2718"/>
        <v>0</v>
      </c>
      <c r="BU959" s="9">
        <f t="shared" si="2718"/>
        <v>0</v>
      </c>
      <c r="BV959" s="9">
        <f t="shared" si="2718"/>
        <v>0</v>
      </c>
      <c r="BW959" s="9">
        <f t="shared" si="2718"/>
        <v>0</v>
      </c>
      <c r="BX959" s="9">
        <f t="shared" si="2718"/>
        <v>0</v>
      </c>
      <c r="BY959" s="9">
        <f t="shared" si="2718"/>
        <v>0</v>
      </c>
      <c r="BZ959" s="9">
        <f t="shared" si="2718"/>
        <v>0</v>
      </c>
      <c r="CA959" s="9">
        <f t="shared" si="2718"/>
        <v>1</v>
      </c>
      <c r="CB959" s="9">
        <f t="shared" si="2718"/>
        <v>0</v>
      </c>
      <c r="CC959" s="9">
        <f t="shared" si="2718"/>
        <v>0</v>
      </c>
      <c r="CD959" s="10" t="s">
        <v>0</v>
      </c>
      <c r="CE959" s="5">
        <f t="shared" si="2645"/>
        <v>202</v>
      </c>
      <c r="CF959" s="10" t="s">
        <v>0</v>
      </c>
      <c r="CG959" s="5">
        <f t="shared" si="2646"/>
        <v>2</v>
      </c>
      <c r="CH959" s="10" t="s">
        <v>0</v>
      </c>
      <c r="CI959" s="12">
        <f t="shared" ca="1" si="2647"/>
        <v>1</v>
      </c>
      <c r="CJ959" s="10" t="s">
        <v>0</v>
      </c>
      <c r="CK959" s="12">
        <f t="shared" si="2648"/>
        <v>2</v>
      </c>
    </row>
    <row r="960" spans="1:89" ht="9" customHeight="1" x14ac:dyDescent="0.25">
      <c r="A960" s="10">
        <v>105</v>
      </c>
      <c r="B960" s="2">
        <v>8</v>
      </c>
      <c r="C960" s="2">
        <v>10</v>
      </c>
      <c r="D960" s="2">
        <v>20</v>
      </c>
      <c r="E960" s="2">
        <v>34</v>
      </c>
      <c r="F960" s="2">
        <v>41</v>
      </c>
      <c r="G960" s="2">
        <v>45</v>
      </c>
      <c r="H960" s="3">
        <v>28</v>
      </c>
      <c r="I960" s="10" t="s">
        <v>0</v>
      </c>
      <c r="J960" s="36" t="str">
        <f t="shared" ref="J960:J1023" ca="1" si="2719">IF(COUNTIF(OFFSET($B960,1,0,$J$54,6),B960)&gt;0,OFFSET(J960,0,-8,1,1),"0")</f>
        <v>0</v>
      </c>
      <c r="K960" s="36" t="str">
        <f t="shared" ref="K960:K1023" ca="1" si="2720">IF(COUNTIF(OFFSET($B960,1,0,$J$54,6),C960)&gt;0,OFFSET(K960,0,-8,1,1),"0")</f>
        <v>0</v>
      </c>
      <c r="L960" s="36" t="str">
        <f t="shared" ref="L960:L1023" ca="1" si="2721">IF(COUNTIF(OFFSET($B960,1,0,$J$54,6),D960)&gt;0,OFFSET(L960,0,-8,1,1),"0")</f>
        <v>0</v>
      </c>
      <c r="M960" s="36">
        <f t="shared" ref="M960:M1023" ca="1" si="2722">IF(COUNTIF(OFFSET($B960,1,0,$J$54,6),E960)&gt;0,OFFSET(M960,0,-8,1,1),"0")</f>
        <v>34</v>
      </c>
      <c r="N960" s="36" t="str">
        <f t="shared" ref="N960:N1023" ca="1" si="2723">IF(COUNTIF(OFFSET($B960,1,0,$J$54,6),F960)&gt;0,OFFSET(N960,0,-8,1,1),"0")</f>
        <v>0</v>
      </c>
      <c r="O960" s="36" t="str">
        <f t="shared" ref="O960:O1023" ca="1" si="2724">IF(COUNTIF(OFFSET($B960,1,0,$J$54,6),G960)&gt;0,OFFSET(O960,0,-8,1,1),"0")</f>
        <v>0</v>
      </c>
      <c r="P960" s="21">
        <f t="shared" ca="1" si="2659"/>
        <v>1</v>
      </c>
      <c r="Q960" s="12"/>
      <c r="R960" s="10" t="s">
        <v>0</v>
      </c>
      <c r="S960" s="9">
        <f t="shared" si="2557"/>
        <v>1</v>
      </c>
      <c r="T960" s="9">
        <f t="shared" si="2558"/>
        <v>1</v>
      </c>
      <c r="U960" s="9">
        <f t="shared" si="2559"/>
        <v>1</v>
      </c>
      <c r="V960" s="9">
        <f t="shared" si="2560"/>
        <v>1</v>
      </c>
      <c r="W960" s="9">
        <f t="shared" si="2561"/>
        <v>2</v>
      </c>
      <c r="X960" s="10" t="s">
        <v>0</v>
      </c>
      <c r="Y960" s="9">
        <f t="shared" si="2688"/>
        <v>3</v>
      </c>
      <c r="Z960" s="9">
        <f t="shared" si="2688"/>
        <v>1</v>
      </c>
      <c r="AA960" s="9">
        <f t="shared" si="2688"/>
        <v>0</v>
      </c>
      <c r="AB960" s="9">
        <f t="shared" si="2688"/>
        <v>1</v>
      </c>
      <c r="AC960" s="9">
        <f t="shared" si="2688"/>
        <v>1</v>
      </c>
      <c r="AD960" s="10" t="s">
        <v>0</v>
      </c>
      <c r="AE960" s="9">
        <f t="shared" si="2619"/>
        <v>1</v>
      </c>
      <c r="AF960" s="9">
        <f t="shared" si="2620"/>
        <v>0</v>
      </c>
      <c r="AG960" s="9">
        <f t="shared" si="2621"/>
        <v>2</v>
      </c>
      <c r="AH960" s="9">
        <f t="shared" si="2622"/>
        <v>0</v>
      </c>
      <c r="AI960" s="9">
        <f t="shared" si="2623"/>
        <v>0</v>
      </c>
      <c r="AJ960" s="9">
        <f t="shared" si="2624"/>
        <v>2</v>
      </c>
      <c r="AK960" s="9">
        <f t="shared" si="2625"/>
        <v>0</v>
      </c>
      <c r="AL960" s="9">
        <f t="shared" si="2626"/>
        <v>0</v>
      </c>
      <c r="AM960" s="9">
        <f t="shared" si="2627"/>
        <v>1</v>
      </c>
      <c r="AN960" s="10" t="s">
        <v>0</v>
      </c>
      <c r="AO960" s="9">
        <f t="shared" ref="AO960:AW960" si="2725">( 0
+ IF(MOD($B962,9)=AO$53,1,0)
+ IF(MOD($C962,9)=AO$53,1,0)
+ IF(MOD($D962,9)=AO$53,1,0)
+ IF(MOD($E962,9)=AO$53,1,0)
+ IF(MOD($F962,9)=AO$53,1,0)
+ IF(MOD($G962,9)=AO$53,1,0)
)</f>
        <v>2</v>
      </c>
      <c r="AP960" s="9">
        <f t="shared" si="2725"/>
        <v>0</v>
      </c>
      <c r="AQ960" s="9">
        <f t="shared" si="2725"/>
        <v>0</v>
      </c>
      <c r="AR960" s="9">
        <f t="shared" si="2725"/>
        <v>1</v>
      </c>
      <c r="AS960" s="9">
        <f t="shared" si="2725"/>
        <v>0</v>
      </c>
      <c r="AT960" s="9">
        <f t="shared" si="2725"/>
        <v>2</v>
      </c>
      <c r="AU960" s="9">
        <f t="shared" si="2725"/>
        <v>1</v>
      </c>
      <c r="AV960" s="9">
        <f t="shared" si="2725"/>
        <v>0</v>
      </c>
      <c r="AW960" s="9">
        <f t="shared" si="2725"/>
        <v>0</v>
      </c>
      <c r="AX960" s="10" t="s">
        <v>0</v>
      </c>
      <c r="AY960" s="9">
        <f t="shared" si="2629"/>
        <v>0</v>
      </c>
      <c r="AZ960" s="9">
        <f t="shared" si="2630"/>
        <v>1</v>
      </c>
      <c r="BA960" s="9">
        <f t="shared" si="2631"/>
        <v>0</v>
      </c>
      <c r="BB960" s="9">
        <f t="shared" si="2632"/>
        <v>0</v>
      </c>
      <c r="BC960" s="9">
        <f t="shared" si="2633"/>
        <v>2</v>
      </c>
      <c r="BD960" s="9">
        <f t="shared" si="2634"/>
        <v>0</v>
      </c>
      <c r="BE960" s="9">
        <f t="shared" si="2635"/>
        <v>0</v>
      </c>
      <c r="BF960" s="9">
        <f t="shared" si="2636"/>
        <v>0</v>
      </c>
      <c r="BG960" s="9">
        <f t="shared" si="2637"/>
        <v>1</v>
      </c>
      <c r="BH960" s="5">
        <f t="shared" si="2638"/>
        <v>1</v>
      </c>
      <c r="BI960" s="5">
        <f t="shared" si="2639"/>
        <v>0</v>
      </c>
      <c r="BJ960" s="5">
        <f t="shared" si="2640"/>
        <v>0</v>
      </c>
      <c r="BK960" s="5">
        <f t="shared" si="2641"/>
        <v>0</v>
      </c>
      <c r="BL960" s="5">
        <f t="shared" si="2642"/>
        <v>0</v>
      </c>
      <c r="BM960" s="5">
        <f t="shared" si="2643"/>
        <v>1</v>
      </c>
      <c r="BN960" s="10" t="s">
        <v>0</v>
      </c>
      <c r="BO960" s="9">
        <f t="shared" ref="BO960:CC960" si="2726">( 0
+ IF(MOD($B962,15)=BO$53,1,0)
+ IF(MOD($C962,15)=BO$53,1,0)
+ IF(MOD($D962,15)=BO$53,1,0)
+ IF(MOD($E962,15)=BO$53,1,0)
+ IF(MOD($F962,15)=BO$53,1,0)
+ IF(MOD($G962,11)=BO$53,1,0)
)</f>
        <v>2</v>
      </c>
      <c r="BP960" s="9">
        <f t="shared" si="2726"/>
        <v>1</v>
      </c>
      <c r="BQ960" s="9">
        <f t="shared" si="2726"/>
        <v>0</v>
      </c>
      <c r="BR960" s="9">
        <f t="shared" si="2726"/>
        <v>0</v>
      </c>
      <c r="BS960" s="9">
        <f t="shared" si="2726"/>
        <v>0</v>
      </c>
      <c r="BT960" s="9">
        <f t="shared" si="2726"/>
        <v>1</v>
      </c>
      <c r="BU960" s="9">
        <f t="shared" si="2726"/>
        <v>0</v>
      </c>
      <c r="BV960" s="9">
        <f t="shared" si="2726"/>
        <v>0</v>
      </c>
      <c r="BW960" s="9">
        <f t="shared" si="2726"/>
        <v>0</v>
      </c>
      <c r="BX960" s="9">
        <f t="shared" si="2726"/>
        <v>0</v>
      </c>
      <c r="BY960" s="9">
        <f t="shared" si="2726"/>
        <v>0</v>
      </c>
      <c r="BZ960" s="9">
        <f t="shared" si="2726"/>
        <v>0</v>
      </c>
      <c r="CA960" s="9">
        <f t="shared" si="2726"/>
        <v>1</v>
      </c>
      <c r="CB960" s="9">
        <f t="shared" si="2726"/>
        <v>0</v>
      </c>
      <c r="CC960" s="9">
        <f t="shared" si="2726"/>
        <v>1</v>
      </c>
      <c r="CD960" s="10" t="s">
        <v>0</v>
      </c>
      <c r="CE960" s="5">
        <f t="shared" si="2645"/>
        <v>136</v>
      </c>
      <c r="CF960" s="10" t="s">
        <v>0</v>
      </c>
      <c r="CG960" s="5">
        <f t="shared" si="2646"/>
        <v>4</v>
      </c>
      <c r="CH960" s="10" t="s">
        <v>0</v>
      </c>
      <c r="CI960" s="12">
        <f t="shared" ca="1" si="2647"/>
        <v>1</v>
      </c>
      <c r="CJ960" s="10" t="s">
        <v>0</v>
      </c>
      <c r="CK960" s="12">
        <f t="shared" si="2648"/>
        <v>1</v>
      </c>
    </row>
    <row r="961" spans="1:89" ht="9" customHeight="1" x14ac:dyDescent="0.25">
      <c r="A961" s="10">
        <v>104</v>
      </c>
      <c r="B961" s="2">
        <v>17</v>
      </c>
      <c r="C961" s="2">
        <v>32</v>
      </c>
      <c r="D961" s="2">
        <v>33</v>
      </c>
      <c r="E961" s="2">
        <v>34</v>
      </c>
      <c r="F961" s="2">
        <v>42</v>
      </c>
      <c r="G961" s="2">
        <v>44</v>
      </c>
      <c r="H961" s="3">
        <v>35</v>
      </c>
      <c r="I961" s="10" t="s">
        <v>0</v>
      </c>
      <c r="J961" s="36" t="str">
        <f t="shared" ca="1" si="2719"/>
        <v>0</v>
      </c>
      <c r="K961" s="36" t="str">
        <f t="shared" ca="1" si="2720"/>
        <v>0</v>
      </c>
      <c r="L961" s="36" t="str">
        <f t="shared" ca="1" si="2721"/>
        <v>0</v>
      </c>
      <c r="M961" s="36" t="str">
        <f t="shared" ca="1" si="2722"/>
        <v>0</v>
      </c>
      <c r="N961" s="36" t="str">
        <f t="shared" ca="1" si="2723"/>
        <v>0</v>
      </c>
      <c r="O961" s="36" t="str">
        <f t="shared" ca="1" si="2724"/>
        <v>0</v>
      </c>
      <c r="P961" s="21">
        <f t="shared" ca="1" si="2659"/>
        <v>0</v>
      </c>
      <c r="Q961" s="12"/>
      <c r="R961" s="10" t="s">
        <v>0</v>
      </c>
      <c r="S961" s="9">
        <f t="shared" ref="S961:S1024" si="2727" xml:space="preserve"> IF( INT( ($B961-1) / 9)= 0, 1, 0)
+ IF( INT( ($C961-1) / 9)= 0, 1, 0)
+ IF( INT( ($D961-1) / 9)= 0, 1, 0)
+ IF( INT( ($E961-1) / 9)= 0, 1, 0)
+ IF( INT( ($F961-1) / 9)= 0, 1, 0)
+ IF( INT( ($G961-1) / 9)= 0, 1, 0)</f>
        <v>0</v>
      </c>
      <c r="T961" s="9">
        <f t="shared" ref="T961:T1024" si="2728" xml:space="preserve"> IF( INT( ($B961-1) / 9)= 1, 1, 0)
+ IF( INT( ($C961-1) / 9)= 1, 1, 0)
+ IF( INT( ($D961-1) / 9)= 1, 1, 0)
+ IF( INT( ($E961-1) / 9)= 1, 1, 0)
+ IF( INT( ($F961-1) / 9)= 1, 1, 0)
+ IF( INT( ($G961-1) / 9)= 1, 1, 0)</f>
        <v>1</v>
      </c>
      <c r="U961" s="9">
        <f t="shared" ref="U961:U1024" si="2729" xml:space="preserve"> IF( INT( ($B961-1) / 9)= 2, 1, 0)
+ IF( INT( ($C961-1) / 9)= 2, 1, 0)
+ IF( INT( ($D961-1) / 9)= 2, 1, 0)
+ IF( INT( ($E961-1) / 9)= 2, 1, 0)
+ IF( INT( ($F961-1) / 9)= 2, 1, 0)
+ IF( INT( ($G961-1) / 9)=2, 1, 0)</f>
        <v>0</v>
      </c>
      <c r="V961" s="9">
        <f t="shared" ref="V961:V1024" si="2730" xml:space="preserve"> IF( INT( ($B961-1) / 9)= 3, 1, 0)
+ IF( INT( ($C961-1) / 9)= 3, 1, 0)
+ IF( INT( ($D961-1) / 9)= 3, 1, 0)
+ IF( INT( ($E961-1) / 9)= 3, 1, 0)
+ IF( INT( ($F961-1) / 9)= 3, 1, 0)
+ IF( INT( ($G961-1) / 9)=3, 1, 0)</f>
        <v>3</v>
      </c>
      <c r="W961" s="9">
        <f t="shared" ref="W961:W1024" si="2731" xml:space="preserve"> IF( INT( ($B961-1) / 9)= 4, 1, 0)
+ IF( INT( ($C961-1) / 9)= 4, 1, 0)
+ IF( INT( ($D961-1) / 9)= 4, 1, 0)
+ IF( INT( ($E961-1) / 9)= 4, 1, 0)
+ IF( INT( ($F961-1) / 9)= 4, 1, 0)
+ IF( INT( ($G961-1) / 9)=4, 1, 0)</f>
        <v>2</v>
      </c>
      <c r="X961" s="10" t="s">
        <v>0</v>
      </c>
      <c r="Y961" s="9">
        <f t="shared" si="2688"/>
        <v>0</v>
      </c>
      <c r="Z961" s="9">
        <f t="shared" si="2688"/>
        <v>0</v>
      </c>
      <c r="AA961" s="9">
        <f t="shared" si="2688"/>
        <v>3</v>
      </c>
      <c r="AB961" s="9">
        <f t="shared" si="2688"/>
        <v>1</v>
      </c>
      <c r="AC961" s="9">
        <f t="shared" si="2688"/>
        <v>2</v>
      </c>
      <c r="AD961" s="10" t="s">
        <v>0</v>
      </c>
      <c r="AE961" s="9">
        <f t="shared" si="2619"/>
        <v>0</v>
      </c>
      <c r="AF961" s="9">
        <f t="shared" si="2620"/>
        <v>0</v>
      </c>
      <c r="AG961" s="9">
        <f t="shared" si="2621"/>
        <v>0</v>
      </c>
      <c r="AH961" s="9">
        <f t="shared" si="2622"/>
        <v>1</v>
      </c>
      <c r="AI961" s="9">
        <f t="shared" si="2623"/>
        <v>2</v>
      </c>
      <c r="AJ961" s="9">
        <f t="shared" si="2624"/>
        <v>1</v>
      </c>
      <c r="AK961" s="9">
        <f t="shared" si="2625"/>
        <v>1</v>
      </c>
      <c r="AL961" s="9">
        <f t="shared" si="2626"/>
        <v>1</v>
      </c>
      <c r="AM961" s="9">
        <f t="shared" si="2627"/>
        <v>0</v>
      </c>
      <c r="AN961" s="10" t="s">
        <v>0</v>
      </c>
      <c r="AO961" s="9">
        <f t="shared" ref="AO961:AW961" si="2732">( 0
+ IF(MOD($B963,9)=AO$53,1,0)
+ IF(MOD($C963,9)=AO$53,1,0)
+ IF(MOD($D963,9)=AO$53,1,0)
+ IF(MOD($E963,9)=AO$53,1,0)
+ IF(MOD($F963,9)=AO$53,1,0)
+ IF(MOD($G963,9)=AO$53,1,0)
)</f>
        <v>0</v>
      </c>
      <c r="AP961" s="9">
        <f t="shared" si="2732"/>
        <v>0</v>
      </c>
      <c r="AQ961" s="9">
        <f t="shared" si="2732"/>
        <v>0</v>
      </c>
      <c r="AR961" s="9">
        <f t="shared" si="2732"/>
        <v>0</v>
      </c>
      <c r="AS961" s="9">
        <f t="shared" si="2732"/>
        <v>2</v>
      </c>
      <c r="AT961" s="9">
        <f t="shared" si="2732"/>
        <v>0</v>
      </c>
      <c r="AU961" s="9">
        <f t="shared" si="2732"/>
        <v>1</v>
      </c>
      <c r="AV961" s="9">
        <f t="shared" si="2732"/>
        <v>0</v>
      </c>
      <c r="AW961" s="9">
        <f t="shared" si="2732"/>
        <v>3</v>
      </c>
      <c r="AX961" s="10" t="s">
        <v>0</v>
      </c>
      <c r="AY961" s="9">
        <f t="shared" si="2629"/>
        <v>0</v>
      </c>
      <c r="AZ961" s="9">
        <f t="shared" si="2630"/>
        <v>0</v>
      </c>
      <c r="BA961" s="9">
        <f t="shared" si="2631"/>
        <v>0</v>
      </c>
      <c r="BB961" s="9">
        <f t="shared" si="2632"/>
        <v>0</v>
      </c>
      <c r="BC961" s="9">
        <f t="shared" si="2633"/>
        <v>0</v>
      </c>
      <c r="BD961" s="9">
        <f t="shared" si="2634"/>
        <v>1</v>
      </c>
      <c r="BE961" s="9">
        <f t="shared" si="2635"/>
        <v>0</v>
      </c>
      <c r="BF961" s="9">
        <f t="shared" si="2636"/>
        <v>2</v>
      </c>
      <c r="BG961" s="9">
        <f t="shared" si="2637"/>
        <v>1</v>
      </c>
      <c r="BH961" s="5">
        <f t="shared" si="2638"/>
        <v>0</v>
      </c>
      <c r="BI961" s="5">
        <f t="shared" si="2639"/>
        <v>0</v>
      </c>
      <c r="BJ961" s="5">
        <f t="shared" si="2640"/>
        <v>1</v>
      </c>
      <c r="BK961" s="5">
        <f t="shared" si="2641"/>
        <v>0</v>
      </c>
      <c r="BL961" s="5">
        <f t="shared" si="2642"/>
        <v>1</v>
      </c>
      <c r="BM961" s="5">
        <f t="shared" si="2643"/>
        <v>0</v>
      </c>
      <c r="BN961" s="10" t="s">
        <v>0</v>
      </c>
      <c r="BO961" s="9">
        <f t="shared" ref="BO961:CC961" si="2733">( 0
+ IF(MOD($B963,15)=BO$53,1,0)
+ IF(MOD($C963,15)=BO$53,1,0)
+ IF(MOD($D963,15)=BO$53,1,0)
+ IF(MOD($E963,15)=BO$53,1,0)
+ IF(MOD($F963,15)=BO$53,1,0)
+ IF(MOD($G963,11)=BO$53,1,0)
)</f>
        <v>0</v>
      </c>
      <c r="BP961" s="9">
        <f t="shared" si="2733"/>
        <v>0</v>
      </c>
      <c r="BQ961" s="9">
        <f t="shared" si="2733"/>
        <v>1</v>
      </c>
      <c r="BR961" s="9">
        <f t="shared" si="2733"/>
        <v>0</v>
      </c>
      <c r="BS961" s="9">
        <f t="shared" si="2733"/>
        <v>0</v>
      </c>
      <c r="BT961" s="9">
        <f t="shared" si="2733"/>
        <v>1</v>
      </c>
      <c r="BU961" s="9">
        <f t="shared" si="2733"/>
        <v>0</v>
      </c>
      <c r="BV961" s="9">
        <f t="shared" si="2733"/>
        <v>2</v>
      </c>
      <c r="BW961" s="9">
        <f t="shared" si="2733"/>
        <v>0</v>
      </c>
      <c r="BX961" s="9">
        <f t="shared" si="2733"/>
        <v>1</v>
      </c>
      <c r="BY961" s="9">
        <f t="shared" si="2733"/>
        <v>0</v>
      </c>
      <c r="BZ961" s="9">
        <f t="shared" si="2733"/>
        <v>1</v>
      </c>
      <c r="CA961" s="9">
        <f t="shared" si="2733"/>
        <v>0</v>
      </c>
      <c r="CB961" s="9">
        <f t="shared" si="2733"/>
        <v>0</v>
      </c>
      <c r="CC961" s="9">
        <f t="shared" si="2733"/>
        <v>0</v>
      </c>
      <c r="CD961" s="10" t="s">
        <v>0</v>
      </c>
      <c r="CE961" s="5">
        <f t="shared" si="2645"/>
        <v>164</v>
      </c>
      <c r="CF961" s="10" t="s">
        <v>0</v>
      </c>
      <c r="CG961" s="5">
        <f t="shared" si="2646"/>
        <v>2</v>
      </c>
      <c r="CH961" s="10" t="s">
        <v>0</v>
      </c>
      <c r="CI961" s="12">
        <f t="shared" ca="1" si="2647"/>
        <v>0</v>
      </c>
      <c r="CJ961" s="10" t="s">
        <v>0</v>
      </c>
      <c r="CK961" s="12">
        <f t="shared" si="2648"/>
        <v>0</v>
      </c>
    </row>
    <row r="962" spans="1:89" ht="9" customHeight="1" x14ac:dyDescent="0.25">
      <c r="A962" s="10">
        <v>103</v>
      </c>
      <c r="B962" s="2">
        <v>5</v>
      </c>
      <c r="C962" s="2">
        <v>14</v>
      </c>
      <c r="D962" s="2">
        <v>15</v>
      </c>
      <c r="E962" s="2">
        <v>27</v>
      </c>
      <c r="F962" s="2">
        <v>30</v>
      </c>
      <c r="G962" s="2">
        <v>45</v>
      </c>
      <c r="H962" s="3">
        <v>10</v>
      </c>
      <c r="I962" s="10" t="s">
        <v>0</v>
      </c>
      <c r="J962" s="36" t="str">
        <f t="shared" ca="1" si="2719"/>
        <v>0</v>
      </c>
      <c r="K962" s="36" t="str">
        <f t="shared" ca="1" si="2720"/>
        <v>0</v>
      </c>
      <c r="L962" s="36" t="str">
        <f t="shared" ca="1" si="2721"/>
        <v>0</v>
      </c>
      <c r="M962" s="36" t="str">
        <f t="shared" ca="1" si="2722"/>
        <v>0</v>
      </c>
      <c r="N962" s="36" t="str">
        <f t="shared" ca="1" si="2723"/>
        <v>0</v>
      </c>
      <c r="O962" s="36" t="str">
        <f t="shared" ca="1" si="2724"/>
        <v>0</v>
      </c>
      <c r="P962" s="21">
        <f t="shared" ca="1" si="2659"/>
        <v>0</v>
      </c>
      <c r="Q962" s="12"/>
      <c r="R962" s="10" t="s">
        <v>0</v>
      </c>
      <c r="S962" s="9">
        <f t="shared" si="2727"/>
        <v>1</v>
      </c>
      <c r="T962" s="9">
        <f t="shared" si="2728"/>
        <v>2</v>
      </c>
      <c r="U962" s="9">
        <f t="shared" si="2729"/>
        <v>1</v>
      </c>
      <c r="V962" s="9">
        <f t="shared" si="2730"/>
        <v>1</v>
      </c>
      <c r="W962" s="9">
        <f t="shared" si="2731"/>
        <v>1</v>
      </c>
      <c r="X962" s="10" t="s">
        <v>0</v>
      </c>
      <c r="Y962" s="9">
        <f t="shared" si="2688"/>
        <v>4</v>
      </c>
      <c r="Z962" s="9">
        <f t="shared" si="2688"/>
        <v>0</v>
      </c>
      <c r="AA962" s="9">
        <f t="shared" si="2688"/>
        <v>1</v>
      </c>
      <c r="AB962" s="9">
        <f t="shared" si="2688"/>
        <v>0</v>
      </c>
      <c r="AC962" s="9">
        <f t="shared" si="2688"/>
        <v>1</v>
      </c>
      <c r="AD962" s="10" t="s">
        <v>0</v>
      </c>
      <c r="AE962" s="9">
        <f t="shared" si="2619"/>
        <v>2</v>
      </c>
      <c r="AF962" s="9">
        <f t="shared" si="2620"/>
        <v>0</v>
      </c>
      <c r="AG962" s="9">
        <f t="shared" si="2621"/>
        <v>0</v>
      </c>
      <c r="AH962" s="9">
        <f t="shared" si="2622"/>
        <v>1</v>
      </c>
      <c r="AI962" s="9">
        <f t="shared" si="2623"/>
        <v>0</v>
      </c>
      <c r="AJ962" s="9">
        <f t="shared" si="2624"/>
        <v>0</v>
      </c>
      <c r="AK962" s="9">
        <f t="shared" si="2625"/>
        <v>2</v>
      </c>
      <c r="AL962" s="9">
        <f t="shared" si="2626"/>
        <v>0</v>
      </c>
      <c r="AM962" s="9">
        <f t="shared" si="2627"/>
        <v>1</v>
      </c>
      <c r="AN962" s="10" t="s">
        <v>0</v>
      </c>
      <c r="AO962" s="9">
        <f t="shared" ref="AO962:AW962" si="2734">( 0
+ IF(MOD($B964,9)=AO$53,1,0)
+ IF(MOD($C964,9)=AO$53,1,0)
+ IF(MOD($D964,9)=AO$53,1,0)
+ IF(MOD($E964,9)=AO$53,1,0)
+ IF(MOD($F964,9)=AO$53,1,0)
+ IF(MOD($G964,9)=AO$53,1,0)
)</f>
        <v>1</v>
      </c>
      <c r="AP962" s="9">
        <f t="shared" si="2734"/>
        <v>1</v>
      </c>
      <c r="AQ962" s="9">
        <f t="shared" si="2734"/>
        <v>0</v>
      </c>
      <c r="AR962" s="9">
        <f t="shared" si="2734"/>
        <v>1</v>
      </c>
      <c r="AS962" s="9">
        <f t="shared" si="2734"/>
        <v>0</v>
      </c>
      <c r="AT962" s="9">
        <f t="shared" si="2734"/>
        <v>1</v>
      </c>
      <c r="AU962" s="9">
        <f t="shared" si="2734"/>
        <v>0</v>
      </c>
      <c r="AV962" s="9">
        <f t="shared" si="2734"/>
        <v>0</v>
      </c>
      <c r="AW962" s="9">
        <f t="shared" si="2734"/>
        <v>2</v>
      </c>
      <c r="AX962" s="10" t="s">
        <v>0</v>
      </c>
      <c r="AY962" s="9">
        <f t="shared" si="2629"/>
        <v>2</v>
      </c>
      <c r="AZ962" s="9">
        <f t="shared" si="2630"/>
        <v>0</v>
      </c>
      <c r="BA962" s="9">
        <f t="shared" si="2631"/>
        <v>0</v>
      </c>
      <c r="BB962" s="9">
        <f t="shared" si="2632"/>
        <v>0</v>
      </c>
      <c r="BC962" s="9">
        <f t="shared" si="2633"/>
        <v>0</v>
      </c>
      <c r="BD962" s="9">
        <f t="shared" si="2634"/>
        <v>1</v>
      </c>
      <c r="BE962" s="9">
        <f t="shared" si="2635"/>
        <v>0</v>
      </c>
      <c r="BF962" s="9">
        <f t="shared" si="2636"/>
        <v>0</v>
      </c>
      <c r="BG962" s="9">
        <f t="shared" si="2637"/>
        <v>0</v>
      </c>
      <c r="BH962" s="5">
        <f t="shared" si="2638"/>
        <v>0</v>
      </c>
      <c r="BI962" s="5">
        <f t="shared" si="2639"/>
        <v>1</v>
      </c>
      <c r="BJ962" s="5">
        <f t="shared" si="2640"/>
        <v>1</v>
      </c>
      <c r="BK962" s="5">
        <f t="shared" si="2641"/>
        <v>0</v>
      </c>
      <c r="BL962" s="5">
        <f t="shared" si="2642"/>
        <v>0</v>
      </c>
      <c r="BM962" s="5">
        <f t="shared" si="2643"/>
        <v>1</v>
      </c>
      <c r="BN962" s="10" t="s">
        <v>0</v>
      </c>
      <c r="BO962" s="9">
        <f t="shared" ref="BO962:CC962" si="2735">( 0
+ IF(MOD($B964,15)=BO$53,1,0)
+ IF(MOD($C964,15)=BO$53,1,0)
+ IF(MOD($D964,15)=BO$53,1,0)
+ IF(MOD($E964,15)=BO$53,1,0)
+ IF(MOD($F964,15)=BO$53,1,0)
+ IF(MOD($G964,11)=BO$53,1,0)
)</f>
        <v>0</v>
      </c>
      <c r="BP962" s="9">
        <f t="shared" si="2735"/>
        <v>2</v>
      </c>
      <c r="BQ962" s="9">
        <f t="shared" si="2735"/>
        <v>2</v>
      </c>
      <c r="BR962" s="9">
        <f t="shared" si="2735"/>
        <v>1</v>
      </c>
      <c r="BS962" s="9">
        <f t="shared" si="2735"/>
        <v>0</v>
      </c>
      <c r="BT962" s="9">
        <f t="shared" si="2735"/>
        <v>1</v>
      </c>
      <c r="BU962" s="9">
        <f t="shared" si="2735"/>
        <v>0</v>
      </c>
      <c r="BV962" s="9">
        <f t="shared" si="2735"/>
        <v>0</v>
      </c>
      <c r="BW962" s="9">
        <f t="shared" si="2735"/>
        <v>0</v>
      </c>
      <c r="BX962" s="9">
        <f t="shared" si="2735"/>
        <v>0</v>
      </c>
      <c r="BY962" s="9">
        <f t="shared" si="2735"/>
        <v>0</v>
      </c>
      <c r="BZ962" s="9">
        <f t="shared" si="2735"/>
        <v>0</v>
      </c>
      <c r="CA962" s="9">
        <f t="shared" si="2735"/>
        <v>0</v>
      </c>
      <c r="CB962" s="9">
        <f t="shared" si="2735"/>
        <v>0</v>
      </c>
      <c r="CC962" s="9">
        <f t="shared" si="2735"/>
        <v>0</v>
      </c>
      <c r="CD962" s="10" t="s">
        <v>0</v>
      </c>
      <c r="CE962" s="5">
        <f t="shared" si="2645"/>
        <v>133</v>
      </c>
      <c r="CF962" s="10" t="s">
        <v>0</v>
      </c>
      <c r="CG962" s="5">
        <f t="shared" si="2646"/>
        <v>5</v>
      </c>
      <c r="CH962" s="10" t="s">
        <v>0</v>
      </c>
      <c r="CI962" s="12">
        <f t="shared" ca="1" si="2647"/>
        <v>0</v>
      </c>
      <c r="CJ962" s="10" t="s">
        <v>0</v>
      </c>
      <c r="CK962" s="12">
        <f t="shared" si="2648"/>
        <v>0</v>
      </c>
    </row>
    <row r="963" spans="1:89" ht="9" customHeight="1" x14ac:dyDescent="0.25">
      <c r="A963" s="10">
        <v>102</v>
      </c>
      <c r="B963" s="2">
        <v>17</v>
      </c>
      <c r="C963" s="2">
        <v>22</v>
      </c>
      <c r="D963" s="2">
        <v>24</v>
      </c>
      <c r="E963" s="2">
        <v>26</v>
      </c>
      <c r="F963" s="2">
        <v>35</v>
      </c>
      <c r="G963" s="2">
        <v>40</v>
      </c>
      <c r="H963" s="3">
        <v>42</v>
      </c>
      <c r="I963" s="10" t="s">
        <v>0</v>
      </c>
      <c r="J963" s="36">
        <f t="shared" ca="1" si="2719"/>
        <v>17</v>
      </c>
      <c r="K963" s="36" t="str">
        <f t="shared" ca="1" si="2720"/>
        <v>0</v>
      </c>
      <c r="L963" s="36" t="str">
        <f t="shared" ca="1" si="2721"/>
        <v>0</v>
      </c>
      <c r="M963" s="36" t="str">
        <f t="shared" ca="1" si="2722"/>
        <v>0</v>
      </c>
      <c r="N963" s="36">
        <f t="shared" ca="1" si="2723"/>
        <v>35</v>
      </c>
      <c r="O963" s="36" t="str">
        <f t="shared" ca="1" si="2724"/>
        <v>0</v>
      </c>
      <c r="P963" s="21">
        <f t="shared" ca="1" si="2659"/>
        <v>2</v>
      </c>
      <c r="Q963" s="12"/>
      <c r="R963" s="10" t="s">
        <v>0</v>
      </c>
      <c r="S963" s="9">
        <f t="shared" si="2727"/>
        <v>0</v>
      </c>
      <c r="T963" s="9">
        <f t="shared" si="2728"/>
        <v>1</v>
      </c>
      <c r="U963" s="9">
        <f t="shared" si="2729"/>
        <v>3</v>
      </c>
      <c r="V963" s="9">
        <f t="shared" si="2730"/>
        <v>1</v>
      </c>
      <c r="W963" s="9">
        <f t="shared" si="2731"/>
        <v>1</v>
      </c>
      <c r="X963" s="10" t="s">
        <v>0</v>
      </c>
      <c r="Y963" s="9">
        <f t="shared" si="2688"/>
        <v>2</v>
      </c>
      <c r="Z963" s="9">
        <f t="shared" si="2688"/>
        <v>1</v>
      </c>
      <c r="AA963" s="9">
        <f t="shared" si="2688"/>
        <v>2</v>
      </c>
      <c r="AB963" s="9">
        <f t="shared" si="2688"/>
        <v>0</v>
      </c>
      <c r="AC963" s="9">
        <f t="shared" si="2688"/>
        <v>1</v>
      </c>
      <c r="AD963" s="10" t="s">
        <v>0</v>
      </c>
      <c r="AE963" s="9">
        <f t="shared" si="2619"/>
        <v>1</v>
      </c>
      <c r="AF963" s="9">
        <f t="shared" si="2620"/>
        <v>1</v>
      </c>
      <c r="AG963" s="9">
        <f t="shared" si="2621"/>
        <v>1</v>
      </c>
      <c r="AH963" s="9">
        <f t="shared" si="2622"/>
        <v>0</v>
      </c>
      <c r="AI963" s="9">
        <f t="shared" si="2623"/>
        <v>1</v>
      </c>
      <c r="AJ963" s="9">
        <f t="shared" si="2624"/>
        <v>0</v>
      </c>
      <c r="AK963" s="9">
        <f t="shared" si="2625"/>
        <v>0</v>
      </c>
      <c r="AL963" s="9">
        <f t="shared" si="2626"/>
        <v>1</v>
      </c>
      <c r="AM963" s="9">
        <f t="shared" si="2627"/>
        <v>1</v>
      </c>
      <c r="AN963" s="10" t="s">
        <v>0</v>
      </c>
      <c r="AO963" s="9">
        <f t="shared" ref="AO963:AW963" si="2736">( 0
+ IF(MOD($B965,9)=AO$53,1,0)
+ IF(MOD($C965,9)=AO$53,1,0)
+ IF(MOD($D965,9)=AO$53,1,0)
+ IF(MOD($E965,9)=AO$53,1,0)
+ IF(MOD($F965,9)=AO$53,1,0)
+ IF(MOD($G965,9)=AO$53,1,0)
)</f>
        <v>0</v>
      </c>
      <c r="AP963" s="9">
        <f t="shared" si="2736"/>
        <v>2</v>
      </c>
      <c r="AQ963" s="9">
        <f t="shared" si="2736"/>
        <v>1</v>
      </c>
      <c r="AR963" s="9">
        <f t="shared" si="2736"/>
        <v>0</v>
      </c>
      <c r="AS963" s="9">
        <f t="shared" si="2736"/>
        <v>0</v>
      </c>
      <c r="AT963" s="9">
        <f t="shared" si="2736"/>
        <v>1</v>
      </c>
      <c r="AU963" s="9">
        <f t="shared" si="2736"/>
        <v>1</v>
      </c>
      <c r="AV963" s="9">
        <f t="shared" si="2736"/>
        <v>1</v>
      </c>
      <c r="AW963" s="9">
        <f t="shared" si="2736"/>
        <v>0</v>
      </c>
      <c r="AX963" s="10" t="s">
        <v>0</v>
      </c>
      <c r="AY963" s="9">
        <f t="shared" si="2629"/>
        <v>1</v>
      </c>
      <c r="AZ963" s="9">
        <f t="shared" si="2630"/>
        <v>0</v>
      </c>
      <c r="BA963" s="9">
        <f t="shared" si="2631"/>
        <v>1</v>
      </c>
      <c r="BB963" s="9">
        <f t="shared" si="2632"/>
        <v>1</v>
      </c>
      <c r="BC963" s="9">
        <f t="shared" si="2633"/>
        <v>0</v>
      </c>
      <c r="BD963" s="9">
        <f t="shared" si="2634"/>
        <v>0</v>
      </c>
      <c r="BE963" s="9">
        <f t="shared" si="2635"/>
        <v>0</v>
      </c>
      <c r="BF963" s="9">
        <f t="shared" si="2636"/>
        <v>1</v>
      </c>
      <c r="BG963" s="9">
        <f t="shared" si="2637"/>
        <v>0</v>
      </c>
      <c r="BH963" s="5">
        <f t="shared" si="2638"/>
        <v>0</v>
      </c>
      <c r="BI963" s="5">
        <f t="shared" si="2639"/>
        <v>0</v>
      </c>
      <c r="BJ963" s="5">
        <f t="shared" si="2640"/>
        <v>0</v>
      </c>
      <c r="BK963" s="5">
        <f t="shared" si="2641"/>
        <v>1</v>
      </c>
      <c r="BL963" s="5">
        <f t="shared" si="2642"/>
        <v>1</v>
      </c>
      <c r="BM963" s="5">
        <f t="shared" si="2643"/>
        <v>0</v>
      </c>
      <c r="BN963" s="10" t="s">
        <v>0</v>
      </c>
      <c r="BO963" s="9">
        <f t="shared" ref="BO963:CC963" si="2737">( 0
+ IF(MOD($B965,15)=BO$53,1,0)
+ IF(MOD($C965,15)=BO$53,1,0)
+ IF(MOD($D965,15)=BO$53,1,0)
+ IF(MOD($E965,15)=BO$53,1,0)
+ IF(MOD($F965,15)=BO$53,1,0)
+ IF(MOD($G965,11)=BO$53,1,0)
)</f>
        <v>0</v>
      </c>
      <c r="BP963" s="9">
        <f t="shared" si="2737"/>
        <v>1</v>
      </c>
      <c r="BQ963" s="9">
        <f t="shared" si="2737"/>
        <v>0</v>
      </c>
      <c r="BR963" s="9">
        <f t="shared" si="2737"/>
        <v>0</v>
      </c>
      <c r="BS963" s="9">
        <f t="shared" si="2737"/>
        <v>0</v>
      </c>
      <c r="BT963" s="9">
        <f t="shared" si="2737"/>
        <v>0</v>
      </c>
      <c r="BU963" s="9">
        <f t="shared" si="2737"/>
        <v>0</v>
      </c>
      <c r="BV963" s="9">
        <f t="shared" si="2737"/>
        <v>2</v>
      </c>
      <c r="BW963" s="9">
        <f t="shared" si="2737"/>
        <v>1</v>
      </c>
      <c r="BX963" s="9">
        <f t="shared" si="2737"/>
        <v>1</v>
      </c>
      <c r="BY963" s="9">
        <f t="shared" si="2737"/>
        <v>0</v>
      </c>
      <c r="BZ963" s="9">
        <f t="shared" si="2737"/>
        <v>1</v>
      </c>
      <c r="CA963" s="9">
        <f t="shared" si="2737"/>
        <v>0</v>
      </c>
      <c r="CB963" s="9">
        <f t="shared" si="2737"/>
        <v>0</v>
      </c>
      <c r="CC963" s="9">
        <f t="shared" si="2737"/>
        <v>0</v>
      </c>
      <c r="CD963" s="10" t="s">
        <v>0</v>
      </c>
      <c r="CE963" s="5">
        <f t="shared" si="2645"/>
        <v>121</v>
      </c>
      <c r="CF963" s="10" t="s">
        <v>0</v>
      </c>
      <c r="CG963" s="5">
        <f t="shared" si="2646"/>
        <v>5</v>
      </c>
      <c r="CH963" s="10" t="s">
        <v>0</v>
      </c>
      <c r="CI963" s="12">
        <f t="shared" ca="1" si="2647"/>
        <v>2</v>
      </c>
      <c r="CJ963" s="10" t="s">
        <v>0</v>
      </c>
      <c r="CK963" s="12">
        <f t="shared" si="2648"/>
        <v>0</v>
      </c>
    </row>
    <row r="964" spans="1:89" ht="9" customHeight="1" x14ac:dyDescent="0.25">
      <c r="A964" s="10">
        <v>101</v>
      </c>
      <c r="B964" s="2">
        <v>1</v>
      </c>
      <c r="C964" s="2">
        <v>3</v>
      </c>
      <c r="D964" s="2">
        <v>17</v>
      </c>
      <c r="E964" s="2">
        <v>32</v>
      </c>
      <c r="F964" s="2">
        <v>35</v>
      </c>
      <c r="G964" s="2">
        <v>45</v>
      </c>
      <c r="H964" s="3">
        <v>8</v>
      </c>
      <c r="I964" s="10" t="s">
        <v>0</v>
      </c>
      <c r="J964" s="36">
        <f t="shared" ca="1" si="2719"/>
        <v>1</v>
      </c>
      <c r="K964" s="36" t="str">
        <f t="shared" ca="1" si="2720"/>
        <v>0</v>
      </c>
      <c r="L964" s="36" t="str">
        <f t="shared" ca="1" si="2721"/>
        <v>0</v>
      </c>
      <c r="M964" s="36" t="str">
        <f t="shared" ca="1" si="2722"/>
        <v>0</v>
      </c>
      <c r="N964" s="36" t="str">
        <f t="shared" ca="1" si="2723"/>
        <v>0</v>
      </c>
      <c r="O964" s="36" t="str">
        <f t="shared" ca="1" si="2724"/>
        <v>0</v>
      </c>
      <c r="P964" s="21">
        <f t="shared" ca="1" si="2659"/>
        <v>1</v>
      </c>
      <c r="Q964" s="12"/>
      <c r="R964" s="10" t="s">
        <v>0</v>
      </c>
      <c r="S964" s="9">
        <f t="shared" si="2727"/>
        <v>2</v>
      </c>
      <c r="T964" s="9">
        <f t="shared" si="2728"/>
        <v>1</v>
      </c>
      <c r="U964" s="9">
        <f t="shared" si="2729"/>
        <v>0</v>
      </c>
      <c r="V964" s="9">
        <f t="shared" si="2730"/>
        <v>2</v>
      </c>
      <c r="W964" s="9">
        <f t="shared" si="2731"/>
        <v>1</v>
      </c>
      <c r="X964" s="10" t="s">
        <v>0</v>
      </c>
      <c r="Y964" s="9">
        <f t="shared" si="2688"/>
        <v>2</v>
      </c>
      <c r="Z964" s="9">
        <f t="shared" si="2688"/>
        <v>1</v>
      </c>
      <c r="AA964" s="9">
        <f t="shared" si="2688"/>
        <v>2</v>
      </c>
      <c r="AB964" s="9">
        <f t="shared" si="2688"/>
        <v>1</v>
      </c>
      <c r="AC964" s="9">
        <f t="shared" si="2688"/>
        <v>0</v>
      </c>
      <c r="AD964" s="10" t="s">
        <v>0</v>
      </c>
      <c r="AE964" s="9">
        <f t="shared" si="2619"/>
        <v>2</v>
      </c>
      <c r="AF964" s="9">
        <f t="shared" si="2620"/>
        <v>1</v>
      </c>
      <c r="AG964" s="9">
        <f t="shared" si="2621"/>
        <v>0</v>
      </c>
      <c r="AH964" s="9">
        <f t="shared" si="2622"/>
        <v>0</v>
      </c>
      <c r="AI964" s="9">
        <f t="shared" si="2623"/>
        <v>0</v>
      </c>
      <c r="AJ964" s="9">
        <f t="shared" si="2624"/>
        <v>2</v>
      </c>
      <c r="AK964" s="9">
        <f t="shared" si="2625"/>
        <v>0</v>
      </c>
      <c r="AL964" s="9">
        <f t="shared" si="2626"/>
        <v>1</v>
      </c>
      <c r="AM964" s="9">
        <f t="shared" si="2627"/>
        <v>0</v>
      </c>
      <c r="AN964" s="10" t="s">
        <v>0</v>
      </c>
      <c r="AO964" s="9">
        <f t="shared" ref="AO964:AW964" si="2738">( 0
+ IF(MOD($B966,9)=AO$53,1,0)
+ IF(MOD($C966,9)=AO$53,1,0)
+ IF(MOD($D966,9)=AO$53,1,0)
+ IF(MOD($E966,9)=AO$53,1,0)
+ IF(MOD($F966,9)=AO$53,1,0)
+ IF(MOD($G966,9)=AO$53,1,0)
)</f>
        <v>1</v>
      </c>
      <c r="AP964" s="9">
        <f t="shared" si="2738"/>
        <v>3</v>
      </c>
      <c r="AQ964" s="9">
        <f t="shared" si="2738"/>
        <v>1</v>
      </c>
      <c r="AR964" s="9">
        <f t="shared" si="2738"/>
        <v>1</v>
      </c>
      <c r="AS964" s="9">
        <f t="shared" si="2738"/>
        <v>0</v>
      </c>
      <c r="AT964" s="9">
        <f t="shared" si="2738"/>
        <v>0</v>
      </c>
      <c r="AU964" s="9">
        <f t="shared" si="2738"/>
        <v>0</v>
      </c>
      <c r="AV964" s="9">
        <f t="shared" si="2738"/>
        <v>0</v>
      </c>
      <c r="AW964" s="9">
        <f t="shared" si="2738"/>
        <v>0</v>
      </c>
      <c r="AX964" s="10" t="s">
        <v>0</v>
      </c>
      <c r="AY964" s="9">
        <f t="shared" si="2629"/>
        <v>2</v>
      </c>
      <c r="AZ964" s="9">
        <f t="shared" si="2630"/>
        <v>0</v>
      </c>
      <c r="BA964" s="9">
        <f t="shared" si="2631"/>
        <v>0</v>
      </c>
      <c r="BB964" s="9">
        <f t="shared" si="2632"/>
        <v>1</v>
      </c>
      <c r="BC964" s="9">
        <f t="shared" si="2633"/>
        <v>0</v>
      </c>
      <c r="BD964" s="9">
        <f t="shared" si="2634"/>
        <v>0</v>
      </c>
      <c r="BE964" s="9">
        <f t="shared" si="2635"/>
        <v>0</v>
      </c>
      <c r="BF964" s="9">
        <f t="shared" si="2636"/>
        <v>0</v>
      </c>
      <c r="BG964" s="9">
        <f t="shared" si="2637"/>
        <v>1</v>
      </c>
      <c r="BH964" s="5">
        <f t="shared" si="2638"/>
        <v>1</v>
      </c>
      <c r="BI964" s="5">
        <f t="shared" si="2639"/>
        <v>0</v>
      </c>
      <c r="BJ964" s="5">
        <f t="shared" si="2640"/>
        <v>0</v>
      </c>
      <c r="BK964" s="5">
        <f t="shared" si="2641"/>
        <v>1</v>
      </c>
      <c r="BL964" s="5">
        <f t="shared" si="2642"/>
        <v>0</v>
      </c>
      <c r="BM964" s="5">
        <f t="shared" si="2643"/>
        <v>0</v>
      </c>
      <c r="BN964" s="10" t="s">
        <v>0</v>
      </c>
      <c r="BO964" s="9">
        <f t="shared" ref="BO964:CC964" si="2739">( 0
+ IF(MOD($B966,15)=BO$53,1,0)
+ IF(MOD($C966,15)=BO$53,1,0)
+ IF(MOD($D966,15)=BO$53,1,0)
+ IF(MOD($E966,15)=BO$53,1,0)
+ IF(MOD($F966,15)=BO$53,1,0)
+ IF(MOD($G966,11)=BO$53,1,0)
)</f>
        <v>0</v>
      </c>
      <c r="BP964" s="9">
        <f t="shared" si="2739"/>
        <v>1</v>
      </c>
      <c r="BQ964" s="9">
        <f t="shared" si="2739"/>
        <v>0</v>
      </c>
      <c r="BR964" s="9">
        <f t="shared" si="2739"/>
        <v>1</v>
      </c>
      <c r="BS964" s="9">
        <f t="shared" si="2739"/>
        <v>1</v>
      </c>
      <c r="BT964" s="9">
        <f t="shared" si="2739"/>
        <v>0</v>
      </c>
      <c r="BU964" s="9">
        <f t="shared" si="2739"/>
        <v>0</v>
      </c>
      <c r="BV964" s="9">
        <f t="shared" si="2739"/>
        <v>0</v>
      </c>
      <c r="BW964" s="9">
        <f t="shared" si="2739"/>
        <v>0</v>
      </c>
      <c r="BX964" s="9">
        <f t="shared" si="2739"/>
        <v>0</v>
      </c>
      <c r="BY964" s="9">
        <f t="shared" si="2739"/>
        <v>1</v>
      </c>
      <c r="BZ964" s="9">
        <f t="shared" si="2739"/>
        <v>0</v>
      </c>
      <c r="CA964" s="9">
        <f t="shared" si="2739"/>
        <v>1</v>
      </c>
      <c r="CB964" s="9">
        <f t="shared" si="2739"/>
        <v>0</v>
      </c>
      <c r="CC964" s="9">
        <f t="shared" si="2739"/>
        <v>1</v>
      </c>
      <c r="CD964" s="10" t="s">
        <v>0</v>
      </c>
      <c r="CE964" s="5">
        <f t="shared" si="2645"/>
        <v>107</v>
      </c>
      <c r="CF964" s="10" t="s">
        <v>0</v>
      </c>
      <c r="CG964" s="5">
        <f t="shared" si="2646"/>
        <v>5</v>
      </c>
      <c r="CH964" s="10" t="s">
        <v>0</v>
      </c>
      <c r="CI964" s="12">
        <f t="shared" ca="1" si="2647"/>
        <v>1</v>
      </c>
      <c r="CJ964" s="10" t="s">
        <v>0</v>
      </c>
      <c r="CK964" s="12">
        <f t="shared" si="2648"/>
        <v>0</v>
      </c>
    </row>
    <row r="965" spans="1:89" ht="9" customHeight="1" x14ac:dyDescent="0.25">
      <c r="A965" s="10">
        <v>100</v>
      </c>
      <c r="B965" s="2">
        <v>1</v>
      </c>
      <c r="C965" s="2">
        <v>7</v>
      </c>
      <c r="D965" s="2">
        <v>11</v>
      </c>
      <c r="E965" s="2">
        <v>23</v>
      </c>
      <c r="F965" s="2">
        <v>37</v>
      </c>
      <c r="G965" s="2">
        <v>42</v>
      </c>
      <c r="H965" s="3">
        <v>6</v>
      </c>
      <c r="I965" s="10" t="s">
        <v>0</v>
      </c>
      <c r="J965" s="36">
        <f t="shared" ca="1" si="2719"/>
        <v>1</v>
      </c>
      <c r="K965" s="36" t="str">
        <f t="shared" ca="1" si="2720"/>
        <v>0</v>
      </c>
      <c r="L965" s="36" t="str">
        <f t="shared" ca="1" si="2721"/>
        <v>0</v>
      </c>
      <c r="M965" s="36" t="str">
        <f t="shared" ca="1" si="2722"/>
        <v>0</v>
      </c>
      <c r="N965" s="36">
        <f t="shared" ca="1" si="2723"/>
        <v>37</v>
      </c>
      <c r="O965" s="36" t="str">
        <f t="shared" ca="1" si="2724"/>
        <v>0</v>
      </c>
      <c r="P965" s="21">
        <f t="shared" ca="1" si="2659"/>
        <v>2</v>
      </c>
      <c r="Q965" s="12"/>
      <c r="R965" s="10" t="s">
        <v>0</v>
      </c>
      <c r="S965" s="9">
        <f t="shared" si="2727"/>
        <v>2</v>
      </c>
      <c r="T965" s="9">
        <f t="shared" si="2728"/>
        <v>1</v>
      </c>
      <c r="U965" s="9">
        <f t="shared" si="2729"/>
        <v>1</v>
      </c>
      <c r="V965" s="9">
        <f t="shared" si="2730"/>
        <v>0</v>
      </c>
      <c r="W965" s="9">
        <f t="shared" si="2731"/>
        <v>2</v>
      </c>
      <c r="X965" s="10" t="s">
        <v>0</v>
      </c>
      <c r="Y965" s="9">
        <f t="shared" si="2688"/>
        <v>0</v>
      </c>
      <c r="Z965" s="9">
        <f t="shared" si="2688"/>
        <v>2</v>
      </c>
      <c r="AA965" s="9">
        <f t="shared" si="2688"/>
        <v>3</v>
      </c>
      <c r="AB965" s="9">
        <f t="shared" si="2688"/>
        <v>1</v>
      </c>
      <c r="AC965" s="9">
        <f t="shared" si="2688"/>
        <v>0</v>
      </c>
      <c r="AD965" s="10" t="s">
        <v>0</v>
      </c>
      <c r="AE965" s="9">
        <f t="shared" si="2619"/>
        <v>0</v>
      </c>
      <c r="AF965" s="9">
        <f t="shared" si="2620"/>
        <v>2</v>
      </c>
      <c r="AG965" s="9">
        <f t="shared" si="2621"/>
        <v>0</v>
      </c>
      <c r="AH965" s="9">
        <f t="shared" si="2622"/>
        <v>1</v>
      </c>
      <c r="AI965" s="9">
        <f t="shared" si="2623"/>
        <v>2</v>
      </c>
      <c r="AJ965" s="9">
        <f t="shared" si="2624"/>
        <v>0</v>
      </c>
      <c r="AK965" s="9">
        <f t="shared" si="2625"/>
        <v>1</v>
      </c>
      <c r="AL965" s="9">
        <f t="shared" si="2626"/>
        <v>0</v>
      </c>
      <c r="AM965" s="9">
        <f t="shared" si="2627"/>
        <v>0</v>
      </c>
      <c r="AN965" s="10" t="s">
        <v>0</v>
      </c>
      <c r="AO965" s="9">
        <f t="shared" ref="AO965:AW965" si="2740">( 0
+ IF(MOD($B967,9)=AO$53,1,0)
+ IF(MOD($C967,9)=AO$53,1,0)
+ IF(MOD($D967,9)=AO$53,1,0)
+ IF(MOD($E967,9)=AO$53,1,0)
+ IF(MOD($F967,9)=AO$53,1,0)
+ IF(MOD($G967,9)=AO$53,1,0)
)</f>
        <v>1</v>
      </c>
      <c r="AP965" s="9">
        <f t="shared" si="2740"/>
        <v>0</v>
      </c>
      <c r="AQ965" s="9">
        <f t="shared" si="2740"/>
        <v>0</v>
      </c>
      <c r="AR965" s="9">
        <f t="shared" si="2740"/>
        <v>0</v>
      </c>
      <c r="AS965" s="9">
        <f t="shared" si="2740"/>
        <v>0</v>
      </c>
      <c r="AT965" s="9">
        <f t="shared" si="2740"/>
        <v>2</v>
      </c>
      <c r="AU965" s="9">
        <f t="shared" si="2740"/>
        <v>2</v>
      </c>
      <c r="AV965" s="9">
        <f t="shared" si="2740"/>
        <v>1</v>
      </c>
      <c r="AW965" s="9">
        <f t="shared" si="2740"/>
        <v>0</v>
      </c>
      <c r="AX965" s="10" t="s">
        <v>0</v>
      </c>
      <c r="AY965" s="9">
        <f t="shared" si="2629"/>
        <v>0</v>
      </c>
      <c r="AZ965" s="9">
        <f t="shared" si="2630"/>
        <v>1</v>
      </c>
      <c r="BA965" s="9">
        <f t="shared" si="2631"/>
        <v>1</v>
      </c>
      <c r="BB965" s="9">
        <f t="shared" si="2632"/>
        <v>0</v>
      </c>
      <c r="BC965" s="9">
        <f t="shared" si="2633"/>
        <v>0</v>
      </c>
      <c r="BD965" s="9">
        <f t="shared" si="2634"/>
        <v>1</v>
      </c>
      <c r="BE965" s="9">
        <f t="shared" si="2635"/>
        <v>0</v>
      </c>
      <c r="BF965" s="9">
        <f t="shared" si="2636"/>
        <v>2</v>
      </c>
      <c r="BG965" s="9">
        <f t="shared" si="2637"/>
        <v>0</v>
      </c>
      <c r="BH965" s="5">
        <f t="shared" si="2638"/>
        <v>0</v>
      </c>
      <c r="BI965" s="5">
        <f t="shared" si="2639"/>
        <v>1</v>
      </c>
      <c r="BJ965" s="5">
        <f t="shared" si="2640"/>
        <v>0</v>
      </c>
      <c r="BK965" s="5">
        <f t="shared" si="2641"/>
        <v>0</v>
      </c>
      <c r="BL965" s="5">
        <f t="shared" si="2642"/>
        <v>0</v>
      </c>
      <c r="BM965" s="5">
        <f t="shared" si="2643"/>
        <v>0</v>
      </c>
      <c r="BN965" s="10" t="s">
        <v>0</v>
      </c>
      <c r="BO965" s="9">
        <f t="shared" ref="BO965:CC965" si="2741">( 0
+ IF(MOD($B967,15)=BO$53,1,0)
+ IF(MOD($C967,15)=BO$53,1,0)
+ IF(MOD($D967,15)=BO$53,1,0)
+ IF(MOD($E967,15)=BO$53,1,0)
+ IF(MOD($F967,15)=BO$53,1,0)
+ IF(MOD($G967,11)=BO$53,1,0)
)</f>
        <v>0</v>
      </c>
      <c r="BP965" s="9">
        <f t="shared" si="2741"/>
        <v>1</v>
      </c>
      <c r="BQ965" s="9">
        <f t="shared" si="2741"/>
        <v>0</v>
      </c>
      <c r="BR965" s="9">
        <f t="shared" si="2741"/>
        <v>0</v>
      </c>
      <c r="BS965" s="9">
        <f t="shared" si="2741"/>
        <v>0</v>
      </c>
      <c r="BT965" s="9">
        <f t="shared" si="2741"/>
        <v>0</v>
      </c>
      <c r="BU965" s="9">
        <f t="shared" si="2741"/>
        <v>1</v>
      </c>
      <c r="BV965" s="9">
        <f t="shared" si="2741"/>
        <v>0</v>
      </c>
      <c r="BW965" s="9">
        <f t="shared" si="2741"/>
        <v>1</v>
      </c>
      <c r="BX965" s="9">
        <f t="shared" si="2741"/>
        <v>2</v>
      </c>
      <c r="BY965" s="9">
        <f t="shared" si="2741"/>
        <v>1</v>
      </c>
      <c r="BZ965" s="9">
        <f t="shared" si="2741"/>
        <v>0</v>
      </c>
      <c r="CA965" s="9">
        <f t="shared" si="2741"/>
        <v>0</v>
      </c>
      <c r="CB965" s="9">
        <f t="shared" si="2741"/>
        <v>0</v>
      </c>
      <c r="CC965" s="9">
        <f t="shared" si="2741"/>
        <v>0</v>
      </c>
      <c r="CD965" s="10" t="s">
        <v>0</v>
      </c>
      <c r="CE965" s="5">
        <f t="shared" si="2645"/>
        <v>110</v>
      </c>
      <c r="CF965" s="10" t="s">
        <v>0</v>
      </c>
      <c r="CG965" s="5">
        <f t="shared" si="2646"/>
        <v>2</v>
      </c>
      <c r="CH965" s="10" t="s">
        <v>0</v>
      </c>
      <c r="CI965" s="12">
        <f t="shared" ca="1" si="2647"/>
        <v>2</v>
      </c>
      <c r="CJ965" s="10" t="s">
        <v>0</v>
      </c>
      <c r="CK965" s="12">
        <f t="shared" si="2648"/>
        <v>1</v>
      </c>
    </row>
    <row r="966" spans="1:89" ht="9" customHeight="1" x14ac:dyDescent="0.25">
      <c r="A966" s="10">
        <v>99</v>
      </c>
      <c r="B966" s="2">
        <v>1</v>
      </c>
      <c r="C966" s="2">
        <v>3</v>
      </c>
      <c r="D966" s="2">
        <v>10</v>
      </c>
      <c r="E966" s="2">
        <v>27</v>
      </c>
      <c r="F966" s="2">
        <v>29</v>
      </c>
      <c r="G966" s="2">
        <v>37</v>
      </c>
      <c r="H966" s="3">
        <v>11</v>
      </c>
      <c r="I966" s="10" t="s">
        <v>0</v>
      </c>
      <c r="J966" s="36" t="str">
        <f t="shared" ca="1" si="2719"/>
        <v>0</v>
      </c>
      <c r="K966" s="36" t="str">
        <f t="shared" ca="1" si="2720"/>
        <v>0</v>
      </c>
      <c r="L966" s="36" t="str">
        <f t="shared" ca="1" si="2721"/>
        <v>0</v>
      </c>
      <c r="M966" s="36" t="str">
        <f t="shared" ca="1" si="2722"/>
        <v>0</v>
      </c>
      <c r="N966" s="36" t="str">
        <f t="shared" ca="1" si="2723"/>
        <v>0</v>
      </c>
      <c r="O966" s="36" t="str">
        <f t="shared" ca="1" si="2724"/>
        <v>0</v>
      </c>
      <c r="P966" s="21">
        <f t="shared" ca="1" si="2659"/>
        <v>0</v>
      </c>
      <c r="Q966" s="12"/>
      <c r="R966" s="10" t="s">
        <v>0</v>
      </c>
      <c r="S966" s="9">
        <f t="shared" si="2727"/>
        <v>2</v>
      </c>
      <c r="T966" s="9">
        <f t="shared" si="2728"/>
        <v>1</v>
      </c>
      <c r="U966" s="9">
        <f t="shared" si="2729"/>
        <v>1</v>
      </c>
      <c r="V966" s="9">
        <f t="shared" si="2730"/>
        <v>1</v>
      </c>
      <c r="W966" s="9">
        <f t="shared" si="2731"/>
        <v>1</v>
      </c>
      <c r="X966" s="10" t="s">
        <v>0</v>
      </c>
      <c r="Y966" s="9">
        <f t="shared" si="2688"/>
        <v>1</v>
      </c>
      <c r="Z966" s="9">
        <f t="shared" si="2688"/>
        <v>1</v>
      </c>
      <c r="AA966" s="9">
        <f t="shared" si="2688"/>
        <v>2</v>
      </c>
      <c r="AB966" s="9">
        <f t="shared" si="2688"/>
        <v>1</v>
      </c>
      <c r="AC966" s="9">
        <f t="shared" si="2688"/>
        <v>1</v>
      </c>
      <c r="AD966" s="10" t="s">
        <v>0</v>
      </c>
      <c r="AE966" s="9">
        <f t="shared" si="2619"/>
        <v>0</v>
      </c>
      <c r="AF966" s="9">
        <f t="shared" si="2620"/>
        <v>2</v>
      </c>
      <c r="AG966" s="9">
        <f t="shared" si="2621"/>
        <v>2</v>
      </c>
      <c r="AH966" s="9">
        <f t="shared" si="2622"/>
        <v>1</v>
      </c>
      <c r="AI966" s="9">
        <f t="shared" si="2623"/>
        <v>0</v>
      </c>
      <c r="AJ966" s="9">
        <f t="shared" si="2624"/>
        <v>0</v>
      </c>
      <c r="AK966" s="9">
        <f t="shared" si="2625"/>
        <v>0</v>
      </c>
      <c r="AL966" s="9">
        <f t="shared" si="2626"/>
        <v>1</v>
      </c>
      <c r="AM966" s="9">
        <f t="shared" si="2627"/>
        <v>0</v>
      </c>
      <c r="AN966" s="10" t="s">
        <v>0</v>
      </c>
      <c r="AO966" s="9">
        <f t="shared" ref="AO966:AW966" si="2742">( 0
+ IF(MOD($B968,9)=AO$53,1,0)
+ IF(MOD($C968,9)=AO$53,1,0)
+ IF(MOD($D968,9)=AO$53,1,0)
+ IF(MOD($E968,9)=AO$53,1,0)
+ IF(MOD($F968,9)=AO$53,1,0)
+ IF(MOD($G968,9)=AO$53,1,0)
)</f>
        <v>1</v>
      </c>
      <c r="AP966" s="9">
        <f t="shared" si="2742"/>
        <v>0</v>
      </c>
      <c r="AQ966" s="9">
        <f t="shared" si="2742"/>
        <v>1</v>
      </c>
      <c r="AR966" s="9">
        <f t="shared" si="2742"/>
        <v>0</v>
      </c>
      <c r="AS966" s="9">
        <f t="shared" si="2742"/>
        <v>0</v>
      </c>
      <c r="AT966" s="9">
        <f t="shared" si="2742"/>
        <v>1</v>
      </c>
      <c r="AU966" s="9">
        <f t="shared" si="2742"/>
        <v>2</v>
      </c>
      <c r="AV966" s="9">
        <f t="shared" si="2742"/>
        <v>1</v>
      </c>
      <c r="AW966" s="9">
        <f t="shared" si="2742"/>
        <v>0</v>
      </c>
      <c r="AX966" s="10" t="s">
        <v>0</v>
      </c>
      <c r="AY966" s="9">
        <f t="shared" si="2629"/>
        <v>0</v>
      </c>
      <c r="AZ966" s="9">
        <f t="shared" si="2630"/>
        <v>1</v>
      </c>
      <c r="BA966" s="9">
        <f t="shared" si="2631"/>
        <v>1</v>
      </c>
      <c r="BB966" s="9">
        <f t="shared" si="2632"/>
        <v>0</v>
      </c>
      <c r="BC966" s="9">
        <f t="shared" si="2633"/>
        <v>2</v>
      </c>
      <c r="BD966" s="9">
        <f t="shared" si="2634"/>
        <v>0</v>
      </c>
      <c r="BE966" s="9">
        <f t="shared" si="2635"/>
        <v>1</v>
      </c>
      <c r="BF966" s="9">
        <f t="shared" si="2636"/>
        <v>0</v>
      </c>
      <c r="BG966" s="9">
        <f t="shared" si="2637"/>
        <v>0</v>
      </c>
      <c r="BH966" s="5">
        <f t="shared" si="2638"/>
        <v>0</v>
      </c>
      <c r="BI966" s="5">
        <f t="shared" si="2639"/>
        <v>0</v>
      </c>
      <c r="BJ966" s="5">
        <f t="shared" si="2640"/>
        <v>1</v>
      </c>
      <c r="BK966" s="5">
        <f t="shared" si="2641"/>
        <v>0</v>
      </c>
      <c r="BL966" s="5">
        <f t="shared" si="2642"/>
        <v>0</v>
      </c>
      <c r="BM966" s="5">
        <f t="shared" si="2643"/>
        <v>0</v>
      </c>
      <c r="BN966" s="10" t="s">
        <v>0</v>
      </c>
      <c r="BO966" s="9">
        <f t="shared" ref="BO966:CC966" si="2743">( 0
+ IF(MOD($B968,15)=BO$53,1,0)
+ IF(MOD($C968,15)=BO$53,1,0)
+ IF(MOD($D968,15)=BO$53,1,0)
+ IF(MOD($E968,15)=BO$53,1,0)
+ IF(MOD($F968,15)=BO$53,1,0)
+ IF(MOD($G968,11)=BO$53,1,0)
)</f>
        <v>1</v>
      </c>
      <c r="BP966" s="9">
        <f t="shared" si="2743"/>
        <v>0</v>
      </c>
      <c r="BQ966" s="9">
        <f t="shared" si="2743"/>
        <v>0</v>
      </c>
      <c r="BR966" s="9">
        <f t="shared" si="2743"/>
        <v>1</v>
      </c>
      <c r="BS966" s="9">
        <f t="shared" si="2743"/>
        <v>0</v>
      </c>
      <c r="BT966" s="9">
        <f t="shared" si="2743"/>
        <v>1</v>
      </c>
      <c r="BU966" s="9">
        <f t="shared" si="2743"/>
        <v>1</v>
      </c>
      <c r="BV966" s="9">
        <f t="shared" si="2743"/>
        <v>1</v>
      </c>
      <c r="BW966" s="9">
        <f t="shared" si="2743"/>
        <v>0</v>
      </c>
      <c r="BX966" s="9">
        <f t="shared" si="2743"/>
        <v>0</v>
      </c>
      <c r="BY966" s="9">
        <f t="shared" si="2743"/>
        <v>0</v>
      </c>
      <c r="BZ966" s="9">
        <f t="shared" si="2743"/>
        <v>0</v>
      </c>
      <c r="CA966" s="9">
        <f t="shared" si="2743"/>
        <v>0</v>
      </c>
      <c r="CB966" s="9">
        <f t="shared" si="2743"/>
        <v>0</v>
      </c>
      <c r="CC966" s="9">
        <f t="shared" si="2743"/>
        <v>1</v>
      </c>
      <c r="CD966" s="10" t="s">
        <v>0</v>
      </c>
      <c r="CE966" s="5">
        <f t="shared" si="2645"/>
        <v>98</v>
      </c>
      <c r="CF966" s="10" t="s">
        <v>0</v>
      </c>
      <c r="CG966" s="5">
        <f t="shared" si="2646"/>
        <v>2</v>
      </c>
      <c r="CH966" s="10" t="s">
        <v>0</v>
      </c>
      <c r="CI966" s="12">
        <f t="shared" ca="1" si="2647"/>
        <v>0</v>
      </c>
      <c r="CJ966" s="10" t="s">
        <v>0</v>
      </c>
      <c r="CK966" s="12">
        <f t="shared" si="2648"/>
        <v>2</v>
      </c>
    </row>
    <row r="967" spans="1:89" ht="9" customHeight="1" x14ac:dyDescent="0.25">
      <c r="A967" s="10">
        <v>98</v>
      </c>
      <c r="B967" s="2">
        <v>6</v>
      </c>
      <c r="C967" s="2">
        <v>9</v>
      </c>
      <c r="D967" s="2">
        <v>16</v>
      </c>
      <c r="E967" s="2">
        <v>23</v>
      </c>
      <c r="F967" s="2">
        <v>24</v>
      </c>
      <c r="G967" s="2">
        <v>32</v>
      </c>
      <c r="H967" s="3">
        <v>43</v>
      </c>
      <c r="I967" s="10" t="s">
        <v>0</v>
      </c>
      <c r="J967" s="36">
        <f t="shared" ca="1" si="2719"/>
        <v>6</v>
      </c>
      <c r="K967" s="36" t="str">
        <f t="shared" ca="1" si="2720"/>
        <v>0</v>
      </c>
      <c r="L967" s="36" t="str">
        <f t="shared" ca="1" si="2721"/>
        <v>0</v>
      </c>
      <c r="M967" s="36" t="str">
        <f t="shared" ca="1" si="2722"/>
        <v>0</v>
      </c>
      <c r="N967" s="36" t="str">
        <f t="shared" ca="1" si="2723"/>
        <v>0</v>
      </c>
      <c r="O967" s="36" t="str">
        <f t="shared" ca="1" si="2724"/>
        <v>0</v>
      </c>
      <c r="P967" s="21">
        <f t="shared" ca="1" si="2659"/>
        <v>1</v>
      </c>
      <c r="Q967" s="12"/>
      <c r="R967" s="10" t="s">
        <v>0</v>
      </c>
      <c r="S967" s="9">
        <f t="shared" si="2727"/>
        <v>2</v>
      </c>
      <c r="T967" s="9">
        <f t="shared" si="2728"/>
        <v>1</v>
      </c>
      <c r="U967" s="9">
        <f t="shared" si="2729"/>
        <v>2</v>
      </c>
      <c r="V967" s="9">
        <f t="shared" si="2730"/>
        <v>1</v>
      </c>
      <c r="W967" s="9">
        <f t="shared" si="2731"/>
        <v>0</v>
      </c>
      <c r="X967" s="10" t="s">
        <v>0</v>
      </c>
      <c r="Y967" s="9">
        <f t="shared" si="2688"/>
        <v>0</v>
      </c>
      <c r="Z967" s="9">
        <f t="shared" si="2688"/>
        <v>2</v>
      </c>
      <c r="AA967" s="9">
        <f t="shared" si="2688"/>
        <v>1</v>
      </c>
      <c r="AB967" s="9">
        <f t="shared" si="2688"/>
        <v>1</v>
      </c>
      <c r="AC967" s="9">
        <f t="shared" si="2688"/>
        <v>2</v>
      </c>
      <c r="AD967" s="10" t="s">
        <v>0</v>
      </c>
      <c r="AE967" s="9">
        <f t="shared" si="2619"/>
        <v>2</v>
      </c>
      <c r="AF967" s="9">
        <f t="shared" si="2620"/>
        <v>1</v>
      </c>
      <c r="AG967" s="9">
        <f t="shared" si="2621"/>
        <v>0</v>
      </c>
      <c r="AH967" s="9">
        <f t="shared" si="2622"/>
        <v>0</v>
      </c>
      <c r="AI967" s="9">
        <f t="shared" si="2623"/>
        <v>2</v>
      </c>
      <c r="AJ967" s="9">
        <f t="shared" si="2624"/>
        <v>0</v>
      </c>
      <c r="AK967" s="9">
        <f t="shared" si="2625"/>
        <v>1</v>
      </c>
      <c r="AL967" s="9">
        <f t="shared" si="2626"/>
        <v>0</v>
      </c>
      <c r="AM967" s="9">
        <f t="shared" si="2627"/>
        <v>0</v>
      </c>
      <c r="AN967" s="10" t="s">
        <v>0</v>
      </c>
      <c r="AO967" s="9">
        <f t="shared" ref="AO967:AW967" si="2744">( 0
+ IF(MOD($B969,9)=AO$53,1,0)
+ IF(MOD($C969,9)=AO$53,1,0)
+ IF(MOD($D969,9)=AO$53,1,0)
+ IF(MOD($E969,9)=AO$53,1,0)
+ IF(MOD($F969,9)=AO$53,1,0)
+ IF(MOD($G969,9)=AO$53,1,0)
)</f>
        <v>0</v>
      </c>
      <c r="AP967" s="9">
        <f t="shared" si="2744"/>
        <v>1</v>
      </c>
      <c r="AQ967" s="9">
        <f t="shared" si="2744"/>
        <v>0</v>
      </c>
      <c r="AR967" s="9">
        <f t="shared" si="2744"/>
        <v>2</v>
      </c>
      <c r="AS967" s="9">
        <f t="shared" si="2744"/>
        <v>2</v>
      </c>
      <c r="AT967" s="9">
        <f t="shared" si="2744"/>
        <v>0</v>
      </c>
      <c r="AU967" s="9">
        <f t="shared" si="2744"/>
        <v>0</v>
      </c>
      <c r="AV967" s="9">
        <f t="shared" si="2744"/>
        <v>0</v>
      </c>
      <c r="AW967" s="9">
        <f t="shared" si="2744"/>
        <v>1</v>
      </c>
      <c r="AX967" s="10" t="s">
        <v>0</v>
      </c>
      <c r="AY967" s="9">
        <f t="shared" si="2629"/>
        <v>2</v>
      </c>
      <c r="AZ967" s="9">
        <f t="shared" si="2630"/>
        <v>0</v>
      </c>
      <c r="BA967" s="9">
        <f t="shared" si="2631"/>
        <v>1</v>
      </c>
      <c r="BB967" s="9">
        <f t="shared" si="2632"/>
        <v>0</v>
      </c>
      <c r="BC967" s="9">
        <f t="shared" si="2633"/>
        <v>0</v>
      </c>
      <c r="BD967" s="9">
        <f t="shared" si="2634"/>
        <v>0</v>
      </c>
      <c r="BE967" s="9">
        <f t="shared" si="2635"/>
        <v>1</v>
      </c>
      <c r="BF967" s="9">
        <f t="shared" si="2636"/>
        <v>1</v>
      </c>
      <c r="BG967" s="9">
        <f t="shared" si="2637"/>
        <v>0</v>
      </c>
      <c r="BH967" s="5">
        <f t="shared" si="2638"/>
        <v>0</v>
      </c>
      <c r="BI967" s="5">
        <f t="shared" si="2639"/>
        <v>1</v>
      </c>
      <c r="BJ967" s="5">
        <f t="shared" si="2640"/>
        <v>0</v>
      </c>
      <c r="BK967" s="5">
        <f t="shared" si="2641"/>
        <v>0</v>
      </c>
      <c r="BL967" s="5">
        <f t="shared" si="2642"/>
        <v>0</v>
      </c>
      <c r="BM967" s="5">
        <f t="shared" si="2643"/>
        <v>0</v>
      </c>
      <c r="BN967" s="10" t="s">
        <v>0</v>
      </c>
      <c r="BO967" s="9">
        <f t="shared" ref="BO967:CC967" si="2745">( 0
+ IF(MOD($B969,15)=BO$53,1,0)
+ IF(MOD($C969,15)=BO$53,1,0)
+ IF(MOD($D969,15)=BO$53,1,0)
+ IF(MOD($E969,15)=BO$53,1,0)
+ IF(MOD($F969,15)=BO$53,1,0)
+ IF(MOD($G969,11)=BO$53,1,0)
)</f>
        <v>0</v>
      </c>
      <c r="BP967" s="9">
        <f t="shared" si="2745"/>
        <v>1</v>
      </c>
      <c r="BQ967" s="9">
        <f t="shared" si="2745"/>
        <v>0</v>
      </c>
      <c r="BR967" s="9">
        <f t="shared" si="2745"/>
        <v>1</v>
      </c>
      <c r="BS967" s="9">
        <f t="shared" si="2745"/>
        <v>0</v>
      </c>
      <c r="BT967" s="9">
        <f t="shared" si="2745"/>
        <v>0</v>
      </c>
      <c r="BU967" s="9">
        <f t="shared" si="2745"/>
        <v>1</v>
      </c>
      <c r="BV967" s="9">
        <f t="shared" si="2745"/>
        <v>1</v>
      </c>
      <c r="BW967" s="9">
        <f t="shared" si="2745"/>
        <v>1</v>
      </c>
      <c r="BX967" s="9">
        <f t="shared" si="2745"/>
        <v>1</v>
      </c>
      <c r="BY967" s="9">
        <f t="shared" si="2745"/>
        <v>0</v>
      </c>
      <c r="BZ967" s="9">
        <f t="shared" si="2745"/>
        <v>0</v>
      </c>
      <c r="CA967" s="9">
        <f t="shared" si="2745"/>
        <v>0</v>
      </c>
      <c r="CB967" s="9">
        <f t="shared" si="2745"/>
        <v>0</v>
      </c>
      <c r="CC967" s="9">
        <f t="shared" si="2745"/>
        <v>0</v>
      </c>
      <c r="CD967" s="10" t="s">
        <v>0</v>
      </c>
      <c r="CE967" s="5">
        <f t="shared" si="2645"/>
        <v>86</v>
      </c>
      <c r="CF967" s="10" t="s">
        <v>0</v>
      </c>
      <c r="CG967" s="5">
        <f t="shared" si="2646"/>
        <v>4</v>
      </c>
      <c r="CH967" s="10" t="s">
        <v>0</v>
      </c>
      <c r="CI967" s="12">
        <f t="shared" ca="1" si="2647"/>
        <v>1</v>
      </c>
      <c r="CJ967" s="10" t="s">
        <v>0</v>
      </c>
      <c r="CK967" s="12">
        <f t="shared" si="2648"/>
        <v>1</v>
      </c>
    </row>
    <row r="968" spans="1:89" ht="9" customHeight="1" x14ac:dyDescent="0.25">
      <c r="A968" s="10">
        <v>97</v>
      </c>
      <c r="B968" s="2">
        <v>6</v>
      </c>
      <c r="C968" s="2">
        <v>7</v>
      </c>
      <c r="D968" s="2">
        <v>14</v>
      </c>
      <c r="E968" s="2">
        <v>15</v>
      </c>
      <c r="F968" s="2">
        <v>20</v>
      </c>
      <c r="G968" s="2">
        <v>36</v>
      </c>
      <c r="H968" s="3">
        <v>3</v>
      </c>
      <c r="I968" s="10" t="s">
        <v>0</v>
      </c>
      <c r="J968" s="36" t="str">
        <f t="shared" ca="1" si="2719"/>
        <v>0</v>
      </c>
      <c r="K968" s="36" t="str">
        <f t="shared" ca="1" si="2720"/>
        <v>0</v>
      </c>
      <c r="L968" s="36" t="str">
        <f t="shared" ca="1" si="2721"/>
        <v>0</v>
      </c>
      <c r="M968" s="36" t="str">
        <f t="shared" ca="1" si="2722"/>
        <v>0</v>
      </c>
      <c r="N968" s="36" t="str">
        <f t="shared" ca="1" si="2723"/>
        <v>0</v>
      </c>
      <c r="O968" s="36" t="str">
        <f t="shared" ca="1" si="2724"/>
        <v>0</v>
      </c>
      <c r="P968" s="21">
        <f t="shared" ca="1" si="2659"/>
        <v>0</v>
      </c>
      <c r="Q968" s="12"/>
      <c r="R968" s="10" t="s">
        <v>0</v>
      </c>
      <c r="S968" s="9">
        <f t="shared" si="2727"/>
        <v>2</v>
      </c>
      <c r="T968" s="9">
        <f t="shared" si="2728"/>
        <v>2</v>
      </c>
      <c r="U968" s="9">
        <f t="shared" si="2729"/>
        <v>1</v>
      </c>
      <c r="V968" s="9">
        <f t="shared" si="2730"/>
        <v>1</v>
      </c>
      <c r="W968" s="9">
        <f t="shared" si="2731"/>
        <v>0</v>
      </c>
      <c r="X968" s="10" t="s">
        <v>0</v>
      </c>
      <c r="Y968" s="9">
        <f t="shared" si="2688"/>
        <v>2</v>
      </c>
      <c r="Z968" s="9">
        <f t="shared" si="2688"/>
        <v>2</v>
      </c>
      <c r="AA968" s="9">
        <f t="shared" si="2688"/>
        <v>1</v>
      </c>
      <c r="AB968" s="9">
        <f t="shared" si="2688"/>
        <v>0</v>
      </c>
      <c r="AC968" s="9">
        <f t="shared" si="2688"/>
        <v>1</v>
      </c>
      <c r="AD968" s="10" t="s">
        <v>0</v>
      </c>
      <c r="AE968" s="9">
        <f t="shared" si="2619"/>
        <v>0</v>
      </c>
      <c r="AF968" s="9">
        <f t="shared" si="2620"/>
        <v>1</v>
      </c>
      <c r="AG968" s="9">
        <f t="shared" si="2621"/>
        <v>0</v>
      </c>
      <c r="AH968" s="9">
        <f t="shared" si="2622"/>
        <v>1</v>
      </c>
      <c r="AI968" s="9">
        <f t="shared" si="2623"/>
        <v>0</v>
      </c>
      <c r="AJ968" s="9">
        <f t="shared" si="2624"/>
        <v>1</v>
      </c>
      <c r="AK968" s="9">
        <f t="shared" si="2625"/>
        <v>2</v>
      </c>
      <c r="AL968" s="9">
        <f t="shared" si="2626"/>
        <v>0</v>
      </c>
      <c r="AM968" s="9">
        <f t="shared" si="2627"/>
        <v>1</v>
      </c>
      <c r="AN968" s="10" t="s">
        <v>0</v>
      </c>
      <c r="AO968" s="9">
        <f t="shared" ref="AO968:AW968" si="2746">( 0
+ IF(MOD($B970,9)=AO$53,1,0)
+ IF(MOD($C970,9)=AO$53,1,0)
+ IF(MOD($D970,9)=AO$53,1,0)
+ IF(MOD($E970,9)=AO$53,1,0)
+ IF(MOD($F970,9)=AO$53,1,0)
+ IF(MOD($G970,9)=AO$53,1,0)
)</f>
        <v>1</v>
      </c>
      <c r="AP968" s="9">
        <f t="shared" si="2746"/>
        <v>0</v>
      </c>
      <c r="AQ968" s="9">
        <f t="shared" si="2746"/>
        <v>0</v>
      </c>
      <c r="AR968" s="9">
        <f t="shared" si="2746"/>
        <v>0</v>
      </c>
      <c r="AS968" s="9">
        <f t="shared" si="2746"/>
        <v>1</v>
      </c>
      <c r="AT968" s="9">
        <f t="shared" si="2746"/>
        <v>0</v>
      </c>
      <c r="AU968" s="9">
        <f t="shared" si="2746"/>
        <v>0</v>
      </c>
      <c r="AV968" s="9">
        <f t="shared" si="2746"/>
        <v>2</v>
      </c>
      <c r="AW968" s="9">
        <f t="shared" si="2746"/>
        <v>2</v>
      </c>
      <c r="AX968" s="10" t="s">
        <v>0</v>
      </c>
      <c r="AY968" s="9">
        <f t="shared" si="2629"/>
        <v>0</v>
      </c>
      <c r="AZ968" s="9">
        <f t="shared" si="2630"/>
        <v>0</v>
      </c>
      <c r="BA968" s="9">
        <f t="shared" si="2631"/>
        <v>1</v>
      </c>
      <c r="BB968" s="9">
        <f t="shared" si="2632"/>
        <v>0</v>
      </c>
      <c r="BC968" s="9">
        <f t="shared" si="2633"/>
        <v>0</v>
      </c>
      <c r="BD968" s="9">
        <f t="shared" si="2634"/>
        <v>1</v>
      </c>
      <c r="BE968" s="9">
        <f t="shared" si="2635"/>
        <v>0</v>
      </c>
      <c r="BF968" s="9">
        <f t="shared" si="2636"/>
        <v>0</v>
      </c>
      <c r="BG968" s="9">
        <f t="shared" si="2637"/>
        <v>1</v>
      </c>
      <c r="BH968" s="5">
        <f t="shared" si="2638"/>
        <v>0</v>
      </c>
      <c r="BI968" s="5">
        <f t="shared" si="2639"/>
        <v>1</v>
      </c>
      <c r="BJ968" s="5">
        <f t="shared" si="2640"/>
        <v>1</v>
      </c>
      <c r="BK968" s="5">
        <f t="shared" si="2641"/>
        <v>0</v>
      </c>
      <c r="BL968" s="5">
        <f t="shared" si="2642"/>
        <v>0</v>
      </c>
      <c r="BM968" s="5">
        <f t="shared" si="2643"/>
        <v>1</v>
      </c>
      <c r="BN968" s="10" t="s">
        <v>0</v>
      </c>
      <c r="BO968" s="9">
        <f t="shared" ref="BO968:CC968" si="2747">( 0
+ IF(MOD($B970,15)=BO$53,1,0)
+ IF(MOD($C970,15)=BO$53,1,0)
+ IF(MOD($D970,15)=BO$53,1,0)
+ IF(MOD($E970,15)=BO$53,1,0)
+ IF(MOD($F970,15)=BO$53,1,0)
+ IF(MOD($G970,11)=BO$53,1,0)
)</f>
        <v>0</v>
      </c>
      <c r="BP968" s="9">
        <f t="shared" si="2747"/>
        <v>1</v>
      </c>
      <c r="BQ968" s="9">
        <f t="shared" si="2747"/>
        <v>1</v>
      </c>
      <c r="BR968" s="9">
        <f t="shared" si="2747"/>
        <v>0</v>
      </c>
      <c r="BS968" s="9">
        <f t="shared" si="2747"/>
        <v>1</v>
      </c>
      <c r="BT968" s="9">
        <f t="shared" si="2747"/>
        <v>0</v>
      </c>
      <c r="BU968" s="9">
        <f t="shared" si="2747"/>
        <v>0</v>
      </c>
      <c r="BV968" s="9">
        <f t="shared" si="2747"/>
        <v>0</v>
      </c>
      <c r="BW968" s="9">
        <f t="shared" si="2747"/>
        <v>1</v>
      </c>
      <c r="BX968" s="9">
        <f t="shared" si="2747"/>
        <v>0</v>
      </c>
      <c r="BY968" s="9">
        <f t="shared" si="2747"/>
        <v>1</v>
      </c>
      <c r="BZ968" s="9">
        <f t="shared" si="2747"/>
        <v>0</v>
      </c>
      <c r="CA968" s="9">
        <f t="shared" si="2747"/>
        <v>1</v>
      </c>
      <c r="CB968" s="9">
        <f t="shared" si="2747"/>
        <v>0</v>
      </c>
      <c r="CC968" s="9">
        <f t="shared" si="2747"/>
        <v>0</v>
      </c>
      <c r="CD968" s="10" t="s">
        <v>0</v>
      </c>
      <c r="CE968" s="5">
        <f t="shared" si="2645"/>
        <v>160</v>
      </c>
      <c r="CF968" s="10" t="s">
        <v>0</v>
      </c>
      <c r="CG968" s="5">
        <f t="shared" si="2646"/>
        <v>4</v>
      </c>
      <c r="CH968" s="10" t="s">
        <v>0</v>
      </c>
      <c r="CI968" s="12">
        <f t="shared" ca="1" si="2647"/>
        <v>0</v>
      </c>
      <c r="CJ968" s="10" t="s">
        <v>0</v>
      </c>
      <c r="CK968" s="12">
        <f t="shared" si="2648"/>
        <v>0</v>
      </c>
    </row>
    <row r="969" spans="1:89" ht="9" customHeight="1" x14ac:dyDescent="0.25">
      <c r="A969" s="10">
        <v>96</v>
      </c>
      <c r="B969" s="2">
        <v>1</v>
      </c>
      <c r="C969" s="2">
        <v>3</v>
      </c>
      <c r="D969" s="2">
        <v>8</v>
      </c>
      <c r="E969" s="2">
        <v>21</v>
      </c>
      <c r="F969" s="2">
        <v>22</v>
      </c>
      <c r="G969" s="2">
        <v>31</v>
      </c>
      <c r="H969" s="3">
        <v>20</v>
      </c>
      <c r="I969" s="10" t="s">
        <v>0</v>
      </c>
      <c r="J969" s="36" t="str">
        <f t="shared" ca="1" si="2719"/>
        <v>0</v>
      </c>
      <c r="K969" s="36" t="str">
        <f t="shared" ca="1" si="2720"/>
        <v>0</v>
      </c>
      <c r="L969" s="36">
        <f t="shared" ca="1" si="2721"/>
        <v>8</v>
      </c>
      <c r="M969" s="36" t="str">
        <f t="shared" ca="1" si="2722"/>
        <v>0</v>
      </c>
      <c r="N969" s="36" t="str">
        <f t="shared" ca="1" si="2723"/>
        <v>0</v>
      </c>
      <c r="O969" s="36">
        <f t="shared" ca="1" si="2724"/>
        <v>31</v>
      </c>
      <c r="P969" s="21">
        <f t="shared" ca="1" si="2659"/>
        <v>2</v>
      </c>
      <c r="Q969" s="12"/>
      <c r="R969" s="10" t="s">
        <v>0</v>
      </c>
      <c r="S969" s="9">
        <f t="shared" si="2727"/>
        <v>3</v>
      </c>
      <c r="T969" s="9">
        <f t="shared" si="2728"/>
        <v>0</v>
      </c>
      <c r="U969" s="9">
        <f t="shared" si="2729"/>
        <v>2</v>
      </c>
      <c r="V969" s="9">
        <f t="shared" si="2730"/>
        <v>1</v>
      </c>
      <c r="W969" s="9">
        <f t="shared" si="2731"/>
        <v>0</v>
      </c>
      <c r="X969" s="10" t="s">
        <v>0</v>
      </c>
      <c r="Y969" s="9">
        <f t="shared" si="2688"/>
        <v>0</v>
      </c>
      <c r="Z969" s="9">
        <f t="shared" si="2688"/>
        <v>3</v>
      </c>
      <c r="AA969" s="9">
        <f t="shared" si="2688"/>
        <v>1</v>
      </c>
      <c r="AB969" s="9">
        <f t="shared" si="2688"/>
        <v>2</v>
      </c>
      <c r="AC969" s="9">
        <f t="shared" si="2688"/>
        <v>0</v>
      </c>
      <c r="AD969" s="10" t="s">
        <v>0</v>
      </c>
      <c r="AE969" s="9">
        <f t="shared" si="2619"/>
        <v>1</v>
      </c>
      <c r="AF969" s="9">
        <f t="shared" si="2620"/>
        <v>0</v>
      </c>
      <c r="AG969" s="9">
        <f t="shared" si="2621"/>
        <v>0</v>
      </c>
      <c r="AH969" s="9">
        <f t="shared" si="2622"/>
        <v>0</v>
      </c>
      <c r="AI969" s="9">
        <f t="shared" si="2623"/>
        <v>0</v>
      </c>
      <c r="AJ969" s="9">
        <f t="shared" si="2624"/>
        <v>0</v>
      </c>
      <c r="AK969" s="9">
        <f t="shared" si="2625"/>
        <v>2</v>
      </c>
      <c r="AL969" s="9">
        <f t="shared" si="2626"/>
        <v>1</v>
      </c>
      <c r="AM969" s="9">
        <f t="shared" si="2627"/>
        <v>2</v>
      </c>
      <c r="AN969" s="10" t="s">
        <v>0</v>
      </c>
      <c r="AO969" s="9">
        <f t="shared" ref="AO969:AW969" si="2748">( 0
+ IF(MOD($B971,9)=AO$53,1,0)
+ IF(MOD($C971,9)=AO$53,1,0)
+ IF(MOD($D971,9)=AO$53,1,0)
+ IF(MOD($E971,9)=AO$53,1,0)
+ IF(MOD($F971,9)=AO$53,1,0)
+ IF(MOD($G971,9)=AO$53,1,0)
)</f>
        <v>1</v>
      </c>
      <c r="AP969" s="9">
        <f t="shared" si="2748"/>
        <v>0</v>
      </c>
      <c r="AQ969" s="9">
        <f t="shared" si="2748"/>
        <v>0</v>
      </c>
      <c r="AR969" s="9">
        <f t="shared" si="2748"/>
        <v>0</v>
      </c>
      <c r="AS969" s="9">
        <f t="shared" si="2748"/>
        <v>1</v>
      </c>
      <c r="AT969" s="9">
        <f t="shared" si="2748"/>
        <v>3</v>
      </c>
      <c r="AU969" s="9">
        <f t="shared" si="2748"/>
        <v>0</v>
      </c>
      <c r="AV969" s="9">
        <f t="shared" si="2748"/>
        <v>1</v>
      </c>
      <c r="AW969" s="9">
        <f t="shared" si="2748"/>
        <v>0</v>
      </c>
      <c r="AX969" s="10" t="s">
        <v>0</v>
      </c>
      <c r="AY969" s="9">
        <f t="shared" si="2629"/>
        <v>0</v>
      </c>
      <c r="AZ969" s="9">
        <f t="shared" si="2630"/>
        <v>1</v>
      </c>
      <c r="BA969" s="9">
        <f t="shared" si="2631"/>
        <v>0</v>
      </c>
      <c r="BB969" s="9">
        <f t="shared" si="2632"/>
        <v>0</v>
      </c>
      <c r="BC969" s="9">
        <f t="shared" si="2633"/>
        <v>0</v>
      </c>
      <c r="BD969" s="9">
        <f t="shared" si="2634"/>
        <v>0</v>
      </c>
      <c r="BE969" s="9">
        <f t="shared" si="2635"/>
        <v>0</v>
      </c>
      <c r="BF969" s="9">
        <f t="shared" si="2636"/>
        <v>0</v>
      </c>
      <c r="BG969" s="9">
        <f t="shared" si="2637"/>
        <v>0</v>
      </c>
      <c r="BH969" s="5">
        <f t="shared" si="2638"/>
        <v>0</v>
      </c>
      <c r="BI969" s="5">
        <f t="shared" si="2639"/>
        <v>1</v>
      </c>
      <c r="BJ969" s="5">
        <f t="shared" si="2640"/>
        <v>1</v>
      </c>
      <c r="BK969" s="5">
        <f t="shared" si="2641"/>
        <v>0</v>
      </c>
      <c r="BL969" s="5">
        <f t="shared" si="2642"/>
        <v>2</v>
      </c>
      <c r="BM969" s="5">
        <f t="shared" si="2643"/>
        <v>1</v>
      </c>
      <c r="BN969" s="10" t="s">
        <v>0</v>
      </c>
      <c r="BO969" s="9">
        <f t="shared" ref="BO969:CC969" si="2749">( 0
+ IF(MOD($B971,15)=BO$53,1,0)
+ IF(MOD($C971,15)=BO$53,1,0)
+ IF(MOD($D971,15)=BO$53,1,0)
+ IF(MOD($E971,15)=BO$53,1,0)
+ IF(MOD($F971,15)=BO$53,1,0)
+ IF(MOD($G971,11)=BO$53,1,0)
)</f>
        <v>0</v>
      </c>
      <c r="BP969" s="9">
        <f t="shared" si="2749"/>
        <v>1</v>
      </c>
      <c r="BQ969" s="9">
        <f t="shared" si="2749"/>
        <v>1</v>
      </c>
      <c r="BR969" s="9">
        <f t="shared" si="2749"/>
        <v>0</v>
      </c>
      <c r="BS969" s="9">
        <f t="shared" si="2749"/>
        <v>1</v>
      </c>
      <c r="BT969" s="9">
        <f t="shared" si="2749"/>
        <v>1</v>
      </c>
      <c r="BU969" s="9">
        <f t="shared" si="2749"/>
        <v>0</v>
      </c>
      <c r="BV969" s="9">
        <f t="shared" si="2749"/>
        <v>0</v>
      </c>
      <c r="BW969" s="9">
        <f t="shared" si="2749"/>
        <v>0</v>
      </c>
      <c r="BX969" s="9">
        <f t="shared" si="2749"/>
        <v>0</v>
      </c>
      <c r="BY969" s="9">
        <f t="shared" si="2749"/>
        <v>1</v>
      </c>
      <c r="BZ969" s="9">
        <f t="shared" si="2749"/>
        <v>1</v>
      </c>
      <c r="CA969" s="9">
        <f t="shared" si="2749"/>
        <v>0</v>
      </c>
      <c r="CB969" s="9">
        <f t="shared" si="2749"/>
        <v>0</v>
      </c>
      <c r="CC969" s="9">
        <f t="shared" si="2749"/>
        <v>0</v>
      </c>
      <c r="CD969" s="10" t="s">
        <v>0</v>
      </c>
      <c r="CE969" s="5">
        <f t="shared" si="2645"/>
        <v>197</v>
      </c>
      <c r="CF969" s="10" t="s">
        <v>0</v>
      </c>
      <c r="CG969" s="5">
        <f t="shared" si="2646"/>
        <v>3</v>
      </c>
      <c r="CH969" s="10" t="s">
        <v>0</v>
      </c>
      <c r="CI969" s="12">
        <f t="shared" ca="1" si="2647"/>
        <v>2</v>
      </c>
      <c r="CJ969" s="10" t="s">
        <v>0</v>
      </c>
      <c r="CK969" s="12">
        <f t="shared" si="2648"/>
        <v>1</v>
      </c>
    </row>
    <row r="970" spans="1:89" ht="9" customHeight="1" x14ac:dyDescent="0.25">
      <c r="A970" s="10">
        <v>95</v>
      </c>
      <c r="B970" s="2">
        <v>8</v>
      </c>
      <c r="C970" s="2">
        <v>17</v>
      </c>
      <c r="D970" s="2">
        <v>27</v>
      </c>
      <c r="E970" s="2">
        <v>31</v>
      </c>
      <c r="F970" s="2">
        <v>34</v>
      </c>
      <c r="G970" s="2">
        <v>43</v>
      </c>
      <c r="H970" s="3">
        <v>14</v>
      </c>
      <c r="I970" s="10" t="s">
        <v>0</v>
      </c>
      <c r="J970" s="36" t="str">
        <f t="shared" ca="1" si="2719"/>
        <v>0</v>
      </c>
      <c r="K970" s="36" t="str">
        <f t="shared" ca="1" si="2720"/>
        <v>0</v>
      </c>
      <c r="L970" s="36" t="str">
        <f t="shared" ca="1" si="2721"/>
        <v>0</v>
      </c>
      <c r="M970" s="36" t="str">
        <f t="shared" ca="1" si="2722"/>
        <v>0</v>
      </c>
      <c r="N970" s="36">
        <f t="shared" ca="1" si="2723"/>
        <v>34</v>
      </c>
      <c r="O970" s="36" t="str">
        <f t="shared" ca="1" si="2724"/>
        <v>0</v>
      </c>
      <c r="P970" s="21">
        <f t="shared" ca="1" si="2659"/>
        <v>1</v>
      </c>
      <c r="Q970" s="12"/>
      <c r="R970" s="10" t="s">
        <v>0</v>
      </c>
      <c r="S970" s="9">
        <f t="shared" si="2727"/>
        <v>1</v>
      </c>
      <c r="T970" s="9">
        <f t="shared" si="2728"/>
        <v>1</v>
      </c>
      <c r="U970" s="9">
        <f t="shared" si="2729"/>
        <v>1</v>
      </c>
      <c r="V970" s="9">
        <f t="shared" si="2730"/>
        <v>2</v>
      </c>
      <c r="W970" s="9">
        <f t="shared" si="2731"/>
        <v>1</v>
      </c>
      <c r="X970" s="10" t="s">
        <v>0</v>
      </c>
      <c r="Y970" s="9">
        <f t="shared" si="2688"/>
        <v>0</v>
      </c>
      <c r="Z970" s="9">
        <f t="shared" si="2688"/>
        <v>1</v>
      </c>
      <c r="AA970" s="9">
        <f t="shared" si="2688"/>
        <v>2</v>
      </c>
      <c r="AB970" s="9">
        <f t="shared" si="2688"/>
        <v>2</v>
      </c>
      <c r="AC970" s="9">
        <f t="shared" si="2688"/>
        <v>1</v>
      </c>
      <c r="AD970" s="10" t="s">
        <v>0</v>
      </c>
      <c r="AE970" s="9">
        <f t="shared" si="2619"/>
        <v>0</v>
      </c>
      <c r="AF970" s="9">
        <f t="shared" si="2620"/>
        <v>1</v>
      </c>
      <c r="AG970" s="9">
        <f t="shared" si="2621"/>
        <v>0</v>
      </c>
      <c r="AH970" s="9">
        <f t="shared" si="2622"/>
        <v>0</v>
      </c>
      <c r="AI970" s="9">
        <f t="shared" si="2623"/>
        <v>2</v>
      </c>
      <c r="AJ970" s="9">
        <f t="shared" si="2624"/>
        <v>0</v>
      </c>
      <c r="AK970" s="9">
        <f t="shared" si="2625"/>
        <v>0</v>
      </c>
      <c r="AL970" s="9">
        <f t="shared" si="2626"/>
        <v>2</v>
      </c>
      <c r="AM970" s="9">
        <f t="shared" si="2627"/>
        <v>1</v>
      </c>
      <c r="AN970" s="10" t="s">
        <v>0</v>
      </c>
      <c r="AO970" s="9">
        <f t="shared" ref="AO970:AW970" si="2750">( 0
+ IF(MOD($B972,9)=AO$53,1,0)
+ IF(MOD($C972,9)=AO$53,1,0)
+ IF(MOD($D972,9)=AO$53,1,0)
+ IF(MOD($E972,9)=AO$53,1,0)
+ IF(MOD($F972,9)=AO$53,1,0)
+ IF(MOD($G972,9)=AO$53,1,0)
)</f>
        <v>1</v>
      </c>
      <c r="AP970" s="9">
        <f t="shared" si="2750"/>
        <v>0</v>
      </c>
      <c r="AQ970" s="9">
        <f t="shared" si="2750"/>
        <v>1</v>
      </c>
      <c r="AR970" s="9">
        <f t="shared" si="2750"/>
        <v>0</v>
      </c>
      <c r="AS970" s="9">
        <f t="shared" si="2750"/>
        <v>1</v>
      </c>
      <c r="AT970" s="9">
        <f t="shared" si="2750"/>
        <v>0</v>
      </c>
      <c r="AU970" s="9">
        <f t="shared" si="2750"/>
        <v>2</v>
      </c>
      <c r="AV970" s="9">
        <f t="shared" si="2750"/>
        <v>0</v>
      </c>
      <c r="AW970" s="9">
        <f t="shared" si="2750"/>
        <v>1</v>
      </c>
      <c r="AX970" s="10" t="s">
        <v>0</v>
      </c>
      <c r="AY970" s="9">
        <f t="shared" si="2629"/>
        <v>0</v>
      </c>
      <c r="AZ970" s="9">
        <f t="shared" si="2630"/>
        <v>1</v>
      </c>
      <c r="BA970" s="9">
        <f t="shared" si="2631"/>
        <v>0</v>
      </c>
      <c r="BB970" s="9">
        <f t="shared" si="2632"/>
        <v>0</v>
      </c>
      <c r="BC970" s="9">
        <f t="shared" si="2633"/>
        <v>0</v>
      </c>
      <c r="BD970" s="9">
        <f t="shared" si="2634"/>
        <v>0</v>
      </c>
      <c r="BE970" s="9">
        <f t="shared" si="2635"/>
        <v>0</v>
      </c>
      <c r="BF970" s="9">
        <f t="shared" si="2636"/>
        <v>2</v>
      </c>
      <c r="BG970" s="9">
        <f t="shared" si="2637"/>
        <v>0</v>
      </c>
      <c r="BH970" s="5">
        <f t="shared" si="2638"/>
        <v>0</v>
      </c>
      <c r="BI970" s="5">
        <f t="shared" si="2639"/>
        <v>0</v>
      </c>
      <c r="BJ970" s="5">
        <f t="shared" si="2640"/>
        <v>1</v>
      </c>
      <c r="BK970" s="5">
        <f t="shared" si="2641"/>
        <v>1</v>
      </c>
      <c r="BL970" s="5">
        <f t="shared" si="2642"/>
        <v>0</v>
      </c>
      <c r="BM970" s="5">
        <f t="shared" si="2643"/>
        <v>1</v>
      </c>
      <c r="BN970" s="10" t="s">
        <v>0</v>
      </c>
      <c r="BO970" s="9">
        <f t="shared" ref="BO970:CC970" si="2751">( 0
+ IF(MOD($B972,15)=BO$53,1,0)
+ IF(MOD($C972,15)=BO$53,1,0)
+ IF(MOD($D972,15)=BO$53,1,0)
+ IF(MOD($E972,15)=BO$53,1,0)
+ IF(MOD($F972,15)=BO$53,1,0)
+ IF(MOD($G972,11)=BO$53,1,0)
)</f>
        <v>1</v>
      </c>
      <c r="BP970" s="9">
        <f t="shared" si="2751"/>
        <v>0</v>
      </c>
      <c r="BQ970" s="9">
        <f t="shared" si="2751"/>
        <v>0</v>
      </c>
      <c r="BR970" s="9">
        <f t="shared" si="2751"/>
        <v>0</v>
      </c>
      <c r="BS970" s="9">
        <f t="shared" si="2751"/>
        <v>0</v>
      </c>
      <c r="BT970" s="9">
        <f t="shared" si="2751"/>
        <v>0</v>
      </c>
      <c r="BU970" s="9">
        <f t="shared" si="2751"/>
        <v>2</v>
      </c>
      <c r="BV970" s="9">
        <f t="shared" si="2751"/>
        <v>1</v>
      </c>
      <c r="BW970" s="9">
        <f t="shared" si="2751"/>
        <v>1</v>
      </c>
      <c r="BX970" s="9">
        <f t="shared" si="2751"/>
        <v>1</v>
      </c>
      <c r="BY970" s="9">
        <f t="shared" si="2751"/>
        <v>0</v>
      </c>
      <c r="BZ970" s="9">
        <f t="shared" si="2751"/>
        <v>0</v>
      </c>
      <c r="CA970" s="9">
        <f t="shared" si="2751"/>
        <v>0</v>
      </c>
      <c r="CB970" s="9">
        <f t="shared" si="2751"/>
        <v>0</v>
      </c>
      <c r="CC970" s="9">
        <f t="shared" si="2751"/>
        <v>0</v>
      </c>
      <c r="CD970" s="10" t="s">
        <v>0</v>
      </c>
      <c r="CE970" s="5">
        <f t="shared" si="2645"/>
        <v>170</v>
      </c>
      <c r="CF970" s="10" t="s">
        <v>0</v>
      </c>
      <c r="CG970" s="5">
        <f t="shared" si="2646"/>
        <v>0</v>
      </c>
      <c r="CH970" s="10" t="s">
        <v>0</v>
      </c>
      <c r="CI970" s="12">
        <f t="shared" ca="1" si="2647"/>
        <v>1</v>
      </c>
      <c r="CJ970" s="10" t="s">
        <v>0</v>
      </c>
      <c r="CK970" s="12">
        <f t="shared" si="2648"/>
        <v>0</v>
      </c>
    </row>
    <row r="971" spans="1:89" ht="9" customHeight="1" x14ac:dyDescent="0.25">
      <c r="A971" s="10">
        <v>94</v>
      </c>
      <c r="B971" s="2">
        <v>5</v>
      </c>
      <c r="C971" s="2">
        <v>32</v>
      </c>
      <c r="D971" s="2">
        <v>34</v>
      </c>
      <c r="E971" s="2">
        <v>40</v>
      </c>
      <c r="F971" s="2">
        <v>41</v>
      </c>
      <c r="G971" s="2">
        <v>45</v>
      </c>
      <c r="H971" s="3">
        <v>6</v>
      </c>
      <c r="I971" s="10" t="s">
        <v>0</v>
      </c>
      <c r="J971" s="36" t="str">
        <f t="shared" ca="1" si="2719"/>
        <v>0</v>
      </c>
      <c r="K971" s="36" t="str">
        <f t="shared" ca="1" si="2720"/>
        <v>0</v>
      </c>
      <c r="L971" s="36" t="str">
        <f t="shared" ca="1" si="2721"/>
        <v>0</v>
      </c>
      <c r="M971" s="36" t="str">
        <f t="shared" ca="1" si="2722"/>
        <v>0</v>
      </c>
      <c r="N971" s="36" t="str">
        <f t="shared" ca="1" si="2723"/>
        <v>0</v>
      </c>
      <c r="O971" s="36" t="str">
        <f t="shared" ca="1" si="2724"/>
        <v>0</v>
      </c>
      <c r="P971" s="21">
        <f t="shared" ca="1" si="2659"/>
        <v>0</v>
      </c>
      <c r="Q971" s="12"/>
      <c r="R971" s="10" t="s">
        <v>0</v>
      </c>
      <c r="S971" s="9">
        <f t="shared" si="2727"/>
        <v>1</v>
      </c>
      <c r="T971" s="9">
        <f t="shared" si="2728"/>
        <v>0</v>
      </c>
      <c r="U971" s="9">
        <f t="shared" si="2729"/>
        <v>0</v>
      </c>
      <c r="V971" s="9">
        <f t="shared" si="2730"/>
        <v>2</v>
      </c>
      <c r="W971" s="9">
        <f t="shared" si="2731"/>
        <v>3</v>
      </c>
      <c r="X971" s="10" t="s">
        <v>0</v>
      </c>
      <c r="Y971" s="9">
        <f t="shared" si="2688"/>
        <v>3</v>
      </c>
      <c r="Z971" s="9">
        <f t="shared" si="2688"/>
        <v>1</v>
      </c>
      <c r="AA971" s="9">
        <f t="shared" si="2688"/>
        <v>1</v>
      </c>
      <c r="AB971" s="9">
        <f t="shared" si="2688"/>
        <v>0</v>
      </c>
      <c r="AC971" s="9">
        <f t="shared" si="2688"/>
        <v>1</v>
      </c>
      <c r="AD971" s="10" t="s">
        <v>0</v>
      </c>
      <c r="AE971" s="9">
        <f t="shared" si="2619"/>
        <v>1</v>
      </c>
      <c r="AF971" s="9">
        <f t="shared" si="2620"/>
        <v>0</v>
      </c>
      <c r="AG971" s="9">
        <f t="shared" si="2621"/>
        <v>1</v>
      </c>
      <c r="AH971" s="9">
        <f t="shared" si="2622"/>
        <v>0</v>
      </c>
      <c r="AI971" s="9">
        <f t="shared" si="2623"/>
        <v>1</v>
      </c>
      <c r="AJ971" s="9">
        <f t="shared" si="2624"/>
        <v>0</v>
      </c>
      <c r="AK971" s="9">
        <f t="shared" si="2625"/>
        <v>2</v>
      </c>
      <c r="AL971" s="9">
        <f t="shared" si="2626"/>
        <v>1</v>
      </c>
      <c r="AM971" s="9">
        <f t="shared" si="2627"/>
        <v>0</v>
      </c>
      <c r="AN971" s="10" t="s">
        <v>0</v>
      </c>
      <c r="AO971" s="9">
        <f t="shared" ref="AO971:AW971" si="2752">( 0
+ IF(MOD($B973,9)=AO$53,1,0)
+ IF(MOD($C973,9)=AO$53,1,0)
+ IF(MOD($D973,9)=AO$53,1,0)
+ IF(MOD($E973,9)=AO$53,1,0)
+ IF(MOD($F973,9)=AO$53,1,0)
+ IF(MOD($G973,9)=AO$53,1,0)
)</f>
        <v>1</v>
      </c>
      <c r="AP971" s="9">
        <f t="shared" si="2752"/>
        <v>0</v>
      </c>
      <c r="AQ971" s="9">
        <f t="shared" si="2752"/>
        <v>0</v>
      </c>
      <c r="AR971" s="9">
        <f t="shared" si="2752"/>
        <v>1</v>
      </c>
      <c r="AS971" s="9">
        <f t="shared" si="2752"/>
        <v>0</v>
      </c>
      <c r="AT971" s="9">
        <f t="shared" si="2752"/>
        <v>1</v>
      </c>
      <c r="AU971" s="9">
        <f t="shared" si="2752"/>
        <v>2</v>
      </c>
      <c r="AV971" s="9">
        <f t="shared" si="2752"/>
        <v>0</v>
      </c>
      <c r="AW971" s="9">
        <f t="shared" si="2752"/>
        <v>1</v>
      </c>
      <c r="AX971" s="10" t="s">
        <v>0</v>
      </c>
      <c r="AY971" s="9">
        <f t="shared" si="2629"/>
        <v>1</v>
      </c>
      <c r="AZ971" s="9">
        <f t="shared" si="2630"/>
        <v>0</v>
      </c>
      <c r="BA971" s="9">
        <f t="shared" si="2631"/>
        <v>0</v>
      </c>
      <c r="BB971" s="9">
        <f t="shared" si="2632"/>
        <v>0</v>
      </c>
      <c r="BC971" s="9">
        <f t="shared" si="2633"/>
        <v>1</v>
      </c>
      <c r="BD971" s="9">
        <f t="shared" si="2634"/>
        <v>0</v>
      </c>
      <c r="BE971" s="9">
        <f t="shared" si="2635"/>
        <v>0</v>
      </c>
      <c r="BF971" s="9">
        <f t="shared" si="2636"/>
        <v>1</v>
      </c>
      <c r="BG971" s="9">
        <f t="shared" si="2637"/>
        <v>0</v>
      </c>
      <c r="BH971" s="5">
        <f t="shared" si="2638"/>
        <v>0</v>
      </c>
      <c r="BI971" s="5">
        <f t="shared" si="2639"/>
        <v>1</v>
      </c>
      <c r="BJ971" s="5">
        <f t="shared" si="2640"/>
        <v>2</v>
      </c>
      <c r="BK971" s="5">
        <f t="shared" si="2641"/>
        <v>0</v>
      </c>
      <c r="BL971" s="5">
        <f t="shared" si="2642"/>
        <v>0</v>
      </c>
      <c r="BM971" s="5">
        <f t="shared" si="2643"/>
        <v>0</v>
      </c>
      <c r="BN971" s="10" t="s">
        <v>0</v>
      </c>
      <c r="BO971" s="9">
        <f t="shared" ref="BO971:CC971" si="2753">( 0
+ IF(MOD($B973,15)=BO$53,1,0)
+ IF(MOD($C973,15)=BO$53,1,0)
+ IF(MOD($D973,15)=BO$53,1,0)
+ IF(MOD($E973,15)=BO$53,1,0)
+ IF(MOD($F973,15)=BO$53,1,0)
+ IF(MOD($G973,11)=BO$53,1,0)
)</f>
        <v>0</v>
      </c>
      <c r="BP971" s="9">
        <f t="shared" si="2753"/>
        <v>0</v>
      </c>
      <c r="BQ971" s="9">
        <f t="shared" si="2753"/>
        <v>0</v>
      </c>
      <c r="BR971" s="9">
        <f t="shared" si="2753"/>
        <v>3</v>
      </c>
      <c r="BS971" s="9">
        <f t="shared" si="2753"/>
        <v>0</v>
      </c>
      <c r="BT971" s="9">
        <f t="shared" si="2753"/>
        <v>1</v>
      </c>
      <c r="BU971" s="9">
        <f t="shared" si="2753"/>
        <v>0</v>
      </c>
      <c r="BV971" s="9">
        <f t="shared" si="2753"/>
        <v>0</v>
      </c>
      <c r="BW971" s="9">
        <f t="shared" si="2753"/>
        <v>0</v>
      </c>
      <c r="BX971" s="9">
        <f t="shared" si="2753"/>
        <v>1</v>
      </c>
      <c r="BY971" s="9">
        <f t="shared" si="2753"/>
        <v>0</v>
      </c>
      <c r="BZ971" s="9">
        <f t="shared" si="2753"/>
        <v>0</v>
      </c>
      <c r="CA971" s="9">
        <f t="shared" si="2753"/>
        <v>0</v>
      </c>
      <c r="CB971" s="9">
        <f t="shared" si="2753"/>
        <v>0</v>
      </c>
      <c r="CC971" s="9">
        <f t="shared" si="2753"/>
        <v>1</v>
      </c>
      <c r="CD971" s="10" t="s">
        <v>0</v>
      </c>
      <c r="CE971" s="5">
        <f t="shared" si="2645"/>
        <v>145</v>
      </c>
      <c r="CF971" s="10" t="s">
        <v>0</v>
      </c>
      <c r="CG971" s="5">
        <f t="shared" si="2646"/>
        <v>3</v>
      </c>
      <c r="CH971" s="10" t="s">
        <v>0</v>
      </c>
      <c r="CI971" s="12">
        <f t="shared" ca="1" si="2647"/>
        <v>0</v>
      </c>
      <c r="CJ971" s="10" t="s">
        <v>0</v>
      </c>
      <c r="CK971" s="12">
        <f t="shared" si="2648"/>
        <v>1</v>
      </c>
    </row>
    <row r="972" spans="1:89" ht="9" customHeight="1" x14ac:dyDescent="0.25">
      <c r="A972" s="10">
        <v>93</v>
      </c>
      <c r="B972" s="2">
        <v>6</v>
      </c>
      <c r="C972" s="2">
        <v>22</v>
      </c>
      <c r="D972" s="2">
        <v>24</v>
      </c>
      <c r="E972" s="2">
        <v>36</v>
      </c>
      <c r="F972" s="2">
        <v>38</v>
      </c>
      <c r="G972" s="2">
        <v>44</v>
      </c>
      <c r="H972" s="3">
        <v>19</v>
      </c>
      <c r="I972" s="10" t="s">
        <v>0</v>
      </c>
      <c r="J972" s="36" t="str">
        <f t="shared" ca="1" si="2719"/>
        <v>0</v>
      </c>
      <c r="K972" s="36" t="str">
        <f t="shared" ca="1" si="2720"/>
        <v>0</v>
      </c>
      <c r="L972" s="36">
        <f t="shared" ca="1" si="2721"/>
        <v>24</v>
      </c>
      <c r="M972" s="36">
        <f t="shared" ca="1" si="2722"/>
        <v>36</v>
      </c>
      <c r="N972" s="36" t="str">
        <f t="shared" ca="1" si="2723"/>
        <v>0</v>
      </c>
      <c r="O972" s="36" t="str">
        <f t="shared" ca="1" si="2724"/>
        <v>0</v>
      </c>
      <c r="P972" s="21">
        <f t="shared" ca="1" si="2659"/>
        <v>2</v>
      </c>
      <c r="Q972" s="12"/>
      <c r="R972" s="10" t="s">
        <v>0</v>
      </c>
      <c r="S972" s="9">
        <f t="shared" si="2727"/>
        <v>1</v>
      </c>
      <c r="T972" s="9">
        <f t="shared" si="2728"/>
        <v>0</v>
      </c>
      <c r="U972" s="9">
        <f t="shared" si="2729"/>
        <v>2</v>
      </c>
      <c r="V972" s="9">
        <f t="shared" si="2730"/>
        <v>1</v>
      </c>
      <c r="W972" s="9">
        <f t="shared" si="2731"/>
        <v>2</v>
      </c>
      <c r="X972" s="10" t="s">
        <v>0</v>
      </c>
      <c r="Y972" s="9">
        <f t="shared" si="2688"/>
        <v>0</v>
      </c>
      <c r="Z972" s="9">
        <f t="shared" si="2688"/>
        <v>2</v>
      </c>
      <c r="AA972" s="9">
        <f t="shared" si="2688"/>
        <v>1</v>
      </c>
      <c r="AB972" s="9">
        <f t="shared" si="2688"/>
        <v>1</v>
      </c>
      <c r="AC972" s="9">
        <f t="shared" si="2688"/>
        <v>2</v>
      </c>
      <c r="AD972" s="10" t="s">
        <v>0</v>
      </c>
      <c r="AE972" s="9">
        <f t="shared" si="2619"/>
        <v>1</v>
      </c>
      <c r="AF972" s="9">
        <f t="shared" si="2620"/>
        <v>0</v>
      </c>
      <c r="AG972" s="9">
        <f t="shared" si="2621"/>
        <v>0</v>
      </c>
      <c r="AH972" s="9">
        <f t="shared" si="2622"/>
        <v>0</v>
      </c>
      <c r="AI972" s="9">
        <f t="shared" si="2623"/>
        <v>2</v>
      </c>
      <c r="AJ972" s="9">
        <f t="shared" si="2624"/>
        <v>2</v>
      </c>
      <c r="AK972" s="9">
        <f t="shared" si="2625"/>
        <v>0</v>
      </c>
      <c r="AL972" s="9">
        <f t="shared" si="2626"/>
        <v>0</v>
      </c>
      <c r="AM972" s="9">
        <f t="shared" si="2627"/>
        <v>1</v>
      </c>
      <c r="AN972" s="10" t="s">
        <v>0</v>
      </c>
      <c r="AO972" s="9">
        <f t="shared" ref="AO972:AW972" si="2754">( 0
+ IF(MOD($B974,9)=AO$53,1,0)
+ IF(MOD($C974,9)=AO$53,1,0)
+ IF(MOD($D974,9)=AO$53,1,0)
+ IF(MOD($E974,9)=AO$53,1,0)
+ IF(MOD($F974,9)=AO$53,1,0)
+ IF(MOD($G974,9)=AO$53,1,0)
)</f>
        <v>0</v>
      </c>
      <c r="AP972" s="9">
        <f t="shared" si="2754"/>
        <v>1</v>
      </c>
      <c r="AQ972" s="9">
        <f t="shared" si="2754"/>
        <v>1</v>
      </c>
      <c r="AR972" s="9">
        <f t="shared" si="2754"/>
        <v>1</v>
      </c>
      <c r="AS972" s="9">
        <f t="shared" si="2754"/>
        <v>0</v>
      </c>
      <c r="AT972" s="9">
        <f t="shared" si="2754"/>
        <v>0</v>
      </c>
      <c r="AU972" s="9">
        <f t="shared" si="2754"/>
        <v>2</v>
      </c>
      <c r="AV972" s="9">
        <f t="shared" si="2754"/>
        <v>0</v>
      </c>
      <c r="AW972" s="9">
        <f t="shared" si="2754"/>
        <v>1</v>
      </c>
      <c r="AX972" s="10" t="s">
        <v>0</v>
      </c>
      <c r="AY972" s="9">
        <f t="shared" si="2629"/>
        <v>1</v>
      </c>
      <c r="AZ972" s="9">
        <f t="shared" si="2630"/>
        <v>0</v>
      </c>
      <c r="BA972" s="9">
        <f t="shared" si="2631"/>
        <v>0</v>
      </c>
      <c r="BB972" s="9">
        <f t="shared" si="2632"/>
        <v>0</v>
      </c>
      <c r="BC972" s="9">
        <f t="shared" si="2633"/>
        <v>0</v>
      </c>
      <c r="BD972" s="9">
        <f t="shared" si="2634"/>
        <v>0</v>
      </c>
      <c r="BE972" s="9">
        <f t="shared" si="2635"/>
        <v>1</v>
      </c>
      <c r="BF972" s="9">
        <f t="shared" si="2636"/>
        <v>1</v>
      </c>
      <c r="BG972" s="9">
        <f t="shared" si="2637"/>
        <v>1</v>
      </c>
      <c r="BH972" s="5">
        <f t="shared" si="2638"/>
        <v>1</v>
      </c>
      <c r="BI972" s="5">
        <f t="shared" si="2639"/>
        <v>0</v>
      </c>
      <c r="BJ972" s="5">
        <f t="shared" si="2640"/>
        <v>0</v>
      </c>
      <c r="BK972" s="5">
        <f t="shared" si="2641"/>
        <v>0</v>
      </c>
      <c r="BL972" s="5">
        <f t="shared" si="2642"/>
        <v>1</v>
      </c>
      <c r="BM972" s="5">
        <f t="shared" si="2643"/>
        <v>0</v>
      </c>
      <c r="BN972" s="10" t="s">
        <v>0</v>
      </c>
      <c r="BO972" s="9">
        <f t="shared" ref="BO972:CC972" si="2755">( 0
+ IF(MOD($B974,15)=BO$53,1,0)
+ IF(MOD($C974,15)=BO$53,1,0)
+ IF(MOD($D974,15)=BO$53,1,0)
+ IF(MOD($E974,15)=BO$53,1,0)
+ IF(MOD($F974,15)=BO$53,1,0)
+ IF(MOD($G974,11)=BO$53,1,0)
)</f>
        <v>0</v>
      </c>
      <c r="BP972" s="9">
        <f t="shared" si="2755"/>
        <v>1</v>
      </c>
      <c r="BQ972" s="9">
        <f t="shared" si="2755"/>
        <v>0</v>
      </c>
      <c r="BR972" s="9">
        <f t="shared" si="2755"/>
        <v>0</v>
      </c>
      <c r="BS972" s="9">
        <f t="shared" si="2755"/>
        <v>0</v>
      </c>
      <c r="BT972" s="9">
        <f t="shared" si="2755"/>
        <v>0</v>
      </c>
      <c r="BU972" s="9">
        <f t="shared" si="2755"/>
        <v>1</v>
      </c>
      <c r="BV972" s="9">
        <f t="shared" si="2755"/>
        <v>0</v>
      </c>
      <c r="BW972" s="9">
        <f t="shared" si="2755"/>
        <v>0</v>
      </c>
      <c r="BX972" s="9">
        <f t="shared" si="2755"/>
        <v>2</v>
      </c>
      <c r="BY972" s="9">
        <f t="shared" si="2755"/>
        <v>0</v>
      </c>
      <c r="BZ972" s="9">
        <f t="shared" si="2755"/>
        <v>1</v>
      </c>
      <c r="CA972" s="9">
        <f t="shared" si="2755"/>
        <v>0</v>
      </c>
      <c r="CB972" s="9">
        <f t="shared" si="2755"/>
        <v>0</v>
      </c>
      <c r="CC972" s="9">
        <f t="shared" si="2755"/>
        <v>1</v>
      </c>
      <c r="CD972" s="10" t="s">
        <v>0</v>
      </c>
      <c r="CE972" s="5">
        <f t="shared" si="2645"/>
        <v>143</v>
      </c>
      <c r="CF972" s="10" t="s">
        <v>0</v>
      </c>
      <c r="CG972" s="5">
        <f t="shared" si="2646"/>
        <v>3</v>
      </c>
      <c r="CH972" s="10" t="s">
        <v>0</v>
      </c>
      <c r="CI972" s="12">
        <f t="shared" ca="1" si="2647"/>
        <v>2</v>
      </c>
      <c r="CJ972" s="10" t="s">
        <v>0</v>
      </c>
      <c r="CK972" s="12">
        <f t="shared" si="2648"/>
        <v>0</v>
      </c>
    </row>
    <row r="973" spans="1:89" ht="9" customHeight="1" x14ac:dyDescent="0.25">
      <c r="A973" s="10">
        <v>92</v>
      </c>
      <c r="B973" s="2">
        <v>3</v>
      </c>
      <c r="C973" s="2">
        <v>14</v>
      </c>
      <c r="D973" s="2">
        <v>24</v>
      </c>
      <c r="E973" s="2">
        <v>33</v>
      </c>
      <c r="F973" s="2">
        <v>35</v>
      </c>
      <c r="G973" s="2">
        <v>36</v>
      </c>
      <c r="H973" s="3">
        <v>17</v>
      </c>
      <c r="I973" s="10" t="s">
        <v>0</v>
      </c>
      <c r="J973" s="36" t="str">
        <f t="shared" ca="1" si="2719"/>
        <v>0</v>
      </c>
      <c r="K973" s="36" t="str">
        <f t="shared" ca="1" si="2720"/>
        <v>0</v>
      </c>
      <c r="L973" s="36">
        <f t="shared" ca="1" si="2721"/>
        <v>24</v>
      </c>
      <c r="M973" s="36" t="str">
        <f t="shared" ca="1" si="2722"/>
        <v>0</v>
      </c>
      <c r="N973" s="36" t="str">
        <f t="shared" ca="1" si="2723"/>
        <v>0</v>
      </c>
      <c r="O973" s="36" t="str">
        <f t="shared" ca="1" si="2724"/>
        <v>0</v>
      </c>
      <c r="P973" s="21">
        <f t="shared" ca="1" si="2659"/>
        <v>1</v>
      </c>
      <c r="Q973" s="12"/>
      <c r="R973" s="10" t="s">
        <v>0</v>
      </c>
      <c r="S973" s="9">
        <f t="shared" si="2727"/>
        <v>1</v>
      </c>
      <c r="T973" s="9">
        <f t="shared" si="2728"/>
        <v>1</v>
      </c>
      <c r="U973" s="9">
        <f t="shared" si="2729"/>
        <v>1</v>
      </c>
      <c r="V973" s="9">
        <f t="shared" si="2730"/>
        <v>3</v>
      </c>
      <c r="W973" s="9">
        <f t="shared" si="2731"/>
        <v>0</v>
      </c>
      <c r="X973" s="10" t="s">
        <v>0</v>
      </c>
      <c r="Y973" s="9">
        <f t="shared" si="2688"/>
        <v>1</v>
      </c>
      <c r="Z973" s="9">
        <f t="shared" si="2688"/>
        <v>1</v>
      </c>
      <c r="AA973" s="9">
        <f t="shared" si="2688"/>
        <v>0</v>
      </c>
      <c r="AB973" s="9">
        <f t="shared" si="2688"/>
        <v>2</v>
      </c>
      <c r="AC973" s="9">
        <f t="shared" si="2688"/>
        <v>2</v>
      </c>
      <c r="AD973" s="10" t="s">
        <v>0</v>
      </c>
      <c r="AE973" s="9">
        <f t="shared" si="2619"/>
        <v>0</v>
      </c>
      <c r="AF973" s="9">
        <f t="shared" si="2620"/>
        <v>0</v>
      </c>
      <c r="AG973" s="9">
        <f t="shared" si="2621"/>
        <v>0</v>
      </c>
      <c r="AH973" s="9">
        <f t="shared" si="2622"/>
        <v>2</v>
      </c>
      <c r="AI973" s="9">
        <f t="shared" si="2623"/>
        <v>0</v>
      </c>
      <c r="AJ973" s="9">
        <f t="shared" si="2624"/>
        <v>1</v>
      </c>
      <c r="AK973" s="9">
        <f t="shared" si="2625"/>
        <v>1</v>
      </c>
      <c r="AL973" s="9">
        <f t="shared" si="2626"/>
        <v>1</v>
      </c>
      <c r="AM973" s="9">
        <f t="shared" si="2627"/>
        <v>1</v>
      </c>
      <c r="AN973" s="10" t="s">
        <v>0</v>
      </c>
      <c r="AO973" s="9">
        <f t="shared" ref="AO973:AW973" si="2756">( 0
+ IF(MOD($B975,9)=AO$53,1,0)
+ IF(MOD($C975,9)=AO$53,1,0)
+ IF(MOD($D975,9)=AO$53,1,0)
+ IF(MOD($E975,9)=AO$53,1,0)
+ IF(MOD($F975,9)=AO$53,1,0)
+ IF(MOD($G975,9)=AO$53,1,0)
)</f>
        <v>0</v>
      </c>
      <c r="AP973" s="9">
        <f t="shared" si="2756"/>
        <v>0</v>
      </c>
      <c r="AQ973" s="9">
        <f t="shared" si="2756"/>
        <v>3</v>
      </c>
      <c r="AR973" s="9">
        <f t="shared" si="2756"/>
        <v>0</v>
      </c>
      <c r="AS973" s="9">
        <f t="shared" si="2756"/>
        <v>0</v>
      </c>
      <c r="AT973" s="9">
        <f t="shared" si="2756"/>
        <v>0</v>
      </c>
      <c r="AU973" s="9">
        <f t="shared" si="2756"/>
        <v>0</v>
      </c>
      <c r="AV973" s="9">
        <f t="shared" si="2756"/>
        <v>0</v>
      </c>
      <c r="AW973" s="9">
        <f t="shared" si="2756"/>
        <v>3</v>
      </c>
      <c r="AX973" s="10" t="s">
        <v>0</v>
      </c>
      <c r="AY973" s="9">
        <f t="shared" si="2629"/>
        <v>0</v>
      </c>
      <c r="AZ973" s="9">
        <f t="shared" si="2630"/>
        <v>0</v>
      </c>
      <c r="BA973" s="9">
        <f t="shared" si="2631"/>
        <v>0</v>
      </c>
      <c r="BB973" s="9">
        <f t="shared" si="2632"/>
        <v>0</v>
      </c>
      <c r="BC973" s="9">
        <f t="shared" si="2633"/>
        <v>0</v>
      </c>
      <c r="BD973" s="9">
        <f t="shared" si="2634"/>
        <v>1</v>
      </c>
      <c r="BE973" s="9">
        <f t="shared" si="2635"/>
        <v>1</v>
      </c>
      <c r="BF973" s="9">
        <f t="shared" si="2636"/>
        <v>0</v>
      </c>
      <c r="BG973" s="9">
        <f t="shared" si="2637"/>
        <v>0</v>
      </c>
      <c r="BH973" s="5">
        <f t="shared" si="2638"/>
        <v>1</v>
      </c>
      <c r="BI973" s="5">
        <f t="shared" si="2639"/>
        <v>0</v>
      </c>
      <c r="BJ973" s="5">
        <f t="shared" si="2640"/>
        <v>1</v>
      </c>
      <c r="BK973" s="5">
        <f t="shared" si="2641"/>
        <v>1</v>
      </c>
      <c r="BL973" s="5">
        <f t="shared" si="2642"/>
        <v>0</v>
      </c>
      <c r="BM973" s="5">
        <f t="shared" si="2643"/>
        <v>1</v>
      </c>
      <c r="BN973" s="10" t="s">
        <v>0</v>
      </c>
      <c r="BO973" s="9">
        <f t="shared" ref="BO973:CC973" si="2757">( 0
+ IF(MOD($B975,15)=BO$53,1,0)
+ IF(MOD($C975,15)=BO$53,1,0)
+ IF(MOD($D975,15)=BO$53,1,0)
+ IF(MOD($E975,15)=BO$53,1,0)
+ IF(MOD($F975,15)=BO$53,1,0)
+ IF(MOD($G975,11)=BO$53,1,0)
)</f>
        <v>1</v>
      </c>
      <c r="BP973" s="9">
        <f t="shared" si="2757"/>
        <v>0</v>
      </c>
      <c r="BQ973" s="9">
        <f t="shared" si="2757"/>
        <v>1</v>
      </c>
      <c r="BR973" s="9">
        <f t="shared" si="2757"/>
        <v>0</v>
      </c>
      <c r="BS973" s="9">
        <f t="shared" si="2757"/>
        <v>0</v>
      </c>
      <c r="BT973" s="9">
        <f t="shared" si="2757"/>
        <v>2</v>
      </c>
      <c r="BU973" s="9">
        <f t="shared" si="2757"/>
        <v>0</v>
      </c>
      <c r="BV973" s="9">
        <f t="shared" si="2757"/>
        <v>0</v>
      </c>
      <c r="BW973" s="9">
        <f t="shared" si="2757"/>
        <v>1</v>
      </c>
      <c r="BX973" s="9">
        <f t="shared" si="2757"/>
        <v>0</v>
      </c>
      <c r="BY973" s="9">
        <f t="shared" si="2757"/>
        <v>0</v>
      </c>
      <c r="BZ973" s="9">
        <f t="shared" si="2757"/>
        <v>0</v>
      </c>
      <c r="CA973" s="9">
        <f t="shared" si="2757"/>
        <v>0</v>
      </c>
      <c r="CB973" s="9">
        <f t="shared" si="2757"/>
        <v>0</v>
      </c>
      <c r="CC973" s="9">
        <f t="shared" si="2757"/>
        <v>1</v>
      </c>
      <c r="CD973" s="10" t="s">
        <v>0</v>
      </c>
      <c r="CE973" s="5">
        <f t="shared" si="2645"/>
        <v>183</v>
      </c>
      <c r="CF973" s="10" t="s">
        <v>0</v>
      </c>
      <c r="CG973" s="5">
        <f t="shared" si="2646"/>
        <v>3</v>
      </c>
      <c r="CH973" s="10" t="s">
        <v>0</v>
      </c>
      <c r="CI973" s="12">
        <f t="shared" ca="1" si="2647"/>
        <v>1</v>
      </c>
      <c r="CJ973" s="10" t="s">
        <v>0</v>
      </c>
      <c r="CK973" s="12">
        <f t="shared" si="2648"/>
        <v>0</v>
      </c>
    </row>
    <row r="974" spans="1:89" ht="9" customHeight="1" x14ac:dyDescent="0.25">
      <c r="A974" s="10">
        <v>91</v>
      </c>
      <c r="B974" s="2">
        <v>1</v>
      </c>
      <c r="C974" s="2">
        <v>21</v>
      </c>
      <c r="D974" s="2">
        <v>24</v>
      </c>
      <c r="E974" s="2">
        <v>26</v>
      </c>
      <c r="F974" s="2">
        <v>29</v>
      </c>
      <c r="G974" s="2">
        <v>42</v>
      </c>
      <c r="H974" s="3">
        <v>27</v>
      </c>
      <c r="I974" s="10" t="s">
        <v>0</v>
      </c>
      <c r="J974" s="36" t="str">
        <f t="shared" ca="1" si="2719"/>
        <v>0</v>
      </c>
      <c r="K974" s="36" t="str">
        <f t="shared" ca="1" si="2720"/>
        <v>0</v>
      </c>
      <c r="L974" s="36" t="str">
        <f t="shared" ca="1" si="2721"/>
        <v>0</v>
      </c>
      <c r="M974" s="36" t="str">
        <f t="shared" ca="1" si="2722"/>
        <v>0</v>
      </c>
      <c r="N974" s="36">
        <f t="shared" ca="1" si="2723"/>
        <v>29</v>
      </c>
      <c r="O974" s="36" t="str">
        <f t="shared" ca="1" si="2724"/>
        <v>0</v>
      </c>
      <c r="P974" s="21">
        <f t="shared" ca="1" si="2659"/>
        <v>1</v>
      </c>
      <c r="Q974" s="12"/>
      <c r="R974" s="10" t="s">
        <v>0</v>
      </c>
      <c r="S974" s="9">
        <f t="shared" si="2727"/>
        <v>1</v>
      </c>
      <c r="T974" s="9">
        <f t="shared" si="2728"/>
        <v>0</v>
      </c>
      <c r="U974" s="9">
        <f t="shared" si="2729"/>
        <v>3</v>
      </c>
      <c r="V974" s="9">
        <f t="shared" si="2730"/>
        <v>1</v>
      </c>
      <c r="W974" s="9">
        <f t="shared" si="2731"/>
        <v>1</v>
      </c>
      <c r="X974" s="10" t="s">
        <v>0</v>
      </c>
      <c r="Y974" s="9">
        <f t="shared" si="2688"/>
        <v>0</v>
      </c>
      <c r="Z974" s="9">
        <f t="shared" si="2688"/>
        <v>3</v>
      </c>
      <c r="AA974" s="9">
        <f t="shared" si="2688"/>
        <v>1</v>
      </c>
      <c r="AB974" s="9">
        <f t="shared" si="2688"/>
        <v>0</v>
      </c>
      <c r="AC974" s="9">
        <f t="shared" si="2688"/>
        <v>2</v>
      </c>
      <c r="AD974" s="10" t="s">
        <v>0</v>
      </c>
      <c r="AE974" s="9">
        <f t="shared" si="2619"/>
        <v>1</v>
      </c>
      <c r="AF974" s="9">
        <f t="shared" si="2620"/>
        <v>0</v>
      </c>
      <c r="AG974" s="9">
        <f t="shared" si="2621"/>
        <v>0</v>
      </c>
      <c r="AH974" s="9">
        <f t="shared" si="2622"/>
        <v>0</v>
      </c>
      <c r="AI974" s="9">
        <f t="shared" si="2623"/>
        <v>0</v>
      </c>
      <c r="AJ974" s="9">
        <f t="shared" si="2624"/>
        <v>3</v>
      </c>
      <c r="AK974" s="9">
        <f t="shared" si="2625"/>
        <v>1</v>
      </c>
      <c r="AL974" s="9">
        <f t="shared" si="2626"/>
        <v>1</v>
      </c>
      <c r="AM974" s="9">
        <f t="shared" si="2627"/>
        <v>0</v>
      </c>
      <c r="AN974" s="10" t="s">
        <v>0</v>
      </c>
      <c r="AO974" s="9">
        <f t="shared" ref="AO974:AW974" si="2758">( 0
+ IF(MOD($B976,9)=AO$53,1,0)
+ IF(MOD($C976,9)=AO$53,1,0)
+ IF(MOD($D976,9)=AO$53,1,0)
+ IF(MOD($E976,9)=AO$53,1,0)
+ IF(MOD($F976,9)=AO$53,1,0)
+ IF(MOD($G976,9)=AO$53,1,0)
)</f>
        <v>0</v>
      </c>
      <c r="AP974" s="9">
        <f t="shared" si="2758"/>
        <v>1</v>
      </c>
      <c r="AQ974" s="9">
        <f t="shared" si="2758"/>
        <v>1</v>
      </c>
      <c r="AR974" s="9">
        <f t="shared" si="2758"/>
        <v>0</v>
      </c>
      <c r="AS974" s="9">
        <f t="shared" si="2758"/>
        <v>2</v>
      </c>
      <c r="AT974" s="9">
        <f t="shared" si="2758"/>
        <v>0</v>
      </c>
      <c r="AU974" s="9">
        <f t="shared" si="2758"/>
        <v>1</v>
      </c>
      <c r="AV974" s="9">
        <f t="shared" si="2758"/>
        <v>0</v>
      </c>
      <c r="AW974" s="9">
        <f t="shared" si="2758"/>
        <v>1</v>
      </c>
      <c r="AX974" s="10" t="s">
        <v>0</v>
      </c>
      <c r="AY974" s="9">
        <f t="shared" si="2629"/>
        <v>0</v>
      </c>
      <c r="AZ974" s="9">
        <f t="shared" si="2630"/>
        <v>1</v>
      </c>
      <c r="BA974" s="9">
        <f t="shared" si="2631"/>
        <v>0</v>
      </c>
      <c r="BB974" s="9">
        <f t="shared" si="2632"/>
        <v>0</v>
      </c>
      <c r="BC974" s="9">
        <f t="shared" si="2633"/>
        <v>0</v>
      </c>
      <c r="BD974" s="9">
        <f t="shared" si="2634"/>
        <v>0</v>
      </c>
      <c r="BE974" s="9">
        <f t="shared" si="2635"/>
        <v>0</v>
      </c>
      <c r="BF974" s="9">
        <f t="shared" si="2636"/>
        <v>0</v>
      </c>
      <c r="BG974" s="9">
        <f t="shared" si="2637"/>
        <v>1</v>
      </c>
      <c r="BH974" s="5">
        <f t="shared" si="2638"/>
        <v>2</v>
      </c>
      <c r="BI974" s="5">
        <f t="shared" si="2639"/>
        <v>1</v>
      </c>
      <c r="BJ974" s="5">
        <f t="shared" si="2640"/>
        <v>0</v>
      </c>
      <c r="BK974" s="5">
        <f t="shared" si="2641"/>
        <v>0</v>
      </c>
      <c r="BL974" s="5">
        <f t="shared" si="2642"/>
        <v>1</v>
      </c>
      <c r="BM974" s="5">
        <f t="shared" si="2643"/>
        <v>0</v>
      </c>
      <c r="BN974" s="10" t="s">
        <v>0</v>
      </c>
      <c r="BO974" s="9">
        <f t="shared" ref="BO974:CC974" si="2759">( 0
+ IF(MOD($B976,15)=BO$53,1,0)
+ IF(MOD($C976,15)=BO$53,1,0)
+ IF(MOD($D976,15)=BO$53,1,0)
+ IF(MOD($E976,15)=BO$53,1,0)
+ IF(MOD($F976,15)=BO$53,1,0)
+ IF(MOD($G976,11)=BO$53,1,0)
)</f>
        <v>0</v>
      </c>
      <c r="BP974" s="9">
        <f t="shared" si="2759"/>
        <v>0</v>
      </c>
      <c r="BQ974" s="9">
        <f t="shared" si="2759"/>
        <v>0</v>
      </c>
      <c r="BR974" s="9">
        <f t="shared" si="2759"/>
        <v>1</v>
      </c>
      <c r="BS974" s="9">
        <f t="shared" si="2759"/>
        <v>1</v>
      </c>
      <c r="BT974" s="9">
        <f t="shared" si="2759"/>
        <v>0</v>
      </c>
      <c r="BU974" s="9">
        <f t="shared" si="2759"/>
        <v>0</v>
      </c>
      <c r="BV974" s="9">
        <f t="shared" si="2759"/>
        <v>1</v>
      </c>
      <c r="BW974" s="9">
        <f t="shared" si="2759"/>
        <v>0</v>
      </c>
      <c r="BX974" s="9">
        <f t="shared" si="2759"/>
        <v>0</v>
      </c>
      <c r="BY974" s="9">
        <f t="shared" si="2759"/>
        <v>0</v>
      </c>
      <c r="BZ974" s="9">
        <f t="shared" si="2759"/>
        <v>1</v>
      </c>
      <c r="CA974" s="9">
        <f t="shared" si="2759"/>
        <v>0</v>
      </c>
      <c r="CB974" s="9">
        <f t="shared" si="2759"/>
        <v>1</v>
      </c>
      <c r="CC974" s="9">
        <f t="shared" si="2759"/>
        <v>1</v>
      </c>
      <c r="CD974" s="10" t="s">
        <v>0</v>
      </c>
      <c r="CE974" s="5">
        <f t="shared" si="2645"/>
        <v>160</v>
      </c>
      <c r="CF974" s="10" t="s">
        <v>0</v>
      </c>
      <c r="CG974" s="5">
        <f t="shared" si="2646"/>
        <v>2</v>
      </c>
      <c r="CH974" s="10" t="s">
        <v>0</v>
      </c>
      <c r="CI974" s="12">
        <f t="shared" ca="1" si="2647"/>
        <v>1</v>
      </c>
      <c r="CJ974" s="10" t="s">
        <v>0</v>
      </c>
      <c r="CK974" s="12">
        <f t="shared" si="2648"/>
        <v>1</v>
      </c>
    </row>
    <row r="975" spans="1:89" ht="9" customHeight="1" x14ac:dyDescent="0.25">
      <c r="A975" s="10">
        <v>90</v>
      </c>
      <c r="B975" s="2">
        <v>17</v>
      </c>
      <c r="C975" s="2">
        <v>20</v>
      </c>
      <c r="D975" s="2">
        <v>29</v>
      </c>
      <c r="E975" s="2">
        <v>35</v>
      </c>
      <c r="F975" s="2">
        <v>38</v>
      </c>
      <c r="G975" s="2">
        <v>44</v>
      </c>
      <c r="H975" s="3">
        <v>10</v>
      </c>
      <c r="I975" s="10" t="s">
        <v>0</v>
      </c>
      <c r="J975" s="36" t="str">
        <f t="shared" ca="1" si="2719"/>
        <v>0</v>
      </c>
      <c r="K975" s="36" t="str">
        <f t="shared" ca="1" si="2720"/>
        <v>0</v>
      </c>
      <c r="L975" s="36">
        <f t="shared" ca="1" si="2721"/>
        <v>29</v>
      </c>
      <c r="M975" s="36" t="str">
        <f t="shared" ca="1" si="2722"/>
        <v>0</v>
      </c>
      <c r="N975" s="36" t="str">
        <f t="shared" ca="1" si="2723"/>
        <v>0</v>
      </c>
      <c r="O975" s="36" t="str">
        <f t="shared" ca="1" si="2724"/>
        <v>0</v>
      </c>
      <c r="P975" s="21">
        <f t="shared" ca="1" si="2659"/>
        <v>1</v>
      </c>
      <c r="Q975" s="12"/>
      <c r="R975" s="10" t="s">
        <v>0</v>
      </c>
      <c r="S975" s="9">
        <f t="shared" si="2727"/>
        <v>0</v>
      </c>
      <c r="T975" s="9">
        <f t="shared" si="2728"/>
        <v>1</v>
      </c>
      <c r="U975" s="9">
        <f t="shared" si="2729"/>
        <v>1</v>
      </c>
      <c r="V975" s="9">
        <f t="shared" si="2730"/>
        <v>2</v>
      </c>
      <c r="W975" s="9">
        <f t="shared" si="2731"/>
        <v>2</v>
      </c>
      <c r="X975" s="10" t="s">
        <v>0</v>
      </c>
      <c r="Y975" s="9">
        <f t="shared" si="2688"/>
        <v>2</v>
      </c>
      <c r="Z975" s="9">
        <f t="shared" si="2688"/>
        <v>0</v>
      </c>
      <c r="AA975" s="9">
        <f t="shared" si="2688"/>
        <v>1</v>
      </c>
      <c r="AB975" s="9">
        <f t="shared" si="2688"/>
        <v>1</v>
      </c>
      <c r="AC975" s="9">
        <f t="shared" si="2688"/>
        <v>2</v>
      </c>
      <c r="AD975" s="10" t="s">
        <v>0</v>
      </c>
      <c r="AE975" s="9">
        <f t="shared" si="2619"/>
        <v>1</v>
      </c>
      <c r="AF975" s="9">
        <f t="shared" si="2620"/>
        <v>0</v>
      </c>
      <c r="AG975" s="9">
        <f t="shared" si="2621"/>
        <v>0</v>
      </c>
      <c r="AH975" s="9">
        <f t="shared" si="2622"/>
        <v>2</v>
      </c>
      <c r="AI975" s="9">
        <f t="shared" si="2623"/>
        <v>1</v>
      </c>
      <c r="AJ975" s="9">
        <f t="shared" si="2624"/>
        <v>1</v>
      </c>
      <c r="AK975" s="9">
        <f t="shared" si="2625"/>
        <v>0</v>
      </c>
      <c r="AL975" s="9">
        <f t="shared" si="2626"/>
        <v>0</v>
      </c>
      <c r="AM975" s="9">
        <f t="shared" si="2627"/>
        <v>1</v>
      </c>
      <c r="AN975" s="10" t="s">
        <v>0</v>
      </c>
      <c r="AO975" s="9">
        <f t="shared" ref="AO975:AW975" si="2760">( 0
+ IF(MOD($B977,9)=AO$53,1,0)
+ IF(MOD($C977,9)=AO$53,1,0)
+ IF(MOD($D977,9)=AO$53,1,0)
+ IF(MOD($E977,9)=AO$53,1,0)
+ IF(MOD($F977,9)=AO$53,1,0)
+ IF(MOD($G977,9)=AO$53,1,0)
)</f>
        <v>0</v>
      </c>
      <c r="AP975" s="9">
        <f t="shared" si="2760"/>
        <v>1</v>
      </c>
      <c r="AQ975" s="9">
        <f t="shared" si="2760"/>
        <v>1</v>
      </c>
      <c r="AR975" s="9">
        <f t="shared" si="2760"/>
        <v>1</v>
      </c>
      <c r="AS975" s="9">
        <f t="shared" si="2760"/>
        <v>0</v>
      </c>
      <c r="AT975" s="9">
        <f t="shared" si="2760"/>
        <v>1</v>
      </c>
      <c r="AU975" s="9">
        <f t="shared" si="2760"/>
        <v>1</v>
      </c>
      <c r="AV975" s="9">
        <f t="shared" si="2760"/>
        <v>0</v>
      </c>
      <c r="AW975" s="9">
        <f t="shared" si="2760"/>
        <v>1</v>
      </c>
      <c r="AX975" s="10" t="s">
        <v>0</v>
      </c>
      <c r="AY975" s="9">
        <f t="shared" si="2629"/>
        <v>1</v>
      </c>
      <c r="AZ975" s="9">
        <f t="shared" si="2630"/>
        <v>0</v>
      </c>
      <c r="BA975" s="9">
        <f t="shared" si="2631"/>
        <v>0</v>
      </c>
      <c r="BB975" s="9">
        <f t="shared" si="2632"/>
        <v>0</v>
      </c>
      <c r="BC975" s="9">
        <f t="shared" si="2633"/>
        <v>0</v>
      </c>
      <c r="BD975" s="9">
        <f t="shared" si="2634"/>
        <v>1</v>
      </c>
      <c r="BE975" s="9">
        <f t="shared" si="2635"/>
        <v>1</v>
      </c>
      <c r="BF975" s="9">
        <f t="shared" si="2636"/>
        <v>1</v>
      </c>
      <c r="BG975" s="9">
        <f t="shared" si="2637"/>
        <v>0</v>
      </c>
      <c r="BH975" s="5">
        <f t="shared" si="2638"/>
        <v>1</v>
      </c>
      <c r="BI975" s="5">
        <f t="shared" si="2639"/>
        <v>0</v>
      </c>
      <c r="BJ975" s="5">
        <f t="shared" si="2640"/>
        <v>0</v>
      </c>
      <c r="BK975" s="5">
        <f t="shared" si="2641"/>
        <v>0</v>
      </c>
      <c r="BL975" s="5">
        <f t="shared" si="2642"/>
        <v>1</v>
      </c>
      <c r="BM975" s="5">
        <f t="shared" si="2643"/>
        <v>0</v>
      </c>
      <c r="BN975" s="10" t="s">
        <v>0</v>
      </c>
      <c r="BO975" s="9">
        <f t="shared" ref="BO975:CC975" si="2761">( 0
+ IF(MOD($B977,15)=BO$53,1,0)
+ IF(MOD($C977,15)=BO$53,1,0)
+ IF(MOD($D977,15)=BO$53,1,0)
+ IF(MOD($E977,15)=BO$53,1,0)
+ IF(MOD($F977,15)=BO$53,1,0)
+ IF(MOD($G977,11)=BO$53,1,0)
)</f>
        <v>1</v>
      </c>
      <c r="BP975" s="9">
        <f t="shared" si="2761"/>
        <v>1</v>
      </c>
      <c r="BQ975" s="9">
        <f t="shared" si="2761"/>
        <v>1</v>
      </c>
      <c r="BR975" s="9">
        <f t="shared" si="2761"/>
        <v>0</v>
      </c>
      <c r="BS975" s="9">
        <f t="shared" si="2761"/>
        <v>0</v>
      </c>
      <c r="BT975" s="9">
        <f t="shared" si="2761"/>
        <v>1</v>
      </c>
      <c r="BU975" s="9">
        <f t="shared" si="2761"/>
        <v>0</v>
      </c>
      <c r="BV975" s="9">
        <f t="shared" si="2761"/>
        <v>0</v>
      </c>
      <c r="BW975" s="9">
        <f t="shared" si="2761"/>
        <v>1</v>
      </c>
      <c r="BX975" s="9">
        <f t="shared" si="2761"/>
        <v>1</v>
      </c>
      <c r="BY975" s="9">
        <f t="shared" si="2761"/>
        <v>0</v>
      </c>
      <c r="BZ975" s="9">
        <f t="shared" si="2761"/>
        <v>0</v>
      </c>
      <c r="CA975" s="9">
        <f t="shared" si="2761"/>
        <v>0</v>
      </c>
      <c r="CB975" s="9">
        <f t="shared" si="2761"/>
        <v>0</v>
      </c>
      <c r="CC975" s="9">
        <f t="shared" si="2761"/>
        <v>0</v>
      </c>
      <c r="CD975" s="10" t="s">
        <v>0</v>
      </c>
      <c r="CE975" s="5">
        <f t="shared" si="2645"/>
        <v>133</v>
      </c>
      <c r="CF975" s="10" t="s">
        <v>0</v>
      </c>
      <c r="CG975" s="5">
        <f t="shared" si="2646"/>
        <v>3</v>
      </c>
      <c r="CH975" s="10" t="s">
        <v>0</v>
      </c>
      <c r="CI975" s="12">
        <f t="shared" ca="1" si="2647"/>
        <v>1</v>
      </c>
      <c r="CJ975" s="10" t="s">
        <v>0</v>
      </c>
      <c r="CK975" s="12">
        <f t="shared" si="2648"/>
        <v>0</v>
      </c>
    </row>
    <row r="976" spans="1:89" ht="9" customHeight="1" x14ac:dyDescent="0.25">
      <c r="A976" s="10">
        <v>89</v>
      </c>
      <c r="B976" s="2">
        <v>4</v>
      </c>
      <c r="C976" s="2">
        <v>26</v>
      </c>
      <c r="D976" s="2">
        <v>28</v>
      </c>
      <c r="E976" s="2">
        <v>29</v>
      </c>
      <c r="F976" s="2">
        <v>33</v>
      </c>
      <c r="G976" s="2">
        <v>40</v>
      </c>
      <c r="H976" s="3">
        <v>37</v>
      </c>
      <c r="I976" s="10" t="s">
        <v>0</v>
      </c>
      <c r="J976" s="36" t="str">
        <f t="shared" ca="1" si="2719"/>
        <v>0</v>
      </c>
      <c r="K976" s="36" t="str">
        <f t="shared" ca="1" si="2720"/>
        <v>0</v>
      </c>
      <c r="L976" s="36" t="str">
        <f t="shared" ca="1" si="2721"/>
        <v>0</v>
      </c>
      <c r="M976" s="36" t="str">
        <f t="shared" ca="1" si="2722"/>
        <v>0</v>
      </c>
      <c r="N976" s="36" t="str">
        <f t="shared" ca="1" si="2723"/>
        <v>0</v>
      </c>
      <c r="O976" s="36" t="str">
        <f t="shared" ca="1" si="2724"/>
        <v>0</v>
      </c>
      <c r="P976" s="21">
        <f t="shared" ca="1" si="2659"/>
        <v>0</v>
      </c>
      <c r="Q976" s="12"/>
      <c r="R976" s="10" t="s">
        <v>0</v>
      </c>
      <c r="S976" s="9">
        <f t="shared" si="2727"/>
        <v>1</v>
      </c>
      <c r="T976" s="9">
        <f t="shared" si="2728"/>
        <v>0</v>
      </c>
      <c r="U976" s="9">
        <f t="shared" si="2729"/>
        <v>1</v>
      </c>
      <c r="V976" s="9">
        <f t="shared" si="2730"/>
        <v>3</v>
      </c>
      <c r="W976" s="9">
        <f t="shared" si="2731"/>
        <v>1</v>
      </c>
      <c r="X976" s="10" t="s">
        <v>0</v>
      </c>
      <c r="Y976" s="9">
        <f t="shared" si="2688"/>
        <v>1</v>
      </c>
      <c r="Z976" s="9">
        <f t="shared" si="2688"/>
        <v>1</v>
      </c>
      <c r="AA976" s="9">
        <f t="shared" si="2688"/>
        <v>0</v>
      </c>
      <c r="AB976" s="9">
        <f t="shared" si="2688"/>
        <v>2</v>
      </c>
      <c r="AC976" s="9">
        <f t="shared" si="2688"/>
        <v>2</v>
      </c>
      <c r="AD976" s="10" t="s">
        <v>0</v>
      </c>
      <c r="AE976" s="9">
        <f t="shared" si="2619"/>
        <v>1</v>
      </c>
      <c r="AF976" s="9">
        <f t="shared" si="2620"/>
        <v>0</v>
      </c>
      <c r="AG976" s="9">
        <f t="shared" si="2621"/>
        <v>1</v>
      </c>
      <c r="AH976" s="9">
        <f t="shared" si="2622"/>
        <v>1</v>
      </c>
      <c r="AI976" s="9">
        <f t="shared" si="2623"/>
        <v>1</v>
      </c>
      <c r="AJ976" s="9">
        <f t="shared" si="2624"/>
        <v>0</v>
      </c>
      <c r="AK976" s="9">
        <f t="shared" si="2625"/>
        <v>1</v>
      </c>
      <c r="AL976" s="9">
        <f t="shared" si="2626"/>
        <v>0</v>
      </c>
      <c r="AM976" s="9">
        <f t="shared" si="2627"/>
        <v>1</v>
      </c>
      <c r="AN976" s="10" t="s">
        <v>0</v>
      </c>
      <c r="AO976" s="9">
        <f t="shared" ref="AO976:AW976" si="2762">( 0
+ IF(MOD($B978,9)=AO$53,1,0)
+ IF(MOD($C978,9)=AO$53,1,0)
+ IF(MOD($D978,9)=AO$53,1,0)
+ IF(MOD($E978,9)=AO$53,1,0)
+ IF(MOD($F978,9)=AO$53,1,0)
+ IF(MOD($G978,9)=AO$53,1,0)
)</f>
        <v>0</v>
      </c>
      <c r="AP976" s="9">
        <f t="shared" si="2762"/>
        <v>0</v>
      </c>
      <c r="AQ976" s="9">
        <f t="shared" si="2762"/>
        <v>0</v>
      </c>
      <c r="AR976" s="9">
        <f t="shared" si="2762"/>
        <v>1</v>
      </c>
      <c r="AS976" s="9">
        <f t="shared" si="2762"/>
        <v>1</v>
      </c>
      <c r="AT976" s="9">
        <f t="shared" si="2762"/>
        <v>1</v>
      </c>
      <c r="AU976" s="9">
        <f t="shared" si="2762"/>
        <v>0</v>
      </c>
      <c r="AV976" s="9">
        <f t="shared" si="2762"/>
        <v>3</v>
      </c>
      <c r="AW976" s="9">
        <f t="shared" si="2762"/>
        <v>0</v>
      </c>
      <c r="AX976" s="10" t="s">
        <v>0</v>
      </c>
      <c r="AY976" s="9">
        <f t="shared" si="2629"/>
        <v>0</v>
      </c>
      <c r="AZ976" s="9">
        <f t="shared" si="2630"/>
        <v>1</v>
      </c>
      <c r="BA976" s="9">
        <f t="shared" si="2631"/>
        <v>0</v>
      </c>
      <c r="BB976" s="9">
        <f t="shared" si="2632"/>
        <v>1</v>
      </c>
      <c r="BC976" s="9">
        <f t="shared" si="2633"/>
        <v>0</v>
      </c>
      <c r="BD976" s="9">
        <f t="shared" si="2634"/>
        <v>1</v>
      </c>
      <c r="BE976" s="9">
        <f t="shared" si="2635"/>
        <v>0</v>
      </c>
      <c r="BF976" s="9">
        <f t="shared" si="2636"/>
        <v>1</v>
      </c>
      <c r="BG976" s="9">
        <f t="shared" si="2637"/>
        <v>0</v>
      </c>
      <c r="BH976" s="5">
        <f t="shared" si="2638"/>
        <v>0</v>
      </c>
      <c r="BI976" s="5">
        <f t="shared" si="2639"/>
        <v>0</v>
      </c>
      <c r="BJ976" s="5">
        <f t="shared" si="2640"/>
        <v>1</v>
      </c>
      <c r="BK976" s="5">
        <f t="shared" si="2641"/>
        <v>0</v>
      </c>
      <c r="BL976" s="5">
        <f t="shared" si="2642"/>
        <v>0</v>
      </c>
      <c r="BM976" s="5">
        <f t="shared" si="2643"/>
        <v>1</v>
      </c>
      <c r="BN976" s="10" t="s">
        <v>0</v>
      </c>
      <c r="BO976" s="9">
        <f t="shared" ref="BO976:CC976" si="2763">( 0
+ IF(MOD($B978,15)=BO$53,1,0)
+ IF(MOD($C978,15)=BO$53,1,0)
+ IF(MOD($D978,15)=BO$53,1,0)
+ IF(MOD($E978,15)=BO$53,1,0)
+ IF(MOD($F978,15)=BO$53,1,0)
+ IF(MOD($G978,11)=BO$53,1,0)
)</f>
        <v>0</v>
      </c>
      <c r="BP976" s="9">
        <f t="shared" si="2763"/>
        <v>1</v>
      </c>
      <c r="BQ976" s="9">
        <f t="shared" si="2763"/>
        <v>0</v>
      </c>
      <c r="BR976" s="9">
        <f t="shared" si="2763"/>
        <v>0</v>
      </c>
      <c r="BS976" s="9">
        <f t="shared" si="2763"/>
        <v>2</v>
      </c>
      <c r="BT976" s="9">
        <f t="shared" si="2763"/>
        <v>0</v>
      </c>
      <c r="BU976" s="9">
        <f t="shared" si="2763"/>
        <v>0</v>
      </c>
      <c r="BV976" s="9">
        <f t="shared" si="2763"/>
        <v>0</v>
      </c>
      <c r="BW976" s="9">
        <f t="shared" si="2763"/>
        <v>1</v>
      </c>
      <c r="BX976" s="9">
        <f t="shared" si="2763"/>
        <v>0</v>
      </c>
      <c r="BY976" s="9">
        <f t="shared" si="2763"/>
        <v>1</v>
      </c>
      <c r="BZ976" s="9">
        <f t="shared" si="2763"/>
        <v>0</v>
      </c>
      <c r="CA976" s="9">
        <f t="shared" si="2763"/>
        <v>1</v>
      </c>
      <c r="CB976" s="9">
        <f t="shared" si="2763"/>
        <v>0</v>
      </c>
      <c r="CC976" s="9">
        <f t="shared" si="2763"/>
        <v>0</v>
      </c>
      <c r="CD976" s="10" t="s">
        <v>0</v>
      </c>
      <c r="CE976" s="5">
        <f t="shared" si="2645"/>
        <v>132</v>
      </c>
      <c r="CF976" s="10" t="s">
        <v>0</v>
      </c>
      <c r="CG976" s="5">
        <f t="shared" si="2646"/>
        <v>2</v>
      </c>
      <c r="CH976" s="10" t="s">
        <v>0</v>
      </c>
      <c r="CI976" s="12">
        <f t="shared" ca="1" si="2647"/>
        <v>0</v>
      </c>
      <c r="CJ976" s="10" t="s">
        <v>0</v>
      </c>
      <c r="CK976" s="12">
        <f t="shared" si="2648"/>
        <v>0</v>
      </c>
    </row>
    <row r="977" spans="1:89" ht="9" customHeight="1" x14ac:dyDescent="0.25">
      <c r="A977" s="10">
        <v>88</v>
      </c>
      <c r="B977" s="2">
        <v>1</v>
      </c>
      <c r="C977" s="2">
        <v>17</v>
      </c>
      <c r="D977" s="2">
        <v>20</v>
      </c>
      <c r="E977" s="2">
        <v>24</v>
      </c>
      <c r="F977" s="2">
        <v>30</v>
      </c>
      <c r="G977" s="2">
        <v>41</v>
      </c>
      <c r="H977" s="3">
        <v>27</v>
      </c>
      <c r="I977" s="10" t="s">
        <v>0</v>
      </c>
      <c r="J977" s="36" t="str">
        <f t="shared" ca="1" si="2719"/>
        <v>0</v>
      </c>
      <c r="K977" s="36" t="str">
        <f t="shared" ca="1" si="2720"/>
        <v>0</v>
      </c>
      <c r="L977" s="36" t="str">
        <f t="shared" ca="1" si="2721"/>
        <v>0</v>
      </c>
      <c r="M977" s="36" t="str">
        <f t="shared" ca="1" si="2722"/>
        <v>0</v>
      </c>
      <c r="N977" s="36" t="str">
        <f t="shared" ca="1" si="2723"/>
        <v>0</v>
      </c>
      <c r="O977" s="36" t="str">
        <f t="shared" ca="1" si="2724"/>
        <v>0</v>
      </c>
      <c r="P977" s="21">
        <f t="shared" ca="1" si="2659"/>
        <v>0</v>
      </c>
      <c r="Q977" s="12"/>
      <c r="R977" s="10" t="s">
        <v>0</v>
      </c>
      <c r="S977" s="9">
        <f t="shared" si="2727"/>
        <v>1</v>
      </c>
      <c r="T977" s="9">
        <f t="shared" si="2728"/>
        <v>1</v>
      </c>
      <c r="U977" s="9">
        <f t="shared" si="2729"/>
        <v>2</v>
      </c>
      <c r="V977" s="9">
        <f t="shared" si="2730"/>
        <v>1</v>
      </c>
      <c r="W977" s="9">
        <f t="shared" si="2731"/>
        <v>1</v>
      </c>
      <c r="X977" s="10" t="s">
        <v>0</v>
      </c>
      <c r="Y977" s="9">
        <f t="shared" ref="Y977:AC1008" si="2764">( 0
+ IF(MOD($B977,5)=Y$53,1,0)
+ IF(MOD($C977,5)=Y$53,1,0)
+ IF(MOD($D977,5)=Y$53,1,0)
+ IF(MOD($E977,5)=Y$53,1,0)
+ IF(MOD($F977,5)=Y$53,1,0)
+ IF(MOD($G977,5)=Y$53,1,0)
)</f>
        <v>2</v>
      </c>
      <c r="Z977" s="9">
        <f t="shared" si="2764"/>
        <v>2</v>
      </c>
      <c r="AA977" s="9">
        <f t="shared" si="2764"/>
        <v>1</v>
      </c>
      <c r="AB977" s="9">
        <f t="shared" si="2764"/>
        <v>0</v>
      </c>
      <c r="AC977" s="9">
        <f t="shared" si="2764"/>
        <v>1</v>
      </c>
      <c r="AD977" s="10" t="s">
        <v>0</v>
      </c>
      <c r="AE977" s="9">
        <f t="shared" si="2619"/>
        <v>1</v>
      </c>
      <c r="AF977" s="9">
        <f t="shared" si="2620"/>
        <v>0</v>
      </c>
      <c r="AG977" s="9">
        <f t="shared" si="2621"/>
        <v>1</v>
      </c>
      <c r="AH977" s="9">
        <f t="shared" si="2622"/>
        <v>0</v>
      </c>
      <c r="AI977" s="9">
        <f t="shared" si="2623"/>
        <v>0</v>
      </c>
      <c r="AJ977" s="9">
        <f t="shared" si="2624"/>
        <v>0</v>
      </c>
      <c r="AK977" s="9">
        <f t="shared" si="2625"/>
        <v>0</v>
      </c>
      <c r="AL977" s="9">
        <f t="shared" si="2626"/>
        <v>2</v>
      </c>
      <c r="AM977" s="9">
        <f t="shared" si="2627"/>
        <v>2</v>
      </c>
      <c r="AN977" s="10" t="s">
        <v>0</v>
      </c>
      <c r="AO977" s="9">
        <f t="shared" ref="AO977:AW977" si="2765">( 0
+ IF(MOD($B979,9)=AO$53,1,0)
+ IF(MOD($C979,9)=AO$53,1,0)
+ IF(MOD($D979,9)=AO$53,1,0)
+ IF(MOD($E979,9)=AO$53,1,0)
+ IF(MOD($F979,9)=AO$53,1,0)
+ IF(MOD($G979,9)=AO$53,1,0)
)</f>
        <v>1</v>
      </c>
      <c r="AP977" s="9">
        <f t="shared" si="2765"/>
        <v>1</v>
      </c>
      <c r="AQ977" s="9">
        <f t="shared" si="2765"/>
        <v>1</v>
      </c>
      <c r="AR977" s="9">
        <f t="shared" si="2765"/>
        <v>2</v>
      </c>
      <c r="AS977" s="9">
        <f t="shared" si="2765"/>
        <v>0</v>
      </c>
      <c r="AT977" s="9">
        <f t="shared" si="2765"/>
        <v>1</v>
      </c>
      <c r="AU977" s="9">
        <f t="shared" si="2765"/>
        <v>0</v>
      </c>
      <c r="AV977" s="9">
        <f t="shared" si="2765"/>
        <v>0</v>
      </c>
      <c r="AW977" s="9">
        <f t="shared" si="2765"/>
        <v>0</v>
      </c>
      <c r="AX977" s="10" t="s">
        <v>0</v>
      </c>
      <c r="AY977" s="9">
        <f t="shared" si="2629"/>
        <v>1</v>
      </c>
      <c r="AZ977" s="9">
        <f t="shared" si="2630"/>
        <v>0</v>
      </c>
      <c r="BA977" s="9">
        <f t="shared" si="2631"/>
        <v>0</v>
      </c>
      <c r="BB977" s="9">
        <f t="shared" si="2632"/>
        <v>1</v>
      </c>
      <c r="BC977" s="9">
        <f t="shared" si="2633"/>
        <v>0</v>
      </c>
      <c r="BD977" s="9">
        <f t="shared" si="2634"/>
        <v>0</v>
      </c>
      <c r="BE977" s="9">
        <f t="shared" si="2635"/>
        <v>0</v>
      </c>
      <c r="BF977" s="9">
        <f t="shared" si="2636"/>
        <v>0</v>
      </c>
      <c r="BG977" s="9">
        <f t="shared" si="2637"/>
        <v>0</v>
      </c>
      <c r="BH977" s="5">
        <f t="shared" si="2638"/>
        <v>0</v>
      </c>
      <c r="BI977" s="5">
        <f t="shared" si="2639"/>
        <v>0</v>
      </c>
      <c r="BJ977" s="5">
        <f t="shared" si="2640"/>
        <v>0</v>
      </c>
      <c r="BK977" s="5">
        <f t="shared" si="2641"/>
        <v>2</v>
      </c>
      <c r="BL977" s="5">
        <f t="shared" si="2642"/>
        <v>1</v>
      </c>
      <c r="BM977" s="5">
        <f t="shared" si="2643"/>
        <v>1</v>
      </c>
      <c r="BN977" s="10" t="s">
        <v>0</v>
      </c>
      <c r="BO977" s="9">
        <f t="shared" ref="BO977:CC977" si="2766">( 0
+ IF(MOD($B979,15)=BO$53,1,0)
+ IF(MOD($C979,15)=BO$53,1,0)
+ IF(MOD($D979,15)=BO$53,1,0)
+ IF(MOD($E979,15)=BO$53,1,0)
+ IF(MOD($F979,15)=BO$53,1,0)
+ IF(MOD($G979,11)=BO$53,1,0)
)</f>
        <v>0</v>
      </c>
      <c r="BP977" s="9">
        <f t="shared" si="2766"/>
        <v>1</v>
      </c>
      <c r="BQ977" s="9">
        <f t="shared" si="2766"/>
        <v>1</v>
      </c>
      <c r="BR977" s="9">
        <f t="shared" si="2766"/>
        <v>0</v>
      </c>
      <c r="BS977" s="9">
        <f t="shared" si="2766"/>
        <v>0</v>
      </c>
      <c r="BT977" s="9">
        <f t="shared" si="2766"/>
        <v>0</v>
      </c>
      <c r="BU977" s="9">
        <f t="shared" si="2766"/>
        <v>0</v>
      </c>
      <c r="BV977" s="9">
        <f t="shared" si="2766"/>
        <v>1</v>
      </c>
      <c r="BW977" s="9">
        <f t="shared" si="2766"/>
        <v>0</v>
      </c>
      <c r="BX977" s="9">
        <f t="shared" si="2766"/>
        <v>1</v>
      </c>
      <c r="BY977" s="9">
        <f t="shared" si="2766"/>
        <v>0</v>
      </c>
      <c r="BZ977" s="9">
        <f t="shared" si="2766"/>
        <v>1</v>
      </c>
      <c r="CA977" s="9">
        <f t="shared" si="2766"/>
        <v>1</v>
      </c>
      <c r="CB977" s="9">
        <f t="shared" si="2766"/>
        <v>0</v>
      </c>
      <c r="CC977" s="9">
        <f t="shared" si="2766"/>
        <v>0</v>
      </c>
      <c r="CD977" s="10" t="s">
        <v>0</v>
      </c>
      <c r="CE977" s="5">
        <f t="shared" si="2645"/>
        <v>176</v>
      </c>
      <c r="CF977" s="10" t="s">
        <v>0</v>
      </c>
      <c r="CG977" s="5">
        <f t="shared" si="2646"/>
        <v>4</v>
      </c>
      <c r="CH977" s="10" t="s">
        <v>0</v>
      </c>
      <c r="CI977" s="12">
        <f t="shared" ca="1" si="2647"/>
        <v>0</v>
      </c>
      <c r="CJ977" s="10" t="s">
        <v>0</v>
      </c>
      <c r="CK977" s="12">
        <f t="shared" si="2648"/>
        <v>0</v>
      </c>
    </row>
    <row r="978" spans="1:89" ht="9" customHeight="1" x14ac:dyDescent="0.25">
      <c r="A978" s="10">
        <v>87</v>
      </c>
      <c r="B978" s="2">
        <v>4</v>
      </c>
      <c r="C978" s="2">
        <v>12</v>
      </c>
      <c r="D978" s="2">
        <v>16</v>
      </c>
      <c r="E978" s="2">
        <v>23</v>
      </c>
      <c r="F978" s="2">
        <v>34</v>
      </c>
      <c r="G978" s="2">
        <v>43</v>
      </c>
      <c r="H978" s="3">
        <v>26</v>
      </c>
      <c r="I978" s="10" t="s">
        <v>0</v>
      </c>
      <c r="J978" s="36" t="str">
        <f t="shared" ca="1" si="2719"/>
        <v>0</v>
      </c>
      <c r="K978" s="36">
        <f t="shared" ca="1" si="2720"/>
        <v>12</v>
      </c>
      <c r="L978" s="36" t="str">
        <f t="shared" ca="1" si="2721"/>
        <v>0</v>
      </c>
      <c r="M978" s="36" t="str">
        <f t="shared" ca="1" si="2722"/>
        <v>0</v>
      </c>
      <c r="N978" s="36" t="str">
        <f t="shared" ca="1" si="2723"/>
        <v>0</v>
      </c>
      <c r="O978" s="36" t="str">
        <f t="shared" ca="1" si="2724"/>
        <v>0</v>
      </c>
      <c r="P978" s="21">
        <f t="shared" ca="1" si="2659"/>
        <v>1</v>
      </c>
      <c r="Q978" s="12"/>
      <c r="R978" s="10" t="s">
        <v>0</v>
      </c>
      <c r="S978" s="9">
        <f t="shared" si="2727"/>
        <v>1</v>
      </c>
      <c r="T978" s="9">
        <f t="shared" si="2728"/>
        <v>2</v>
      </c>
      <c r="U978" s="9">
        <f t="shared" si="2729"/>
        <v>1</v>
      </c>
      <c r="V978" s="9">
        <f t="shared" si="2730"/>
        <v>1</v>
      </c>
      <c r="W978" s="9">
        <f t="shared" si="2731"/>
        <v>1</v>
      </c>
      <c r="X978" s="10" t="s">
        <v>0</v>
      </c>
      <c r="Y978" s="9">
        <f t="shared" si="2764"/>
        <v>0</v>
      </c>
      <c r="Z978" s="9">
        <f t="shared" si="2764"/>
        <v>1</v>
      </c>
      <c r="AA978" s="9">
        <f t="shared" si="2764"/>
        <v>1</v>
      </c>
      <c r="AB978" s="9">
        <f t="shared" si="2764"/>
        <v>2</v>
      </c>
      <c r="AC978" s="9">
        <f t="shared" si="2764"/>
        <v>2</v>
      </c>
      <c r="AD978" s="10" t="s">
        <v>0</v>
      </c>
      <c r="AE978" s="9">
        <f t="shared" si="2619"/>
        <v>0</v>
      </c>
      <c r="AF978" s="9">
        <f t="shared" si="2620"/>
        <v>2</v>
      </c>
      <c r="AG978" s="9">
        <f t="shared" si="2621"/>
        <v>1</v>
      </c>
      <c r="AH978" s="9">
        <f t="shared" si="2622"/>
        <v>0</v>
      </c>
      <c r="AI978" s="9">
        <f t="shared" si="2623"/>
        <v>1</v>
      </c>
      <c r="AJ978" s="9">
        <f t="shared" si="2624"/>
        <v>0</v>
      </c>
      <c r="AK978" s="9">
        <f t="shared" si="2625"/>
        <v>1</v>
      </c>
      <c r="AL978" s="9">
        <f t="shared" si="2626"/>
        <v>1</v>
      </c>
      <c r="AM978" s="9">
        <f t="shared" si="2627"/>
        <v>0</v>
      </c>
      <c r="AN978" s="10" t="s">
        <v>0</v>
      </c>
      <c r="AO978" s="9">
        <f t="shared" ref="AO978:AW978" si="2767">( 0
+ IF(MOD($B980,9)=AO$53,1,0)
+ IF(MOD($C980,9)=AO$53,1,0)
+ IF(MOD($D980,9)=AO$53,1,0)
+ IF(MOD($E980,9)=AO$53,1,0)
+ IF(MOD($F980,9)=AO$53,1,0)
+ IF(MOD($G980,9)=AO$53,1,0)
)</f>
        <v>1</v>
      </c>
      <c r="AP978" s="9">
        <f t="shared" si="2767"/>
        <v>0</v>
      </c>
      <c r="AQ978" s="9">
        <f t="shared" si="2767"/>
        <v>0</v>
      </c>
      <c r="AR978" s="9">
        <f t="shared" si="2767"/>
        <v>0</v>
      </c>
      <c r="AS978" s="9">
        <f t="shared" si="2767"/>
        <v>2</v>
      </c>
      <c r="AT978" s="9">
        <f t="shared" si="2767"/>
        <v>1</v>
      </c>
      <c r="AU978" s="9">
        <f t="shared" si="2767"/>
        <v>1</v>
      </c>
      <c r="AV978" s="9">
        <f t="shared" si="2767"/>
        <v>0</v>
      </c>
      <c r="AW978" s="9">
        <f t="shared" si="2767"/>
        <v>1</v>
      </c>
      <c r="AX978" s="10" t="s">
        <v>0</v>
      </c>
      <c r="AY978" s="9">
        <f t="shared" si="2629"/>
        <v>0</v>
      </c>
      <c r="AZ978" s="9">
        <f t="shared" si="2630"/>
        <v>1</v>
      </c>
      <c r="BA978" s="9">
        <f t="shared" si="2631"/>
        <v>1</v>
      </c>
      <c r="BB978" s="9">
        <f t="shared" si="2632"/>
        <v>0</v>
      </c>
      <c r="BC978" s="9">
        <f t="shared" si="2633"/>
        <v>1</v>
      </c>
      <c r="BD978" s="9">
        <f t="shared" si="2634"/>
        <v>0</v>
      </c>
      <c r="BE978" s="9">
        <f t="shared" si="2635"/>
        <v>0</v>
      </c>
      <c r="BF978" s="9">
        <f t="shared" si="2636"/>
        <v>1</v>
      </c>
      <c r="BG978" s="9">
        <f t="shared" si="2637"/>
        <v>0</v>
      </c>
      <c r="BH978" s="5">
        <f t="shared" si="2638"/>
        <v>0</v>
      </c>
      <c r="BI978" s="5">
        <f t="shared" si="2639"/>
        <v>1</v>
      </c>
      <c r="BJ978" s="5">
        <f t="shared" si="2640"/>
        <v>1</v>
      </c>
      <c r="BK978" s="5">
        <f t="shared" si="2641"/>
        <v>0</v>
      </c>
      <c r="BL978" s="5">
        <f t="shared" si="2642"/>
        <v>0</v>
      </c>
      <c r="BM978" s="5">
        <f t="shared" si="2643"/>
        <v>0</v>
      </c>
      <c r="BN978" s="10" t="s">
        <v>0</v>
      </c>
      <c r="BO978" s="9">
        <f t="shared" ref="BO978:CC978" si="2768">( 0
+ IF(MOD($B980,15)=BO$53,1,0)
+ IF(MOD($C980,15)=BO$53,1,0)
+ IF(MOD($D980,15)=BO$53,1,0)
+ IF(MOD($E980,15)=BO$53,1,0)
+ IF(MOD($F980,15)=BO$53,1,0)
+ IF(MOD($G980,11)=BO$53,1,0)
)</f>
        <v>0</v>
      </c>
      <c r="BP978" s="9">
        <f t="shared" si="2768"/>
        <v>1</v>
      </c>
      <c r="BQ978" s="9">
        <f t="shared" si="2768"/>
        <v>0</v>
      </c>
      <c r="BR978" s="9">
        <f t="shared" si="2768"/>
        <v>1</v>
      </c>
      <c r="BS978" s="9">
        <f t="shared" si="2768"/>
        <v>0</v>
      </c>
      <c r="BT978" s="9">
        <f t="shared" si="2768"/>
        <v>0</v>
      </c>
      <c r="BU978" s="9">
        <f t="shared" si="2768"/>
        <v>1</v>
      </c>
      <c r="BV978" s="9">
        <f t="shared" si="2768"/>
        <v>0</v>
      </c>
      <c r="BW978" s="9">
        <f t="shared" si="2768"/>
        <v>2</v>
      </c>
      <c r="BX978" s="9">
        <f t="shared" si="2768"/>
        <v>0</v>
      </c>
      <c r="BY978" s="9">
        <f t="shared" si="2768"/>
        <v>0</v>
      </c>
      <c r="BZ978" s="9">
        <f t="shared" si="2768"/>
        <v>0</v>
      </c>
      <c r="CA978" s="9">
        <f t="shared" si="2768"/>
        <v>0</v>
      </c>
      <c r="CB978" s="9">
        <f t="shared" si="2768"/>
        <v>1</v>
      </c>
      <c r="CC978" s="9">
        <f t="shared" si="2768"/>
        <v>0</v>
      </c>
      <c r="CD978" s="10" t="s">
        <v>0</v>
      </c>
      <c r="CE978" s="5">
        <f t="shared" si="2645"/>
        <v>117</v>
      </c>
      <c r="CF978" s="10" t="s">
        <v>0</v>
      </c>
      <c r="CG978" s="5">
        <f t="shared" si="2646"/>
        <v>3</v>
      </c>
      <c r="CH978" s="10" t="s">
        <v>0</v>
      </c>
      <c r="CI978" s="12">
        <f t="shared" ca="1" si="2647"/>
        <v>1</v>
      </c>
      <c r="CJ978" s="10" t="s">
        <v>0</v>
      </c>
      <c r="CK978" s="12">
        <f t="shared" si="2648"/>
        <v>0</v>
      </c>
    </row>
    <row r="979" spans="1:89" ht="9" customHeight="1" x14ac:dyDescent="0.25">
      <c r="A979" s="10">
        <v>86</v>
      </c>
      <c r="B979" s="2">
        <v>2</v>
      </c>
      <c r="C979" s="2">
        <v>12</v>
      </c>
      <c r="D979" s="2">
        <v>37</v>
      </c>
      <c r="E979" s="2">
        <v>39</v>
      </c>
      <c r="F979" s="2">
        <v>41</v>
      </c>
      <c r="G979" s="2">
        <v>45</v>
      </c>
      <c r="H979" s="3">
        <v>33</v>
      </c>
      <c r="I979" s="10" t="s">
        <v>0</v>
      </c>
      <c r="J979" s="36" t="str">
        <f t="shared" ca="1" si="2719"/>
        <v>0</v>
      </c>
      <c r="K979" s="36" t="str">
        <f t="shared" ca="1" si="2720"/>
        <v>0</v>
      </c>
      <c r="L979" s="36" t="str">
        <f t="shared" ca="1" si="2721"/>
        <v>0</v>
      </c>
      <c r="M979" s="36" t="str">
        <f t="shared" ca="1" si="2722"/>
        <v>0</v>
      </c>
      <c r="N979" s="36" t="str">
        <f t="shared" ca="1" si="2723"/>
        <v>0</v>
      </c>
      <c r="O979" s="36" t="str">
        <f t="shared" ca="1" si="2724"/>
        <v>0</v>
      </c>
      <c r="P979" s="21">
        <f t="shared" ca="1" si="2659"/>
        <v>0</v>
      </c>
      <c r="Q979" s="12"/>
      <c r="R979" s="10" t="s">
        <v>0</v>
      </c>
      <c r="S979" s="9">
        <f t="shared" si="2727"/>
        <v>1</v>
      </c>
      <c r="T979" s="9">
        <f t="shared" si="2728"/>
        <v>1</v>
      </c>
      <c r="U979" s="9">
        <f t="shared" si="2729"/>
        <v>0</v>
      </c>
      <c r="V979" s="9">
        <f t="shared" si="2730"/>
        <v>0</v>
      </c>
      <c r="W979" s="9">
        <f t="shared" si="2731"/>
        <v>4</v>
      </c>
      <c r="X979" s="10" t="s">
        <v>0</v>
      </c>
      <c r="Y979" s="9">
        <f t="shared" si="2764"/>
        <v>1</v>
      </c>
      <c r="Z979" s="9">
        <f t="shared" si="2764"/>
        <v>1</v>
      </c>
      <c r="AA979" s="9">
        <f t="shared" si="2764"/>
        <v>3</v>
      </c>
      <c r="AB979" s="9">
        <f t="shared" si="2764"/>
        <v>0</v>
      </c>
      <c r="AC979" s="9">
        <f t="shared" si="2764"/>
        <v>1</v>
      </c>
      <c r="AD979" s="10" t="s">
        <v>0</v>
      </c>
      <c r="AE979" s="9">
        <f t="shared" si="2619"/>
        <v>0</v>
      </c>
      <c r="AF979" s="9">
        <f t="shared" si="2620"/>
        <v>0</v>
      </c>
      <c r="AG979" s="9">
        <f t="shared" si="2621"/>
        <v>0</v>
      </c>
      <c r="AH979" s="9">
        <f t="shared" si="2622"/>
        <v>1</v>
      </c>
      <c r="AI979" s="9">
        <f t="shared" si="2623"/>
        <v>1</v>
      </c>
      <c r="AJ979" s="9">
        <f t="shared" si="2624"/>
        <v>1</v>
      </c>
      <c r="AK979" s="9">
        <f t="shared" si="2625"/>
        <v>1</v>
      </c>
      <c r="AL979" s="9">
        <f t="shared" si="2626"/>
        <v>0</v>
      </c>
      <c r="AM979" s="9">
        <f t="shared" si="2627"/>
        <v>2</v>
      </c>
      <c r="AN979" s="10" t="s">
        <v>0</v>
      </c>
      <c r="AO979" s="9">
        <f t="shared" ref="AO979:AW979" si="2769">( 0
+ IF(MOD($B981,9)=AO$53,1,0)
+ IF(MOD($C981,9)=AO$53,1,0)
+ IF(MOD($D981,9)=AO$53,1,0)
+ IF(MOD($E981,9)=AO$53,1,0)
+ IF(MOD($F981,9)=AO$53,1,0)
+ IF(MOD($G981,9)=AO$53,1,0)
)</f>
        <v>2</v>
      </c>
      <c r="AP979" s="9">
        <f t="shared" si="2769"/>
        <v>0</v>
      </c>
      <c r="AQ979" s="9">
        <f t="shared" si="2769"/>
        <v>0</v>
      </c>
      <c r="AR979" s="9">
        <f t="shared" si="2769"/>
        <v>0</v>
      </c>
      <c r="AS979" s="9">
        <f t="shared" si="2769"/>
        <v>0</v>
      </c>
      <c r="AT979" s="9">
        <f t="shared" si="2769"/>
        <v>1</v>
      </c>
      <c r="AU979" s="9">
        <f t="shared" si="2769"/>
        <v>1</v>
      </c>
      <c r="AV979" s="9">
        <f t="shared" si="2769"/>
        <v>2</v>
      </c>
      <c r="AW979" s="9">
        <f t="shared" si="2769"/>
        <v>0</v>
      </c>
      <c r="AX979" s="10" t="s">
        <v>0</v>
      </c>
      <c r="AY979" s="9">
        <f t="shared" si="2629"/>
        <v>0</v>
      </c>
      <c r="AZ979" s="9">
        <f t="shared" si="2630"/>
        <v>0</v>
      </c>
      <c r="BA979" s="9">
        <f t="shared" si="2631"/>
        <v>0</v>
      </c>
      <c r="BB979" s="9">
        <f t="shared" si="2632"/>
        <v>0</v>
      </c>
      <c r="BC979" s="9">
        <f t="shared" si="2633"/>
        <v>0</v>
      </c>
      <c r="BD979" s="9">
        <f t="shared" si="2634"/>
        <v>1</v>
      </c>
      <c r="BE979" s="9">
        <f t="shared" si="2635"/>
        <v>0</v>
      </c>
      <c r="BF979" s="9">
        <f t="shared" si="2636"/>
        <v>1</v>
      </c>
      <c r="BG979" s="9">
        <f t="shared" si="2637"/>
        <v>1</v>
      </c>
      <c r="BH979" s="5">
        <f t="shared" si="2638"/>
        <v>0</v>
      </c>
      <c r="BI979" s="5">
        <f t="shared" si="2639"/>
        <v>0</v>
      </c>
      <c r="BJ979" s="5">
        <f t="shared" si="2640"/>
        <v>1</v>
      </c>
      <c r="BK979" s="5">
        <f t="shared" si="2641"/>
        <v>0</v>
      </c>
      <c r="BL979" s="5">
        <f t="shared" si="2642"/>
        <v>1</v>
      </c>
      <c r="BM979" s="5">
        <f t="shared" si="2643"/>
        <v>1</v>
      </c>
      <c r="BN979" s="10" t="s">
        <v>0</v>
      </c>
      <c r="BO979" s="9">
        <f t="shared" ref="BO979:CC979" si="2770">( 0
+ IF(MOD($B981,15)=BO$53,1,0)
+ IF(MOD($C981,15)=BO$53,1,0)
+ IF(MOD($D981,15)=BO$53,1,0)
+ IF(MOD($E981,15)=BO$53,1,0)
+ IF(MOD($F981,15)=BO$53,1,0)
+ IF(MOD($G981,11)=BO$53,1,0)
)</f>
        <v>0</v>
      </c>
      <c r="BP979" s="9">
        <f t="shared" si="2770"/>
        <v>2</v>
      </c>
      <c r="BQ979" s="9">
        <f t="shared" si="2770"/>
        <v>0</v>
      </c>
      <c r="BR979" s="9">
        <f t="shared" si="2770"/>
        <v>0</v>
      </c>
      <c r="BS979" s="9">
        <f t="shared" si="2770"/>
        <v>1</v>
      </c>
      <c r="BT979" s="9">
        <f t="shared" si="2770"/>
        <v>0</v>
      </c>
      <c r="BU979" s="9">
        <f t="shared" si="2770"/>
        <v>0</v>
      </c>
      <c r="BV979" s="9">
        <f t="shared" si="2770"/>
        <v>0</v>
      </c>
      <c r="BW979" s="9">
        <f t="shared" si="2770"/>
        <v>1</v>
      </c>
      <c r="BX979" s="9">
        <f t="shared" si="2770"/>
        <v>0</v>
      </c>
      <c r="BY979" s="9">
        <f t="shared" si="2770"/>
        <v>0</v>
      </c>
      <c r="BZ979" s="9">
        <f t="shared" si="2770"/>
        <v>0</v>
      </c>
      <c r="CA979" s="9">
        <f t="shared" si="2770"/>
        <v>2</v>
      </c>
      <c r="CB979" s="9">
        <f t="shared" si="2770"/>
        <v>0</v>
      </c>
      <c r="CC979" s="9">
        <f t="shared" si="2770"/>
        <v>0</v>
      </c>
      <c r="CD979" s="10" t="s">
        <v>0</v>
      </c>
      <c r="CE979" s="5">
        <f t="shared" si="2645"/>
        <v>187</v>
      </c>
      <c r="CF979" s="10" t="s">
        <v>0</v>
      </c>
      <c r="CG979" s="5">
        <f t="shared" si="2646"/>
        <v>3</v>
      </c>
      <c r="CH979" s="10" t="s">
        <v>0</v>
      </c>
      <c r="CI979" s="12">
        <f t="shared" ca="1" si="2647"/>
        <v>0</v>
      </c>
      <c r="CJ979" s="10" t="s">
        <v>0</v>
      </c>
      <c r="CK979" s="12">
        <f t="shared" si="2648"/>
        <v>0</v>
      </c>
    </row>
    <row r="980" spans="1:89" ht="9" customHeight="1" x14ac:dyDescent="0.25">
      <c r="A980" s="10">
        <v>85</v>
      </c>
      <c r="B980" s="2">
        <v>6</v>
      </c>
      <c r="C980" s="2">
        <v>8</v>
      </c>
      <c r="D980" s="2">
        <v>13</v>
      </c>
      <c r="E980" s="2">
        <v>23</v>
      </c>
      <c r="F980" s="2">
        <v>31</v>
      </c>
      <c r="G980" s="2">
        <v>36</v>
      </c>
      <c r="H980" s="3">
        <v>21</v>
      </c>
      <c r="I980" s="10" t="s">
        <v>0</v>
      </c>
      <c r="J980" s="36" t="str">
        <f t="shared" ca="1" si="2719"/>
        <v>0</v>
      </c>
      <c r="K980" s="36" t="str">
        <f t="shared" ca="1" si="2720"/>
        <v>0</v>
      </c>
      <c r="L980" s="36" t="str">
        <f t="shared" ca="1" si="2721"/>
        <v>0</v>
      </c>
      <c r="M980" s="36">
        <f t="shared" ca="1" si="2722"/>
        <v>23</v>
      </c>
      <c r="N980" s="36" t="str">
        <f t="shared" ca="1" si="2723"/>
        <v>0</v>
      </c>
      <c r="O980" s="36" t="str">
        <f t="shared" ca="1" si="2724"/>
        <v>0</v>
      </c>
      <c r="P980" s="21">
        <f t="shared" ca="1" si="2659"/>
        <v>1</v>
      </c>
      <c r="Q980" s="12"/>
      <c r="R980" s="10" t="s">
        <v>0</v>
      </c>
      <c r="S980" s="9">
        <f t="shared" si="2727"/>
        <v>2</v>
      </c>
      <c r="T980" s="9">
        <f t="shared" si="2728"/>
        <v>1</v>
      </c>
      <c r="U980" s="9">
        <f t="shared" si="2729"/>
        <v>1</v>
      </c>
      <c r="V980" s="9">
        <f t="shared" si="2730"/>
        <v>2</v>
      </c>
      <c r="W980" s="9">
        <f t="shared" si="2731"/>
        <v>0</v>
      </c>
      <c r="X980" s="10" t="s">
        <v>0</v>
      </c>
      <c r="Y980" s="9">
        <f t="shared" si="2764"/>
        <v>0</v>
      </c>
      <c r="Z980" s="9">
        <f t="shared" si="2764"/>
        <v>3</v>
      </c>
      <c r="AA980" s="9">
        <f t="shared" si="2764"/>
        <v>0</v>
      </c>
      <c r="AB980" s="9">
        <f t="shared" si="2764"/>
        <v>3</v>
      </c>
      <c r="AC980" s="9">
        <f t="shared" si="2764"/>
        <v>0</v>
      </c>
      <c r="AD980" s="10" t="s">
        <v>0</v>
      </c>
      <c r="AE980" s="9">
        <f t="shared" si="2619"/>
        <v>0</v>
      </c>
      <c r="AF980" s="9">
        <f t="shared" si="2620"/>
        <v>2</v>
      </c>
      <c r="AG980" s="9">
        <f t="shared" si="2621"/>
        <v>1</v>
      </c>
      <c r="AH980" s="9">
        <f t="shared" si="2622"/>
        <v>2</v>
      </c>
      <c r="AI980" s="9">
        <f t="shared" si="2623"/>
        <v>0</v>
      </c>
      <c r="AJ980" s="9">
        <f t="shared" si="2624"/>
        <v>0</v>
      </c>
      <c r="AK980" s="9">
        <f t="shared" si="2625"/>
        <v>1</v>
      </c>
      <c r="AL980" s="9">
        <f t="shared" si="2626"/>
        <v>0</v>
      </c>
      <c r="AM980" s="9">
        <f t="shared" si="2627"/>
        <v>0</v>
      </c>
      <c r="AN980" s="10" t="s">
        <v>0</v>
      </c>
      <c r="AO980" s="9">
        <f t="shared" ref="AO980:AW980" si="2771">( 0
+ IF(MOD($B982,9)=AO$53,1,0)
+ IF(MOD($C982,9)=AO$53,1,0)
+ IF(MOD($D982,9)=AO$53,1,0)
+ IF(MOD($E982,9)=AO$53,1,0)
+ IF(MOD($F982,9)=AO$53,1,0)
+ IF(MOD($G982,9)=AO$53,1,0)
)</f>
        <v>0</v>
      </c>
      <c r="AP980" s="9">
        <f t="shared" si="2771"/>
        <v>2</v>
      </c>
      <c r="AQ980" s="9">
        <f t="shared" si="2771"/>
        <v>0</v>
      </c>
      <c r="AR980" s="9">
        <f t="shared" si="2771"/>
        <v>0</v>
      </c>
      <c r="AS980" s="9">
        <f t="shared" si="2771"/>
        <v>0</v>
      </c>
      <c r="AT980" s="9">
        <f t="shared" si="2771"/>
        <v>0</v>
      </c>
      <c r="AU980" s="9">
        <f t="shared" si="2771"/>
        <v>2</v>
      </c>
      <c r="AV980" s="9">
        <f t="shared" si="2771"/>
        <v>1</v>
      </c>
      <c r="AW980" s="9">
        <f t="shared" si="2771"/>
        <v>1</v>
      </c>
      <c r="AX980" s="10" t="s">
        <v>0</v>
      </c>
      <c r="AY980" s="9">
        <f t="shared" si="2629"/>
        <v>0</v>
      </c>
      <c r="AZ980" s="9">
        <f t="shared" si="2630"/>
        <v>1</v>
      </c>
      <c r="BA980" s="9">
        <f t="shared" si="2631"/>
        <v>0</v>
      </c>
      <c r="BB980" s="9">
        <f t="shared" si="2632"/>
        <v>1</v>
      </c>
      <c r="BC980" s="9">
        <f t="shared" si="2633"/>
        <v>1</v>
      </c>
      <c r="BD980" s="9">
        <f t="shared" si="2634"/>
        <v>1</v>
      </c>
      <c r="BE980" s="9">
        <f t="shared" si="2635"/>
        <v>1</v>
      </c>
      <c r="BF980" s="9">
        <f t="shared" si="2636"/>
        <v>0</v>
      </c>
      <c r="BG980" s="9">
        <f t="shared" si="2637"/>
        <v>0</v>
      </c>
      <c r="BH980" s="5">
        <f t="shared" si="2638"/>
        <v>0</v>
      </c>
      <c r="BI980" s="5">
        <f t="shared" si="2639"/>
        <v>0</v>
      </c>
      <c r="BJ980" s="5">
        <f t="shared" si="2640"/>
        <v>1</v>
      </c>
      <c r="BK980" s="5">
        <f t="shared" si="2641"/>
        <v>0</v>
      </c>
      <c r="BL980" s="5">
        <f t="shared" si="2642"/>
        <v>0</v>
      </c>
      <c r="BM980" s="5">
        <f t="shared" si="2643"/>
        <v>0</v>
      </c>
      <c r="BN980" s="10" t="s">
        <v>0</v>
      </c>
      <c r="BO980" s="9">
        <f t="shared" ref="BO980:CC980" si="2772">( 0
+ IF(MOD($B982,15)=BO$53,1,0)
+ IF(MOD($C982,15)=BO$53,1,0)
+ IF(MOD($D982,15)=BO$53,1,0)
+ IF(MOD($E982,15)=BO$53,1,0)
+ IF(MOD($F982,15)=BO$53,1,0)
+ IF(MOD($G982,11)=BO$53,1,0)
)</f>
        <v>1</v>
      </c>
      <c r="BP980" s="9">
        <f t="shared" si="2772"/>
        <v>1</v>
      </c>
      <c r="BQ980" s="9">
        <f t="shared" si="2772"/>
        <v>1</v>
      </c>
      <c r="BR980" s="9">
        <f t="shared" si="2772"/>
        <v>0</v>
      </c>
      <c r="BS980" s="9">
        <f t="shared" si="2772"/>
        <v>1</v>
      </c>
      <c r="BT980" s="9">
        <f t="shared" si="2772"/>
        <v>0</v>
      </c>
      <c r="BU980" s="9">
        <f t="shared" si="2772"/>
        <v>1</v>
      </c>
      <c r="BV980" s="9">
        <f t="shared" si="2772"/>
        <v>0</v>
      </c>
      <c r="BW980" s="9">
        <f t="shared" si="2772"/>
        <v>0</v>
      </c>
      <c r="BX980" s="9">
        <f t="shared" si="2772"/>
        <v>0</v>
      </c>
      <c r="BY980" s="9">
        <f t="shared" si="2772"/>
        <v>1</v>
      </c>
      <c r="BZ980" s="9">
        <f t="shared" si="2772"/>
        <v>0</v>
      </c>
      <c r="CA980" s="9">
        <f t="shared" si="2772"/>
        <v>0</v>
      </c>
      <c r="CB980" s="9">
        <f t="shared" si="2772"/>
        <v>0</v>
      </c>
      <c r="CC980" s="9">
        <f t="shared" si="2772"/>
        <v>0</v>
      </c>
      <c r="CD980" s="10" t="s">
        <v>0</v>
      </c>
      <c r="CE980" s="5">
        <f t="shared" si="2645"/>
        <v>101</v>
      </c>
      <c r="CF980" s="10" t="s">
        <v>0</v>
      </c>
      <c r="CG980" s="5">
        <f t="shared" si="2646"/>
        <v>3</v>
      </c>
      <c r="CH980" s="10" t="s">
        <v>0</v>
      </c>
      <c r="CI980" s="12">
        <f t="shared" ca="1" si="2647"/>
        <v>1</v>
      </c>
      <c r="CJ980" s="10" t="s">
        <v>0</v>
      </c>
      <c r="CK980" s="12">
        <f t="shared" si="2648"/>
        <v>0</v>
      </c>
    </row>
    <row r="981" spans="1:89" ht="9" customHeight="1" x14ac:dyDescent="0.25">
      <c r="A981" s="10">
        <v>84</v>
      </c>
      <c r="B981" s="2">
        <v>16</v>
      </c>
      <c r="C981" s="2">
        <v>23</v>
      </c>
      <c r="D981" s="2">
        <v>27</v>
      </c>
      <c r="E981" s="2">
        <v>34</v>
      </c>
      <c r="F981" s="2">
        <v>42</v>
      </c>
      <c r="G981" s="2">
        <v>45</v>
      </c>
      <c r="H981" s="3">
        <v>11</v>
      </c>
      <c r="I981" s="10" t="s">
        <v>0</v>
      </c>
      <c r="J981" s="36" t="str">
        <f t="shared" ca="1" si="2719"/>
        <v>0</v>
      </c>
      <c r="K981" s="36" t="str">
        <f t="shared" ca="1" si="2720"/>
        <v>0</v>
      </c>
      <c r="L981" s="36" t="str">
        <f t="shared" ca="1" si="2721"/>
        <v>0</v>
      </c>
      <c r="M981" s="36">
        <f t="shared" ca="1" si="2722"/>
        <v>34</v>
      </c>
      <c r="N981" s="36" t="str">
        <f t="shared" ca="1" si="2723"/>
        <v>0</v>
      </c>
      <c r="O981" s="36" t="str">
        <f t="shared" ca="1" si="2724"/>
        <v>0</v>
      </c>
      <c r="P981" s="21">
        <f t="shared" ca="1" si="2659"/>
        <v>1</v>
      </c>
      <c r="Q981" s="12"/>
      <c r="R981" s="10" t="s">
        <v>0</v>
      </c>
      <c r="S981" s="9">
        <f t="shared" si="2727"/>
        <v>0</v>
      </c>
      <c r="T981" s="9">
        <f t="shared" si="2728"/>
        <v>1</v>
      </c>
      <c r="U981" s="9">
        <f t="shared" si="2729"/>
        <v>2</v>
      </c>
      <c r="V981" s="9">
        <f t="shared" si="2730"/>
        <v>1</v>
      </c>
      <c r="W981" s="9">
        <f t="shared" si="2731"/>
        <v>2</v>
      </c>
      <c r="X981" s="10" t="s">
        <v>0</v>
      </c>
      <c r="Y981" s="9">
        <f t="shared" si="2764"/>
        <v>1</v>
      </c>
      <c r="Z981" s="9">
        <f t="shared" si="2764"/>
        <v>1</v>
      </c>
      <c r="AA981" s="9">
        <f t="shared" si="2764"/>
        <v>2</v>
      </c>
      <c r="AB981" s="9">
        <f t="shared" si="2764"/>
        <v>1</v>
      </c>
      <c r="AC981" s="9">
        <f t="shared" si="2764"/>
        <v>1</v>
      </c>
      <c r="AD981" s="10" t="s">
        <v>0</v>
      </c>
      <c r="AE981" s="9">
        <f t="shared" si="2619"/>
        <v>3</v>
      </c>
      <c r="AF981" s="9">
        <f t="shared" si="2620"/>
        <v>0</v>
      </c>
      <c r="AG981" s="9">
        <f t="shared" si="2621"/>
        <v>1</v>
      </c>
      <c r="AH981" s="9">
        <f t="shared" si="2622"/>
        <v>0</v>
      </c>
      <c r="AI981" s="9">
        <f t="shared" si="2623"/>
        <v>0</v>
      </c>
      <c r="AJ981" s="9">
        <f t="shared" si="2624"/>
        <v>1</v>
      </c>
      <c r="AK981" s="9">
        <f t="shared" si="2625"/>
        <v>0</v>
      </c>
      <c r="AL981" s="9">
        <f t="shared" si="2626"/>
        <v>0</v>
      </c>
      <c r="AM981" s="9">
        <f t="shared" si="2627"/>
        <v>1</v>
      </c>
      <c r="AN981" s="10" t="s">
        <v>0</v>
      </c>
      <c r="AO981" s="9">
        <f t="shared" ref="AO981:AW981" si="2773">( 0
+ IF(MOD($B983,9)=AO$53,1,0)
+ IF(MOD($C983,9)=AO$53,1,0)
+ IF(MOD($D983,9)=AO$53,1,0)
+ IF(MOD($E983,9)=AO$53,1,0)
+ IF(MOD($F983,9)=AO$53,1,0)
+ IF(MOD($G983,9)=AO$53,1,0)
)</f>
        <v>1</v>
      </c>
      <c r="AP981" s="9">
        <f t="shared" si="2773"/>
        <v>1</v>
      </c>
      <c r="AQ981" s="9">
        <f t="shared" si="2773"/>
        <v>1</v>
      </c>
      <c r="AR981" s="9">
        <f t="shared" si="2773"/>
        <v>1</v>
      </c>
      <c r="AS981" s="9">
        <f t="shared" si="2773"/>
        <v>0</v>
      </c>
      <c r="AT981" s="9">
        <f t="shared" si="2773"/>
        <v>1</v>
      </c>
      <c r="AU981" s="9">
        <f t="shared" si="2773"/>
        <v>1</v>
      </c>
      <c r="AV981" s="9">
        <f t="shared" si="2773"/>
        <v>0</v>
      </c>
      <c r="AW981" s="9">
        <f t="shared" si="2773"/>
        <v>0</v>
      </c>
      <c r="AX981" s="10" t="s">
        <v>0</v>
      </c>
      <c r="AY981" s="9">
        <f t="shared" si="2629"/>
        <v>3</v>
      </c>
      <c r="AZ981" s="9">
        <f t="shared" si="2630"/>
        <v>0</v>
      </c>
      <c r="BA981" s="9">
        <f t="shared" si="2631"/>
        <v>0</v>
      </c>
      <c r="BB981" s="9">
        <f t="shared" si="2632"/>
        <v>0</v>
      </c>
      <c r="BC981" s="9">
        <f t="shared" si="2633"/>
        <v>1</v>
      </c>
      <c r="BD981" s="9">
        <f t="shared" si="2634"/>
        <v>0</v>
      </c>
      <c r="BE981" s="9">
        <f t="shared" si="2635"/>
        <v>0</v>
      </c>
      <c r="BF981" s="9">
        <f t="shared" si="2636"/>
        <v>0</v>
      </c>
      <c r="BG981" s="9">
        <f t="shared" si="2637"/>
        <v>1</v>
      </c>
      <c r="BH981" s="5">
        <f t="shared" si="2638"/>
        <v>0</v>
      </c>
      <c r="BI981" s="5">
        <f t="shared" si="2639"/>
        <v>0</v>
      </c>
      <c r="BJ981" s="5">
        <f t="shared" si="2640"/>
        <v>0</v>
      </c>
      <c r="BK981" s="5">
        <f t="shared" si="2641"/>
        <v>0</v>
      </c>
      <c r="BL981" s="5">
        <f t="shared" si="2642"/>
        <v>1</v>
      </c>
      <c r="BM981" s="5">
        <f t="shared" si="2643"/>
        <v>0</v>
      </c>
      <c r="BN981" s="10" t="s">
        <v>0</v>
      </c>
      <c r="BO981" s="9">
        <f t="shared" ref="BO981:CC981" si="2774">( 0
+ IF(MOD($B983,15)=BO$53,1,0)
+ IF(MOD($C983,15)=BO$53,1,0)
+ IF(MOD($D983,15)=BO$53,1,0)
+ IF(MOD($E983,15)=BO$53,1,0)
+ IF(MOD($F983,15)=BO$53,1,0)
+ IF(MOD($G983,11)=BO$53,1,0)
)</f>
        <v>0</v>
      </c>
      <c r="BP981" s="9">
        <f t="shared" si="2774"/>
        <v>1</v>
      </c>
      <c r="BQ981" s="9">
        <f t="shared" si="2774"/>
        <v>1</v>
      </c>
      <c r="BR981" s="9">
        <f t="shared" si="2774"/>
        <v>1</v>
      </c>
      <c r="BS981" s="9">
        <f t="shared" si="2774"/>
        <v>0</v>
      </c>
      <c r="BT981" s="9">
        <f t="shared" si="2774"/>
        <v>0</v>
      </c>
      <c r="BU981" s="9">
        <f t="shared" si="2774"/>
        <v>0</v>
      </c>
      <c r="BV981" s="9">
        <f t="shared" si="2774"/>
        <v>0</v>
      </c>
      <c r="BW981" s="9">
        <f t="shared" si="2774"/>
        <v>0</v>
      </c>
      <c r="BX981" s="9">
        <f t="shared" si="2774"/>
        <v>1</v>
      </c>
      <c r="BY981" s="9">
        <f t="shared" si="2774"/>
        <v>0</v>
      </c>
      <c r="BZ981" s="9">
        <f t="shared" si="2774"/>
        <v>0</v>
      </c>
      <c r="CA981" s="9">
        <f t="shared" si="2774"/>
        <v>1</v>
      </c>
      <c r="CB981" s="9">
        <f t="shared" si="2774"/>
        <v>0</v>
      </c>
      <c r="CC981" s="9">
        <f t="shared" si="2774"/>
        <v>1</v>
      </c>
      <c r="CD981" s="10" t="s">
        <v>0</v>
      </c>
      <c r="CE981" s="5">
        <f t="shared" si="2645"/>
        <v>89</v>
      </c>
      <c r="CF981" s="10" t="s">
        <v>0</v>
      </c>
      <c r="CG981" s="5">
        <f t="shared" si="2646"/>
        <v>3</v>
      </c>
      <c r="CH981" s="10" t="s">
        <v>0</v>
      </c>
      <c r="CI981" s="12">
        <f t="shared" ca="1" si="2647"/>
        <v>1</v>
      </c>
      <c r="CJ981" s="10" t="s">
        <v>0</v>
      </c>
      <c r="CK981" s="12">
        <f t="shared" si="2648"/>
        <v>2</v>
      </c>
    </row>
    <row r="982" spans="1:89" ht="9" customHeight="1" x14ac:dyDescent="0.25">
      <c r="A982" s="10">
        <v>83</v>
      </c>
      <c r="B982" s="2">
        <v>6</v>
      </c>
      <c r="C982" s="2">
        <v>10</v>
      </c>
      <c r="D982" s="2">
        <v>15</v>
      </c>
      <c r="E982" s="2">
        <v>17</v>
      </c>
      <c r="F982" s="2">
        <v>19</v>
      </c>
      <c r="G982" s="2">
        <v>34</v>
      </c>
      <c r="H982" s="3">
        <v>14</v>
      </c>
      <c r="I982" s="10" t="s">
        <v>0</v>
      </c>
      <c r="J982" s="36" t="str">
        <f t="shared" ca="1" si="2719"/>
        <v>0</v>
      </c>
      <c r="K982" s="36" t="str">
        <f t="shared" ca="1" si="2720"/>
        <v>0</v>
      </c>
      <c r="L982" s="36" t="str">
        <f t="shared" ca="1" si="2721"/>
        <v>0</v>
      </c>
      <c r="M982" s="36" t="str">
        <f t="shared" ca="1" si="2722"/>
        <v>0</v>
      </c>
      <c r="N982" s="36" t="str">
        <f t="shared" ca="1" si="2723"/>
        <v>0</v>
      </c>
      <c r="O982" s="36" t="str">
        <f t="shared" ca="1" si="2724"/>
        <v>0</v>
      </c>
      <c r="P982" s="21">
        <f t="shared" ca="1" si="2659"/>
        <v>0</v>
      </c>
      <c r="Q982" s="12"/>
      <c r="R982" s="10" t="s">
        <v>0</v>
      </c>
      <c r="S982" s="9">
        <f t="shared" si="2727"/>
        <v>1</v>
      </c>
      <c r="T982" s="9">
        <f t="shared" si="2728"/>
        <v>3</v>
      </c>
      <c r="U982" s="9">
        <f t="shared" si="2729"/>
        <v>1</v>
      </c>
      <c r="V982" s="9">
        <f t="shared" si="2730"/>
        <v>1</v>
      </c>
      <c r="W982" s="9">
        <f t="shared" si="2731"/>
        <v>0</v>
      </c>
      <c r="X982" s="10" t="s">
        <v>0</v>
      </c>
      <c r="Y982" s="9">
        <f t="shared" si="2764"/>
        <v>2</v>
      </c>
      <c r="Z982" s="9">
        <f t="shared" si="2764"/>
        <v>1</v>
      </c>
      <c r="AA982" s="9">
        <f t="shared" si="2764"/>
        <v>1</v>
      </c>
      <c r="AB982" s="9">
        <f t="shared" si="2764"/>
        <v>0</v>
      </c>
      <c r="AC982" s="9">
        <f t="shared" si="2764"/>
        <v>2</v>
      </c>
      <c r="AD982" s="10" t="s">
        <v>0</v>
      </c>
      <c r="AE982" s="9">
        <f t="shared" si="2619"/>
        <v>1</v>
      </c>
      <c r="AF982" s="9">
        <f t="shared" si="2620"/>
        <v>1</v>
      </c>
      <c r="AG982" s="9">
        <f t="shared" si="2621"/>
        <v>2</v>
      </c>
      <c r="AH982" s="9">
        <f t="shared" si="2622"/>
        <v>1</v>
      </c>
      <c r="AI982" s="9">
        <f t="shared" si="2623"/>
        <v>0</v>
      </c>
      <c r="AJ982" s="9">
        <f t="shared" si="2624"/>
        <v>0</v>
      </c>
      <c r="AK982" s="9">
        <f t="shared" si="2625"/>
        <v>1</v>
      </c>
      <c r="AL982" s="9">
        <f t="shared" si="2626"/>
        <v>0</v>
      </c>
      <c r="AM982" s="9">
        <f t="shared" si="2627"/>
        <v>0</v>
      </c>
      <c r="AN982" s="10" t="s">
        <v>0</v>
      </c>
      <c r="AO982" s="9">
        <f t="shared" ref="AO982:AW982" si="2775">( 0
+ IF(MOD($B984,9)=AO$53,1,0)
+ IF(MOD($C984,9)=AO$53,1,0)
+ IF(MOD($D984,9)=AO$53,1,0)
+ IF(MOD($E984,9)=AO$53,1,0)
+ IF(MOD($F984,9)=AO$53,1,0)
+ IF(MOD($G984,9)=AO$53,1,0)
)</f>
        <v>0</v>
      </c>
      <c r="AP982" s="9">
        <f t="shared" si="2775"/>
        <v>0</v>
      </c>
      <c r="AQ982" s="9">
        <f t="shared" si="2775"/>
        <v>2</v>
      </c>
      <c r="AR982" s="9">
        <f t="shared" si="2775"/>
        <v>0</v>
      </c>
      <c r="AS982" s="9">
        <f t="shared" si="2775"/>
        <v>1</v>
      </c>
      <c r="AT982" s="9">
        <f t="shared" si="2775"/>
        <v>1</v>
      </c>
      <c r="AU982" s="9">
        <f t="shared" si="2775"/>
        <v>1</v>
      </c>
      <c r="AV982" s="9">
        <f t="shared" si="2775"/>
        <v>1</v>
      </c>
      <c r="AW982" s="9">
        <f t="shared" si="2775"/>
        <v>0</v>
      </c>
      <c r="AX982" s="10" t="s">
        <v>0</v>
      </c>
      <c r="AY982" s="9">
        <f t="shared" si="2629"/>
        <v>0</v>
      </c>
      <c r="AZ982" s="9">
        <f t="shared" si="2630"/>
        <v>1</v>
      </c>
      <c r="BA982" s="9">
        <f t="shared" si="2631"/>
        <v>1</v>
      </c>
      <c r="BB982" s="9">
        <f t="shared" si="2632"/>
        <v>1</v>
      </c>
      <c r="BC982" s="9">
        <f t="shared" si="2633"/>
        <v>1</v>
      </c>
      <c r="BD982" s="9">
        <f t="shared" si="2634"/>
        <v>0</v>
      </c>
      <c r="BE982" s="9">
        <f t="shared" si="2635"/>
        <v>1</v>
      </c>
      <c r="BF982" s="9">
        <f t="shared" si="2636"/>
        <v>0</v>
      </c>
      <c r="BG982" s="9">
        <f t="shared" si="2637"/>
        <v>0</v>
      </c>
      <c r="BH982" s="5">
        <f t="shared" si="2638"/>
        <v>0</v>
      </c>
      <c r="BI982" s="5">
        <f t="shared" si="2639"/>
        <v>1</v>
      </c>
      <c r="BJ982" s="5">
        <f t="shared" si="2640"/>
        <v>0</v>
      </c>
      <c r="BK982" s="5">
        <f t="shared" si="2641"/>
        <v>0</v>
      </c>
      <c r="BL982" s="5">
        <f t="shared" si="2642"/>
        <v>0</v>
      </c>
      <c r="BM982" s="5">
        <f t="shared" si="2643"/>
        <v>0</v>
      </c>
      <c r="BN982" s="10" t="s">
        <v>0</v>
      </c>
      <c r="BO982" s="9">
        <f t="shared" ref="BO982:CC982" si="2776">( 0
+ IF(MOD($B984,15)=BO$53,1,0)
+ IF(MOD($C984,15)=BO$53,1,0)
+ IF(MOD($D984,15)=BO$53,1,0)
+ IF(MOD($E984,15)=BO$53,1,0)
+ IF(MOD($F984,15)=BO$53,1,0)
+ IF(MOD($G984,11)=BO$53,1,0)
)</f>
        <v>1</v>
      </c>
      <c r="BP982" s="9">
        <f t="shared" si="2776"/>
        <v>0</v>
      </c>
      <c r="BQ982" s="9">
        <f t="shared" si="2776"/>
        <v>0</v>
      </c>
      <c r="BR982" s="9">
        <f t="shared" si="2776"/>
        <v>0</v>
      </c>
      <c r="BS982" s="9">
        <f t="shared" si="2776"/>
        <v>0</v>
      </c>
      <c r="BT982" s="9">
        <f t="shared" si="2776"/>
        <v>2</v>
      </c>
      <c r="BU982" s="9">
        <f t="shared" si="2776"/>
        <v>0</v>
      </c>
      <c r="BV982" s="9">
        <f t="shared" si="2776"/>
        <v>1</v>
      </c>
      <c r="BW982" s="9">
        <f t="shared" si="2776"/>
        <v>0</v>
      </c>
      <c r="BX982" s="9">
        <f t="shared" si="2776"/>
        <v>0</v>
      </c>
      <c r="BY982" s="9">
        <f t="shared" si="2776"/>
        <v>0</v>
      </c>
      <c r="BZ982" s="9">
        <f t="shared" si="2776"/>
        <v>1</v>
      </c>
      <c r="CA982" s="9">
        <f t="shared" si="2776"/>
        <v>0</v>
      </c>
      <c r="CB982" s="9">
        <f t="shared" si="2776"/>
        <v>1</v>
      </c>
      <c r="CC982" s="9">
        <f t="shared" si="2776"/>
        <v>0</v>
      </c>
      <c r="CD982" s="10" t="s">
        <v>0</v>
      </c>
      <c r="CE982" s="5">
        <f t="shared" si="2645"/>
        <v>89</v>
      </c>
      <c r="CF982" s="10" t="s">
        <v>0</v>
      </c>
      <c r="CG982" s="5">
        <f t="shared" si="2646"/>
        <v>5</v>
      </c>
      <c r="CH982" s="10" t="s">
        <v>0</v>
      </c>
      <c r="CI982" s="12">
        <f t="shared" ca="1" si="2647"/>
        <v>0</v>
      </c>
      <c r="CJ982" s="10" t="s">
        <v>0</v>
      </c>
      <c r="CK982" s="12">
        <f t="shared" si="2648"/>
        <v>0</v>
      </c>
    </row>
    <row r="983" spans="1:89" ht="9" customHeight="1" x14ac:dyDescent="0.25">
      <c r="A983" s="10">
        <v>82</v>
      </c>
      <c r="B983" s="2">
        <v>1</v>
      </c>
      <c r="C983" s="2">
        <v>2</v>
      </c>
      <c r="D983" s="2">
        <v>3</v>
      </c>
      <c r="E983" s="2">
        <v>14</v>
      </c>
      <c r="F983" s="2">
        <v>27</v>
      </c>
      <c r="G983" s="2">
        <v>42</v>
      </c>
      <c r="H983" s="3">
        <v>39</v>
      </c>
      <c r="I983" s="10" t="s">
        <v>0</v>
      </c>
      <c r="J983" s="36" t="str">
        <f t="shared" ca="1" si="2719"/>
        <v>0</v>
      </c>
      <c r="K983" s="36" t="str">
        <f t="shared" ca="1" si="2720"/>
        <v>0</v>
      </c>
      <c r="L983" s="36" t="str">
        <f t="shared" ca="1" si="2721"/>
        <v>0</v>
      </c>
      <c r="M983" s="36" t="str">
        <f t="shared" ca="1" si="2722"/>
        <v>0</v>
      </c>
      <c r="N983" s="36" t="str">
        <f t="shared" ca="1" si="2723"/>
        <v>0</v>
      </c>
      <c r="O983" s="36" t="str">
        <f t="shared" ca="1" si="2724"/>
        <v>0</v>
      </c>
      <c r="P983" s="21">
        <f t="shared" ca="1" si="2659"/>
        <v>0</v>
      </c>
      <c r="Q983" s="12"/>
      <c r="R983" s="10" t="s">
        <v>0</v>
      </c>
      <c r="S983" s="9">
        <f t="shared" si="2727"/>
        <v>3</v>
      </c>
      <c r="T983" s="9">
        <f t="shared" si="2728"/>
        <v>1</v>
      </c>
      <c r="U983" s="9">
        <f t="shared" si="2729"/>
        <v>1</v>
      </c>
      <c r="V983" s="9">
        <f t="shared" si="2730"/>
        <v>0</v>
      </c>
      <c r="W983" s="9">
        <f t="shared" si="2731"/>
        <v>1</v>
      </c>
      <c r="X983" s="10" t="s">
        <v>0</v>
      </c>
      <c r="Y983" s="9">
        <f t="shared" si="2764"/>
        <v>0</v>
      </c>
      <c r="Z983" s="9">
        <f t="shared" si="2764"/>
        <v>1</v>
      </c>
      <c r="AA983" s="9">
        <f t="shared" si="2764"/>
        <v>3</v>
      </c>
      <c r="AB983" s="9">
        <f t="shared" si="2764"/>
        <v>1</v>
      </c>
      <c r="AC983" s="9">
        <f t="shared" si="2764"/>
        <v>1</v>
      </c>
      <c r="AD983" s="10" t="s">
        <v>0</v>
      </c>
      <c r="AE983" s="9">
        <f t="shared" si="2619"/>
        <v>0</v>
      </c>
      <c r="AF983" s="9">
        <f t="shared" si="2620"/>
        <v>0</v>
      </c>
      <c r="AG983" s="9">
        <f t="shared" si="2621"/>
        <v>0</v>
      </c>
      <c r="AH983" s="9">
        <f t="shared" si="2622"/>
        <v>2</v>
      </c>
      <c r="AI983" s="9">
        <f t="shared" si="2623"/>
        <v>2</v>
      </c>
      <c r="AJ983" s="9">
        <f t="shared" si="2624"/>
        <v>2</v>
      </c>
      <c r="AK983" s="9">
        <f t="shared" si="2625"/>
        <v>0</v>
      </c>
      <c r="AL983" s="9">
        <f t="shared" si="2626"/>
        <v>0</v>
      </c>
      <c r="AM983" s="9">
        <f t="shared" si="2627"/>
        <v>0</v>
      </c>
      <c r="AN983" s="10" t="s">
        <v>0</v>
      </c>
      <c r="AO983" s="9">
        <f t="shared" ref="AO983:AW983" si="2777">( 0
+ IF(MOD($B985,9)=AO$53,1,0)
+ IF(MOD($C985,9)=AO$53,1,0)
+ IF(MOD($D985,9)=AO$53,1,0)
+ IF(MOD($E985,9)=AO$53,1,0)
+ IF(MOD($F985,9)=AO$53,1,0)
+ IF(MOD($G985,9)=AO$53,1,0)
)</f>
        <v>1</v>
      </c>
      <c r="AP983" s="9">
        <f t="shared" si="2777"/>
        <v>0</v>
      </c>
      <c r="AQ983" s="9">
        <f t="shared" si="2777"/>
        <v>0</v>
      </c>
      <c r="AR983" s="9">
        <f t="shared" si="2777"/>
        <v>1</v>
      </c>
      <c r="AS983" s="9">
        <f t="shared" si="2777"/>
        <v>0</v>
      </c>
      <c r="AT983" s="9">
        <f t="shared" si="2777"/>
        <v>0</v>
      </c>
      <c r="AU983" s="9">
        <f t="shared" si="2777"/>
        <v>1</v>
      </c>
      <c r="AV983" s="9">
        <f t="shared" si="2777"/>
        <v>1</v>
      </c>
      <c r="AW983" s="9">
        <f t="shared" si="2777"/>
        <v>2</v>
      </c>
      <c r="AX983" s="10" t="s">
        <v>0</v>
      </c>
      <c r="AY983" s="9">
        <f t="shared" si="2629"/>
        <v>0</v>
      </c>
      <c r="AZ983" s="9">
        <f t="shared" si="2630"/>
        <v>0</v>
      </c>
      <c r="BA983" s="9">
        <f t="shared" si="2631"/>
        <v>0</v>
      </c>
      <c r="BB983" s="9">
        <f t="shared" si="2632"/>
        <v>0</v>
      </c>
      <c r="BC983" s="9">
        <f t="shared" si="2633"/>
        <v>0</v>
      </c>
      <c r="BD983" s="9">
        <f t="shared" si="2634"/>
        <v>2</v>
      </c>
      <c r="BE983" s="9">
        <f t="shared" si="2635"/>
        <v>0</v>
      </c>
      <c r="BF983" s="9">
        <f t="shared" si="2636"/>
        <v>1</v>
      </c>
      <c r="BG983" s="9">
        <f t="shared" si="2637"/>
        <v>2</v>
      </c>
      <c r="BH983" s="5">
        <f t="shared" si="2638"/>
        <v>1</v>
      </c>
      <c r="BI983" s="5">
        <f t="shared" si="2639"/>
        <v>0</v>
      </c>
      <c r="BJ983" s="5">
        <f t="shared" si="2640"/>
        <v>0</v>
      </c>
      <c r="BK983" s="5">
        <f t="shared" si="2641"/>
        <v>0</v>
      </c>
      <c r="BL983" s="5">
        <f t="shared" si="2642"/>
        <v>0</v>
      </c>
      <c r="BM983" s="5">
        <f t="shared" si="2643"/>
        <v>0</v>
      </c>
      <c r="BN983" s="10" t="s">
        <v>0</v>
      </c>
      <c r="BO983" s="9">
        <f t="shared" ref="BO983:CC983" si="2778">( 0
+ IF(MOD($B985,15)=BO$53,1,0)
+ IF(MOD($C985,15)=BO$53,1,0)
+ IF(MOD($D985,15)=BO$53,1,0)
+ IF(MOD($E985,15)=BO$53,1,0)
+ IF(MOD($F985,15)=BO$53,1,0)
+ IF(MOD($G985,11)=BO$53,1,0)
)</f>
        <v>0</v>
      </c>
      <c r="BP983" s="9">
        <f t="shared" si="2778"/>
        <v>0</v>
      </c>
      <c r="BQ983" s="9">
        <f t="shared" si="2778"/>
        <v>1</v>
      </c>
      <c r="BR983" s="9">
        <f t="shared" si="2778"/>
        <v>1</v>
      </c>
      <c r="BS983" s="9">
        <f t="shared" si="2778"/>
        <v>0</v>
      </c>
      <c r="BT983" s="9">
        <f t="shared" si="2778"/>
        <v>0</v>
      </c>
      <c r="BU983" s="9">
        <f t="shared" si="2778"/>
        <v>0</v>
      </c>
      <c r="BV983" s="9">
        <f t="shared" si="2778"/>
        <v>0</v>
      </c>
      <c r="BW983" s="9">
        <f t="shared" si="2778"/>
        <v>1</v>
      </c>
      <c r="BX983" s="9">
        <f t="shared" si="2778"/>
        <v>1</v>
      </c>
      <c r="BY983" s="9">
        <f t="shared" si="2778"/>
        <v>1</v>
      </c>
      <c r="BZ983" s="9">
        <f t="shared" si="2778"/>
        <v>1</v>
      </c>
      <c r="CA983" s="9">
        <f t="shared" si="2778"/>
        <v>0</v>
      </c>
      <c r="CB983" s="9">
        <f t="shared" si="2778"/>
        <v>0</v>
      </c>
      <c r="CC983" s="9">
        <f t="shared" si="2778"/>
        <v>0</v>
      </c>
      <c r="CD983" s="10" t="s">
        <v>0</v>
      </c>
      <c r="CE983" s="5">
        <f t="shared" si="2645"/>
        <v>140</v>
      </c>
      <c r="CF983" s="10" t="s">
        <v>0</v>
      </c>
      <c r="CG983" s="5">
        <f t="shared" si="2646"/>
        <v>2</v>
      </c>
      <c r="CH983" s="10" t="s">
        <v>0</v>
      </c>
      <c r="CI983" s="12">
        <f t="shared" ca="1" si="2647"/>
        <v>0</v>
      </c>
      <c r="CJ983" s="10" t="s">
        <v>0</v>
      </c>
      <c r="CK983" s="12">
        <f t="shared" si="2648"/>
        <v>3</v>
      </c>
    </row>
    <row r="984" spans="1:89" ht="9" customHeight="1" x14ac:dyDescent="0.25">
      <c r="A984" s="10">
        <v>81</v>
      </c>
      <c r="B984" s="2">
        <v>5</v>
      </c>
      <c r="C984" s="2">
        <v>7</v>
      </c>
      <c r="D984" s="2">
        <v>11</v>
      </c>
      <c r="E984" s="2">
        <v>13</v>
      </c>
      <c r="F984" s="2">
        <v>20</v>
      </c>
      <c r="G984" s="2">
        <v>33</v>
      </c>
      <c r="H984" s="3">
        <v>6</v>
      </c>
      <c r="I984" s="10" t="s">
        <v>0</v>
      </c>
      <c r="J984" s="36" t="str">
        <f t="shared" ca="1" si="2719"/>
        <v>0</v>
      </c>
      <c r="K984" s="36" t="str">
        <f t="shared" ca="1" si="2720"/>
        <v>0</v>
      </c>
      <c r="L984" s="36" t="str">
        <f t="shared" ca="1" si="2721"/>
        <v>0</v>
      </c>
      <c r="M984" s="36" t="str">
        <f t="shared" ca="1" si="2722"/>
        <v>0</v>
      </c>
      <c r="N984" s="36" t="str">
        <f t="shared" ca="1" si="2723"/>
        <v>0</v>
      </c>
      <c r="O984" s="36" t="str">
        <f t="shared" ca="1" si="2724"/>
        <v>0</v>
      </c>
      <c r="P984" s="21">
        <f t="shared" ca="1" si="2659"/>
        <v>0</v>
      </c>
      <c r="Q984" s="12"/>
      <c r="R984" s="10" t="s">
        <v>0</v>
      </c>
      <c r="S984" s="9">
        <f t="shared" si="2727"/>
        <v>2</v>
      </c>
      <c r="T984" s="9">
        <f t="shared" si="2728"/>
        <v>2</v>
      </c>
      <c r="U984" s="9">
        <f t="shared" si="2729"/>
        <v>1</v>
      </c>
      <c r="V984" s="9">
        <f t="shared" si="2730"/>
        <v>1</v>
      </c>
      <c r="W984" s="9">
        <f t="shared" si="2731"/>
        <v>0</v>
      </c>
      <c r="X984" s="10" t="s">
        <v>0</v>
      </c>
      <c r="Y984" s="9">
        <f t="shared" si="2764"/>
        <v>2</v>
      </c>
      <c r="Z984" s="9">
        <f t="shared" si="2764"/>
        <v>1</v>
      </c>
      <c r="AA984" s="9">
        <f t="shared" si="2764"/>
        <v>1</v>
      </c>
      <c r="AB984" s="9">
        <f t="shared" si="2764"/>
        <v>2</v>
      </c>
      <c r="AC984" s="9">
        <f t="shared" si="2764"/>
        <v>0</v>
      </c>
      <c r="AD984" s="10" t="s">
        <v>0</v>
      </c>
      <c r="AE984" s="9">
        <f t="shared" si="2619"/>
        <v>1</v>
      </c>
      <c r="AF984" s="9">
        <f t="shared" si="2620"/>
        <v>0</v>
      </c>
      <c r="AG984" s="9">
        <f t="shared" si="2621"/>
        <v>1</v>
      </c>
      <c r="AH984" s="9">
        <f t="shared" si="2622"/>
        <v>0</v>
      </c>
      <c r="AI984" s="9">
        <f t="shared" si="2623"/>
        <v>1</v>
      </c>
      <c r="AJ984" s="9">
        <f t="shared" si="2624"/>
        <v>2</v>
      </c>
      <c r="AK984" s="9">
        <f t="shared" si="2625"/>
        <v>1</v>
      </c>
      <c r="AL984" s="9">
        <f t="shared" si="2626"/>
        <v>0</v>
      </c>
      <c r="AM984" s="9">
        <f t="shared" si="2627"/>
        <v>0</v>
      </c>
      <c r="AN984" s="10" t="s">
        <v>0</v>
      </c>
      <c r="AO984" s="9">
        <f t="shared" ref="AO984:AW984" si="2779">( 0
+ IF(MOD($B986,9)=AO$53,1,0)
+ IF(MOD($C986,9)=AO$53,1,0)
+ IF(MOD($D986,9)=AO$53,1,0)
+ IF(MOD($E986,9)=AO$53,1,0)
+ IF(MOD($F986,9)=AO$53,1,0)
+ IF(MOD($G986,9)=AO$53,1,0)
)</f>
        <v>1</v>
      </c>
      <c r="AP984" s="9">
        <f t="shared" si="2779"/>
        <v>0</v>
      </c>
      <c r="AQ984" s="9">
        <f t="shared" si="2779"/>
        <v>0</v>
      </c>
      <c r="AR984" s="9">
        <f t="shared" si="2779"/>
        <v>3</v>
      </c>
      <c r="AS984" s="9">
        <f t="shared" si="2779"/>
        <v>0</v>
      </c>
      <c r="AT984" s="9">
        <f t="shared" si="2779"/>
        <v>1</v>
      </c>
      <c r="AU984" s="9">
        <f t="shared" si="2779"/>
        <v>1</v>
      </c>
      <c r="AV984" s="9">
        <f t="shared" si="2779"/>
        <v>0</v>
      </c>
      <c r="AW984" s="9">
        <f t="shared" si="2779"/>
        <v>0</v>
      </c>
      <c r="AX984" s="10" t="s">
        <v>0</v>
      </c>
      <c r="AY984" s="9">
        <f t="shared" si="2629"/>
        <v>1</v>
      </c>
      <c r="AZ984" s="9">
        <f t="shared" si="2630"/>
        <v>0</v>
      </c>
      <c r="BA984" s="9">
        <f t="shared" si="2631"/>
        <v>0</v>
      </c>
      <c r="BB984" s="9">
        <f t="shared" si="2632"/>
        <v>1</v>
      </c>
      <c r="BC984" s="9">
        <f t="shared" si="2633"/>
        <v>0</v>
      </c>
      <c r="BD984" s="9">
        <f t="shared" si="2634"/>
        <v>0</v>
      </c>
      <c r="BE984" s="9">
        <f t="shared" si="2635"/>
        <v>0</v>
      </c>
      <c r="BF984" s="9">
        <f t="shared" si="2636"/>
        <v>1</v>
      </c>
      <c r="BG984" s="9">
        <f t="shared" si="2637"/>
        <v>1</v>
      </c>
      <c r="BH984" s="5">
        <f t="shared" si="2638"/>
        <v>1</v>
      </c>
      <c r="BI984" s="5">
        <f t="shared" si="2639"/>
        <v>1</v>
      </c>
      <c r="BJ984" s="5">
        <f t="shared" si="2640"/>
        <v>0</v>
      </c>
      <c r="BK984" s="5">
        <f t="shared" si="2641"/>
        <v>0</v>
      </c>
      <c r="BL984" s="5">
        <f t="shared" si="2642"/>
        <v>0</v>
      </c>
      <c r="BM984" s="5">
        <f t="shared" si="2643"/>
        <v>0</v>
      </c>
      <c r="BN984" s="10" t="s">
        <v>0</v>
      </c>
      <c r="BO984" s="9">
        <f t="shared" ref="BO984:CC984" si="2780">( 0
+ IF(MOD($B986,15)=BO$53,1,0)
+ IF(MOD($C986,15)=BO$53,1,0)
+ IF(MOD($D986,15)=BO$53,1,0)
+ IF(MOD($E986,15)=BO$53,1,0)
+ IF(MOD($F986,15)=BO$53,1,0)
+ IF(MOD($G986,11)=BO$53,1,0)
)</f>
        <v>1</v>
      </c>
      <c r="BP984" s="9">
        <f t="shared" si="2780"/>
        <v>0</v>
      </c>
      <c r="BQ984" s="9">
        <f t="shared" si="2780"/>
        <v>0</v>
      </c>
      <c r="BR984" s="9">
        <f t="shared" si="2780"/>
        <v>1</v>
      </c>
      <c r="BS984" s="9">
        <f t="shared" si="2780"/>
        <v>0</v>
      </c>
      <c r="BT984" s="9">
        <f t="shared" si="2780"/>
        <v>0</v>
      </c>
      <c r="BU984" s="9">
        <f t="shared" si="2780"/>
        <v>0</v>
      </c>
      <c r="BV984" s="9">
        <f t="shared" si="2780"/>
        <v>0</v>
      </c>
      <c r="BW984" s="9">
        <f t="shared" si="2780"/>
        <v>0</v>
      </c>
      <c r="BX984" s="9">
        <f t="shared" si="2780"/>
        <v>1</v>
      </c>
      <c r="BY984" s="9">
        <f t="shared" si="2780"/>
        <v>1</v>
      </c>
      <c r="BZ984" s="9">
        <f t="shared" si="2780"/>
        <v>0</v>
      </c>
      <c r="CA984" s="9">
        <f t="shared" si="2780"/>
        <v>2</v>
      </c>
      <c r="CB984" s="9">
        <f t="shared" si="2780"/>
        <v>0</v>
      </c>
      <c r="CC984" s="9">
        <f t="shared" si="2780"/>
        <v>0</v>
      </c>
      <c r="CD984" s="10" t="s">
        <v>0</v>
      </c>
      <c r="CE984" s="5">
        <f t="shared" si="2645"/>
        <v>128</v>
      </c>
      <c r="CF984" s="10" t="s">
        <v>0</v>
      </c>
      <c r="CG984" s="5">
        <f t="shared" si="2646"/>
        <v>2</v>
      </c>
      <c r="CH984" s="10" t="s">
        <v>0</v>
      </c>
      <c r="CI984" s="12">
        <f t="shared" ca="1" si="2647"/>
        <v>0</v>
      </c>
      <c r="CJ984" s="10" t="s">
        <v>0</v>
      </c>
      <c r="CK984" s="12">
        <f t="shared" si="2648"/>
        <v>0</v>
      </c>
    </row>
    <row r="985" spans="1:89" ht="9" customHeight="1" x14ac:dyDescent="0.25">
      <c r="A985" s="10">
        <v>80</v>
      </c>
      <c r="B985" s="2">
        <v>17</v>
      </c>
      <c r="C985" s="2">
        <v>18</v>
      </c>
      <c r="D985" s="2">
        <v>24</v>
      </c>
      <c r="E985" s="2">
        <v>25</v>
      </c>
      <c r="F985" s="2">
        <v>26</v>
      </c>
      <c r="G985" s="2">
        <v>30</v>
      </c>
      <c r="H985" s="3">
        <v>1</v>
      </c>
      <c r="I985" s="10" t="s">
        <v>0</v>
      </c>
      <c r="J985" s="36" t="str">
        <f t="shared" ca="1" si="2719"/>
        <v>0</v>
      </c>
      <c r="K985" s="36" t="str">
        <f t="shared" ca="1" si="2720"/>
        <v>0</v>
      </c>
      <c r="L985" s="36">
        <f t="shared" ca="1" si="2721"/>
        <v>24</v>
      </c>
      <c r="M985" s="36" t="str">
        <f t="shared" ca="1" si="2722"/>
        <v>0</v>
      </c>
      <c r="N985" s="36" t="str">
        <f t="shared" ca="1" si="2723"/>
        <v>0</v>
      </c>
      <c r="O985" s="36">
        <f t="shared" ca="1" si="2724"/>
        <v>30</v>
      </c>
      <c r="P985" s="21">
        <f t="shared" ca="1" si="2659"/>
        <v>2</v>
      </c>
      <c r="Q985" s="12"/>
      <c r="R985" s="10" t="s">
        <v>0</v>
      </c>
      <c r="S985" s="9">
        <f t="shared" si="2727"/>
        <v>0</v>
      </c>
      <c r="T985" s="9">
        <f t="shared" si="2728"/>
        <v>2</v>
      </c>
      <c r="U985" s="9">
        <f t="shared" si="2729"/>
        <v>3</v>
      </c>
      <c r="V985" s="9">
        <f t="shared" si="2730"/>
        <v>1</v>
      </c>
      <c r="W985" s="9">
        <f t="shared" si="2731"/>
        <v>0</v>
      </c>
      <c r="X985" s="10" t="s">
        <v>0</v>
      </c>
      <c r="Y985" s="9">
        <f t="shared" si="2764"/>
        <v>2</v>
      </c>
      <c r="Z985" s="9">
        <f t="shared" si="2764"/>
        <v>1</v>
      </c>
      <c r="AA985" s="9">
        <f t="shared" si="2764"/>
        <v>1</v>
      </c>
      <c r="AB985" s="9">
        <f t="shared" si="2764"/>
        <v>1</v>
      </c>
      <c r="AC985" s="9">
        <f t="shared" si="2764"/>
        <v>1</v>
      </c>
      <c r="AD985" s="10" t="s">
        <v>0</v>
      </c>
      <c r="AE985" s="9">
        <f t="shared" si="2619"/>
        <v>0</v>
      </c>
      <c r="AF985" s="9">
        <f t="shared" si="2620"/>
        <v>1</v>
      </c>
      <c r="AG985" s="9">
        <f t="shared" si="2621"/>
        <v>1</v>
      </c>
      <c r="AH985" s="9">
        <f t="shared" si="2622"/>
        <v>0</v>
      </c>
      <c r="AI985" s="9">
        <f t="shared" si="2623"/>
        <v>1</v>
      </c>
      <c r="AJ985" s="9">
        <f t="shared" si="2624"/>
        <v>1</v>
      </c>
      <c r="AK985" s="9">
        <f t="shared" si="2625"/>
        <v>2</v>
      </c>
      <c r="AL985" s="9">
        <f t="shared" si="2626"/>
        <v>0</v>
      </c>
      <c r="AM985" s="9">
        <f t="shared" si="2627"/>
        <v>0</v>
      </c>
      <c r="AN985" s="10" t="s">
        <v>0</v>
      </c>
      <c r="AO985" s="9">
        <f t="shared" ref="AO985:AW985" si="2781">( 0
+ IF(MOD($B987,9)=AO$53,1,0)
+ IF(MOD($C987,9)=AO$53,1,0)
+ IF(MOD($D987,9)=AO$53,1,0)
+ IF(MOD($E987,9)=AO$53,1,0)
+ IF(MOD($F987,9)=AO$53,1,0)
+ IF(MOD($G987,9)=AO$53,1,0)
)</f>
        <v>0</v>
      </c>
      <c r="AP985" s="9">
        <f t="shared" si="2781"/>
        <v>1</v>
      </c>
      <c r="AQ985" s="9">
        <f t="shared" si="2781"/>
        <v>1</v>
      </c>
      <c r="AR985" s="9">
        <f t="shared" si="2781"/>
        <v>0</v>
      </c>
      <c r="AS985" s="9">
        <f t="shared" si="2781"/>
        <v>1</v>
      </c>
      <c r="AT985" s="9">
        <f t="shared" si="2781"/>
        <v>0</v>
      </c>
      <c r="AU985" s="9">
        <f t="shared" si="2781"/>
        <v>1</v>
      </c>
      <c r="AV985" s="9">
        <f t="shared" si="2781"/>
        <v>1</v>
      </c>
      <c r="AW985" s="9">
        <f t="shared" si="2781"/>
        <v>1</v>
      </c>
      <c r="AX985" s="10" t="s">
        <v>0</v>
      </c>
      <c r="AY985" s="9">
        <f t="shared" si="2629"/>
        <v>0</v>
      </c>
      <c r="AZ985" s="9">
        <f t="shared" si="2630"/>
        <v>0</v>
      </c>
      <c r="BA985" s="9">
        <f t="shared" si="2631"/>
        <v>0</v>
      </c>
      <c r="BB985" s="9">
        <f t="shared" si="2632"/>
        <v>1</v>
      </c>
      <c r="BC985" s="9">
        <f t="shared" si="2633"/>
        <v>1</v>
      </c>
      <c r="BD985" s="9">
        <f t="shared" si="2634"/>
        <v>0</v>
      </c>
      <c r="BE985" s="9">
        <f t="shared" si="2635"/>
        <v>0</v>
      </c>
      <c r="BF985" s="9">
        <f t="shared" si="2636"/>
        <v>0</v>
      </c>
      <c r="BG985" s="9">
        <f t="shared" si="2637"/>
        <v>1</v>
      </c>
      <c r="BH985" s="5">
        <f t="shared" si="2638"/>
        <v>1</v>
      </c>
      <c r="BI985" s="5">
        <f t="shared" si="2639"/>
        <v>1</v>
      </c>
      <c r="BJ985" s="5">
        <f t="shared" si="2640"/>
        <v>1</v>
      </c>
      <c r="BK985" s="5">
        <f t="shared" si="2641"/>
        <v>0</v>
      </c>
      <c r="BL985" s="5">
        <f t="shared" si="2642"/>
        <v>0</v>
      </c>
      <c r="BM985" s="5">
        <f t="shared" si="2643"/>
        <v>0</v>
      </c>
      <c r="BN985" s="10" t="s">
        <v>0</v>
      </c>
      <c r="BO985" s="9">
        <f t="shared" ref="BO985:CC985" si="2782">( 0
+ IF(MOD($B987,15)=BO$53,1,0)
+ IF(MOD($C987,15)=BO$53,1,0)
+ IF(MOD($D987,15)=BO$53,1,0)
+ IF(MOD($E987,15)=BO$53,1,0)
+ IF(MOD($F987,15)=BO$53,1,0)
+ IF(MOD($G987,11)=BO$53,1,0)
)</f>
        <v>0</v>
      </c>
      <c r="BP985" s="9">
        <f t="shared" si="2782"/>
        <v>0</v>
      </c>
      <c r="BQ985" s="9">
        <f t="shared" si="2782"/>
        <v>1</v>
      </c>
      <c r="BR985" s="9">
        <f t="shared" si="2782"/>
        <v>1</v>
      </c>
      <c r="BS985" s="9">
        <f t="shared" si="2782"/>
        <v>0</v>
      </c>
      <c r="BT985" s="9">
        <f t="shared" si="2782"/>
        <v>0</v>
      </c>
      <c r="BU985" s="9">
        <f t="shared" si="2782"/>
        <v>0</v>
      </c>
      <c r="BV985" s="9">
        <f t="shared" si="2782"/>
        <v>0</v>
      </c>
      <c r="BW985" s="9">
        <f t="shared" si="2782"/>
        <v>0</v>
      </c>
      <c r="BX985" s="9">
        <f t="shared" si="2782"/>
        <v>0</v>
      </c>
      <c r="BY985" s="9">
        <f t="shared" si="2782"/>
        <v>2</v>
      </c>
      <c r="BZ985" s="9">
        <f t="shared" si="2782"/>
        <v>0</v>
      </c>
      <c r="CA985" s="9">
        <f t="shared" si="2782"/>
        <v>0</v>
      </c>
      <c r="CB985" s="9">
        <f t="shared" si="2782"/>
        <v>1</v>
      </c>
      <c r="CC985" s="9">
        <f t="shared" si="2782"/>
        <v>1</v>
      </c>
      <c r="CD985" s="10" t="s">
        <v>0</v>
      </c>
      <c r="CE985" s="5">
        <f t="shared" si="2645"/>
        <v>145</v>
      </c>
      <c r="CF985" s="10" t="s">
        <v>0</v>
      </c>
      <c r="CG985" s="5">
        <f t="shared" si="2646"/>
        <v>5</v>
      </c>
      <c r="CH985" s="10" t="s">
        <v>0</v>
      </c>
      <c r="CI985" s="12">
        <f t="shared" ca="1" si="2647"/>
        <v>2</v>
      </c>
      <c r="CJ985" s="10" t="s">
        <v>0</v>
      </c>
      <c r="CK985" s="12">
        <f t="shared" si="2648"/>
        <v>0</v>
      </c>
    </row>
    <row r="986" spans="1:89" ht="9" customHeight="1" x14ac:dyDescent="0.25">
      <c r="A986" s="10">
        <v>79</v>
      </c>
      <c r="B986" s="2">
        <v>3</v>
      </c>
      <c r="C986" s="2">
        <v>12</v>
      </c>
      <c r="D986" s="2">
        <v>24</v>
      </c>
      <c r="E986" s="2">
        <v>27</v>
      </c>
      <c r="F986" s="2">
        <v>30</v>
      </c>
      <c r="G986" s="2">
        <v>32</v>
      </c>
      <c r="H986" s="3">
        <v>14</v>
      </c>
      <c r="I986" s="10" t="s">
        <v>0</v>
      </c>
      <c r="J986" s="36" t="str">
        <f t="shared" ca="1" si="2719"/>
        <v>0</v>
      </c>
      <c r="K986" s="36" t="str">
        <f t="shared" ca="1" si="2720"/>
        <v>0</v>
      </c>
      <c r="L986" s="36" t="str">
        <f t="shared" ca="1" si="2721"/>
        <v>0</v>
      </c>
      <c r="M986" s="36" t="str">
        <f t="shared" ca="1" si="2722"/>
        <v>0</v>
      </c>
      <c r="N986" s="36" t="str">
        <f t="shared" ca="1" si="2723"/>
        <v>0</v>
      </c>
      <c r="O986" s="36" t="str">
        <f t="shared" ca="1" si="2724"/>
        <v>0</v>
      </c>
      <c r="P986" s="21">
        <f t="shared" ca="1" si="2659"/>
        <v>0</v>
      </c>
      <c r="Q986" s="12"/>
      <c r="R986" s="10" t="s">
        <v>0</v>
      </c>
      <c r="S986" s="9">
        <f t="shared" si="2727"/>
        <v>1</v>
      </c>
      <c r="T986" s="9">
        <f t="shared" si="2728"/>
        <v>1</v>
      </c>
      <c r="U986" s="9">
        <f t="shared" si="2729"/>
        <v>2</v>
      </c>
      <c r="V986" s="9">
        <f t="shared" si="2730"/>
        <v>2</v>
      </c>
      <c r="W986" s="9">
        <f t="shared" si="2731"/>
        <v>0</v>
      </c>
      <c r="X986" s="10" t="s">
        <v>0</v>
      </c>
      <c r="Y986" s="9">
        <f t="shared" si="2764"/>
        <v>1</v>
      </c>
      <c r="Z986" s="9">
        <f t="shared" si="2764"/>
        <v>0</v>
      </c>
      <c r="AA986" s="9">
        <f t="shared" si="2764"/>
        <v>3</v>
      </c>
      <c r="AB986" s="9">
        <f t="shared" si="2764"/>
        <v>1</v>
      </c>
      <c r="AC986" s="9">
        <f t="shared" si="2764"/>
        <v>1</v>
      </c>
      <c r="AD986" s="10" t="s">
        <v>0</v>
      </c>
      <c r="AE986" s="9">
        <f t="shared" si="2619"/>
        <v>1</v>
      </c>
      <c r="AF986" s="9">
        <f t="shared" si="2620"/>
        <v>0</v>
      </c>
      <c r="AG986" s="9">
        <f t="shared" si="2621"/>
        <v>0</v>
      </c>
      <c r="AH986" s="9">
        <f t="shared" si="2622"/>
        <v>1</v>
      </c>
      <c r="AI986" s="9">
        <f t="shared" si="2623"/>
        <v>0</v>
      </c>
      <c r="AJ986" s="9">
        <f t="shared" si="2624"/>
        <v>1</v>
      </c>
      <c r="AK986" s="9">
        <f t="shared" si="2625"/>
        <v>1</v>
      </c>
      <c r="AL986" s="9">
        <f t="shared" si="2626"/>
        <v>0</v>
      </c>
      <c r="AM986" s="9">
        <f t="shared" si="2627"/>
        <v>2</v>
      </c>
      <c r="AN986" s="10" t="s">
        <v>0</v>
      </c>
      <c r="AO986" s="9">
        <f t="shared" ref="AO986:AW986" si="2783">( 0
+ IF(MOD($B988,9)=AO$53,1,0)
+ IF(MOD($C988,9)=AO$53,1,0)
+ IF(MOD($D988,9)=AO$53,1,0)
+ IF(MOD($E988,9)=AO$53,1,0)
+ IF(MOD($F988,9)=AO$53,1,0)
+ IF(MOD($G988,9)=AO$53,1,0)
)</f>
        <v>1</v>
      </c>
      <c r="AP986" s="9">
        <f t="shared" si="2783"/>
        <v>0</v>
      </c>
      <c r="AQ986" s="9">
        <f t="shared" si="2783"/>
        <v>2</v>
      </c>
      <c r="AR986" s="9">
        <f t="shared" si="2783"/>
        <v>0</v>
      </c>
      <c r="AS986" s="9">
        <f t="shared" si="2783"/>
        <v>0</v>
      </c>
      <c r="AT986" s="9">
        <f t="shared" si="2783"/>
        <v>1</v>
      </c>
      <c r="AU986" s="9">
        <f t="shared" si="2783"/>
        <v>0</v>
      </c>
      <c r="AV986" s="9">
        <f t="shared" si="2783"/>
        <v>1</v>
      </c>
      <c r="AW986" s="9">
        <f t="shared" si="2783"/>
        <v>1</v>
      </c>
      <c r="AX986" s="10" t="s">
        <v>0</v>
      </c>
      <c r="AY986" s="9">
        <f t="shared" si="2629"/>
        <v>1</v>
      </c>
      <c r="AZ986" s="9">
        <f t="shared" si="2630"/>
        <v>0</v>
      </c>
      <c r="BA986" s="9">
        <f t="shared" si="2631"/>
        <v>0</v>
      </c>
      <c r="BB986" s="9">
        <f t="shared" si="2632"/>
        <v>0</v>
      </c>
      <c r="BC986" s="9">
        <f t="shared" si="2633"/>
        <v>0</v>
      </c>
      <c r="BD986" s="9">
        <f t="shared" si="2634"/>
        <v>1</v>
      </c>
      <c r="BE986" s="9">
        <f t="shared" si="2635"/>
        <v>0</v>
      </c>
      <c r="BF986" s="9">
        <f t="shared" si="2636"/>
        <v>0</v>
      </c>
      <c r="BG986" s="9">
        <f t="shared" si="2637"/>
        <v>0</v>
      </c>
      <c r="BH986" s="5">
        <f t="shared" si="2638"/>
        <v>1</v>
      </c>
      <c r="BI986" s="5">
        <f t="shared" si="2639"/>
        <v>1</v>
      </c>
      <c r="BJ986" s="5">
        <f t="shared" si="2640"/>
        <v>0</v>
      </c>
      <c r="BK986" s="5">
        <f t="shared" si="2641"/>
        <v>0</v>
      </c>
      <c r="BL986" s="5">
        <f t="shared" si="2642"/>
        <v>0</v>
      </c>
      <c r="BM986" s="5">
        <f t="shared" si="2643"/>
        <v>2</v>
      </c>
      <c r="BN986" s="10" t="s">
        <v>0</v>
      </c>
      <c r="BO986" s="9">
        <f t="shared" ref="BO986:CC986" si="2784">( 0
+ IF(MOD($B988,15)=BO$53,1,0)
+ IF(MOD($C988,15)=BO$53,1,0)
+ IF(MOD($D988,15)=BO$53,1,0)
+ IF(MOD($E988,15)=BO$53,1,0)
+ IF(MOD($F988,15)=BO$53,1,0)
+ IF(MOD($G988,11)=BO$53,1,0)
)</f>
        <v>1</v>
      </c>
      <c r="BP986" s="9">
        <f t="shared" si="2784"/>
        <v>0</v>
      </c>
      <c r="BQ986" s="9">
        <f t="shared" si="2784"/>
        <v>2</v>
      </c>
      <c r="BR986" s="9">
        <f t="shared" si="2784"/>
        <v>1</v>
      </c>
      <c r="BS986" s="9">
        <f t="shared" si="2784"/>
        <v>0</v>
      </c>
      <c r="BT986" s="9">
        <f t="shared" si="2784"/>
        <v>0</v>
      </c>
      <c r="BU986" s="9">
        <f t="shared" si="2784"/>
        <v>0</v>
      </c>
      <c r="BV986" s="9">
        <f t="shared" si="2784"/>
        <v>0</v>
      </c>
      <c r="BW986" s="9">
        <f t="shared" si="2784"/>
        <v>0</v>
      </c>
      <c r="BX986" s="9">
        <f t="shared" si="2784"/>
        <v>0</v>
      </c>
      <c r="BY986" s="9">
        <f t="shared" si="2784"/>
        <v>0</v>
      </c>
      <c r="BZ986" s="9">
        <f t="shared" si="2784"/>
        <v>0</v>
      </c>
      <c r="CA986" s="9">
        <f t="shared" si="2784"/>
        <v>0</v>
      </c>
      <c r="CB986" s="9">
        <f t="shared" si="2784"/>
        <v>1</v>
      </c>
      <c r="CC986" s="9">
        <f t="shared" si="2784"/>
        <v>1</v>
      </c>
      <c r="CD986" s="10" t="s">
        <v>0</v>
      </c>
      <c r="CE986" s="5">
        <f t="shared" si="2645"/>
        <v>168</v>
      </c>
      <c r="CF986" s="10" t="s">
        <v>0</v>
      </c>
      <c r="CG986" s="5">
        <f t="shared" si="2646"/>
        <v>2</v>
      </c>
      <c r="CH986" s="10" t="s">
        <v>0</v>
      </c>
      <c r="CI986" s="12">
        <f t="shared" ca="1" si="2647"/>
        <v>0</v>
      </c>
      <c r="CJ986" s="10" t="s">
        <v>0</v>
      </c>
      <c r="CK986" s="12">
        <f t="shared" si="2648"/>
        <v>1</v>
      </c>
    </row>
    <row r="987" spans="1:89" ht="9" customHeight="1" x14ac:dyDescent="0.25">
      <c r="A987" s="10">
        <v>78</v>
      </c>
      <c r="B987" s="2">
        <v>10</v>
      </c>
      <c r="C987" s="2">
        <v>13</v>
      </c>
      <c r="D987" s="2">
        <v>25</v>
      </c>
      <c r="E987" s="2">
        <v>29</v>
      </c>
      <c r="F987" s="2">
        <v>33</v>
      </c>
      <c r="G987" s="2">
        <v>35</v>
      </c>
      <c r="H987" s="3">
        <v>38</v>
      </c>
      <c r="I987" s="10" t="s">
        <v>0</v>
      </c>
      <c r="J987" s="36" t="str">
        <f t="shared" ca="1" si="2719"/>
        <v>0</v>
      </c>
      <c r="K987" s="36" t="str">
        <f t="shared" ca="1" si="2720"/>
        <v>0</v>
      </c>
      <c r="L987" s="36" t="str">
        <f t="shared" ca="1" si="2721"/>
        <v>0</v>
      </c>
      <c r="M987" s="36">
        <f t="shared" ca="1" si="2722"/>
        <v>29</v>
      </c>
      <c r="N987" s="36" t="str">
        <f t="shared" ca="1" si="2723"/>
        <v>0</v>
      </c>
      <c r="O987" s="36" t="str">
        <f t="shared" ca="1" si="2724"/>
        <v>0</v>
      </c>
      <c r="P987" s="21">
        <f t="shared" ca="1" si="2659"/>
        <v>1</v>
      </c>
      <c r="Q987" s="12"/>
      <c r="R987" s="10" t="s">
        <v>0</v>
      </c>
      <c r="S987" s="9">
        <f t="shared" si="2727"/>
        <v>0</v>
      </c>
      <c r="T987" s="9">
        <f t="shared" si="2728"/>
        <v>2</v>
      </c>
      <c r="U987" s="9">
        <f t="shared" si="2729"/>
        <v>1</v>
      </c>
      <c r="V987" s="9">
        <f t="shared" si="2730"/>
        <v>3</v>
      </c>
      <c r="W987" s="9">
        <f t="shared" si="2731"/>
        <v>0</v>
      </c>
      <c r="X987" s="10" t="s">
        <v>0</v>
      </c>
      <c r="Y987" s="9">
        <f t="shared" si="2764"/>
        <v>3</v>
      </c>
      <c r="Z987" s="9">
        <f t="shared" si="2764"/>
        <v>0</v>
      </c>
      <c r="AA987" s="9">
        <f t="shared" si="2764"/>
        <v>0</v>
      </c>
      <c r="AB987" s="9">
        <f t="shared" si="2764"/>
        <v>2</v>
      </c>
      <c r="AC987" s="9">
        <f t="shared" si="2764"/>
        <v>1</v>
      </c>
      <c r="AD987" s="10" t="s">
        <v>0</v>
      </c>
      <c r="AE987" s="9">
        <f t="shared" si="2619"/>
        <v>2</v>
      </c>
      <c r="AF987" s="9">
        <f t="shared" si="2620"/>
        <v>0</v>
      </c>
      <c r="AG987" s="9">
        <f t="shared" si="2621"/>
        <v>1</v>
      </c>
      <c r="AH987" s="9">
        <f t="shared" si="2622"/>
        <v>0</v>
      </c>
      <c r="AI987" s="9">
        <f t="shared" si="2623"/>
        <v>2</v>
      </c>
      <c r="AJ987" s="9">
        <f t="shared" si="2624"/>
        <v>0</v>
      </c>
      <c r="AK987" s="9">
        <f t="shared" si="2625"/>
        <v>0</v>
      </c>
      <c r="AL987" s="9">
        <f t="shared" si="2626"/>
        <v>1</v>
      </c>
      <c r="AM987" s="9">
        <f t="shared" si="2627"/>
        <v>0</v>
      </c>
      <c r="AN987" s="10" t="s">
        <v>0</v>
      </c>
      <c r="AO987" s="9">
        <f t="shared" ref="AO987:AW987" si="2785">( 0
+ IF(MOD($B989,9)=AO$53,1,0)
+ IF(MOD($C989,9)=AO$53,1,0)
+ IF(MOD($D989,9)=AO$53,1,0)
+ IF(MOD($E989,9)=AO$53,1,0)
+ IF(MOD($F989,9)=AO$53,1,0)
+ IF(MOD($G989,9)=AO$53,1,0)
)</f>
        <v>0</v>
      </c>
      <c r="AP987" s="9">
        <f t="shared" si="2785"/>
        <v>2</v>
      </c>
      <c r="AQ987" s="9">
        <f t="shared" si="2785"/>
        <v>0</v>
      </c>
      <c r="AR987" s="9">
        <f t="shared" si="2785"/>
        <v>1</v>
      </c>
      <c r="AS987" s="9">
        <f t="shared" si="2785"/>
        <v>1</v>
      </c>
      <c r="AT987" s="9">
        <f t="shared" si="2785"/>
        <v>0</v>
      </c>
      <c r="AU987" s="9">
        <f t="shared" si="2785"/>
        <v>1</v>
      </c>
      <c r="AV987" s="9">
        <f t="shared" si="2785"/>
        <v>1</v>
      </c>
      <c r="AW987" s="9">
        <f t="shared" si="2785"/>
        <v>0</v>
      </c>
      <c r="AX987" s="10" t="s">
        <v>0</v>
      </c>
      <c r="AY987" s="9">
        <f t="shared" si="2629"/>
        <v>2</v>
      </c>
      <c r="AZ987" s="9">
        <f t="shared" si="2630"/>
        <v>0</v>
      </c>
      <c r="BA987" s="9">
        <f t="shared" si="2631"/>
        <v>0</v>
      </c>
      <c r="BB987" s="9">
        <f t="shared" si="2632"/>
        <v>0</v>
      </c>
      <c r="BC987" s="9">
        <f t="shared" si="2633"/>
        <v>1</v>
      </c>
      <c r="BD987" s="9">
        <f t="shared" si="2634"/>
        <v>0</v>
      </c>
      <c r="BE987" s="9">
        <f t="shared" si="2635"/>
        <v>0</v>
      </c>
      <c r="BF987" s="9">
        <f t="shared" si="2636"/>
        <v>1</v>
      </c>
      <c r="BG987" s="9">
        <f t="shared" si="2637"/>
        <v>1</v>
      </c>
      <c r="BH987" s="5">
        <f t="shared" si="2638"/>
        <v>0</v>
      </c>
      <c r="BI987" s="5">
        <f t="shared" si="2639"/>
        <v>0</v>
      </c>
      <c r="BJ987" s="5">
        <f t="shared" si="2640"/>
        <v>0</v>
      </c>
      <c r="BK987" s="5">
        <f t="shared" si="2641"/>
        <v>1</v>
      </c>
      <c r="BL987" s="5">
        <f t="shared" si="2642"/>
        <v>0</v>
      </c>
      <c r="BM987" s="5">
        <f t="shared" si="2643"/>
        <v>0</v>
      </c>
      <c r="BN987" s="10" t="s">
        <v>0</v>
      </c>
      <c r="BO987" s="9">
        <f t="shared" ref="BO987:CC987" si="2786">( 0
+ IF(MOD($B989,15)=BO$53,1,0)
+ IF(MOD($C989,15)=BO$53,1,0)
+ IF(MOD($D989,15)=BO$53,1,0)
+ IF(MOD($E989,15)=BO$53,1,0)
+ IF(MOD($F989,15)=BO$53,1,0)
+ IF(MOD($G989,11)=BO$53,1,0)
)</f>
        <v>1</v>
      </c>
      <c r="BP987" s="9">
        <f t="shared" si="2786"/>
        <v>1</v>
      </c>
      <c r="BQ987" s="9">
        <f t="shared" si="2786"/>
        <v>0</v>
      </c>
      <c r="BR987" s="9">
        <f t="shared" si="2786"/>
        <v>1</v>
      </c>
      <c r="BS987" s="9">
        <f t="shared" si="2786"/>
        <v>1</v>
      </c>
      <c r="BT987" s="9">
        <f t="shared" si="2786"/>
        <v>0</v>
      </c>
      <c r="BU987" s="9">
        <f t="shared" si="2786"/>
        <v>0</v>
      </c>
      <c r="BV987" s="9">
        <f t="shared" si="2786"/>
        <v>1</v>
      </c>
      <c r="BW987" s="9">
        <f t="shared" si="2786"/>
        <v>0</v>
      </c>
      <c r="BX987" s="9">
        <f t="shared" si="2786"/>
        <v>0</v>
      </c>
      <c r="BY987" s="9">
        <f t="shared" si="2786"/>
        <v>1</v>
      </c>
      <c r="BZ987" s="9">
        <f t="shared" si="2786"/>
        <v>0</v>
      </c>
      <c r="CA987" s="9">
        <f t="shared" si="2786"/>
        <v>0</v>
      </c>
      <c r="CB987" s="9">
        <f t="shared" si="2786"/>
        <v>0</v>
      </c>
      <c r="CC987" s="9">
        <f t="shared" si="2786"/>
        <v>0</v>
      </c>
      <c r="CD987" s="10" t="s">
        <v>0</v>
      </c>
      <c r="CE987" s="5">
        <f t="shared" si="2645"/>
        <v>103</v>
      </c>
      <c r="CF987" s="10" t="s">
        <v>0</v>
      </c>
      <c r="CG987" s="5">
        <f t="shared" si="2646"/>
        <v>5</v>
      </c>
      <c r="CH987" s="10" t="s">
        <v>0</v>
      </c>
      <c r="CI987" s="12">
        <f t="shared" ca="1" si="2647"/>
        <v>1</v>
      </c>
      <c r="CJ987" s="10" t="s">
        <v>0</v>
      </c>
      <c r="CK987" s="12">
        <f t="shared" si="2648"/>
        <v>0</v>
      </c>
    </row>
    <row r="988" spans="1:89" ht="9" customHeight="1" x14ac:dyDescent="0.25">
      <c r="A988" s="10">
        <v>77</v>
      </c>
      <c r="B988" s="2">
        <v>2</v>
      </c>
      <c r="C988" s="2">
        <v>18</v>
      </c>
      <c r="D988" s="2">
        <v>29</v>
      </c>
      <c r="E988" s="2">
        <v>32</v>
      </c>
      <c r="F988" s="2">
        <v>43</v>
      </c>
      <c r="G988" s="2">
        <v>44</v>
      </c>
      <c r="H988" s="3">
        <v>37</v>
      </c>
      <c r="I988" s="10" t="s">
        <v>0</v>
      </c>
      <c r="J988" s="36" t="str">
        <f t="shared" ca="1" si="2719"/>
        <v>0</v>
      </c>
      <c r="K988" s="36" t="str">
        <f t="shared" ca="1" si="2720"/>
        <v>0</v>
      </c>
      <c r="L988" s="36" t="str">
        <f t="shared" ca="1" si="2721"/>
        <v>0</v>
      </c>
      <c r="M988" s="36" t="str">
        <f t="shared" ca="1" si="2722"/>
        <v>0</v>
      </c>
      <c r="N988" s="36" t="str">
        <f t="shared" ca="1" si="2723"/>
        <v>0</v>
      </c>
      <c r="O988" s="36" t="str">
        <f t="shared" ca="1" si="2724"/>
        <v>0</v>
      </c>
      <c r="P988" s="21">
        <f t="shared" ca="1" si="2659"/>
        <v>0</v>
      </c>
      <c r="Q988" s="12"/>
      <c r="R988" s="10" t="s">
        <v>0</v>
      </c>
      <c r="S988" s="9">
        <f t="shared" si="2727"/>
        <v>1</v>
      </c>
      <c r="T988" s="9">
        <f t="shared" si="2728"/>
        <v>1</v>
      </c>
      <c r="U988" s="9">
        <f t="shared" si="2729"/>
        <v>0</v>
      </c>
      <c r="V988" s="9">
        <f t="shared" si="2730"/>
        <v>2</v>
      </c>
      <c r="W988" s="9">
        <f t="shared" si="2731"/>
        <v>2</v>
      </c>
      <c r="X988" s="10" t="s">
        <v>0</v>
      </c>
      <c r="Y988" s="9">
        <f t="shared" si="2764"/>
        <v>0</v>
      </c>
      <c r="Z988" s="9">
        <f t="shared" si="2764"/>
        <v>0</v>
      </c>
      <c r="AA988" s="9">
        <f t="shared" si="2764"/>
        <v>2</v>
      </c>
      <c r="AB988" s="9">
        <f t="shared" si="2764"/>
        <v>2</v>
      </c>
      <c r="AC988" s="9">
        <f t="shared" si="2764"/>
        <v>2</v>
      </c>
      <c r="AD988" s="10" t="s">
        <v>0</v>
      </c>
      <c r="AE988" s="9">
        <f t="shared" si="2619"/>
        <v>2</v>
      </c>
      <c r="AF988" s="9">
        <f t="shared" si="2620"/>
        <v>0</v>
      </c>
      <c r="AG988" s="9">
        <f t="shared" si="2621"/>
        <v>0</v>
      </c>
      <c r="AH988" s="9">
        <f t="shared" si="2622"/>
        <v>0</v>
      </c>
      <c r="AI988" s="9">
        <f t="shared" si="2623"/>
        <v>1</v>
      </c>
      <c r="AJ988" s="9">
        <f t="shared" si="2624"/>
        <v>0</v>
      </c>
      <c r="AK988" s="9">
        <f t="shared" si="2625"/>
        <v>2</v>
      </c>
      <c r="AL988" s="9">
        <f t="shared" si="2626"/>
        <v>0</v>
      </c>
      <c r="AM988" s="9">
        <f t="shared" si="2627"/>
        <v>1</v>
      </c>
      <c r="AN988" s="10" t="s">
        <v>0</v>
      </c>
      <c r="AO988" s="9">
        <f t="shared" ref="AO988:AW988" si="2787">( 0
+ IF(MOD($B990,9)=AO$53,1,0)
+ IF(MOD($C990,9)=AO$53,1,0)
+ IF(MOD($D990,9)=AO$53,1,0)
+ IF(MOD($E990,9)=AO$53,1,0)
+ IF(MOD($F990,9)=AO$53,1,0)
+ IF(MOD($G990,9)=AO$53,1,0)
)</f>
        <v>0</v>
      </c>
      <c r="AP988" s="9">
        <f t="shared" si="2787"/>
        <v>0</v>
      </c>
      <c r="AQ988" s="9">
        <f t="shared" si="2787"/>
        <v>1</v>
      </c>
      <c r="AR988" s="9">
        <f t="shared" si="2787"/>
        <v>0</v>
      </c>
      <c r="AS988" s="9">
        <f t="shared" si="2787"/>
        <v>0</v>
      </c>
      <c r="AT988" s="9">
        <f t="shared" si="2787"/>
        <v>2</v>
      </c>
      <c r="AU988" s="9">
        <f t="shared" si="2787"/>
        <v>1</v>
      </c>
      <c r="AV988" s="9">
        <f t="shared" si="2787"/>
        <v>1</v>
      </c>
      <c r="AW988" s="9">
        <f t="shared" si="2787"/>
        <v>1</v>
      </c>
      <c r="AX988" s="10" t="s">
        <v>0</v>
      </c>
      <c r="AY988" s="9">
        <f t="shared" si="2629"/>
        <v>1</v>
      </c>
      <c r="AZ988" s="9">
        <f t="shared" si="2630"/>
        <v>1</v>
      </c>
      <c r="BA988" s="9">
        <f t="shared" si="2631"/>
        <v>0</v>
      </c>
      <c r="BB988" s="9">
        <f t="shared" si="2632"/>
        <v>0</v>
      </c>
      <c r="BC988" s="9">
        <f t="shared" si="2633"/>
        <v>0</v>
      </c>
      <c r="BD988" s="9">
        <f t="shared" si="2634"/>
        <v>0</v>
      </c>
      <c r="BE988" s="9">
        <f t="shared" si="2635"/>
        <v>0</v>
      </c>
      <c r="BF988" s="9">
        <f t="shared" si="2636"/>
        <v>1</v>
      </c>
      <c r="BG988" s="9">
        <f t="shared" si="2637"/>
        <v>0</v>
      </c>
      <c r="BH988" s="5">
        <f t="shared" si="2638"/>
        <v>0</v>
      </c>
      <c r="BI988" s="5">
        <f t="shared" si="2639"/>
        <v>1</v>
      </c>
      <c r="BJ988" s="5">
        <f t="shared" si="2640"/>
        <v>1</v>
      </c>
      <c r="BK988" s="5">
        <f t="shared" si="2641"/>
        <v>0</v>
      </c>
      <c r="BL988" s="5">
        <f t="shared" si="2642"/>
        <v>0</v>
      </c>
      <c r="BM988" s="5">
        <f t="shared" si="2643"/>
        <v>1</v>
      </c>
      <c r="BN988" s="10" t="s">
        <v>0</v>
      </c>
      <c r="BO988" s="9">
        <f t="shared" ref="BO988:CC988" si="2788">( 0
+ IF(MOD($B990,15)=BO$53,1,0)
+ IF(MOD($C990,15)=BO$53,1,0)
+ IF(MOD($D990,15)=BO$53,1,0)
+ IF(MOD($E990,15)=BO$53,1,0)
+ IF(MOD($F990,15)=BO$53,1,0)
+ IF(MOD($G990,11)=BO$53,1,0)
)</f>
        <v>1</v>
      </c>
      <c r="BP988" s="9">
        <f t="shared" si="2788"/>
        <v>0</v>
      </c>
      <c r="BQ988" s="9">
        <f t="shared" si="2788"/>
        <v>2</v>
      </c>
      <c r="BR988" s="9">
        <f t="shared" si="2788"/>
        <v>0</v>
      </c>
      <c r="BS988" s="9">
        <f t="shared" si="2788"/>
        <v>1</v>
      </c>
      <c r="BT988" s="9">
        <f t="shared" si="2788"/>
        <v>1</v>
      </c>
      <c r="BU988" s="9">
        <f t="shared" si="2788"/>
        <v>0</v>
      </c>
      <c r="BV988" s="9">
        <f t="shared" si="2788"/>
        <v>0</v>
      </c>
      <c r="BW988" s="9">
        <f t="shared" si="2788"/>
        <v>0</v>
      </c>
      <c r="BX988" s="9">
        <f t="shared" si="2788"/>
        <v>1</v>
      </c>
      <c r="BY988" s="9">
        <f t="shared" si="2788"/>
        <v>0</v>
      </c>
      <c r="BZ988" s="9">
        <f t="shared" si="2788"/>
        <v>0</v>
      </c>
      <c r="CA988" s="9">
        <f t="shared" si="2788"/>
        <v>0</v>
      </c>
      <c r="CB988" s="9">
        <f t="shared" si="2788"/>
        <v>0</v>
      </c>
      <c r="CC988" s="9">
        <f t="shared" si="2788"/>
        <v>0</v>
      </c>
      <c r="CD988" s="10" t="s">
        <v>0</v>
      </c>
      <c r="CE988" s="5">
        <f t="shared" si="2645"/>
        <v>141</v>
      </c>
      <c r="CF988" s="10" t="s">
        <v>0</v>
      </c>
      <c r="CG988" s="5">
        <f t="shared" si="2646"/>
        <v>1</v>
      </c>
      <c r="CH988" s="10" t="s">
        <v>0</v>
      </c>
      <c r="CI988" s="12">
        <f t="shared" ca="1" si="2647"/>
        <v>0</v>
      </c>
      <c r="CJ988" s="10" t="s">
        <v>0</v>
      </c>
      <c r="CK988" s="12">
        <f t="shared" si="2648"/>
        <v>0</v>
      </c>
    </row>
    <row r="989" spans="1:89" ht="9" customHeight="1" x14ac:dyDescent="0.25">
      <c r="A989" s="10">
        <v>76</v>
      </c>
      <c r="B989" s="2">
        <v>1</v>
      </c>
      <c r="C989" s="2">
        <v>3</v>
      </c>
      <c r="D989" s="2">
        <v>15</v>
      </c>
      <c r="E989" s="2">
        <v>22</v>
      </c>
      <c r="F989" s="2">
        <v>25</v>
      </c>
      <c r="G989" s="2">
        <v>37</v>
      </c>
      <c r="H989" s="3">
        <v>43</v>
      </c>
      <c r="I989" s="10" t="s">
        <v>0</v>
      </c>
      <c r="J989" s="36" t="str">
        <f t="shared" ca="1" si="2719"/>
        <v>0</v>
      </c>
      <c r="K989" s="36" t="str">
        <f t="shared" ca="1" si="2720"/>
        <v>0</v>
      </c>
      <c r="L989" s="36" t="str">
        <f t="shared" ca="1" si="2721"/>
        <v>0</v>
      </c>
      <c r="M989" s="36" t="str">
        <f t="shared" ca="1" si="2722"/>
        <v>0</v>
      </c>
      <c r="N989" s="36" t="str">
        <f t="shared" ca="1" si="2723"/>
        <v>0</v>
      </c>
      <c r="O989" s="36" t="str">
        <f t="shared" ca="1" si="2724"/>
        <v>0</v>
      </c>
      <c r="P989" s="21">
        <f t="shared" ca="1" si="2659"/>
        <v>0</v>
      </c>
      <c r="Q989" s="12"/>
      <c r="R989" s="10" t="s">
        <v>0</v>
      </c>
      <c r="S989" s="9">
        <f t="shared" si="2727"/>
        <v>2</v>
      </c>
      <c r="T989" s="9">
        <f t="shared" si="2728"/>
        <v>1</v>
      </c>
      <c r="U989" s="9">
        <f t="shared" si="2729"/>
        <v>2</v>
      </c>
      <c r="V989" s="9">
        <f t="shared" si="2730"/>
        <v>0</v>
      </c>
      <c r="W989" s="9">
        <f t="shared" si="2731"/>
        <v>1</v>
      </c>
      <c r="X989" s="10" t="s">
        <v>0</v>
      </c>
      <c r="Y989" s="9">
        <f t="shared" si="2764"/>
        <v>2</v>
      </c>
      <c r="Z989" s="9">
        <f t="shared" si="2764"/>
        <v>1</v>
      </c>
      <c r="AA989" s="9">
        <f t="shared" si="2764"/>
        <v>2</v>
      </c>
      <c r="AB989" s="9">
        <f t="shared" si="2764"/>
        <v>1</v>
      </c>
      <c r="AC989" s="9">
        <f t="shared" si="2764"/>
        <v>0</v>
      </c>
      <c r="AD989" s="10" t="s">
        <v>0</v>
      </c>
      <c r="AE989" s="9">
        <f t="shared" ref="AE989:AE1052" si="2789" xml:space="preserve"> IF( INT( (B991-1) / 5)= 0, 1, 0)
+ IF( INT( (C991-1) / 5)= 0, 1, 0)
+ IF( INT( (D991-1) / 5)= 0, 1, 0)
+ IF( INT( (E991-1) / 5)= 0, 1, 0)
+ IF( INT( (F991-1) / 5)= 0, 1, 0)
+ IF( INT( (G991-1) / 5)= 0, 1, 0)</f>
        <v>0</v>
      </c>
      <c r="AF989" s="9">
        <f t="shared" ref="AF989:AF1052" si="2790" xml:space="preserve"> IF( INT( (B991-1) / 5)= 1, 1, 0)
+ IF( INT( (C991-1) / 5)= 1, 1, 0)
+ IF( INT( (D991-1) / 5)= 1, 1, 0)
+ IF( INT( (E991-1) / 5)= 1, 1, 0)
+ IF( INT( (F991-1) / 5)= 1, 1, 0)
+ IF( INT( (G991-1) / 5)= 1, 1, 0)</f>
        <v>1</v>
      </c>
      <c r="AG989" s="9">
        <f t="shared" ref="AG989:AG1052" si="2791" xml:space="preserve"> IF( INT( (B991-1) / 5)= 2, 1, 0)
+ IF( INT( (C991-1) / 5)= 2, 1, 0)
+ IF( INT( (D991-1) / 5)= 2, 1, 0)
+ IF( INT( (E991-1) / 5)= 2, 1, 0)
+ IF( INT( (F991-1) / 5)= 2, 1, 0)
+ IF( INT( (G991-1) / 5)= 2, 1, 0)</f>
        <v>1</v>
      </c>
      <c r="AH989" s="9">
        <f t="shared" ref="AH989:AH1052" si="2792" xml:space="preserve"> IF( INT( (B991-1) / 5)= 3, 1, 0)
+ IF( INT( (C991-1) / 5)= 3, 1, 0)
+ IF( INT( (D991-1) / 5)= 3, 1, 0)
+ IF( INT( (E991-1) / 5)= 3, 1, 0)
+ IF( INT( (F991-1) / 5)= 3, 1, 0)
+ IF( INT( (G991-1) / 5)= 3, 1, 0)</f>
        <v>2</v>
      </c>
      <c r="AI989" s="9">
        <f t="shared" ref="AI989:AI1052" si="2793" xml:space="preserve"> IF( INT( (B991-1) / 5)= 4, 1, 0)
+ IF( INT( (C991-1) / 5)= 4, 1, 0)
+ IF( INT( (D991-1) / 5)= 4, 1, 0)
+ IF( INT( (E991-1) / 5)= 4, 1, 0)
+ IF( INT( (F991-1) / 5)= 4, 1, 0)
+ IF( INT( (G991-1) / 5)= 4, 1, 0)</f>
        <v>0</v>
      </c>
      <c r="AJ989" s="9">
        <f t="shared" ref="AJ989:AJ1052" si="2794" xml:space="preserve"> IF( INT( (B991-1) / 5)= 5, 1, 0)
+ IF( INT( (C991-1) / 5)= 5, 1, 0)
+ IF( INT( (D991-1) / 5)= 5, 1, 0)
+ IF( INT( (E991-1) / 5)= 5, 1, 0)
+ IF( INT( (F991-1) / 5)= 5, 1, 0)
+ IF( INT( (G991-1) / 5)= 5, 1, 0)</f>
        <v>0</v>
      </c>
      <c r="AK989" s="9">
        <f t="shared" ref="AK989:AK1052" si="2795" xml:space="preserve"> IF( INT( (B991-1) / 5)= 6, 1, 0)
+ IF( INT( (C991-1) / 5)= 6, 1, 0)
+ IF( INT( (D991-1) / 5)= 6, 1, 0)
+ IF( INT( (E991-1) / 5)= 6, 1, 0)
+ IF( INT( (F991-1) / 5)= 6, 1, 0)
+ IF( INT( (G991-1) / 5)= 6, 1, 0)</f>
        <v>1</v>
      </c>
      <c r="AL989" s="9">
        <f t="shared" ref="AL989:AL1052" si="2796" xml:space="preserve"> IF( INT( (B991-1) / 5)= 7, 1, 0)
+ IF( INT( (C991-1) / 5)= 7, 1, 0)
+ IF( INT( (D991-1) / 5)= 7, 1, 0)
+ IF( INT( (E991-1) / 5)= 7, 1, 0)
+ IF( INT( (F991-1) / 5)= 7, 1, 0)
+ IF( INT( (G991-1) / 5)= 7, 1, 0)</f>
        <v>1</v>
      </c>
      <c r="AM989" s="9">
        <f t="shared" ref="AM989:AM1052" si="2797" xml:space="preserve"> IF( INT( (B991-1) / 5)= 8, 1, 0)
+ IF( INT( (C991-1) / 5)= 8, 1, 0)
+ IF( INT( (D991-1) / 5)= 8, 1, 0)
+ IF( INT( (E991-1) / 5)= 8, 1, 0)
+ IF( INT( (F991-1) / 5)= 8, 1, 0)
+ IF( INT( (G991-1) / 5)= 8, 1, 0)</f>
        <v>0</v>
      </c>
      <c r="AN989" s="10" t="s">
        <v>0</v>
      </c>
      <c r="AO989" s="9">
        <f t="shared" ref="AO989:AW989" si="2798">( 0
+ IF(MOD($B991,9)=AO$53,1,0)
+ IF(MOD($C991,9)=AO$53,1,0)
+ IF(MOD($D991,9)=AO$53,1,0)
+ IF(MOD($E991,9)=AO$53,1,0)
+ IF(MOD($F991,9)=AO$53,1,0)
+ IF(MOD($G991,9)=AO$53,1,0)
)</f>
        <v>1</v>
      </c>
      <c r="AP989" s="9">
        <f t="shared" si="2798"/>
        <v>0</v>
      </c>
      <c r="AQ989" s="9">
        <f t="shared" si="2798"/>
        <v>0</v>
      </c>
      <c r="AR989" s="9">
        <f t="shared" si="2798"/>
        <v>0</v>
      </c>
      <c r="AS989" s="9">
        <f t="shared" si="2798"/>
        <v>1</v>
      </c>
      <c r="AT989" s="9">
        <f t="shared" si="2798"/>
        <v>0</v>
      </c>
      <c r="AU989" s="9">
        <f t="shared" si="2798"/>
        <v>2</v>
      </c>
      <c r="AV989" s="9">
        <f t="shared" si="2798"/>
        <v>0</v>
      </c>
      <c r="AW989" s="9">
        <f t="shared" si="2798"/>
        <v>2</v>
      </c>
      <c r="AX989" s="10" t="s">
        <v>0</v>
      </c>
      <c r="AY989" s="9">
        <f t="shared" ref="AY989:AY1052" si="2799" xml:space="preserve"> IF( INT( (B991-1) / 3)= 0, 1, 0)
+ IF( INT( (C991-1) / 3)= 0, 1, 0)
+ IF( INT( (D991-1) / 3)= 0, 1, 0)
+ IF( INT( (E991-1) / 3)= 0, 1, 0)
+ IF( INT( (F991-1) / 3)= 0, 1, 0)
+ IF( INT( (G991-1) / 3)= 0, 1, 0)</f>
        <v>0</v>
      </c>
      <c r="AZ989" s="9">
        <f t="shared" ref="AZ989:AZ1052" si="2800" xml:space="preserve"> IF( INT( (B991-1) / 3)= 1, 1, 0)
+ IF( INT( (C991-1) / 3)= 1, 1, 0)
+ IF( INT( (D991-1) / 3)= 1, 1, 0)
+ IF( INT( (E991-1) / 3)= 1, 1, 0)
+ IF( INT( (F991-1) / 3)= 1, 1, 0)
+ IF( INT( (G991-1) / 3)= 1, 1, 0)</f>
        <v>1</v>
      </c>
      <c r="BA989" s="9">
        <f t="shared" ref="BA989:BA1052" si="2801" xml:space="preserve"> IF( INT( (B991-1) / 3)= 2, 1, 0)
+ IF( INT( (C991-1) / 3)= 2, 1, 0)
+ IF( INT( (D991-1) / 3)= 2, 1, 0)
+ IF( INT( (E991-1) / 3)= 2, 1, 0)
+ IF( INT( (F991-1) / 3)= 2, 1, 0)
+ IF( INT( (G991-1) / 3)= 2, 1, 0)</f>
        <v>0</v>
      </c>
      <c r="BB989" s="9">
        <f t="shared" ref="BB989:BB1052" si="2802" xml:space="preserve"> IF( INT( (B991-1) / 3)= 3, 1, 0)
+ IF( INT( (C991-1) / 3)= 3, 1, 0)
+ IF( INT( (D991-1) / 3)= 3, 1, 0)
+ IF( INT( (E991-1) / 3)= 3, 1, 0)
+ IF( INT( (F991-1) / 3)= 3, 1, 0)
+ IF( INT( (G991-1) / 3)= 3, 1, 0)</f>
        <v>0</v>
      </c>
      <c r="BC989" s="9">
        <f t="shared" ref="BC989:BC1052" si="2803" xml:space="preserve"> IF( INT( (B991-1) / 3)= 4, 1, 0)
+ IF( INT( (C991-1) / 3)= 4, 1, 0)
+ IF( INT( (D991-1) / 3)= 4, 1, 0)
+ IF( INT( (E991-1) / 3)= 4, 1, 0)
+ IF( INT( (F991-1) / 3)= 4, 1, 0)
+ IF( INT( (G991-1) / 3)= 4, 1, 0)</f>
        <v>1</v>
      </c>
      <c r="BD989" s="9">
        <f t="shared" ref="BD989:BD1052" si="2804" xml:space="preserve"> IF( INT( (B991-1) / 3)= 5, 1, 0)
+ IF( INT( (C991-1) / 3)= 5, 1, 0)
+ IF( INT( (D991-1) / 3)= 5, 1, 0)
+ IF( INT( (E991-1) / 3)= 5, 1, 0)
+ IF( INT( (F991-1) / 3)= 5, 1, 0)
+ IF( INT( (G991-1) / 3)= 5, 1, 0)</f>
        <v>2</v>
      </c>
      <c r="BE989" s="9">
        <f t="shared" ref="BE989:BE1052" si="2805" xml:space="preserve"> IF( INT( (B991-1) / 3)= 6, 1, 0)
+ IF( INT( (C991-1) / 3)= 6, 1, 0)
+ IF( INT( (D991-1) / 3)= 6, 1, 0)
+ IF( INT( (E991-1) / 3)= 6, 1, 0)
+ IF( INT( (F991-1) / 3)= 6, 1, 0)
+ IF( INT( (G991-1) / 3)= 6, 1, 0)</f>
        <v>0</v>
      </c>
      <c r="BF989" s="9">
        <f t="shared" ref="BF989:BF1052" si="2806" xml:space="preserve"> IF( INT( (B991-1) / 3)= 7, 1, 0)
+ IF( INT( (C991-1) / 3)= 7, 1, 0)
+ IF( INT( (D991-1) / 3)= 7, 1, 0)
+ IF( INT( (E991-1) / 3)= 7, 1, 0)
+ IF( INT( (F991-1) / 3)= 7, 1, 0)
+ IF( INT( (G991-1) / 3)= 7, 1, 0)</f>
        <v>0</v>
      </c>
      <c r="BG989" s="9">
        <f t="shared" ref="BG989:BG1052" si="2807" xml:space="preserve"> IF( INT( (B991-1) / 3)= 8, 1, 0)
+ IF( INT( (C991-1) / 3)= 8, 1, 0)
+ IF( INT( (D991-1) / 3)= 8, 1, 0)
+ IF( INT( (E991-1) / 3)= 8, 1, 0)
+ IF( INT( (F991-1) / 3)= 8, 1, 0)
+ IF( INT( (G991-1) / 3)= 8, 1, 0)</f>
        <v>0</v>
      </c>
      <c r="BH989" s="5">
        <f t="shared" ref="BH989:BH1052" si="2808" xml:space="preserve"> IF( INT( (B991-1) / 3)= 9, 1, 0)
+ IF( INT( (C991-1) / 3)= 9, 1, 0)
+ IF( INT( (D991-1) / 3)= 9, 1, 0)
+ IF( INT( (E991-1) / 3)= 9, 1, 0)
+ IF( INT( (F991-1) / 3)= 9, 1, 0)
+ IF( INT( (G991-1) / 3)= 9, 1, 0)</f>
        <v>0</v>
      </c>
      <c r="BI989" s="5">
        <f t="shared" ref="BI989:BI1052" si="2809" xml:space="preserve"> IF( INT( (B991-1) / 3)= 10, 1, 0)
+ IF( INT( (C991-1) / 3)= 10, 1, 0)
+ IF( INT( (D991-1) / 3)= 10, 1, 0)
+ IF( INT( (E991-1) / 3)= 10, 1, 0)
+ IF( INT( (F991-1) / 3)= 10, 1, 0)
+ IF( INT( (G991-1) / 3)= 10, 1, 0)</f>
        <v>0</v>
      </c>
      <c r="BJ989" s="5">
        <f t="shared" ref="BJ989:BJ1052" si="2810" xml:space="preserve"> IF( INT( (B991-1) / 3)= 11, 1, 0)
+ IF( INT( (C991-1) / 3)= 11, 1, 0)
+ IF( INT( (D991-1) / 3)= 11, 1, 0)
+ IF( INT( (E991-1) / 3)= 11, 1, 0)
+ IF( INT( (F991-1) / 3)= 11, 1, 0)
+ IF( INT( (G991-1) / 3)= 11, 1, 0)</f>
        <v>1</v>
      </c>
      <c r="BK989" s="5">
        <f t="shared" ref="BK989:BK1052" si="2811" xml:space="preserve"> IF( INT( (B991-1) / 3)= 12, 1, 0)
+ IF( INT( (C991-1) / 3)= 12, 1, 0)
+ IF( INT( (D991-1) / 3)= 12, 1, 0)
+ IF( INT( (E991-1) / 3)= 12, 1, 0)
+ IF( INT( (F991-1) / 3)= 12, 1, 0)
+ IF( INT( (G991-1) / 3)= 12, 1, 0)</f>
        <v>0</v>
      </c>
      <c r="BL989" s="5">
        <f t="shared" ref="BL989:BL1052" si="2812" xml:space="preserve"> IF( INT( (B991-1) / 3)= 13, 1, 0)
+ IF( INT( (C991-1) / 3)= 13, 1, 0)
+ IF( INT( (D991-1) / 3)= 13, 1, 0)
+ IF( INT( (E991-1) / 3)= 13, 1, 0)
+ IF( INT( (F991-1) / 3)= 13, 1, 0)
+ IF( INT( (G991-1) / 3)= 13, 1, 0)</f>
        <v>1</v>
      </c>
      <c r="BM989" s="5">
        <f t="shared" ref="BM989:BM1052" si="2813" xml:space="preserve"> IF( INT( (B991-1) / 3)= 14, 1, 0)
+ IF( INT( (C991-1) / 3)= 14, 1, 0)
+ IF( INT( (D991-1) / 3)= 14, 1, 0)
+ IF( INT( (E991-1) / 3)= 14, 1, 0)
+ IF( INT( (F991-1) / 3)= 14, 1, 0)
+ IF( INT( (G991-1) / 3)= 14, 1, 0)</f>
        <v>0</v>
      </c>
      <c r="BN989" s="10" t="s">
        <v>0</v>
      </c>
      <c r="BO989" s="9">
        <f t="shared" ref="BO989:CC989" si="2814">( 0
+ IF(MOD($B991,15)=BO$53,1,0)
+ IF(MOD($C991,15)=BO$53,1,0)
+ IF(MOD($D991,15)=BO$53,1,0)
+ IF(MOD($E991,15)=BO$53,1,0)
+ IF(MOD($F991,15)=BO$53,1,0)
+ IF(MOD($G991,11)=BO$53,1,0)
)</f>
        <v>1</v>
      </c>
      <c r="BP989" s="9">
        <f t="shared" si="2814"/>
        <v>0</v>
      </c>
      <c r="BQ989" s="9">
        <f t="shared" si="2814"/>
        <v>1</v>
      </c>
      <c r="BR989" s="9">
        <f t="shared" si="2814"/>
        <v>1</v>
      </c>
      <c r="BS989" s="9">
        <f t="shared" si="2814"/>
        <v>0</v>
      </c>
      <c r="BT989" s="9">
        <f t="shared" si="2814"/>
        <v>1</v>
      </c>
      <c r="BU989" s="9">
        <f t="shared" si="2814"/>
        <v>1</v>
      </c>
      <c r="BV989" s="9">
        <f t="shared" si="2814"/>
        <v>1</v>
      </c>
      <c r="BW989" s="9">
        <f t="shared" si="2814"/>
        <v>0</v>
      </c>
      <c r="BX989" s="9">
        <f t="shared" si="2814"/>
        <v>0</v>
      </c>
      <c r="BY989" s="9">
        <f t="shared" si="2814"/>
        <v>0</v>
      </c>
      <c r="BZ989" s="9">
        <f t="shared" si="2814"/>
        <v>0</v>
      </c>
      <c r="CA989" s="9">
        <f t="shared" si="2814"/>
        <v>0</v>
      </c>
      <c r="CB989" s="9">
        <f t="shared" si="2814"/>
        <v>0</v>
      </c>
      <c r="CC989" s="9">
        <f t="shared" si="2814"/>
        <v>0</v>
      </c>
      <c r="CD989" s="10" t="s">
        <v>0</v>
      </c>
      <c r="CE989" s="5">
        <f t="shared" ref="CE989:CE1052" si="2815">SUM($B991:$G991)</f>
        <v>131</v>
      </c>
      <c r="CF989" s="10" t="s">
        <v>0</v>
      </c>
      <c r="CG989" s="5">
        <f t="shared" ref="CG989:CG1052" si="2816">MOD($B991,2) + MOD($C991,2) + MOD($D991,2) + MOD($E991,2) + MOD($F991,2) + MOD($G991,2)</f>
        <v>3</v>
      </c>
      <c r="CH989" s="10" t="s">
        <v>0</v>
      </c>
      <c r="CI989" s="12">
        <f t="shared" ref="CI989:CI1052" ca="1" si="2817" xml:space="preserve"> SIGN(J989)
+ SIGN(K989)
+ SIGN(L989)
+ SIGN(M989)
+ SIGN(N989)
+ SIGN(O989)</f>
        <v>0</v>
      </c>
      <c r="CJ989" s="10" t="s">
        <v>0</v>
      </c>
      <c r="CK989" s="12">
        <f t="shared" ref="CK989:CK1052" si="2818">IF( ($C991-$B991) = 1,1,0)
+ IF( ($D991-$C991) = 1,1,0)
+ IF( ($E991-$D991) = 1,1,0)
+ IF( ($F991-$E991) = 1,1,0)
+ IF( ($G991-$F991) = 1,1,0)</f>
        <v>1</v>
      </c>
    </row>
    <row r="990" spans="1:89" ht="9" customHeight="1" x14ac:dyDescent="0.25">
      <c r="A990" s="10">
        <v>75</v>
      </c>
      <c r="B990" s="2">
        <v>2</v>
      </c>
      <c r="C990" s="2">
        <v>5</v>
      </c>
      <c r="D990" s="2">
        <v>24</v>
      </c>
      <c r="E990" s="2">
        <v>32</v>
      </c>
      <c r="F990" s="2">
        <v>34</v>
      </c>
      <c r="G990" s="2">
        <v>44</v>
      </c>
      <c r="H990" s="3">
        <v>28</v>
      </c>
      <c r="I990" s="10" t="s">
        <v>0</v>
      </c>
      <c r="J990" s="36" t="str">
        <f t="shared" ca="1" si="2719"/>
        <v>0</v>
      </c>
      <c r="K990" s="36" t="str">
        <f t="shared" ca="1" si="2720"/>
        <v>0</v>
      </c>
      <c r="L990" s="36" t="str">
        <f t="shared" ca="1" si="2721"/>
        <v>0</v>
      </c>
      <c r="M990" s="36" t="str">
        <f t="shared" ca="1" si="2722"/>
        <v>0</v>
      </c>
      <c r="N990" s="36" t="str">
        <f t="shared" ca="1" si="2723"/>
        <v>0</v>
      </c>
      <c r="O990" s="36" t="str">
        <f t="shared" ca="1" si="2724"/>
        <v>0</v>
      </c>
      <c r="P990" s="21">
        <f t="shared" ca="1" si="2659"/>
        <v>0</v>
      </c>
      <c r="Q990" s="12"/>
      <c r="R990" s="10" t="s">
        <v>0</v>
      </c>
      <c r="S990" s="9">
        <f t="shared" si="2727"/>
        <v>2</v>
      </c>
      <c r="T990" s="9">
        <f t="shared" si="2728"/>
        <v>0</v>
      </c>
      <c r="U990" s="9">
        <f t="shared" si="2729"/>
        <v>1</v>
      </c>
      <c r="V990" s="9">
        <f t="shared" si="2730"/>
        <v>2</v>
      </c>
      <c r="W990" s="9">
        <f t="shared" si="2731"/>
        <v>1</v>
      </c>
      <c r="X990" s="10" t="s">
        <v>0</v>
      </c>
      <c r="Y990" s="9">
        <f t="shared" si="2764"/>
        <v>1</v>
      </c>
      <c r="Z990" s="9">
        <f t="shared" si="2764"/>
        <v>0</v>
      </c>
      <c r="AA990" s="9">
        <f t="shared" si="2764"/>
        <v>2</v>
      </c>
      <c r="AB990" s="9">
        <f t="shared" si="2764"/>
        <v>0</v>
      </c>
      <c r="AC990" s="9">
        <f t="shared" si="2764"/>
        <v>3</v>
      </c>
      <c r="AD990" s="10" t="s">
        <v>0</v>
      </c>
      <c r="AE990" s="9">
        <f t="shared" si="2789"/>
        <v>1</v>
      </c>
      <c r="AF990" s="9">
        <f t="shared" si="2790"/>
        <v>0</v>
      </c>
      <c r="AG990" s="9">
        <f t="shared" si="2791"/>
        <v>1</v>
      </c>
      <c r="AH990" s="9">
        <f t="shared" si="2792"/>
        <v>1</v>
      </c>
      <c r="AI990" s="9">
        <f t="shared" si="2793"/>
        <v>0</v>
      </c>
      <c r="AJ990" s="9">
        <f t="shared" si="2794"/>
        <v>0</v>
      </c>
      <c r="AK990" s="9">
        <f t="shared" si="2795"/>
        <v>1</v>
      </c>
      <c r="AL990" s="9">
        <f t="shared" si="2796"/>
        <v>1</v>
      </c>
      <c r="AM990" s="9">
        <f t="shared" si="2797"/>
        <v>1</v>
      </c>
      <c r="AN990" s="10" t="s">
        <v>0</v>
      </c>
      <c r="AO990" s="9">
        <f t="shared" ref="AO990:AW990" si="2819">( 0
+ IF(MOD($B992,9)=AO$53,1,0)
+ IF(MOD($C992,9)=AO$53,1,0)
+ IF(MOD($D992,9)=AO$53,1,0)
+ IF(MOD($E992,9)=AO$53,1,0)
+ IF(MOD($F992,9)=AO$53,1,0)
+ IF(MOD($G992,9)=AO$53,1,0)
)</f>
        <v>1</v>
      </c>
      <c r="AP990" s="9">
        <f t="shared" si="2819"/>
        <v>0</v>
      </c>
      <c r="AQ990" s="9">
        <f t="shared" si="2819"/>
        <v>0</v>
      </c>
      <c r="AR990" s="9">
        <f t="shared" si="2819"/>
        <v>2</v>
      </c>
      <c r="AS990" s="9">
        <f t="shared" si="2819"/>
        <v>1</v>
      </c>
      <c r="AT990" s="9">
        <f t="shared" si="2819"/>
        <v>1</v>
      </c>
      <c r="AU990" s="9">
        <f t="shared" si="2819"/>
        <v>0</v>
      </c>
      <c r="AV990" s="9">
        <f t="shared" si="2819"/>
        <v>1</v>
      </c>
      <c r="AW990" s="9">
        <f t="shared" si="2819"/>
        <v>0</v>
      </c>
      <c r="AX990" s="10" t="s">
        <v>0</v>
      </c>
      <c r="AY990" s="9">
        <f t="shared" si="2799"/>
        <v>1</v>
      </c>
      <c r="AZ990" s="9">
        <f t="shared" si="2800"/>
        <v>0</v>
      </c>
      <c r="BA990" s="9">
        <f t="shared" si="2801"/>
        <v>0</v>
      </c>
      <c r="BB990" s="9">
        <f t="shared" si="2802"/>
        <v>1</v>
      </c>
      <c r="BC990" s="9">
        <f t="shared" si="2803"/>
        <v>0</v>
      </c>
      <c r="BD990" s="9">
        <f t="shared" si="2804"/>
        <v>1</v>
      </c>
      <c r="BE990" s="9">
        <f t="shared" si="2805"/>
        <v>0</v>
      </c>
      <c r="BF990" s="9">
        <f t="shared" si="2806"/>
        <v>0</v>
      </c>
      <c r="BG990" s="9">
        <f t="shared" si="2807"/>
        <v>0</v>
      </c>
      <c r="BH990" s="5">
        <f t="shared" si="2808"/>
        <v>0</v>
      </c>
      <c r="BI990" s="5">
        <f t="shared" si="2809"/>
        <v>1</v>
      </c>
      <c r="BJ990" s="5">
        <f t="shared" si="2810"/>
        <v>0</v>
      </c>
      <c r="BK990" s="5">
        <f t="shared" si="2811"/>
        <v>0</v>
      </c>
      <c r="BL990" s="5">
        <f t="shared" si="2812"/>
        <v>1</v>
      </c>
      <c r="BM990" s="5">
        <f t="shared" si="2813"/>
        <v>1</v>
      </c>
      <c r="BN990" s="10" t="s">
        <v>0</v>
      </c>
      <c r="BO990" s="9">
        <f t="shared" ref="BO990:CC990" si="2820">( 0
+ IF(MOD($B992,15)=BO$53,1,0)
+ IF(MOD($C992,15)=BO$53,1,0)
+ IF(MOD($D992,15)=BO$53,1,0)
+ IF(MOD($E992,15)=BO$53,1,0)
+ IF(MOD($F992,15)=BO$53,1,0)
+ IF(MOD($G992,11)=BO$53,1,0)
)</f>
        <v>0</v>
      </c>
      <c r="BP990" s="9">
        <f t="shared" si="2820"/>
        <v>0</v>
      </c>
      <c r="BQ990" s="9">
        <f t="shared" si="2820"/>
        <v>1</v>
      </c>
      <c r="BR990" s="9">
        <f t="shared" si="2820"/>
        <v>2</v>
      </c>
      <c r="BS990" s="9">
        <f t="shared" si="2820"/>
        <v>0</v>
      </c>
      <c r="BT990" s="9">
        <f t="shared" si="2820"/>
        <v>0</v>
      </c>
      <c r="BU990" s="9">
        <f t="shared" si="2820"/>
        <v>0</v>
      </c>
      <c r="BV990" s="9">
        <f t="shared" si="2820"/>
        <v>0</v>
      </c>
      <c r="BW990" s="9">
        <f t="shared" si="2820"/>
        <v>0</v>
      </c>
      <c r="BX990" s="9">
        <f t="shared" si="2820"/>
        <v>0</v>
      </c>
      <c r="BY990" s="9">
        <f t="shared" si="2820"/>
        <v>2</v>
      </c>
      <c r="BZ990" s="9">
        <f t="shared" si="2820"/>
        <v>0</v>
      </c>
      <c r="CA990" s="9">
        <f t="shared" si="2820"/>
        <v>1</v>
      </c>
      <c r="CB990" s="9">
        <f t="shared" si="2820"/>
        <v>0</v>
      </c>
      <c r="CC990" s="9">
        <f t="shared" si="2820"/>
        <v>0</v>
      </c>
      <c r="CD990" s="10" t="s">
        <v>0</v>
      </c>
      <c r="CE990" s="5">
        <f t="shared" si="2815"/>
        <v>148</v>
      </c>
      <c r="CF990" s="10" t="s">
        <v>0</v>
      </c>
      <c r="CG990" s="5">
        <f t="shared" si="2816"/>
        <v>2</v>
      </c>
      <c r="CH990" s="10" t="s">
        <v>0</v>
      </c>
      <c r="CI990" s="12">
        <f t="shared" ca="1" si="2817"/>
        <v>0</v>
      </c>
      <c r="CJ990" s="10" t="s">
        <v>0</v>
      </c>
      <c r="CK990" s="12">
        <f t="shared" si="2818"/>
        <v>0</v>
      </c>
    </row>
    <row r="991" spans="1:89" ht="9" customHeight="1" x14ac:dyDescent="0.25">
      <c r="A991" s="10">
        <v>74</v>
      </c>
      <c r="B991" s="2">
        <v>6</v>
      </c>
      <c r="C991" s="2">
        <v>15</v>
      </c>
      <c r="D991" s="2">
        <v>17</v>
      </c>
      <c r="E991" s="2">
        <v>18</v>
      </c>
      <c r="F991" s="2">
        <v>35</v>
      </c>
      <c r="G991" s="2">
        <v>40</v>
      </c>
      <c r="H991" s="3">
        <v>23</v>
      </c>
      <c r="I991" s="10" t="s">
        <v>0</v>
      </c>
      <c r="J991" s="36" t="str">
        <f t="shared" ca="1" si="2719"/>
        <v>0</v>
      </c>
      <c r="K991" s="36" t="str">
        <f t="shared" ca="1" si="2720"/>
        <v>0</v>
      </c>
      <c r="L991" s="36" t="str">
        <f t="shared" ca="1" si="2721"/>
        <v>0</v>
      </c>
      <c r="M991" s="36">
        <f t="shared" ca="1" si="2722"/>
        <v>18</v>
      </c>
      <c r="N991" s="36" t="str">
        <f t="shared" ca="1" si="2723"/>
        <v>0</v>
      </c>
      <c r="O991" s="36">
        <f t="shared" ca="1" si="2724"/>
        <v>40</v>
      </c>
      <c r="P991" s="21">
        <f t="shared" ca="1" si="2659"/>
        <v>2</v>
      </c>
      <c r="Q991" s="12"/>
      <c r="R991" s="10" t="s">
        <v>0</v>
      </c>
      <c r="S991" s="9">
        <f t="shared" si="2727"/>
        <v>1</v>
      </c>
      <c r="T991" s="9">
        <f t="shared" si="2728"/>
        <v>3</v>
      </c>
      <c r="U991" s="9">
        <f t="shared" si="2729"/>
        <v>0</v>
      </c>
      <c r="V991" s="9">
        <f t="shared" si="2730"/>
        <v>1</v>
      </c>
      <c r="W991" s="9">
        <f t="shared" si="2731"/>
        <v>1</v>
      </c>
      <c r="X991" s="10" t="s">
        <v>0</v>
      </c>
      <c r="Y991" s="9">
        <f t="shared" si="2764"/>
        <v>3</v>
      </c>
      <c r="Z991" s="9">
        <f t="shared" si="2764"/>
        <v>1</v>
      </c>
      <c r="AA991" s="9">
        <f t="shared" si="2764"/>
        <v>1</v>
      </c>
      <c r="AB991" s="9">
        <f t="shared" si="2764"/>
        <v>1</v>
      </c>
      <c r="AC991" s="9">
        <f t="shared" si="2764"/>
        <v>0</v>
      </c>
      <c r="AD991" s="10" t="s">
        <v>0</v>
      </c>
      <c r="AE991" s="9">
        <f t="shared" si="2789"/>
        <v>2</v>
      </c>
      <c r="AF991" s="9">
        <f t="shared" si="2790"/>
        <v>0</v>
      </c>
      <c r="AG991" s="9">
        <f t="shared" si="2791"/>
        <v>1</v>
      </c>
      <c r="AH991" s="9">
        <f t="shared" si="2792"/>
        <v>1</v>
      </c>
      <c r="AI991" s="9">
        <f t="shared" si="2793"/>
        <v>0</v>
      </c>
      <c r="AJ991" s="9">
        <f t="shared" si="2794"/>
        <v>2</v>
      </c>
      <c r="AK991" s="9">
        <f t="shared" si="2795"/>
        <v>0</v>
      </c>
      <c r="AL991" s="9">
        <f t="shared" si="2796"/>
        <v>0</v>
      </c>
      <c r="AM991" s="9">
        <f t="shared" si="2797"/>
        <v>0</v>
      </c>
      <c r="AN991" s="10" t="s">
        <v>0</v>
      </c>
      <c r="AO991" s="9">
        <f t="shared" ref="AO991:AW991" si="2821">( 0
+ IF(MOD($B993,9)=AO$53,1,0)
+ IF(MOD($C993,9)=AO$53,1,0)
+ IF(MOD($D993,9)=AO$53,1,0)
+ IF(MOD($E993,9)=AO$53,1,0)
+ IF(MOD($F993,9)=AO$53,1,0)
+ IF(MOD($G993,9)=AO$53,1,0)
)</f>
        <v>1</v>
      </c>
      <c r="AP991" s="9">
        <f t="shared" si="2821"/>
        <v>0</v>
      </c>
      <c r="AQ991" s="9">
        <f t="shared" si="2821"/>
        <v>2</v>
      </c>
      <c r="AR991" s="9">
        <f t="shared" si="2821"/>
        <v>0</v>
      </c>
      <c r="AS991" s="9">
        <f t="shared" si="2821"/>
        <v>1</v>
      </c>
      <c r="AT991" s="9">
        <f t="shared" si="2821"/>
        <v>0</v>
      </c>
      <c r="AU991" s="9">
        <f t="shared" si="2821"/>
        <v>0</v>
      </c>
      <c r="AV991" s="9">
        <f t="shared" si="2821"/>
        <v>0</v>
      </c>
      <c r="AW991" s="9">
        <f t="shared" si="2821"/>
        <v>2</v>
      </c>
      <c r="AX991" s="10" t="s">
        <v>0</v>
      </c>
      <c r="AY991" s="9">
        <f t="shared" si="2799"/>
        <v>1</v>
      </c>
      <c r="AZ991" s="9">
        <f t="shared" si="2800"/>
        <v>1</v>
      </c>
      <c r="BA991" s="9">
        <f t="shared" si="2801"/>
        <v>0</v>
      </c>
      <c r="BB991" s="9">
        <f t="shared" si="2802"/>
        <v>1</v>
      </c>
      <c r="BC991" s="9">
        <f t="shared" si="2803"/>
        <v>0</v>
      </c>
      <c r="BD991" s="9">
        <f t="shared" si="2804"/>
        <v>1</v>
      </c>
      <c r="BE991" s="9">
        <f t="shared" si="2805"/>
        <v>0</v>
      </c>
      <c r="BF991" s="9">
        <f t="shared" si="2806"/>
        <v>0</v>
      </c>
      <c r="BG991" s="9">
        <f t="shared" si="2807"/>
        <v>2</v>
      </c>
      <c r="BH991" s="5">
        <f t="shared" si="2808"/>
        <v>0</v>
      </c>
      <c r="BI991" s="5">
        <f t="shared" si="2809"/>
        <v>0</v>
      </c>
      <c r="BJ991" s="5">
        <f t="shared" si="2810"/>
        <v>0</v>
      </c>
      <c r="BK991" s="5">
        <f t="shared" si="2811"/>
        <v>0</v>
      </c>
      <c r="BL991" s="5">
        <f t="shared" si="2812"/>
        <v>0</v>
      </c>
      <c r="BM991" s="5">
        <f t="shared" si="2813"/>
        <v>0</v>
      </c>
      <c r="BN991" s="10" t="s">
        <v>0</v>
      </c>
      <c r="BO991" s="9">
        <f t="shared" ref="BO991:CC991" si="2822">( 0
+ IF(MOD($B993,15)=BO$53,1,0)
+ IF(MOD($C993,15)=BO$53,1,0)
+ IF(MOD($D993,15)=BO$53,1,0)
+ IF(MOD($E993,15)=BO$53,1,0)
+ IF(MOD($F993,15)=BO$53,1,0)
+ IF(MOD($G993,11)=BO$53,1,0)
)</f>
        <v>0</v>
      </c>
      <c r="BP991" s="9">
        <f t="shared" si="2822"/>
        <v>0</v>
      </c>
      <c r="BQ991" s="9">
        <f t="shared" si="2822"/>
        <v>2</v>
      </c>
      <c r="BR991" s="9">
        <f t="shared" si="2822"/>
        <v>0</v>
      </c>
      <c r="BS991" s="9">
        <f t="shared" si="2822"/>
        <v>1</v>
      </c>
      <c r="BT991" s="9">
        <f t="shared" si="2822"/>
        <v>1</v>
      </c>
      <c r="BU991" s="9">
        <f t="shared" si="2822"/>
        <v>0</v>
      </c>
      <c r="BV991" s="9">
        <f t="shared" si="2822"/>
        <v>0</v>
      </c>
      <c r="BW991" s="9">
        <f t="shared" si="2822"/>
        <v>0</v>
      </c>
      <c r="BX991" s="9">
        <f t="shared" si="2822"/>
        <v>0</v>
      </c>
      <c r="BY991" s="9">
        <f t="shared" si="2822"/>
        <v>0</v>
      </c>
      <c r="BZ991" s="9">
        <f t="shared" si="2822"/>
        <v>2</v>
      </c>
      <c r="CA991" s="9">
        <f t="shared" si="2822"/>
        <v>0</v>
      </c>
      <c r="CB991" s="9">
        <f t="shared" si="2822"/>
        <v>0</v>
      </c>
      <c r="CC991" s="9">
        <f t="shared" si="2822"/>
        <v>0</v>
      </c>
      <c r="CD991" s="10" t="s">
        <v>0</v>
      </c>
      <c r="CE991" s="5">
        <f t="shared" si="2815"/>
        <v>87</v>
      </c>
      <c r="CF991" s="10" t="s">
        <v>0</v>
      </c>
      <c r="CG991" s="5">
        <f t="shared" si="2816"/>
        <v>3</v>
      </c>
      <c r="CH991" s="10" t="s">
        <v>0</v>
      </c>
      <c r="CI991" s="12">
        <f t="shared" ca="1" si="2817"/>
        <v>2</v>
      </c>
      <c r="CJ991" s="10" t="s">
        <v>0</v>
      </c>
      <c r="CK991" s="12">
        <f t="shared" si="2818"/>
        <v>1</v>
      </c>
    </row>
    <row r="992" spans="1:89" ht="9" customHeight="1" x14ac:dyDescent="0.25">
      <c r="A992" s="10">
        <v>73</v>
      </c>
      <c r="B992" s="2">
        <v>3</v>
      </c>
      <c r="C992" s="2">
        <v>12</v>
      </c>
      <c r="D992" s="2">
        <v>18</v>
      </c>
      <c r="E992" s="2">
        <v>32</v>
      </c>
      <c r="F992" s="2">
        <v>40</v>
      </c>
      <c r="G992" s="2">
        <v>43</v>
      </c>
      <c r="H992" s="3">
        <v>38</v>
      </c>
      <c r="I992" s="10" t="s">
        <v>0</v>
      </c>
      <c r="J992" s="36" t="str">
        <f t="shared" ca="1" si="2719"/>
        <v>0</v>
      </c>
      <c r="K992" s="36" t="str">
        <f t="shared" ca="1" si="2720"/>
        <v>0</v>
      </c>
      <c r="L992" s="36" t="str">
        <f t="shared" ca="1" si="2721"/>
        <v>0</v>
      </c>
      <c r="M992" s="36" t="str">
        <f t="shared" ca="1" si="2722"/>
        <v>0</v>
      </c>
      <c r="N992" s="36" t="str">
        <f t="shared" ca="1" si="2723"/>
        <v>0</v>
      </c>
      <c r="O992" s="36" t="str">
        <f t="shared" ca="1" si="2724"/>
        <v>0</v>
      </c>
      <c r="P992" s="21">
        <f t="shared" ca="1" si="2659"/>
        <v>0</v>
      </c>
      <c r="Q992" s="12"/>
      <c r="R992" s="10" t="s">
        <v>0</v>
      </c>
      <c r="S992" s="9">
        <f t="shared" si="2727"/>
        <v>1</v>
      </c>
      <c r="T992" s="9">
        <f t="shared" si="2728"/>
        <v>2</v>
      </c>
      <c r="U992" s="9">
        <f t="shared" si="2729"/>
        <v>0</v>
      </c>
      <c r="V992" s="9">
        <f t="shared" si="2730"/>
        <v>1</v>
      </c>
      <c r="W992" s="9">
        <f t="shared" si="2731"/>
        <v>2</v>
      </c>
      <c r="X992" s="10" t="s">
        <v>0</v>
      </c>
      <c r="Y992" s="9">
        <f t="shared" si="2764"/>
        <v>1</v>
      </c>
      <c r="Z992" s="9">
        <f t="shared" si="2764"/>
        <v>0</v>
      </c>
      <c r="AA992" s="9">
        <f t="shared" si="2764"/>
        <v>2</v>
      </c>
      <c r="AB992" s="9">
        <f t="shared" si="2764"/>
        <v>3</v>
      </c>
      <c r="AC992" s="9">
        <f t="shared" si="2764"/>
        <v>0</v>
      </c>
      <c r="AD992" s="10" t="s">
        <v>0</v>
      </c>
      <c r="AE992" s="9">
        <f t="shared" si="2789"/>
        <v>1</v>
      </c>
      <c r="AF992" s="9">
        <f t="shared" si="2790"/>
        <v>1</v>
      </c>
      <c r="AG992" s="9">
        <f t="shared" si="2791"/>
        <v>1</v>
      </c>
      <c r="AH992" s="9">
        <f t="shared" si="2792"/>
        <v>1</v>
      </c>
      <c r="AI992" s="9">
        <f t="shared" si="2793"/>
        <v>0</v>
      </c>
      <c r="AJ992" s="9">
        <f t="shared" si="2794"/>
        <v>1</v>
      </c>
      <c r="AK992" s="9">
        <f t="shared" si="2795"/>
        <v>0</v>
      </c>
      <c r="AL992" s="9">
        <f t="shared" si="2796"/>
        <v>0</v>
      </c>
      <c r="AM992" s="9">
        <f t="shared" si="2797"/>
        <v>1</v>
      </c>
      <c r="AN992" s="10" t="s">
        <v>0</v>
      </c>
      <c r="AO992" s="9">
        <f t="shared" ref="AO992:AW992" si="2823">( 0
+ IF(MOD($B994,9)=AO$53,1,0)
+ IF(MOD($C994,9)=AO$53,1,0)
+ IF(MOD($D994,9)=AO$53,1,0)
+ IF(MOD($E994,9)=AO$53,1,0)
+ IF(MOD($F994,9)=AO$53,1,0)
+ IF(MOD($G994,9)=AO$53,1,0)
)</f>
        <v>1</v>
      </c>
      <c r="AP992" s="9">
        <f t="shared" si="2823"/>
        <v>0</v>
      </c>
      <c r="AQ992" s="9">
        <f t="shared" si="2823"/>
        <v>1</v>
      </c>
      <c r="AR992" s="9">
        <f t="shared" si="2823"/>
        <v>1</v>
      </c>
      <c r="AS992" s="9">
        <f t="shared" si="2823"/>
        <v>0</v>
      </c>
      <c r="AT992" s="9">
        <f t="shared" si="2823"/>
        <v>2</v>
      </c>
      <c r="AU992" s="9">
        <f t="shared" si="2823"/>
        <v>0</v>
      </c>
      <c r="AV992" s="9">
        <f t="shared" si="2823"/>
        <v>1</v>
      </c>
      <c r="AW992" s="9">
        <f t="shared" si="2823"/>
        <v>0</v>
      </c>
      <c r="AX992" s="10" t="s">
        <v>0</v>
      </c>
      <c r="AY992" s="9">
        <f t="shared" si="2799"/>
        <v>0</v>
      </c>
      <c r="AZ992" s="9">
        <f t="shared" si="2800"/>
        <v>1</v>
      </c>
      <c r="BA992" s="9">
        <f t="shared" si="2801"/>
        <v>1</v>
      </c>
      <c r="BB992" s="9">
        <f t="shared" si="2802"/>
        <v>1</v>
      </c>
      <c r="BC992" s="9">
        <f t="shared" si="2803"/>
        <v>0</v>
      </c>
      <c r="BD992" s="9">
        <f t="shared" si="2804"/>
        <v>1</v>
      </c>
      <c r="BE992" s="9">
        <f t="shared" si="2805"/>
        <v>0</v>
      </c>
      <c r="BF992" s="9">
        <f t="shared" si="2806"/>
        <v>0</v>
      </c>
      <c r="BG992" s="9">
        <f t="shared" si="2807"/>
        <v>0</v>
      </c>
      <c r="BH992" s="5">
        <f t="shared" si="2808"/>
        <v>1</v>
      </c>
      <c r="BI992" s="5">
        <f t="shared" si="2809"/>
        <v>0</v>
      </c>
      <c r="BJ992" s="5">
        <f t="shared" si="2810"/>
        <v>0</v>
      </c>
      <c r="BK992" s="5">
        <f t="shared" si="2811"/>
        <v>0</v>
      </c>
      <c r="BL992" s="5">
        <f t="shared" si="2812"/>
        <v>1</v>
      </c>
      <c r="BM992" s="5">
        <f t="shared" si="2813"/>
        <v>0</v>
      </c>
      <c r="BN992" s="10" t="s">
        <v>0</v>
      </c>
      <c r="BO992" s="9">
        <f t="shared" ref="BO992:CC992" si="2824">( 0
+ IF(MOD($B994,15)=BO$53,1,0)
+ IF(MOD($C994,15)=BO$53,1,0)
+ IF(MOD($D994,15)=BO$53,1,0)
+ IF(MOD($E994,15)=BO$53,1,0)
+ IF(MOD($F994,15)=BO$53,1,0)
+ IF(MOD($G994,11)=BO$53,1,0)
)</f>
        <v>0</v>
      </c>
      <c r="BP992" s="9">
        <f t="shared" si="2824"/>
        <v>1</v>
      </c>
      <c r="BQ992" s="9">
        <f t="shared" si="2824"/>
        <v>0</v>
      </c>
      <c r="BR992" s="9">
        <f t="shared" si="2824"/>
        <v>0</v>
      </c>
      <c r="BS992" s="9">
        <f t="shared" si="2824"/>
        <v>0</v>
      </c>
      <c r="BT992" s="9">
        <f t="shared" si="2824"/>
        <v>1</v>
      </c>
      <c r="BU992" s="9">
        <f t="shared" si="2824"/>
        <v>0</v>
      </c>
      <c r="BV992" s="9">
        <f t="shared" si="2824"/>
        <v>0</v>
      </c>
      <c r="BW992" s="9">
        <f t="shared" si="2824"/>
        <v>1</v>
      </c>
      <c r="BX992" s="9">
        <f t="shared" si="2824"/>
        <v>1</v>
      </c>
      <c r="BY992" s="9">
        <f t="shared" si="2824"/>
        <v>0</v>
      </c>
      <c r="BZ992" s="9">
        <f t="shared" si="2824"/>
        <v>0</v>
      </c>
      <c r="CA992" s="9">
        <f t="shared" si="2824"/>
        <v>1</v>
      </c>
      <c r="CB992" s="9">
        <f t="shared" si="2824"/>
        <v>0</v>
      </c>
      <c r="CC992" s="9">
        <f t="shared" si="2824"/>
        <v>1</v>
      </c>
      <c r="CD992" s="10" t="s">
        <v>0</v>
      </c>
      <c r="CE992" s="5">
        <f t="shared" si="2815"/>
        <v>112</v>
      </c>
      <c r="CF992" s="10" t="s">
        <v>0</v>
      </c>
      <c r="CG992" s="5">
        <f t="shared" si="2816"/>
        <v>4</v>
      </c>
      <c r="CH992" s="10" t="s">
        <v>0</v>
      </c>
      <c r="CI992" s="12">
        <f t="shared" ca="1" si="2817"/>
        <v>0</v>
      </c>
      <c r="CJ992" s="10" t="s">
        <v>0</v>
      </c>
      <c r="CK992" s="12">
        <f t="shared" si="2818"/>
        <v>0</v>
      </c>
    </row>
    <row r="993" spans="1:89" ht="9" customHeight="1" x14ac:dyDescent="0.25">
      <c r="A993" s="10">
        <v>72</v>
      </c>
      <c r="B993" s="2">
        <v>2</v>
      </c>
      <c r="C993" s="2">
        <v>4</v>
      </c>
      <c r="D993" s="2">
        <v>11</v>
      </c>
      <c r="E993" s="2">
        <v>17</v>
      </c>
      <c r="F993" s="2">
        <v>26</v>
      </c>
      <c r="G993" s="2">
        <v>27</v>
      </c>
      <c r="H993" s="3">
        <v>1</v>
      </c>
      <c r="I993" s="10" t="s">
        <v>0</v>
      </c>
      <c r="J993" s="36" t="str">
        <f t="shared" ca="1" si="2719"/>
        <v>0</v>
      </c>
      <c r="K993" s="36" t="str">
        <f t="shared" ca="1" si="2720"/>
        <v>0</v>
      </c>
      <c r="L993" s="36" t="str">
        <f t="shared" ca="1" si="2721"/>
        <v>0</v>
      </c>
      <c r="M993" s="36" t="str">
        <f t="shared" ca="1" si="2722"/>
        <v>0</v>
      </c>
      <c r="N993" s="36" t="str">
        <f t="shared" ca="1" si="2723"/>
        <v>0</v>
      </c>
      <c r="O993" s="36" t="str">
        <f t="shared" ca="1" si="2724"/>
        <v>0</v>
      </c>
      <c r="P993" s="21">
        <f t="shared" ca="1" si="2659"/>
        <v>0</v>
      </c>
      <c r="Q993" s="12"/>
      <c r="R993" s="10" t="s">
        <v>0</v>
      </c>
      <c r="S993" s="9">
        <f t="shared" si="2727"/>
        <v>2</v>
      </c>
      <c r="T993" s="9">
        <f t="shared" si="2728"/>
        <v>2</v>
      </c>
      <c r="U993" s="9">
        <f t="shared" si="2729"/>
        <v>2</v>
      </c>
      <c r="V993" s="9">
        <f t="shared" si="2730"/>
        <v>0</v>
      </c>
      <c r="W993" s="9">
        <f t="shared" si="2731"/>
        <v>0</v>
      </c>
      <c r="X993" s="10" t="s">
        <v>0</v>
      </c>
      <c r="Y993" s="9">
        <f t="shared" si="2764"/>
        <v>0</v>
      </c>
      <c r="Z993" s="9">
        <f t="shared" si="2764"/>
        <v>2</v>
      </c>
      <c r="AA993" s="9">
        <f t="shared" si="2764"/>
        <v>3</v>
      </c>
      <c r="AB993" s="9">
        <f t="shared" si="2764"/>
        <v>0</v>
      </c>
      <c r="AC993" s="9">
        <f t="shared" si="2764"/>
        <v>1</v>
      </c>
      <c r="AD993" s="10" t="s">
        <v>0</v>
      </c>
      <c r="AE993" s="9">
        <f t="shared" si="2789"/>
        <v>1</v>
      </c>
      <c r="AF993" s="9">
        <f t="shared" si="2790"/>
        <v>0</v>
      </c>
      <c r="AG993" s="9">
        <f t="shared" si="2791"/>
        <v>0</v>
      </c>
      <c r="AH993" s="9">
        <f t="shared" si="2792"/>
        <v>1</v>
      </c>
      <c r="AI993" s="9">
        <f t="shared" si="2793"/>
        <v>2</v>
      </c>
      <c r="AJ993" s="9">
        <f t="shared" si="2794"/>
        <v>1</v>
      </c>
      <c r="AK993" s="9">
        <f t="shared" si="2795"/>
        <v>0</v>
      </c>
      <c r="AL993" s="9">
        <f t="shared" si="2796"/>
        <v>0</v>
      </c>
      <c r="AM993" s="9">
        <f t="shared" si="2797"/>
        <v>1</v>
      </c>
      <c r="AN993" s="10" t="s">
        <v>0</v>
      </c>
      <c r="AO993" s="9">
        <f t="shared" ref="AO993:AW993" si="2825">( 0
+ IF(MOD($B995,9)=AO$53,1,0)
+ IF(MOD($C995,9)=AO$53,1,0)
+ IF(MOD($D995,9)=AO$53,1,0)
+ IF(MOD($E995,9)=AO$53,1,0)
+ IF(MOD($F995,9)=AO$53,1,0)
+ IF(MOD($G995,9)=AO$53,1,0)
)</f>
        <v>0</v>
      </c>
      <c r="AP993" s="9">
        <f t="shared" si="2825"/>
        <v>2</v>
      </c>
      <c r="AQ993" s="9">
        <f t="shared" si="2825"/>
        <v>0</v>
      </c>
      <c r="AR993" s="9">
        <f t="shared" si="2825"/>
        <v>0</v>
      </c>
      <c r="AS993" s="9">
        <f t="shared" si="2825"/>
        <v>1</v>
      </c>
      <c r="AT993" s="9">
        <f t="shared" si="2825"/>
        <v>1</v>
      </c>
      <c r="AU993" s="9">
        <f t="shared" si="2825"/>
        <v>0</v>
      </c>
      <c r="AV993" s="9">
        <f t="shared" si="2825"/>
        <v>2</v>
      </c>
      <c r="AW993" s="9">
        <f t="shared" si="2825"/>
        <v>0</v>
      </c>
      <c r="AX993" s="10" t="s">
        <v>0</v>
      </c>
      <c r="AY993" s="9">
        <f t="shared" si="2799"/>
        <v>0</v>
      </c>
      <c r="AZ993" s="9">
        <f t="shared" si="2800"/>
        <v>1</v>
      </c>
      <c r="BA993" s="9">
        <f t="shared" si="2801"/>
        <v>0</v>
      </c>
      <c r="BB993" s="9">
        <f t="shared" si="2802"/>
        <v>0</v>
      </c>
      <c r="BC993" s="9">
        <f t="shared" si="2803"/>
        <v>0</v>
      </c>
      <c r="BD993" s="9">
        <f t="shared" si="2804"/>
        <v>0</v>
      </c>
      <c r="BE993" s="9">
        <f t="shared" si="2805"/>
        <v>1</v>
      </c>
      <c r="BF993" s="9">
        <f t="shared" si="2806"/>
        <v>1</v>
      </c>
      <c r="BG993" s="9">
        <f t="shared" si="2807"/>
        <v>1</v>
      </c>
      <c r="BH993" s="5">
        <f t="shared" si="2808"/>
        <v>1</v>
      </c>
      <c r="BI993" s="5">
        <f t="shared" si="2809"/>
        <v>0</v>
      </c>
      <c r="BJ993" s="5">
        <f t="shared" si="2810"/>
        <v>0</v>
      </c>
      <c r="BK993" s="5">
        <f t="shared" si="2811"/>
        <v>0</v>
      </c>
      <c r="BL993" s="5">
        <f t="shared" si="2812"/>
        <v>0</v>
      </c>
      <c r="BM993" s="5">
        <f t="shared" si="2813"/>
        <v>1</v>
      </c>
      <c r="BN993" s="10" t="s">
        <v>0</v>
      </c>
      <c r="BO993" s="9">
        <f t="shared" ref="BO993:CC993" si="2826">( 0
+ IF(MOD($B995,15)=BO$53,1,0)
+ IF(MOD($C995,15)=BO$53,1,0)
+ IF(MOD($D995,15)=BO$53,1,0)
+ IF(MOD($E995,15)=BO$53,1,0)
+ IF(MOD($F995,15)=BO$53,1,0)
+ IF(MOD($G995,11)=BO$53,1,0)
)</f>
        <v>0</v>
      </c>
      <c r="BP993" s="9">
        <f t="shared" si="2826"/>
        <v>0</v>
      </c>
      <c r="BQ993" s="9">
        <f t="shared" si="2826"/>
        <v>0</v>
      </c>
      <c r="BR993" s="9">
        <f t="shared" si="2826"/>
        <v>0</v>
      </c>
      <c r="BS993" s="9">
        <f t="shared" si="2826"/>
        <v>1</v>
      </c>
      <c r="BT993" s="9">
        <f t="shared" si="2826"/>
        <v>1</v>
      </c>
      <c r="BU993" s="9">
        <f t="shared" si="2826"/>
        <v>0</v>
      </c>
      <c r="BV993" s="9">
        <f t="shared" si="2826"/>
        <v>1</v>
      </c>
      <c r="BW993" s="9">
        <f t="shared" si="2826"/>
        <v>0</v>
      </c>
      <c r="BX993" s="9">
        <f t="shared" si="2826"/>
        <v>0</v>
      </c>
      <c r="BY993" s="9">
        <f t="shared" si="2826"/>
        <v>2</v>
      </c>
      <c r="BZ993" s="9">
        <f t="shared" si="2826"/>
        <v>0</v>
      </c>
      <c r="CA993" s="9">
        <f t="shared" si="2826"/>
        <v>0</v>
      </c>
      <c r="CB993" s="9">
        <f t="shared" si="2826"/>
        <v>1</v>
      </c>
      <c r="CC993" s="9">
        <f t="shared" si="2826"/>
        <v>0</v>
      </c>
      <c r="CD993" s="10" t="s">
        <v>0</v>
      </c>
      <c r="CE993" s="5">
        <f t="shared" si="2815"/>
        <v>142</v>
      </c>
      <c r="CF993" s="10" t="s">
        <v>0</v>
      </c>
      <c r="CG993" s="5">
        <f t="shared" si="2816"/>
        <v>4</v>
      </c>
      <c r="CH993" s="10" t="s">
        <v>0</v>
      </c>
      <c r="CI993" s="12">
        <f t="shared" ca="1" si="2817"/>
        <v>0</v>
      </c>
      <c r="CJ993" s="10" t="s">
        <v>0</v>
      </c>
      <c r="CK993" s="12">
        <f t="shared" si="2818"/>
        <v>0</v>
      </c>
    </row>
    <row r="994" spans="1:89" ht="9" customHeight="1" x14ac:dyDescent="0.25">
      <c r="A994" s="10">
        <v>71</v>
      </c>
      <c r="B994" s="2">
        <v>5</v>
      </c>
      <c r="C994" s="2">
        <v>9</v>
      </c>
      <c r="D994" s="2">
        <v>12</v>
      </c>
      <c r="E994" s="2">
        <v>16</v>
      </c>
      <c r="F994" s="2">
        <v>29</v>
      </c>
      <c r="G994" s="2">
        <v>41</v>
      </c>
      <c r="H994" s="3">
        <v>21</v>
      </c>
      <c r="I994" s="10" t="s">
        <v>0</v>
      </c>
      <c r="J994" s="36">
        <f t="shared" ca="1" si="2719"/>
        <v>5</v>
      </c>
      <c r="K994" s="36" t="str">
        <f t="shared" ca="1" si="2720"/>
        <v>0</v>
      </c>
      <c r="L994" s="36" t="str">
        <f t="shared" ca="1" si="2721"/>
        <v>0</v>
      </c>
      <c r="M994" s="36" t="str">
        <f t="shared" ca="1" si="2722"/>
        <v>0</v>
      </c>
      <c r="N994" s="36" t="str">
        <f t="shared" ca="1" si="2723"/>
        <v>0</v>
      </c>
      <c r="O994" s="36" t="str">
        <f t="shared" ca="1" si="2724"/>
        <v>0</v>
      </c>
      <c r="P994" s="21">
        <f t="shared" ca="1" si="2659"/>
        <v>1</v>
      </c>
      <c r="Q994" s="12"/>
      <c r="R994" s="10" t="s">
        <v>0</v>
      </c>
      <c r="S994" s="9">
        <f t="shared" si="2727"/>
        <v>2</v>
      </c>
      <c r="T994" s="9">
        <f t="shared" si="2728"/>
        <v>2</v>
      </c>
      <c r="U994" s="9">
        <f t="shared" si="2729"/>
        <v>0</v>
      </c>
      <c r="V994" s="9">
        <f t="shared" si="2730"/>
        <v>1</v>
      </c>
      <c r="W994" s="9">
        <f t="shared" si="2731"/>
        <v>1</v>
      </c>
      <c r="X994" s="10" t="s">
        <v>0</v>
      </c>
      <c r="Y994" s="9">
        <f t="shared" si="2764"/>
        <v>1</v>
      </c>
      <c r="Z994" s="9">
        <f t="shared" si="2764"/>
        <v>2</v>
      </c>
      <c r="AA994" s="9">
        <f t="shared" si="2764"/>
        <v>1</v>
      </c>
      <c r="AB994" s="9">
        <f t="shared" si="2764"/>
        <v>0</v>
      </c>
      <c r="AC994" s="9">
        <f t="shared" si="2764"/>
        <v>2</v>
      </c>
      <c r="AD994" s="10" t="s">
        <v>0</v>
      </c>
      <c r="AE994" s="9">
        <f t="shared" si="2789"/>
        <v>1</v>
      </c>
      <c r="AF994" s="9">
        <f t="shared" si="2790"/>
        <v>1</v>
      </c>
      <c r="AG994" s="9">
        <f t="shared" si="2791"/>
        <v>2</v>
      </c>
      <c r="AH994" s="9">
        <f t="shared" si="2792"/>
        <v>1</v>
      </c>
      <c r="AI994" s="9">
        <f t="shared" si="2793"/>
        <v>0</v>
      </c>
      <c r="AJ994" s="9">
        <f t="shared" si="2794"/>
        <v>0</v>
      </c>
      <c r="AK994" s="9">
        <f t="shared" si="2795"/>
        <v>0</v>
      </c>
      <c r="AL994" s="9">
        <f t="shared" si="2796"/>
        <v>1</v>
      </c>
      <c r="AM994" s="9">
        <f t="shared" si="2797"/>
        <v>0</v>
      </c>
      <c r="AN994" s="10" t="s">
        <v>0</v>
      </c>
      <c r="AO994" s="9">
        <f t="shared" ref="AO994:AW994" si="2827">( 0
+ IF(MOD($B996,9)=AO$53,1,0)
+ IF(MOD($C996,9)=AO$53,1,0)
+ IF(MOD($D996,9)=AO$53,1,0)
+ IF(MOD($E996,9)=AO$53,1,0)
+ IF(MOD($F996,9)=AO$53,1,0)
+ IF(MOD($G996,9)=AO$53,1,0)
)</f>
        <v>0</v>
      </c>
      <c r="AP994" s="9">
        <f t="shared" si="2827"/>
        <v>1</v>
      </c>
      <c r="AQ994" s="9">
        <f t="shared" si="2827"/>
        <v>0</v>
      </c>
      <c r="AR994" s="9">
        <f t="shared" si="2827"/>
        <v>1</v>
      </c>
      <c r="AS994" s="9">
        <f t="shared" si="2827"/>
        <v>0</v>
      </c>
      <c r="AT994" s="9">
        <f t="shared" si="2827"/>
        <v>2</v>
      </c>
      <c r="AU994" s="9">
        <f t="shared" si="2827"/>
        <v>1</v>
      </c>
      <c r="AV994" s="9">
        <f t="shared" si="2827"/>
        <v>0</v>
      </c>
      <c r="AW994" s="9">
        <f t="shared" si="2827"/>
        <v>1</v>
      </c>
      <c r="AX994" s="10" t="s">
        <v>0</v>
      </c>
      <c r="AY994" s="9">
        <f t="shared" si="2799"/>
        <v>0</v>
      </c>
      <c r="AZ994" s="9">
        <f t="shared" si="2800"/>
        <v>1</v>
      </c>
      <c r="BA994" s="9">
        <f t="shared" si="2801"/>
        <v>1</v>
      </c>
      <c r="BB994" s="9">
        <f t="shared" si="2802"/>
        <v>0</v>
      </c>
      <c r="BC994" s="9">
        <f t="shared" si="2803"/>
        <v>2</v>
      </c>
      <c r="BD994" s="9">
        <f t="shared" si="2804"/>
        <v>0</v>
      </c>
      <c r="BE994" s="9">
        <f t="shared" si="2805"/>
        <v>1</v>
      </c>
      <c r="BF994" s="9">
        <f t="shared" si="2806"/>
        <v>0</v>
      </c>
      <c r="BG994" s="9">
        <f t="shared" si="2807"/>
        <v>0</v>
      </c>
      <c r="BH994" s="5">
        <f t="shared" si="2808"/>
        <v>0</v>
      </c>
      <c r="BI994" s="5">
        <f t="shared" si="2809"/>
        <v>0</v>
      </c>
      <c r="BJ994" s="5">
        <f t="shared" si="2810"/>
        <v>0</v>
      </c>
      <c r="BK994" s="5">
        <f t="shared" si="2811"/>
        <v>1</v>
      </c>
      <c r="BL994" s="5">
        <f t="shared" si="2812"/>
        <v>0</v>
      </c>
      <c r="BM994" s="5">
        <f t="shared" si="2813"/>
        <v>0</v>
      </c>
      <c r="BN994" s="10" t="s">
        <v>0</v>
      </c>
      <c r="BO994" s="9">
        <f t="shared" ref="BO994:CC994" si="2828">( 0
+ IF(MOD($B996,15)=BO$53,1,0)
+ IF(MOD($C996,15)=BO$53,1,0)
+ IF(MOD($D996,15)=BO$53,1,0)
+ IF(MOD($E996,15)=BO$53,1,0)
+ IF(MOD($F996,15)=BO$53,1,0)
+ IF(MOD($G996,11)=BO$53,1,0)
)</f>
        <v>1</v>
      </c>
      <c r="BP994" s="9">
        <f t="shared" si="2828"/>
        <v>0</v>
      </c>
      <c r="BQ994" s="9">
        <f t="shared" si="2828"/>
        <v>0</v>
      </c>
      <c r="BR994" s="9">
        <f t="shared" si="2828"/>
        <v>0</v>
      </c>
      <c r="BS994" s="9">
        <f t="shared" si="2828"/>
        <v>1</v>
      </c>
      <c r="BT994" s="9">
        <f t="shared" si="2828"/>
        <v>1</v>
      </c>
      <c r="BU994" s="9">
        <f t="shared" si="2828"/>
        <v>1</v>
      </c>
      <c r="BV994" s="9">
        <f t="shared" si="2828"/>
        <v>0</v>
      </c>
      <c r="BW994" s="9">
        <f t="shared" si="2828"/>
        <v>1</v>
      </c>
      <c r="BX994" s="9">
        <f t="shared" si="2828"/>
        <v>0</v>
      </c>
      <c r="BY994" s="9">
        <f t="shared" si="2828"/>
        <v>0</v>
      </c>
      <c r="BZ994" s="9">
        <f t="shared" si="2828"/>
        <v>0</v>
      </c>
      <c r="CA994" s="9">
        <f t="shared" si="2828"/>
        <v>0</v>
      </c>
      <c r="CB994" s="9">
        <f t="shared" si="2828"/>
        <v>0</v>
      </c>
      <c r="CC994" s="9">
        <f t="shared" si="2828"/>
        <v>1</v>
      </c>
      <c r="CD994" s="10" t="s">
        <v>0</v>
      </c>
      <c r="CE994" s="5">
        <f t="shared" si="2815"/>
        <v>100</v>
      </c>
      <c r="CF994" s="10" t="s">
        <v>0</v>
      </c>
      <c r="CG994" s="5">
        <f t="shared" si="2816"/>
        <v>4</v>
      </c>
      <c r="CH994" s="10" t="s">
        <v>0</v>
      </c>
      <c r="CI994" s="12">
        <f t="shared" ca="1" si="2817"/>
        <v>1</v>
      </c>
      <c r="CJ994" s="10" t="s">
        <v>0</v>
      </c>
      <c r="CK994" s="12">
        <f t="shared" si="2818"/>
        <v>1</v>
      </c>
    </row>
    <row r="995" spans="1:89" ht="9" customHeight="1" x14ac:dyDescent="0.25">
      <c r="A995" s="10">
        <v>70</v>
      </c>
      <c r="B995" s="2">
        <v>5</v>
      </c>
      <c r="C995" s="2">
        <v>19</v>
      </c>
      <c r="D995" s="2">
        <v>22</v>
      </c>
      <c r="E995" s="2">
        <v>25</v>
      </c>
      <c r="F995" s="2">
        <v>28</v>
      </c>
      <c r="G995" s="2">
        <v>43</v>
      </c>
      <c r="H995" s="3">
        <v>26</v>
      </c>
      <c r="I995" s="10" t="s">
        <v>0</v>
      </c>
      <c r="J995" s="36">
        <f t="shared" ca="1" si="2719"/>
        <v>5</v>
      </c>
      <c r="K995" s="36">
        <f t="shared" ca="1" si="2720"/>
        <v>19</v>
      </c>
      <c r="L995" s="36" t="str">
        <f t="shared" ca="1" si="2721"/>
        <v>0</v>
      </c>
      <c r="M995" s="36" t="str">
        <f t="shared" ca="1" si="2722"/>
        <v>0</v>
      </c>
      <c r="N995" s="36" t="str">
        <f t="shared" ca="1" si="2723"/>
        <v>0</v>
      </c>
      <c r="O995" s="36" t="str">
        <f t="shared" ca="1" si="2724"/>
        <v>0</v>
      </c>
      <c r="P995" s="21">
        <f t="shared" ref="P995:P1058" ca="1" si="2829" xml:space="preserve"> SIGN(J995)
+ SIGN(K995)
+ SIGN(L995)
+ SIGN(M995)
+ SIGN(N995)
+ SIGN(O995)</f>
        <v>2</v>
      </c>
      <c r="Q995" s="12"/>
      <c r="R995" s="10" t="s">
        <v>0</v>
      </c>
      <c r="S995" s="9">
        <f t="shared" si="2727"/>
        <v>1</v>
      </c>
      <c r="T995" s="9">
        <f t="shared" si="2728"/>
        <v>0</v>
      </c>
      <c r="U995" s="9">
        <f t="shared" si="2729"/>
        <v>3</v>
      </c>
      <c r="V995" s="9">
        <f t="shared" si="2730"/>
        <v>1</v>
      </c>
      <c r="W995" s="9">
        <f t="shared" si="2731"/>
        <v>1</v>
      </c>
      <c r="X995" s="10" t="s">
        <v>0</v>
      </c>
      <c r="Y995" s="9">
        <f t="shared" si="2764"/>
        <v>2</v>
      </c>
      <c r="Z995" s="9">
        <f t="shared" si="2764"/>
        <v>0</v>
      </c>
      <c r="AA995" s="9">
        <f t="shared" si="2764"/>
        <v>1</v>
      </c>
      <c r="AB995" s="9">
        <f t="shared" si="2764"/>
        <v>2</v>
      </c>
      <c r="AC995" s="9">
        <f t="shared" si="2764"/>
        <v>1</v>
      </c>
      <c r="AD995" s="10" t="s">
        <v>0</v>
      </c>
      <c r="AE995" s="9">
        <f t="shared" si="2789"/>
        <v>0</v>
      </c>
      <c r="AF995" s="9">
        <f t="shared" si="2790"/>
        <v>1</v>
      </c>
      <c r="AG995" s="9">
        <f t="shared" si="2791"/>
        <v>2</v>
      </c>
      <c r="AH995" s="9">
        <f t="shared" si="2792"/>
        <v>1</v>
      </c>
      <c r="AI995" s="9">
        <f t="shared" si="2793"/>
        <v>0</v>
      </c>
      <c r="AJ995" s="9">
        <f t="shared" si="2794"/>
        <v>1</v>
      </c>
      <c r="AK995" s="9">
        <f t="shared" si="2795"/>
        <v>0</v>
      </c>
      <c r="AL995" s="9">
        <f t="shared" si="2796"/>
        <v>1</v>
      </c>
      <c r="AM995" s="9">
        <f t="shared" si="2797"/>
        <v>0</v>
      </c>
      <c r="AN995" s="10" t="s">
        <v>0</v>
      </c>
      <c r="AO995" s="9">
        <f t="shared" ref="AO995:AW995" si="2830">( 0
+ IF(MOD($B997,9)=AO$53,1,0)
+ IF(MOD($C997,9)=AO$53,1,0)
+ IF(MOD($D997,9)=AO$53,1,0)
+ IF(MOD($E997,9)=AO$53,1,0)
+ IF(MOD($F997,9)=AO$53,1,0)
+ IF(MOD($G997,9)=AO$53,1,0)
)</f>
        <v>0</v>
      </c>
      <c r="AP995" s="9">
        <f t="shared" si="2830"/>
        <v>1</v>
      </c>
      <c r="AQ995" s="9">
        <f t="shared" si="2830"/>
        <v>0</v>
      </c>
      <c r="AR995" s="9">
        <f t="shared" si="2830"/>
        <v>2</v>
      </c>
      <c r="AS995" s="9">
        <f t="shared" si="2830"/>
        <v>0</v>
      </c>
      <c r="AT995" s="9">
        <f t="shared" si="2830"/>
        <v>0</v>
      </c>
      <c r="AU995" s="9">
        <f t="shared" si="2830"/>
        <v>1</v>
      </c>
      <c r="AV995" s="9">
        <f t="shared" si="2830"/>
        <v>1</v>
      </c>
      <c r="AW995" s="9">
        <f t="shared" si="2830"/>
        <v>1</v>
      </c>
      <c r="AX995" s="10" t="s">
        <v>0</v>
      </c>
      <c r="AY995" s="9">
        <f t="shared" si="2799"/>
        <v>0</v>
      </c>
      <c r="AZ995" s="9">
        <f t="shared" si="2800"/>
        <v>0</v>
      </c>
      <c r="BA995" s="9">
        <f t="shared" si="2801"/>
        <v>0</v>
      </c>
      <c r="BB995" s="9">
        <f t="shared" si="2802"/>
        <v>2</v>
      </c>
      <c r="BC995" s="9">
        <f t="shared" si="2803"/>
        <v>1</v>
      </c>
      <c r="BD995" s="9">
        <f t="shared" si="2804"/>
        <v>1</v>
      </c>
      <c r="BE995" s="9">
        <f t="shared" si="2805"/>
        <v>0</v>
      </c>
      <c r="BF995" s="9">
        <f t="shared" si="2806"/>
        <v>0</v>
      </c>
      <c r="BG995" s="9">
        <f t="shared" si="2807"/>
        <v>1</v>
      </c>
      <c r="BH995" s="5">
        <f t="shared" si="2808"/>
        <v>0</v>
      </c>
      <c r="BI995" s="5">
        <f t="shared" si="2809"/>
        <v>0</v>
      </c>
      <c r="BJ995" s="5">
        <f t="shared" si="2810"/>
        <v>0</v>
      </c>
      <c r="BK995" s="5">
        <f t="shared" si="2811"/>
        <v>1</v>
      </c>
      <c r="BL995" s="5">
        <f t="shared" si="2812"/>
        <v>0</v>
      </c>
      <c r="BM995" s="5">
        <f t="shared" si="2813"/>
        <v>0</v>
      </c>
      <c r="BN995" s="10" t="s">
        <v>0</v>
      </c>
      <c r="BO995" s="9">
        <f t="shared" ref="BO995:CC995" si="2831">( 0
+ IF(MOD($B997,15)=BO$53,1,0)
+ IF(MOD($C997,15)=BO$53,1,0)
+ IF(MOD($D997,15)=BO$53,1,0)
+ IF(MOD($E997,15)=BO$53,1,0)
+ IF(MOD($F997,15)=BO$53,1,0)
+ IF(MOD($G997,11)=BO$53,1,0)
)</f>
        <v>1</v>
      </c>
      <c r="BP995" s="9">
        <f t="shared" si="2831"/>
        <v>1</v>
      </c>
      <c r="BQ995" s="9">
        <f t="shared" si="2831"/>
        <v>0</v>
      </c>
      <c r="BR995" s="9">
        <f t="shared" si="2831"/>
        <v>0</v>
      </c>
      <c r="BS995" s="9">
        <f t="shared" si="2831"/>
        <v>0</v>
      </c>
      <c r="BT995" s="9">
        <f t="shared" si="2831"/>
        <v>0</v>
      </c>
      <c r="BU995" s="9">
        <f t="shared" si="2831"/>
        <v>1</v>
      </c>
      <c r="BV995" s="9">
        <f t="shared" si="2831"/>
        <v>0</v>
      </c>
      <c r="BW995" s="9">
        <f t="shared" si="2831"/>
        <v>0</v>
      </c>
      <c r="BX995" s="9">
        <f t="shared" si="2831"/>
        <v>0</v>
      </c>
      <c r="BY995" s="9">
        <f t="shared" si="2831"/>
        <v>1</v>
      </c>
      <c r="BZ995" s="9">
        <f t="shared" si="2831"/>
        <v>1</v>
      </c>
      <c r="CA995" s="9">
        <f t="shared" si="2831"/>
        <v>1</v>
      </c>
      <c r="CB995" s="9">
        <f t="shared" si="2831"/>
        <v>0</v>
      </c>
      <c r="CC995" s="9">
        <f t="shared" si="2831"/>
        <v>0</v>
      </c>
      <c r="CD995" s="10" t="s">
        <v>0</v>
      </c>
      <c r="CE995" s="5">
        <f t="shared" si="2815"/>
        <v>118</v>
      </c>
      <c r="CF995" s="10" t="s">
        <v>0</v>
      </c>
      <c r="CG995" s="5">
        <f t="shared" si="2816"/>
        <v>2</v>
      </c>
      <c r="CH995" s="10" t="s">
        <v>0</v>
      </c>
      <c r="CI995" s="12">
        <f t="shared" ca="1" si="2817"/>
        <v>2</v>
      </c>
      <c r="CJ995" s="10" t="s">
        <v>0</v>
      </c>
      <c r="CK995" s="12">
        <f t="shared" si="2818"/>
        <v>1</v>
      </c>
    </row>
    <row r="996" spans="1:89" ht="9" customHeight="1" x14ac:dyDescent="0.25">
      <c r="A996" s="10">
        <v>69</v>
      </c>
      <c r="B996" s="2">
        <v>5</v>
      </c>
      <c r="C996" s="2">
        <v>8</v>
      </c>
      <c r="D996" s="2">
        <v>14</v>
      </c>
      <c r="E996" s="2">
        <v>15</v>
      </c>
      <c r="F996" s="2">
        <v>19</v>
      </c>
      <c r="G996" s="2">
        <v>39</v>
      </c>
      <c r="H996" s="3">
        <v>35</v>
      </c>
      <c r="I996" s="10" t="s">
        <v>0</v>
      </c>
      <c r="J996" s="36" t="str">
        <f t="shared" ca="1" si="2719"/>
        <v>0</v>
      </c>
      <c r="K996" s="36" t="str">
        <f t="shared" ca="1" si="2720"/>
        <v>0</v>
      </c>
      <c r="L996" s="36" t="str">
        <f t="shared" ca="1" si="2721"/>
        <v>0</v>
      </c>
      <c r="M996" s="36">
        <f t="shared" ca="1" si="2722"/>
        <v>15</v>
      </c>
      <c r="N996" s="36" t="str">
        <f t="shared" ca="1" si="2723"/>
        <v>0</v>
      </c>
      <c r="O996" s="36">
        <f t="shared" ca="1" si="2724"/>
        <v>39</v>
      </c>
      <c r="P996" s="21">
        <f t="shared" ca="1" si="2829"/>
        <v>2</v>
      </c>
      <c r="Q996" s="12"/>
      <c r="R996" s="10" t="s">
        <v>0</v>
      </c>
      <c r="S996" s="9">
        <f t="shared" si="2727"/>
        <v>2</v>
      </c>
      <c r="T996" s="9">
        <f t="shared" si="2728"/>
        <v>2</v>
      </c>
      <c r="U996" s="9">
        <f t="shared" si="2729"/>
        <v>1</v>
      </c>
      <c r="V996" s="9">
        <f t="shared" si="2730"/>
        <v>0</v>
      </c>
      <c r="W996" s="9">
        <f t="shared" si="2731"/>
        <v>1</v>
      </c>
      <c r="X996" s="10" t="s">
        <v>0</v>
      </c>
      <c r="Y996" s="9">
        <f t="shared" si="2764"/>
        <v>2</v>
      </c>
      <c r="Z996" s="9">
        <f t="shared" si="2764"/>
        <v>0</v>
      </c>
      <c r="AA996" s="9">
        <f t="shared" si="2764"/>
        <v>0</v>
      </c>
      <c r="AB996" s="9">
        <f t="shared" si="2764"/>
        <v>1</v>
      </c>
      <c r="AC996" s="9">
        <f t="shared" si="2764"/>
        <v>3</v>
      </c>
      <c r="AD996" s="10" t="s">
        <v>0</v>
      </c>
      <c r="AE996" s="9">
        <f t="shared" si="2789"/>
        <v>1</v>
      </c>
      <c r="AF996" s="9">
        <f t="shared" si="2790"/>
        <v>2</v>
      </c>
      <c r="AG996" s="9">
        <f t="shared" si="2791"/>
        <v>1</v>
      </c>
      <c r="AH996" s="9">
        <f t="shared" si="2792"/>
        <v>0</v>
      </c>
      <c r="AI996" s="9">
        <f t="shared" si="2793"/>
        <v>0</v>
      </c>
      <c r="AJ996" s="9">
        <f t="shared" si="2794"/>
        <v>0</v>
      </c>
      <c r="AK996" s="9">
        <f t="shared" si="2795"/>
        <v>0</v>
      </c>
      <c r="AL996" s="9">
        <f t="shared" si="2796"/>
        <v>2</v>
      </c>
      <c r="AM996" s="9">
        <f t="shared" si="2797"/>
        <v>0</v>
      </c>
      <c r="AN996" s="10" t="s">
        <v>0</v>
      </c>
      <c r="AO996" s="9">
        <f t="shared" ref="AO996:AW996" si="2832">( 0
+ IF(MOD($B998,9)=AO$53,1,0)
+ IF(MOD($C998,9)=AO$53,1,0)
+ IF(MOD($D998,9)=AO$53,1,0)
+ IF(MOD($E998,9)=AO$53,1,0)
+ IF(MOD($F998,9)=AO$53,1,0)
+ IF(MOD($G998,9)=AO$53,1,0)
)</f>
        <v>1</v>
      </c>
      <c r="AP996" s="9">
        <f t="shared" si="2832"/>
        <v>1</v>
      </c>
      <c r="AQ996" s="9">
        <f t="shared" si="2832"/>
        <v>1</v>
      </c>
      <c r="AR996" s="9">
        <f t="shared" si="2832"/>
        <v>1</v>
      </c>
      <c r="AS996" s="9">
        <f t="shared" si="2832"/>
        <v>0</v>
      </c>
      <c r="AT996" s="9">
        <f t="shared" si="2832"/>
        <v>0</v>
      </c>
      <c r="AU996" s="9">
        <f t="shared" si="2832"/>
        <v>1</v>
      </c>
      <c r="AV996" s="9">
        <f t="shared" si="2832"/>
        <v>1</v>
      </c>
      <c r="AW996" s="9">
        <f t="shared" si="2832"/>
        <v>0</v>
      </c>
      <c r="AX996" s="10" t="s">
        <v>0</v>
      </c>
      <c r="AY996" s="9">
        <f t="shared" si="2799"/>
        <v>1</v>
      </c>
      <c r="AZ996" s="9">
        <f t="shared" si="2800"/>
        <v>0</v>
      </c>
      <c r="BA996" s="9">
        <f t="shared" si="2801"/>
        <v>1</v>
      </c>
      <c r="BB996" s="9">
        <f t="shared" si="2802"/>
        <v>1</v>
      </c>
      <c r="BC996" s="9">
        <f t="shared" si="2803"/>
        <v>1</v>
      </c>
      <c r="BD996" s="9">
        <f t="shared" si="2804"/>
        <v>0</v>
      </c>
      <c r="BE996" s="9">
        <f t="shared" si="2805"/>
        <v>0</v>
      </c>
      <c r="BF996" s="9">
        <f t="shared" si="2806"/>
        <v>0</v>
      </c>
      <c r="BG996" s="9">
        <f t="shared" si="2807"/>
        <v>0</v>
      </c>
      <c r="BH996" s="5">
        <f t="shared" si="2808"/>
        <v>0</v>
      </c>
      <c r="BI996" s="5">
        <f t="shared" si="2809"/>
        <v>0</v>
      </c>
      <c r="BJ996" s="5">
        <f t="shared" si="2810"/>
        <v>1</v>
      </c>
      <c r="BK996" s="5">
        <f t="shared" si="2811"/>
        <v>1</v>
      </c>
      <c r="BL996" s="5">
        <f t="shared" si="2812"/>
        <v>0</v>
      </c>
      <c r="BM996" s="5">
        <f t="shared" si="2813"/>
        <v>0</v>
      </c>
      <c r="BN996" s="10" t="s">
        <v>0</v>
      </c>
      <c r="BO996" s="9">
        <f t="shared" ref="BO996:CC996" si="2833">( 0
+ IF(MOD($B998,15)=BO$53,1,0)
+ IF(MOD($C998,15)=BO$53,1,0)
+ IF(MOD($D998,15)=BO$53,1,0)
+ IF(MOD($E998,15)=BO$53,1,0)
+ IF(MOD($F998,15)=BO$53,1,0)
+ IF(MOD($G998,11)=BO$53,1,0)
)</f>
        <v>1</v>
      </c>
      <c r="BP996" s="9">
        <f t="shared" si="2833"/>
        <v>0</v>
      </c>
      <c r="BQ996" s="9">
        <f t="shared" si="2833"/>
        <v>0</v>
      </c>
      <c r="BR996" s="9">
        <f t="shared" si="2833"/>
        <v>1</v>
      </c>
      <c r="BS996" s="9">
        <f t="shared" si="2833"/>
        <v>0</v>
      </c>
      <c r="BT996" s="9">
        <f t="shared" si="2833"/>
        <v>1</v>
      </c>
      <c r="BU996" s="9">
        <f t="shared" si="2833"/>
        <v>1</v>
      </c>
      <c r="BV996" s="9">
        <f t="shared" si="2833"/>
        <v>1</v>
      </c>
      <c r="BW996" s="9">
        <f t="shared" si="2833"/>
        <v>0</v>
      </c>
      <c r="BX996" s="9">
        <f t="shared" si="2833"/>
        <v>0</v>
      </c>
      <c r="BY996" s="9">
        <f t="shared" si="2833"/>
        <v>1</v>
      </c>
      <c r="BZ996" s="9">
        <f t="shared" si="2833"/>
        <v>0</v>
      </c>
      <c r="CA996" s="9">
        <f t="shared" si="2833"/>
        <v>0</v>
      </c>
      <c r="CB996" s="9">
        <f t="shared" si="2833"/>
        <v>0</v>
      </c>
      <c r="CC996" s="9">
        <f t="shared" si="2833"/>
        <v>0</v>
      </c>
      <c r="CD996" s="10" t="s">
        <v>0</v>
      </c>
      <c r="CE996" s="5">
        <f t="shared" si="2815"/>
        <v>109</v>
      </c>
      <c r="CF996" s="10" t="s">
        <v>0</v>
      </c>
      <c r="CG996" s="5">
        <f t="shared" si="2816"/>
        <v>3</v>
      </c>
      <c r="CH996" s="10" t="s">
        <v>0</v>
      </c>
      <c r="CI996" s="12">
        <f t="shared" ca="1" si="2817"/>
        <v>2</v>
      </c>
      <c r="CJ996" s="10" t="s">
        <v>0</v>
      </c>
      <c r="CK996" s="12">
        <f t="shared" si="2818"/>
        <v>0</v>
      </c>
    </row>
    <row r="997" spans="1:89" ht="9" customHeight="1" x14ac:dyDescent="0.25">
      <c r="A997" s="10">
        <v>68</v>
      </c>
      <c r="B997" s="2">
        <v>10</v>
      </c>
      <c r="C997" s="2">
        <v>12</v>
      </c>
      <c r="D997" s="2">
        <v>15</v>
      </c>
      <c r="E997" s="2">
        <v>16</v>
      </c>
      <c r="F997" s="2">
        <v>26</v>
      </c>
      <c r="G997" s="2">
        <v>39</v>
      </c>
      <c r="H997" s="3">
        <v>38</v>
      </c>
      <c r="I997" s="10" t="s">
        <v>0</v>
      </c>
      <c r="J997" s="36">
        <f t="shared" ca="1" si="2719"/>
        <v>10</v>
      </c>
      <c r="K997" s="36" t="str">
        <f t="shared" ca="1" si="2720"/>
        <v>0</v>
      </c>
      <c r="L997" s="36">
        <f t="shared" ca="1" si="2721"/>
        <v>15</v>
      </c>
      <c r="M997" s="36" t="str">
        <f t="shared" ca="1" si="2722"/>
        <v>0</v>
      </c>
      <c r="N997" s="36" t="str">
        <f t="shared" ca="1" si="2723"/>
        <v>0</v>
      </c>
      <c r="O997" s="36" t="str">
        <f t="shared" ca="1" si="2724"/>
        <v>0</v>
      </c>
      <c r="P997" s="21">
        <f t="shared" ca="1" si="2829"/>
        <v>2</v>
      </c>
      <c r="Q997" s="12"/>
      <c r="R997" s="10" t="s">
        <v>0</v>
      </c>
      <c r="S997" s="9">
        <f t="shared" si="2727"/>
        <v>0</v>
      </c>
      <c r="T997" s="9">
        <f t="shared" si="2728"/>
        <v>4</v>
      </c>
      <c r="U997" s="9">
        <f t="shared" si="2729"/>
        <v>1</v>
      </c>
      <c r="V997" s="9">
        <f t="shared" si="2730"/>
        <v>0</v>
      </c>
      <c r="W997" s="9">
        <f t="shared" si="2731"/>
        <v>1</v>
      </c>
      <c r="X997" s="10" t="s">
        <v>0</v>
      </c>
      <c r="Y997" s="9">
        <f t="shared" si="2764"/>
        <v>2</v>
      </c>
      <c r="Z997" s="9">
        <f t="shared" si="2764"/>
        <v>2</v>
      </c>
      <c r="AA997" s="9">
        <f t="shared" si="2764"/>
        <v>1</v>
      </c>
      <c r="AB997" s="9">
        <f t="shared" si="2764"/>
        <v>0</v>
      </c>
      <c r="AC997" s="9">
        <f t="shared" si="2764"/>
        <v>1</v>
      </c>
      <c r="AD997" s="10" t="s">
        <v>0</v>
      </c>
      <c r="AE997" s="9">
        <f t="shared" si="2789"/>
        <v>2</v>
      </c>
      <c r="AF997" s="9">
        <f t="shared" si="2790"/>
        <v>1</v>
      </c>
      <c r="AG997" s="9">
        <f t="shared" si="2791"/>
        <v>0</v>
      </c>
      <c r="AH997" s="9">
        <f t="shared" si="2792"/>
        <v>1</v>
      </c>
      <c r="AI997" s="9">
        <f t="shared" si="2793"/>
        <v>2</v>
      </c>
      <c r="AJ997" s="9">
        <f t="shared" si="2794"/>
        <v>0</v>
      </c>
      <c r="AK997" s="9">
        <f t="shared" si="2795"/>
        <v>0</v>
      </c>
      <c r="AL997" s="9">
        <f t="shared" si="2796"/>
        <v>0</v>
      </c>
      <c r="AM997" s="9">
        <f t="shared" si="2797"/>
        <v>0</v>
      </c>
      <c r="AN997" s="10" t="s">
        <v>0</v>
      </c>
      <c r="AO997" s="9">
        <f t="shared" ref="AO997:AW997" si="2834">( 0
+ IF(MOD($B999,9)=AO$53,1,0)
+ IF(MOD($C999,9)=AO$53,1,0)
+ IF(MOD($D999,9)=AO$53,1,0)
+ IF(MOD($E999,9)=AO$53,1,0)
+ IF(MOD($F999,9)=AO$53,1,0)
+ IF(MOD($G999,9)=AO$53,1,0)
)</f>
        <v>0</v>
      </c>
      <c r="AP997" s="9">
        <f t="shared" si="2834"/>
        <v>0</v>
      </c>
      <c r="AQ997" s="9">
        <f t="shared" si="2834"/>
        <v>1</v>
      </c>
      <c r="AR997" s="9">
        <f t="shared" si="2834"/>
        <v>1</v>
      </c>
      <c r="AS997" s="9">
        <f t="shared" si="2834"/>
        <v>1</v>
      </c>
      <c r="AT997" s="9">
        <f t="shared" si="2834"/>
        <v>0</v>
      </c>
      <c r="AU997" s="9">
        <f t="shared" si="2834"/>
        <v>1</v>
      </c>
      <c r="AV997" s="9">
        <f t="shared" si="2834"/>
        <v>1</v>
      </c>
      <c r="AW997" s="9">
        <f t="shared" si="2834"/>
        <v>1</v>
      </c>
      <c r="AX997" s="10" t="s">
        <v>0</v>
      </c>
      <c r="AY997" s="9">
        <f t="shared" si="2799"/>
        <v>2</v>
      </c>
      <c r="AZ997" s="9">
        <f t="shared" si="2800"/>
        <v>0</v>
      </c>
      <c r="BA997" s="9">
        <f t="shared" si="2801"/>
        <v>1</v>
      </c>
      <c r="BB997" s="9">
        <f t="shared" si="2802"/>
        <v>0</v>
      </c>
      <c r="BC997" s="9">
        <f t="shared" si="2803"/>
        <v>0</v>
      </c>
      <c r="BD997" s="9">
        <f t="shared" si="2804"/>
        <v>1</v>
      </c>
      <c r="BE997" s="9">
        <f t="shared" si="2805"/>
        <v>0</v>
      </c>
      <c r="BF997" s="9">
        <f t="shared" si="2806"/>
        <v>2</v>
      </c>
      <c r="BG997" s="9">
        <f t="shared" si="2807"/>
        <v>0</v>
      </c>
      <c r="BH997" s="5">
        <f t="shared" si="2808"/>
        <v>0</v>
      </c>
      <c r="BI997" s="5">
        <f t="shared" si="2809"/>
        <v>0</v>
      </c>
      <c r="BJ997" s="5">
        <f t="shared" si="2810"/>
        <v>0</v>
      </c>
      <c r="BK997" s="5">
        <f t="shared" si="2811"/>
        <v>0</v>
      </c>
      <c r="BL997" s="5">
        <f t="shared" si="2812"/>
        <v>0</v>
      </c>
      <c r="BM997" s="5">
        <f t="shared" si="2813"/>
        <v>0</v>
      </c>
      <c r="BN997" s="10" t="s">
        <v>0</v>
      </c>
      <c r="BO997" s="9">
        <f t="shared" ref="BO997:CC997" si="2835">( 0
+ IF(MOD($B999,15)=BO$53,1,0)
+ IF(MOD($C999,15)=BO$53,1,0)
+ IF(MOD($D999,15)=BO$53,1,0)
+ IF(MOD($E999,15)=BO$53,1,0)
+ IF(MOD($F999,15)=BO$53,1,0)
+ IF(MOD($G999,11)=BO$53,1,0)
)</f>
        <v>0</v>
      </c>
      <c r="BP997" s="9">
        <f t="shared" si="2835"/>
        <v>0</v>
      </c>
      <c r="BQ997" s="9">
        <f t="shared" si="2835"/>
        <v>3</v>
      </c>
      <c r="BR997" s="9">
        <f t="shared" si="2835"/>
        <v>1</v>
      </c>
      <c r="BS997" s="9">
        <f t="shared" si="2835"/>
        <v>0</v>
      </c>
      <c r="BT997" s="9">
        <f t="shared" si="2835"/>
        <v>0</v>
      </c>
      <c r="BU997" s="9">
        <f t="shared" si="2835"/>
        <v>0</v>
      </c>
      <c r="BV997" s="9">
        <f t="shared" si="2835"/>
        <v>2</v>
      </c>
      <c r="BW997" s="9">
        <f t="shared" si="2835"/>
        <v>0</v>
      </c>
      <c r="BX997" s="9">
        <f t="shared" si="2835"/>
        <v>0</v>
      </c>
      <c r="BY997" s="9">
        <f t="shared" si="2835"/>
        <v>0</v>
      </c>
      <c r="BZ997" s="9">
        <f t="shared" si="2835"/>
        <v>0</v>
      </c>
      <c r="CA997" s="9">
        <f t="shared" si="2835"/>
        <v>0</v>
      </c>
      <c r="CB997" s="9">
        <f t="shared" si="2835"/>
        <v>0</v>
      </c>
      <c r="CC997" s="9">
        <f t="shared" si="2835"/>
        <v>0</v>
      </c>
      <c r="CD997" s="10" t="s">
        <v>0</v>
      </c>
      <c r="CE997" s="5">
        <f t="shared" si="2815"/>
        <v>75</v>
      </c>
      <c r="CF997" s="10" t="s">
        <v>0</v>
      </c>
      <c r="CG997" s="5">
        <f t="shared" si="2816"/>
        <v>3</v>
      </c>
      <c r="CH997" s="10" t="s">
        <v>0</v>
      </c>
      <c r="CI997" s="12">
        <f t="shared" ca="1" si="2817"/>
        <v>2</v>
      </c>
      <c r="CJ997" s="10" t="s">
        <v>0</v>
      </c>
      <c r="CK997" s="12">
        <f t="shared" si="2818"/>
        <v>1</v>
      </c>
    </row>
    <row r="998" spans="1:89" ht="9" customHeight="1" x14ac:dyDescent="0.25">
      <c r="A998" s="10">
        <v>67</v>
      </c>
      <c r="B998" s="2">
        <v>3</v>
      </c>
      <c r="C998" s="2">
        <v>7</v>
      </c>
      <c r="D998" s="2">
        <v>10</v>
      </c>
      <c r="E998" s="2">
        <v>15</v>
      </c>
      <c r="F998" s="2">
        <v>36</v>
      </c>
      <c r="G998" s="2">
        <v>38</v>
      </c>
      <c r="H998" s="3">
        <v>33</v>
      </c>
      <c r="I998" s="10" t="s">
        <v>0</v>
      </c>
      <c r="J998" s="36">
        <f t="shared" ca="1" si="2719"/>
        <v>3</v>
      </c>
      <c r="K998" s="36">
        <f t="shared" ca="1" si="2720"/>
        <v>7</v>
      </c>
      <c r="L998" s="36" t="str">
        <f t="shared" ca="1" si="2721"/>
        <v>0</v>
      </c>
      <c r="M998" s="36" t="str">
        <f t="shared" ca="1" si="2722"/>
        <v>0</v>
      </c>
      <c r="N998" s="36" t="str">
        <f t="shared" ca="1" si="2723"/>
        <v>0</v>
      </c>
      <c r="O998" s="36" t="str">
        <f t="shared" ca="1" si="2724"/>
        <v>0</v>
      </c>
      <c r="P998" s="21">
        <f t="shared" ca="1" si="2829"/>
        <v>2</v>
      </c>
      <c r="Q998" s="12"/>
      <c r="R998" s="10" t="s">
        <v>0</v>
      </c>
      <c r="S998" s="9">
        <f t="shared" si="2727"/>
        <v>2</v>
      </c>
      <c r="T998" s="9">
        <f t="shared" si="2728"/>
        <v>2</v>
      </c>
      <c r="U998" s="9">
        <f t="shared" si="2729"/>
        <v>0</v>
      </c>
      <c r="V998" s="9">
        <f t="shared" si="2730"/>
        <v>1</v>
      </c>
      <c r="W998" s="9">
        <f t="shared" si="2731"/>
        <v>1</v>
      </c>
      <c r="X998" s="10" t="s">
        <v>0</v>
      </c>
      <c r="Y998" s="9">
        <f t="shared" si="2764"/>
        <v>2</v>
      </c>
      <c r="Z998" s="9">
        <f t="shared" si="2764"/>
        <v>1</v>
      </c>
      <c r="AA998" s="9">
        <f t="shared" si="2764"/>
        <v>1</v>
      </c>
      <c r="AB998" s="9">
        <f t="shared" si="2764"/>
        <v>2</v>
      </c>
      <c r="AC998" s="9">
        <f t="shared" si="2764"/>
        <v>0</v>
      </c>
      <c r="AD998" s="10" t="s">
        <v>0</v>
      </c>
      <c r="AE998" s="9">
        <f t="shared" si="2789"/>
        <v>1</v>
      </c>
      <c r="AF998" s="9">
        <f t="shared" si="2790"/>
        <v>0</v>
      </c>
      <c r="AG998" s="9">
        <f t="shared" si="2791"/>
        <v>0</v>
      </c>
      <c r="AH998" s="9">
        <f t="shared" si="2792"/>
        <v>0</v>
      </c>
      <c r="AI998" s="9">
        <f t="shared" si="2793"/>
        <v>1</v>
      </c>
      <c r="AJ998" s="9">
        <f t="shared" si="2794"/>
        <v>0</v>
      </c>
      <c r="AK998" s="9">
        <f t="shared" si="2795"/>
        <v>1</v>
      </c>
      <c r="AL998" s="9">
        <f t="shared" si="2796"/>
        <v>2</v>
      </c>
      <c r="AM998" s="9">
        <f t="shared" si="2797"/>
        <v>1</v>
      </c>
      <c r="AN998" s="10" t="s">
        <v>0</v>
      </c>
      <c r="AO998" s="9">
        <f t="shared" ref="AO998:AW998" si="2836">( 0
+ IF(MOD($B1000,9)=AO$53,1,0)
+ IF(MOD($C1000,9)=AO$53,1,0)
+ IF(MOD($D1000,9)=AO$53,1,0)
+ IF(MOD($E1000,9)=AO$53,1,0)
+ IF(MOD($F1000,9)=AO$53,1,0)
+ IF(MOD($G1000,9)=AO$53,1,0)
)</f>
        <v>1</v>
      </c>
      <c r="AP998" s="9">
        <f t="shared" si="2836"/>
        <v>0</v>
      </c>
      <c r="AQ998" s="9">
        <f t="shared" si="2836"/>
        <v>0</v>
      </c>
      <c r="AR998" s="9">
        <f t="shared" si="2836"/>
        <v>0</v>
      </c>
      <c r="AS998" s="9">
        <f t="shared" si="2836"/>
        <v>2</v>
      </c>
      <c r="AT998" s="9">
        <f t="shared" si="2836"/>
        <v>0</v>
      </c>
      <c r="AU998" s="9">
        <f t="shared" si="2836"/>
        <v>1</v>
      </c>
      <c r="AV998" s="9">
        <f t="shared" si="2836"/>
        <v>2</v>
      </c>
      <c r="AW998" s="9">
        <f t="shared" si="2836"/>
        <v>0</v>
      </c>
      <c r="AX998" s="10" t="s">
        <v>0</v>
      </c>
      <c r="AY998" s="9">
        <f t="shared" si="2799"/>
        <v>0</v>
      </c>
      <c r="AZ998" s="9">
        <f t="shared" si="2800"/>
        <v>1</v>
      </c>
      <c r="BA998" s="9">
        <f t="shared" si="2801"/>
        <v>0</v>
      </c>
      <c r="BB998" s="9">
        <f t="shared" si="2802"/>
        <v>0</v>
      </c>
      <c r="BC998" s="9">
        <f t="shared" si="2803"/>
        <v>0</v>
      </c>
      <c r="BD998" s="9">
        <f t="shared" si="2804"/>
        <v>0</v>
      </c>
      <c r="BE998" s="9">
        <f t="shared" si="2805"/>
        <v>0</v>
      </c>
      <c r="BF998" s="9">
        <f t="shared" si="2806"/>
        <v>0</v>
      </c>
      <c r="BG998" s="9">
        <f t="shared" si="2807"/>
        <v>1</v>
      </c>
      <c r="BH998" s="5">
        <f t="shared" si="2808"/>
        <v>0</v>
      </c>
      <c r="BI998" s="5">
        <f t="shared" si="2809"/>
        <v>1</v>
      </c>
      <c r="BJ998" s="5">
        <f t="shared" si="2810"/>
        <v>1</v>
      </c>
      <c r="BK998" s="5">
        <f t="shared" si="2811"/>
        <v>0</v>
      </c>
      <c r="BL998" s="5">
        <f t="shared" si="2812"/>
        <v>1</v>
      </c>
      <c r="BM998" s="5">
        <f t="shared" si="2813"/>
        <v>1</v>
      </c>
      <c r="BN998" s="10" t="s">
        <v>0</v>
      </c>
      <c r="BO998" s="9">
        <f t="shared" ref="BO998:CC998" si="2837">( 0
+ IF(MOD($B1000,15)=BO$53,1,0)
+ IF(MOD($C1000,15)=BO$53,1,0)
+ IF(MOD($D1000,15)=BO$53,1,0)
+ IF(MOD($E1000,15)=BO$53,1,0)
+ IF(MOD($F1000,15)=BO$53,1,0)
+ IF(MOD($G1000,11)=BO$53,1,0)
)</f>
        <v>0</v>
      </c>
      <c r="BP998" s="9">
        <f t="shared" si="2837"/>
        <v>0</v>
      </c>
      <c r="BQ998" s="9">
        <f t="shared" si="2837"/>
        <v>0</v>
      </c>
      <c r="BR998" s="9">
        <f t="shared" si="2837"/>
        <v>1</v>
      </c>
      <c r="BS998" s="9">
        <f t="shared" si="2837"/>
        <v>1</v>
      </c>
      <c r="BT998" s="9">
        <f t="shared" si="2837"/>
        <v>0</v>
      </c>
      <c r="BU998" s="9">
        <f t="shared" si="2837"/>
        <v>1</v>
      </c>
      <c r="BV998" s="9">
        <f t="shared" si="2837"/>
        <v>0</v>
      </c>
      <c r="BW998" s="9">
        <f t="shared" si="2837"/>
        <v>0</v>
      </c>
      <c r="BX998" s="9">
        <f t="shared" si="2837"/>
        <v>0</v>
      </c>
      <c r="BY998" s="9">
        <f t="shared" si="2837"/>
        <v>3</v>
      </c>
      <c r="BZ998" s="9">
        <f t="shared" si="2837"/>
        <v>0</v>
      </c>
      <c r="CA998" s="9">
        <f t="shared" si="2837"/>
        <v>0</v>
      </c>
      <c r="CB998" s="9">
        <f t="shared" si="2837"/>
        <v>0</v>
      </c>
      <c r="CC998" s="9">
        <f t="shared" si="2837"/>
        <v>0</v>
      </c>
      <c r="CD998" s="10" t="s">
        <v>0</v>
      </c>
      <c r="CE998" s="5">
        <f t="shared" si="2815"/>
        <v>181</v>
      </c>
      <c r="CF998" s="10" t="s">
        <v>0</v>
      </c>
      <c r="CG998" s="5">
        <f t="shared" si="2816"/>
        <v>3</v>
      </c>
      <c r="CH998" s="10" t="s">
        <v>0</v>
      </c>
      <c r="CI998" s="12">
        <f t="shared" ca="1" si="2817"/>
        <v>2</v>
      </c>
      <c r="CJ998" s="10" t="s">
        <v>0</v>
      </c>
      <c r="CK998" s="12">
        <f t="shared" si="2818"/>
        <v>0</v>
      </c>
    </row>
    <row r="999" spans="1:89" ht="9" customHeight="1" x14ac:dyDescent="0.25">
      <c r="A999" s="10">
        <v>66</v>
      </c>
      <c r="B999" s="2">
        <v>2</v>
      </c>
      <c r="C999" s="2">
        <v>3</v>
      </c>
      <c r="D999" s="2">
        <v>7</v>
      </c>
      <c r="E999" s="2">
        <v>17</v>
      </c>
      <c r="F999" s="2">
        <v>22</v>
      </c>
      <c r="G999" s="2">
        <v>24</v>
      </c>
      <c r="H999" s="3">
        <v>45</v>
      </c>
      <c r="I999" s="10" t="s">
        <v>0</v>
      </c>
      <c r="J999" s="36" t="str">
        <f t="shared" ca="1" si="2719"/>
        <v>0</v>
      </c>
      <c r="K999" s="36" t="str">
        <f t="shared" ca="1" si="2720"/>
        <v>0</v>
      </c>
      <c r="L999" s="36" t="str">
        <f t="shared" ca="1" si="2721"/>
        <v>0</v>
      </c>
      <c r="M999" s="36" t="str">
        <f t="shared" ca="1" si="2722"/>
        <v>0</v>
      </c>
      <c r="N999" s="36" t="str">
        <f t="shared" ca="1" si="2723"/>
        <v>0</v>
      </c>
      <c r="O999" s="36" t="str">
        <f t="shared" ca="1" si="2724"/>
        <v>0</v>
      </c>
      <c r="P999" s="21">
        <f t="shared" ca="1" si="2829"/>
        <v>0</v>
      </c>
      <c r="Q999" s="12"/>
      <c r="R999" s="10" t="s">
        <v>0</v>
      </c>
      <c r="S999" s="9">
        <f t="shared" si="2727"/>
        <v>3</v>
      </c>
      <c r="T999" s="9">
        <f t="shared" si="2728"/>
        <v>1</v>
      </c>
      <c r="U999" s="9">
        <f t="shared" si="2729"/>
        <v>2</v>
      </c>
      <c r="V999" s="9">
        <f t="shared" si="2730"/>
        <v>0</v>
      </c>
      <c r="W999" s="9">
        <f t="shared" si="2731"/>
        <v>0</v>
      </c>
      <c r="X999" s="10" t="s">
        <v>0</v>
      </c>
      <c r="Y999" s="9">
        <f t="shared" si="2764"/>
        <v>0</v>
      </c>
      <c r="Z999" s="9">
        <f t="shared" si="2764"/>
        <v>0</v>
      </c>
      <c r="AA999" s="9">
        <f t="shared" si="2764"/>
        <v>4</v>
      </c>
      <c r="AB999" s="9">
        <f t="shared" si="2764"/>
        <v>1</v>
      </c>
      <c r="AC999" s="9">
        <f t="shared" si="2764"/>
        <v>1</v>
      </c>
      <c r="AD999" s="10" t="s">
        <v>0</v>
      </c>
      <c r="AE999" s="9">
        <f t="shared" si="2789"/>
        <v>0</v>
      </c>
      <c r="AF999" s="9">
        <f t="shared" si="2790"/>
        <v>0</v>
      </c>
      <c r="AG999" s="9">
        <f t="shared" si="2791"/>
        <v>2</v>
      </c>
      <c r="AH999" s="9">
        <f t="shared" si="2792"/>
        <v>1</v>
      </c>
      <c r="AI999" s="9">
        <f t="shared" si="2793"/>
        <v>1</v>
      </c>
      <c r="AJ999" s="9">
        <f t="shared" si="2794"/>
        <v>1</v>
      </c>
      <c r="AK999" s="9">
        <f t="shared" si="2795"/>
        <v>0</v>
      </c>
      <c r="AL999" s="9">
        <f t="shared" si="2796"/>
        <v>1</v>
      </c>
      <c r="AM999" s="9">
        <f t="shared" si="2797"/>
        <v>0</v>
      </c>
      <c r="AN999" s="10" t="s">
        <v>0</v>
      </c>
      <c r="AO999" s="9">
        <f t="shared" ref="AO999:AW999" si="2838">( 0
+ IF(MOD($B1001,9)=AO$53,1,0)
+ IF(MOD($C1001,9)=AO$53,1,0)
+ IF(MOD($D1001,9)=AO$53,1,0)
+ IF(MOD($E1001,9)=AO$53,1,0)
+ IF(MOD($F1001,9)=AO$53,1,0)
+ IF(MOD($G1001,9)=AO$53,1,0)
)</f>
        <v>2</v>
      </c>
      <c r="AP999" s="9">
        <f t="shared" si="2838"/>
        <v>0</v>
      </c>
      <c r="AQ999" s="9">
        <f t="shared" si="2838"/>
        <v>0</v>
      </c>
      <c r="AR999" s="9">
        <f t="shared" si="2838"/>
        <v>1</v>
      </c>
      <c r="AS999" s="9">
        <f t="shared" si="2838"/>
        <v>0</v>
      </c>
      <c r="AT999" s="9">
        <f t="shared" si="2838"/>
        <v>1</v>
      </c>
      <c r="AU999" s="9">
        <f t="shared" si="2838"/>
        <v>1</v>
      </c>
      <c r="AV999" s="9">
        <f t="shared" si="2838"/>
        <v>0</v>
      </c>
      <c r="AW999" s="9">
        <f t="shared" si="2838"/>
        <v>1</v>
      </c>
      <c r="AX999" s="10" t="s">
        <v>0</v>
      </c>
      <c r="AY999" s="9">
        <f t="shared" si="2799"/>
        <v>0</v>
      </c>
      <c r="AZ999" s="9">
        <f t="shared" si="2800"/>
        <v>0</v>
      </c>
      <c r="BA999" s="9">
        <f t="shared" si="2801"/>
        <v>0</v>
      </c>
      <c r="BB999" s="9">
        <f t="shared" si="2802"/>
        <v>0</v>
      </c>
      <c r="BC999" s="9">
        <f t="shared" si="2803"/>
        <v>2</v>
      </c>
      <c r="BD999" s="9">
        <f t="shared" si="2804"/>
        <v>1</v>
      </c>
      <c r="BE999" s="9">
        <f t="shared" si="2805"/>
        <v>1</v>
      </c>
      <c r="BF999" s="9">
        <f t="shared" si="2806"/>
        <v>0</v>
      </c>
      <c r="BG999" s="9">
        <f t="shared" si="2807"/>
        <v>1</v>
      </c>
      <c r="BH999" s="5">
        <f t="shared" si="2808"/>
        <v>0</v>
      </c>
      <c r="BI999" s="5">
        <f t="shared" si="2809"/>
        <v>0</v>
      </c>
      <c r="BJ999" s="5">
        <f t="shared" si="2810"/>
        <v>1</v>
      </c>
      <c r="BK999" s="5">
        <f t="shared" si="2811"/>
        <v>0</v>
      </c>
      <c r="BL999" s="5">
        <f t="shared" si="2812"/>
        <v>0</v>
      </c>
      <c r="BM999" s="5">
        <f t="shared" si="2813"/>
        <v>0</v>
      </c>
      <c r="BN999" s="10" t="s">
        <v>0</v>
      </c>
      <c r="BO999" s="9">
        <f t="shared" ref="BO999:CC999" si="2839">( 0
+ IF(MOD($B1001,15)=BO$53,1,0)
+ IF(MOD($C1001,15)=BO$53,1,0)
+ IF(MOD($D1001,15)=BO$53,1,0)
+ IF(MOD($E1001,15)=BO$53,1,0)
+ IF(MOD($F1001,15)=BO$53,1,0)
+ IF(MOD($G1001,11)=BO$53,1,0)
)</f>
        <v>1</v>
      </c>
      <c r="BP999" s="9">
        <f t="shared" si="2839"/>
        <v>0</v>
      </c>
      <c r="BQ999" s="9">
        <f t="shared" si="2839"/>
        <v>0</v>
      </c>
      <c r="BR999" s="9">
        <f t="shared" si="2839"/>
        <v>2</v>
      </c>
      <c r="BS999" s="9">
        <f t="shared" si="2839"/>
        <v>0</v>
      </c>
      <c r="BT999" s="9">
        <f t="shared" si="2839"/>
        <v>0</v>
      </c>
      <c r="BU999" s="9">
        <f t="shared" si="2839"/>
        <v>1</v>
      </c>
      <c r="BV999" s="9">
        <f t="shared" si="2839"/>
        <v>0</v>
      </c>
      <c r="BW999" s="9">
        <f t="shared" si="2839"/>
        <v>0</v>
      </c>
      <c r="BX999" s="9">
        <f t="shared" si="2839"/>
        <v>0</v>
      </c>
      <c r="BY999" s="9">
        <f t="shared" si="2839"/>
        <v>0</v>
      </c>
      <c r="BZ999" s="9">
        <f t="shared" si="2839"/>
        <v>1</v>
      </c>
      <c r="CA999" s="9">
        <f t="shared" si="2839"/>
        <v>0</v>
      </c>
      <c r="CB999" s="9">
        <f t="shared" si="2839"/>
        <v>0</v>
      </c>
      <c r="CC999" s="9">
        <f t="shared" si="2839"/>
        <v>1</v>
      </c>
      <c r="CD999" s="10" t="s">
        <v>0</v>
      </c>
      <c r="CE999" s="5">
        <f t="shared" si="2815"/>
        <v>130</v>
      </c>
      <c r="CF999" s="10" t="s">
        <v>0</v>
      </c>
      <c r="CG999" s="5">
        <f t="shared" si="2816"/>
        <v>2</v>
      </c>
      <c r="CH999" s="10" t="s">
        <v>0</v>
      </c>
      <c r="CI999" s="12">
        <f t="shared" ca="1" si="2817"/>
        <v>0</v>
      </c>
      <c r="CJ999" s="10" t="s">
        <v>0</v>
      </c>
      <c r="CK999" s="12">
        <f t="shared" si="2818"/>
        <v>1</v>
      </c>
    </row>
    <row r="1000" spans="1:89" ht="9" customHeight="1" x14ac:dyDescent="0.25">
      <c r="A1000" s="10">
        <v>65</v>
      </c>
      <c r="B1000" s="2">
        <v>4</v>
      </c>
      <c r="C1000" s="2">
        <v>25</v>
      </c>
      <c r="D1000" s="2">
        <v>33</v>
      </c>
      <c r="E1000" s="2">
        <v>36</v>
      </c>
      <c r="F1000" s="2">
        <v>40</v>
      </c>
      <c r="G1000" s="2">
        <v>43</v>
      </c>
      <c r="H1000" s="3">
        <v>39</v>
      </c>
      <c r="I1000" s="10" t="s">
        <v>0</v>
      </c>
      <c r="J1000" s="36" t="str">
        <f t="shared" ca="1" si="2719"/>
        <v>0</v>
      </c>
      <c r="K1000" s="36" t="str">
        <f t="shared" ca="1" si="2720"/>
        <v>0</v>
      </c>
      <c r="L1000" s="36" t="str">
        <f t="shared" ca="1" si="2721"/>
        <v>0</v>
      </c>
      <c r="M1000" s="36">
        <f t="shared" ca="1" si="2722"/>
        <v>36</v>
      </c>
      <c r="N1000" s="36" t="str">
        <f t="shared" ca="1" si="2723"/>
        <v>0</v>
      </c>
      <c r="O1000" s="36" t="str">
        <f t="shared" ca="1" si="2724"/>
        <v>0</v>
      </c>
      <c r="P1000" s="21">
        <f t="shared" ca="1" si="2829"/>
        <v>1</v>
      </c>
      <c r="Q1000" s="12"/>
      <c r="R1000" s="10" t="s">
        <v>0</v>
      </c>
      <c r="S1000" s="9">
        <f t="shared" si="2727"/>
        <v>1</v>
      </c>
      <c r="T1000" s="9">
        <f t="shared" si="2728"/>
        <v>0</v>
      </c>
      <c r="U1000" s="9">
        <f t="shared" si="2729"/>
        <v>1</v>
      </c>
      <c r="V1000" s="9">
        <f t="shared" si="2730"/>
        <v>2</v>
      </c>
      <c r="W1000" s="9">
        <f t="shared" si="2731"/>
        <v>2</v>
      </c>
      <c r="X1000" s="10" t="s">
        <v>0</v>
      </c>
      <c r="Y1000" s="9">
        <f t="shared" si="2764"/>
        <v>2</v>
      </c>
      <c r="Z1000" s="9">
        <f t="shared" si="2764"/>
        <v>1</v>
      </c>
      <c r="AA1000" s="9">
        <f t="shared" si="2764"/>
        <v>0</v>
      </c>
      <c r="AB1000" s="9">
        <f t="shared" si="2764"/>
        <v>2</v>
      </c>
      <c r="AC1000" s="9">
        <f t="shared" si="2764"/>
        <v>1</v>
      </c>
      <c r="AD1000" s="10" t="s">
        <v>0</v>
      </c>
      <c r="AE1000" s="9">
        <f t="shared" si="2789"/>
        <v>1</v>
      </c>
      <c r="AF1000" s="9">
        <f t="shared" si="2790"/>
        <v>0</v>
      </c>
      <c r="AG1000" s="9">
        <f t="shared" si="2791"/>
        <v>0</v>
      </c>
      <c r="AH1000" s="9">
        <f t="shared" si="2792"/>
        <v>1</v>
      </c>
      <c r="AI1000" s="9">
        <f t="shared" si="2793"/>
        <v>1</v>
      </c>
      <c r="AJ1000" s="9">
        <f t="shared" si="2794"/>
        <v>0</v>
      </c>
      <c r="AK1000" s="9">
        <f t="shared" si="2795"/>
        <v>0</v>
      </c>
      <c r="AL1000" s="9">
        <f t="shared" si="2796"/>
        <v>3</v>
      </c>
      <c r="AM1000" s="9">
        <f t="shared" si="2797"/>
        <v>0</v>
      </c>
      <c r="AN1000" s="10" t="s">
        <v>0</v>
      </c>
      <c r="AO1000" s="9">
        <f t="shared" ref="AO1000:AW1000" si="2840">( 0
+ IF(MOD($B1002,9)=AO$53,1,0)
+ IF(MOD($C1002,9)=AO$53,1,0)
+ IF(MOD($D1002,9)=AO$53,1,0)
+ IF(MOD($E1002,9)=AO$53,1,0)
+ IF(MOD($F1002,9)=AO$53,1,0)
+ IF(MOD($G1002,9)=AO$53,1,0)
)</f>
        <v>1</v>
      </c>
      <c r="AP1000" s="9">
        <f t="shared" si="2840"/>
        <v>0</v>
      </c>
      <c r="AQ1000" s="9">
        <f t="shared" si="2840"/>
        <v>2</v>
      </c>
      <c r="AR1000" s="9">
        <f t="shared" si="2840"/>
        <v>1</v>
      </c>
      <c r="AS1000" s="9">
        <f t="shared" si="2840"/>
        <v>1</v>
      </c>
      <c r="AT1000" s="9">
        <f t="shared" si="2840"/>
        <v>1</v>
      </c>
      <c r="AU1000" s="9">
        <f t="shared" si="2840"/>
        <v>0</v>
      </c>
      <c r="AV1000" s="9">
        <f t="shared" si="2840"/>
        <v>0</v>
      </c>
      <c r="AW1000" s="9">
        <f t="shared" si="2840"/>
        <v>0</v>
      </c>
      <c r="AX1000" s="10" t="s">
        <v>0</v>
      </c>
      <c r="AY1000" s="9">
        <f t="shared" si="2799"/>
        <v>1</v>
      </c>
      <c r="AZ1000" s="9">
        <f t="shared" si="2800"/>
        <v>0</v>
      </c>
      <c r="BA1000" s="9">
        <f t="shared" si="2801"/>
        <v>0</v>
      </c>
      <c r="BB1000" s="9">
        <f t="shared" si="2802"/>
        <v>0</v>
      </c>
      <c r="BC1000" s="9">
        <f t="shared" si="2803"/>
        <v>0</v>
      </c>
      <c r="BD1000" s="9">
        <f t="shared" si="2804"/>
        <v>0</v>
      </c>
      <c r="BE1000" s="9">
        <f t="shared" si="2805"/>
        <v>1</v>
      </c>
      <c r="BF1000" s="9">
        <f t="shared" si="2806"/>
        <v>1</v>
      </c>
      <c r="BG1000" s="9">
        <f t="shared" si="2807"/>
        <v>0</v>
      </c>
      <c r="BH1000" s="5">
        <f t="shared" si="2808"/>
        <v>0</v>
      </c>
      <c r="BI1000" s="5">
        <f t="shared" si="2809"/>
        <v>0</v>
      </c>
      <c r="BJ1000" s="5">
        <f t="shared" si="2810"/>
        <v>1</v>
      </c>
      <c r="BK1000" s="5">
        <f t="shared" si="2811"/>
        <v>1</v>
      </c>
      <c r="BL1000" s="5">
        <f t="shared" si="2812"/>
        <v>1</v>
      </c>
      <c r="BM1000" s="5">
        <f t="shared" si="2813"/>
        <v>0</v>
      </c>
      <c r="BN1000" s="10" t="s">
        <v>0</v>
      </c>
      <c r="BO1000" s="9">
        <f t="shared" ref="BO1000:CC1000" si="2841">( 0
+ IF(MOD($B1002,15)=BO$53,1,0)
+ IF(MOD($C1002,15)=BO$53,1,0)
+ IF(MOD($D1002,15)=BO$53,1,0)
+ IF(MOD($E1002,15)=BO$53,1,0)
+ IF(MOD($F1002,15)=BO$53,1,0)
+ IF(MOD($G1002,11)=BO$53,1,0)
)</f>
        <v>0</v>
      </c>
      <c r="BP1000" s="9">
        <f t="shared" si="2841"/>
        <v>0</v>
      </c>
      <c r="BQ1000" s="9">
        <f t="shared" si="2841"/>
        <v>0</v>
      </c>
      <c r="BR1000" s="9">
        <f t="shared" si="2841"/>
        <v>1</v>
      </c>
      <c r="BS1000" s="9">
        <f t="shared" si="2841"/>
        <v>0</v>
      </c>
      <c r="BT1000" s="9">
        <f t="shared" si="2841"/>
        <v>1</v>
      </c>
      <c r="BU1000" s="9">
        <f t="shared" si="2841"/>
        <v>1</v>
      </c>
      <c r="BV1000" s="9">
        <f t="shared" si="2841"/>
        <v>1</v>
      </c>
      <c r="BW1000" s="9">
        <f t="shared" si="2841"/>
        <v>2</v>
      </c>
      <c r="BX1000" s="9">
        <f t="shared" si="2841"/>
        <v>0</v>
      </c>
      <c r="BY1000" s="9">
        <f t="shared" si="2841"/>
        <v>0</v>
      </c>
      <c r="BZ1000" s="9">
        <f t="shared" si="2841"/>
        <v>0</v>
      </c>
      <c r="CA1000" s="9">
        <f t="shared" si="2841"/>
        <v>0</v>
      </c>
      <c r="CB1000" s="9">
        <f t="shared" si="2841"/>
        <v>0</v>
      </c>
      <c r="CC1000" s="9">
        <f t="shared" si="2841"/>
        <v>0</v>
      </c>
      <c r="CD1000" s="10" t="s">
        <v>0</v>
      </c>
      <c r="CE1000" s="5">
        <f t="shared" si="2815"/>
        <v>160</v>
      </c>
      <c r="CF1000" s="10" t="s">
        <v>0</v>
      </c>
      <c r="CG1000" s="5">
        <f t="shared" si="2816"/>
        <v>2</v>
      </c>
      <c r="CH1000" s="10" t="s">
        <v>0</v>
      </c>
      <c r="CI1000" s="12">
        <f t="shared" ca="1" si="2817"/>
        <v>1</v>
      </c>
      <c r="CJ1000" s="10" t="s">
        <v>0</v>
      </c>
      <c r="CK1000" s="12">
        <f t="shared" si="2818"/>
        <v>0</v>
      </c>
    </row>
    <row r="1001" spans="1:89" ht="9" customHeight="1" x14ac:dyDescent="0.25">
      <c r="A1001" s="10">
        <v>64</v>
      </c>
      <c r="B1001" s="2">
        <v>14</v>
      </c>
      <c r="C1001" s="2">
        <v>15</v>
      </c>
      <c r="D1001" s="2">
        <v>18</v>
      </c>
      <c r="E1001" s="2">
        <v>21</v>
      </c>
      <c r="F1001" s="2">
        <v>26</v>
      </c>
      <c r="G1001" s="2">
        <v>36</v>
      </c>
      <c r="H1001" s="3">
        <v>39</v>
      </c>
      <c r="I1001" s="10" t="s">
        <v>0</v>
      </c>
      <c r="J1001" s="36" t="str">
        <f t="shared" ca="1" si="2719"/>
        <v>0</v>
      </c>
      <c r="K1001" s="36" t="str">
        <f t="shared" ca="1" si="2720"/>
        <v>0</v>
      </c>
      <c r="L1001" s="36" t="str">
        <f t="shared" ca="1" si="2721"/>
        <v>0</v>
      </c>
      <c r="M1001" s="36" t="str">
        <f t="shared" ca="1" si="2722"/>
        <v>0</v>
      </c>
      <c r="N1001" s="36" t="str">
        <f t="shared" ca="1" si="2723"/>
        <v>0</v>
      </c>
      <c r="O1001" s="36">
        <f t="shared" ca="1" si="2724"/>
        <v>36</v>
      </c>
      <c r="P1001" s="21">
        <f t="shared" ca="1" si="2829"/>
        <v>1</v>
      </c>
      <c r="Q1001" s="12"/>
      <c r="R1001" s="10" t="s">
        <v>0</v>
      </c>
      <c r="S1001" s="9">
        <f t="shared" si="2727"/>
        <v>0</v>
      </c>
      <c r="T1001" s="9">
        <f t="shared" si="2728"/>
        <v>3</v>
      </c>
      <c r="U1001" s="9">
        <f t="shared" si="2729"/>
        <v>2</v>
      </c>
      <c r="V1001" s="9">
        <f t="shared" si="2730"/>
        <v>1</v>
      </c>
      <c r="W1001" s="9">
        <f t="shared" si="2731"/>
        <v>0</v>
      </c>
      <c r="X1001" s="10" t="s">
        <v>0</v>
      </c>
      <c r="Y1001" s="9">
        <f t="shared" si="2764"/>
        <v>1</v>
      </c>
      <c r="Z1001" s="9">
        <f t="shared" si="2764"/>
        <v>3</v>
      </c>
      <c r="AA1001" s="9">
        <f t="shared" si="2764"/>
        <v>0</v>
      </c>
      <c r="AB1001" s="9">
        <f t="shared" si="2764"/>
        <v>1</v>
      </c>
      <c r="AC1001" s="9">
        <f t="shared" si="2764"/>
        <v>1</v>
      </c>
      <c r="AD1001" s="10" t="s">
        <v>0</v>
      </c>
      <c r="AE1001" s="9">
        <f t="shared" si="2789"/>
        <v>1</v>
      </c>
      <c r="AF1001" s="9">
        <f t="shared" si="2790"/>
        <v>1</v>
      </c>
      <c r="AG1001" s="9">
        <f t="shared" si="2791"/>
        <v>1</v>
      </c>
      <c r="AH1001" s="9">
        <f t="shared" si="2792"/>
        <v>0</v>
      </c>
      <c r="AI1001" s="9">
        <f t="shared" si="2793"/>
        <v>0</v>
      </c>
      <c r="AJ1001" s="9">
        <f t="shared" si="2794"/>
        <v>2</v>
      </c>
      <c r="AK1001" s="9">
        <f t="shared" si="2795"/>
        <v>1</v>
      </c>
      <c r="AL1001" s="9">
        <f t="shared" si="2796"/>
        <v>0</v>
      </c>
      <c r="AM1001" s="9">
        <f t="shared" si="2797"/>
        <v>0</v>
      </c>
      <c r="AN1001" s="10" t="s">
        <v>0</v>
      </c>
      <c r="AO1001" s="9">
        <f t="shared" ref="AO1001:AW1001" si="2842">( 0
+ IF(MOD($B1003,9)=AO$53,1,0)
+ IF(MOD($C1003,9)=AO$53,1,0)
+ IF(MOD($D1003,9)=AO$53,1,0)
+ IF(MOD($E1003,9)=AO$53,1,0)
+ IF(MOD($F1003,9)=AO$53,1,0)
+ IF(MOD($G1003,9)=AO$53,1,0)
)</f>
        <v>1</v>
      </c>
      <c r="AP1001" s="9">
        <f t="shared" si="2842"/>
        <v>0</v>
      </c>
      <c r="AQ1001" s="9">
        <f t="shared" si="2842"/>
        <v>1</v>
      </c>
      <c r="AR1001" s="9">
        <f t="shared" si="2842"/>
        <v>1</v>
      </c>
      <c r="AS1001" s="9">
        <f t="shared" si="2842"/>
        <v>0</v>
      </c>
      <c r="AT1001" s="9">
        <f t="shared" si="2842"/>
        <v>0</v>
      </c>
      <c r="AU1001" s="9">
        <f t="shared" si="2842"/>
        <v>1</v>
      </c>
      <c r="AV1001" s="9">
        <f t="shared" si="2842"/>
        <v>0</v>
      </c>
      <c r="AW1001" s="9">
        <f t="shared" si="2842"/>
        <v>2</v>
      </c>
      <c r="AX1001" s="10" t="s">
        <v>0</v>
      </c>
      <c r="AY1001" s="9">
        <f t="shared" si="2799"/>
        <v>1</v>
      </c>
      <c r="AZ1001" s="9">
        <f t="shared" si="2800"/>
        <v>0</v>
      </c>
      <c r="BA1001" s="9">
        <f t="shared" si="2801"/>
        <v>1</v>
      </c>
      <c r="BB1001" s="9">
        <f t="shared" si="2802"/>
        <v>0</v>
      </c>
      <c r="BC1001" s="9">
        <f t="shared" si="2803"/>
        <v>1</v>
      </c>
      <c r="BD1001" s="9">
        <f t="shared" si="2804"/>
        <v>0</v>
      </c>
      <c r="BE1001" s="9">
        <f t="shared" si="2805"/>
        <v>0</v>
      </c>
      <c r="BF1001" s="9">
        <f t="shared" si="2806"/>
        <v>0</v>
      </c>
      <c r="BG1001" s="9">
        <f t="shared" si="2807"/>
        <v>1</v>
      </c>
      <c r="BH1001" s="5">
        <f t="shared" si="2808"/>
        <v>1</v>
      </c>
      <c r="BI1001" s="5">
        <f t="shared" si="2809"/>
        <v>0</v>
      </c>
      <c r="BJ1001" s="5">
        <f t="shared" si="2810"/>
        <v>1</v>
      </c>
      <c r="BK1001" s="5">
        <f t="shared" si="2811"/>
        <v>0</v>
      </c>
      <c r="BL1001" s="5">
        <f t="shared" si="2812"/>
        <v>0</v>
      </c>
      <c r="BM1001" s="5">
        <f t="shared" si="2813"/>
        <v>0</v>
      </c>
      <c r="BN1001" s="10" t="s">
        <v>0</v>
      </c>
      <c r="BO1001" s="9">
        <f t="shared" ref="BO1001:CC1001" si="2843">( 0
+ IF(MOD($B1003,15)=BO$53,1,0)
+ IF(MOD($C1003,15)=BO$53,1,0)
+ IF(MOD($D1003,15)=BO$53,1,0)
+ IF(MOD($E1003,15)=BO$53,1,0)
+ IF(MOD($F1003,15)=BO$53,1,0)
+ IF(MOD($G1003,11)=BO$53,1,0)
)</f>
        <v>1</v>
      </c>
      <c r="BP1001" s="9">
        <f t="shared" si="2843"/>
        <v>0</v>
      </c>
      <c r="BQ1001" s="9">
        <f t="shared" si="2843"/>
        <v>1</v>
      </c>
      <c r="BR1001" s="9">
        <f t="shared" si="2843"/>
        <v>1</v>
      </c>
      <c r="BS1001" s="9">
        <f t="shared" si="2843"/>
        <v>0</v>
      </c>
      <c r="BT1001" s="9">
        <f t="shared" si="2843"/>
        <v>0</v>
      </c>
      <c r="BU1001" s="9">
        <f t="shared" si="2843"/>
        <v>0</v>
      </c>
      <c r="BV1001" s="9">
        <f t="shared" si="2843"/>
        <v>0</v>
      </c>
      <c r="BW1001" s="9">
        <f t="shared" si="2843"/>
        <v>1</v>
      </c>
      <c r="BX1001" s="9">
        <f t="shared" si="2843"/>
        <v>0</v>
      </c>
      <c r="BY1001" s="9">
        <f t="shared" si="2843"/>
        <v>0</v>
      </c>
      <c r="BZ1001" s="9">
        <f t="shared" si="2843"/>
        <v>0</v>
      </c>
      <c r="CA1001" s="9">
        <f t="shared" si="2843"/>
        <v>1</v>
      </c>
      <c r="CB1001" s="9">
        <f t="shared" si="2843"/>
        <v>0</v>
      </c>
      <c r="CC1001" s="9">
        <f t="shared" si="2843"/>
        <v>1</v>
      </c>
      <c r="CD1001" s="10" t="s">
        <v>0</v>
      </c>
      <c r="CE1001" s="5">
        <f t="shared" si="2815"/>
        <v>117</v>
      </c>
      <c r="CF1001" s="10" t="s">
        <v>0</v>
      </c>
      <c r="CG1001" s="5">
        <f t="shared" si="2816"/>
        <v>5</v>
      </c>
      <c r="CH1001" s="10" t="s">
        <v>0</v>
      </c>
      <c r="CI1001" s="12">
        <f t="shared" ca="1" si="2817"/>
        <v>1</v>
      </c>
      <c r="CJ1001" s="10" t="s">
        <v>0</v>
      </c>
      <c r="CK1001" s="12">
        <f t="shared" si="2818"/>
        <v>0</v>
      </c>
    </row>
    <row r="1002" spans="1:89" ht="9" customHeight="1" x14ac:dyDescent="0.25">
      <c r="A1002" s="10">
        <v>63</v>
      </c>
      <c r="B1002" s="2">
        <v>3</v>
      </c>
      <c r="C1002" s="2">
        <v>20</v>
      </c>
      <c r="D1002" s="2">
        <v>23</v>
      </c>
      <c r="E1002" s="2">
        <v>36</v>
      </c>
      <c r="F1002" s="2">
        <v>38</v>
      </c>
      <c r="G1002" s="2">
        <v>40</v>
      </c>
      <c r="H1002" s="3">
        <v>5</v>
      </c>
      <c r="I1002" s="10" t="s">
        <v>0</v>
      </c>
      <c r="J1002" s="36">
        <f t="shared" ca="1" si="2719"/>
        <v>3</v>
      </c>
      <c r="K1002" s="36" t="str">
        <f t="shared" ca="1" si="2720"/>
        <v>0</v>
      </c>
      <c r="L1002" s="36" t="str">
        <f t="shared" ca="1" si="2721"/>
        <v>0</v>
      </c>
      <c r="M1002" s="36" t="str">
        <f t="shared" ca="1" si="2722"/>
        <v>0</v>
      </c>
      <c r="N1002" s="36" t="str">
        <f t="shared" ca="1" si="2723"/>
        <v>0</v>
      </c>
      <c r="O1002" s="36" t="str">
        <f t="shared" ca="1" si="2724"/>
        <v>0</v>
      </c>
      <c r="P1002" s="21">
        <f t="shared" ca="1" si="2829"/>
        <v>1</v>
      </c>
      <c r="Q1002" s="12"/>
      <c r="R1002" s="10" t="s">
        <v>0</v>
      </c>
      <c r="S1002" s="9">
        <f t="shared" si="2727"/>
        <v>1</v>
      </c>
      <c r="T1002" s="9">
        <f t="shared" si="2728"/>
        <v>0</v>
      </c>
      <c r="U1002" s="9">
        <f t="shared" si="2729"/>
        <v>2</v>
      </c>
      <c r="V1002" s="9">
        <f t="shared" si="2730"/>
        <v>1</v>
      </c>
      <c r="W1002" s="9">
        <f t="shared" si="2731"/>
        <v>2</v>
      </c>
      <c r="X1002" s="10" t="s">
        <v>0</v>
      </c>
      <c r="Y1002" s="9">
        <f t="shared" si="2764"/>
        <v>2</v>
      </c>
      <c r="Z1002" s="9">
        <f t="shared" si="2764"/>
        <v>1</v>
      </c>
      <c r="AA1002" s="9">
        <f t="shared" si="2764"/>
        <v>0</v>
      </c>
      <c r="AB1002" s="9">
        <f t="shared" si="2764"/>
        <v>3</v>
      </c>
      <c r="AC1002" s="9">
        <f t="shared" si="2764"/>
        <v>0</v>
      </c>
      <c r="AD1002" s="10" t="s">
        <v>0</v>
      </c>
      <c r="AE1002" s="9">
        <f t="shared" si="2789"/>
        <v>0</v>
      </c>
      <c r="AF1002" s="9">
        <f t="shared" si="2790"/>
        <v>0</v>
      </c>
      <c r="AG1002" s="9">
        <f t="shared" si="2791"/>
        <v>2</v>
      </c>
      <c r="AH1002" s="9">
        <f t="shared" si="2792"/>
        <v>1</v>
      </c>
      <c r="AI1002" s="9">
        <f t="shared" si="2793"/>
        <v>0</v>
      </c>
      <c r="AJ1002" s="9">
        <f t="shared" si="2794"/>
        <v>1</v>
      </c>
      <c r="AK1002" s="9">
        <f t="shared" si="2795"/>
        <v>0</v>
      </c>
      <c r="AL1002" s="9">
        <f t="shared" si="2796"/>
        <v>1</v>
      </c>
      <c r="AM1002" s="9">
        <f t="shared" si="2797"/>
        <v>1</v>
      </c>
      <c r="AN1002" s="10" t="s">
        <v>0</v>
      </c>
      <c r="AO1002" s="9">
        <f t="shared" ref="AO1002:AW1002" si="2844">( 0
+ IF(MOD($B1004,9)=AO$53,1,0)
+ IF(MOD($C1004,9)=AO$53,1,0)
+ IF(MOD($D1004,9)=AO$53,1,0)
+ IF(MOD($E1004,9)=AO$53,1,0)
+ IF(MOD($F1004,9)=AO$53,1,0)
+ IF(MOD($G1004,9)=AO$53,1,0)
)</f>
        <v>0</v>
      </c>
      <c r="AP1002" s="9">
        <f t="shared" si="2844"/>
        <v>1</v>
      </c>
      <c r="AQ1002" s="9">
        <f t="shared" si="2844"/>
        <v>1</v>
      </c>
      <c r="AR1002" s="9">
        <f t="shared" si="2844"/>
        <v>1</v>
      </c>
      <c r="AS1002" s="9">
        <f t="shared" si="2844"/>
        <v>0</v>
      </c>
      <c r="AT1002" s="9">
        <f t="shared" si="2844"/>
        <v>1</v>
      </c>
      <c r="AU1002" s="9">
        <f t="shared" si="2844"/>
        <v>1</v>
      </c>
      <c r="AV1002" s="9">
        <f t="shared" si="2844"/>
        <v>1</v>
      </c>
      <c r="AW1002" s="9">
        <f t="shared" si="2844"/>
        <v>0</v>
      </c>
      <c r="AX1002" s="10" t="s">
        <v>0</v>
      </c>
      <c r="AY1002" s="9">
        <f t="shared" si="2799"/>
        <v>0</v>
      </c>
      <c r="AZ1002" s="9">
        <f t="shared" si="2800"/>
        <v>0</v>
      </c>
      <c r="BA1002" s="9">
        <f t="shared" si="2801"/>
        <v>0</v>
      </c>
      <c r="BB1002" s="9">
        <f t="shared" si="2802"/>
        <v>0</v>
      </c>
      <c r="BC1002" s="9">
        <f t="shared" si="2803"/>
        <v>2</v>
      </c>
      <c r="BD1002" s="9">
        <f t="shared" si="2804"/>
        <v>0</v>
      </c>
      <c r="BE1002" s="9">
        <f t="shared" si="2805"/>
        <v>1</v>
      </c>
      <c r="BF1002" s="9">
        <f t="shared" si="2806"/>
        <v>0</v>
      </c>
      <c r="BG1002" s="9">
        <f t="shared" si="2807"/>
        <v>0</v>
      </c>
      <c r="BH1002" s="5">
        <f t="shared" si="2808"/>
        <v>1</v>
      </c>
      <c r="BI1002" s="5">
        <f t="shared" si="2809"/>
        <v>0</v>
      </c>
      <c r="BJ1002" s="5">
        <f t="shared" si="2810"/>
        <v>0</v>
      </c>
      <c r="BK1002" s="5">
        <f t="shared" si="2811"/>
        <v>1</v>
      </c>
      <c r="BL1002" s="5">
        <f t="shared" si="2812"/>
        <v>0</v>
      </c>
      <c r="BM1002" s="5">
        <f t="shared" si="2813"/>
        <v>1</v>
      </c>
      <c r="BN1002" s="10" t="s">
        <v>0</v>
      </c>
      <c r="BO1002" s="9">
        <f t="shared" ref="BO1002:CC1002" si="2845">( 0
+ IF(MOD($B1004,15)=BO$53,1,0)
+ IF(MOD($C1004,15)=BO$53,1,0)
+ IF(MOD($D1004,15)=BO$53,1,0)
+ IF(MOD($E1004,15)=BO$53,1,0)
+ IF(MOD($F1004,15)=BO$53,1,0)
+ IF(MOD($G1004,11)=BO$53,1,0)
)</f>
        <v>2</v>
      </c>
      <c r="BP1002" s="9">
        <f t="shared" si="2845"/>
        <v>0</v>
      </c>
      <c r="BQ1002" s="9">
        <f t="shared" si="2845"/>
        <v>0</v>
      </c>
      <c r="BR1002" s="9">
        <f t="shared" si="2845"/>
        <v>0</v>
      </c>
      <c r="BS1002" s="9">
        <f t="shared" si="2845"/>
        <v>1</v>
      </c>
      <c r="BT1002" s="9">
        <f t="shared" si="2845"/>
        <v>0</v>
      </c>
      <c r="BU1002" s="9">
        <f t="shared" si="2845"/>
        <v>0</v>
      </c>
      <c r="BV1002" s="9">
        <f t="shared" si="2845"/>
        <v>0</v>
      </c>
      <c r="BW1002" s="9">
        <f t="shared" si="2845"/>
        <v>1</v>
      </c>
      <c r="BX1002" s="9">
        <f t="shared" si="2845"/>
        <v>0</v>
      </c>
      <c r="BY1002" s="9">
        <f t="shared" si="2845"/>
        <v>1</v>
      </c>
      <c r="BZ1002" s="9">
        <f t="shared" si="2845"/>
        <v>0</v>
      </c>
      <c r="CA1002" s="9">
        <f t="shared" si="2845"/>
        <v>0</v>
      </c>
      <c r="CB1002" s="9">
        <f t="shared" si="2845"/>
        <v>0</v>
      </c>
      <c r="CC1002" s="9">
        <f t="shared" si="2845"/>
        <v>1</v>
      </c>
      <c r="CD1002" s="10" t="s">
        <v>0</v>
      </c>
      <c r="CE1002" s="5">
        <f t="shared" si="2815"/>
        <v>159</v>
      </c>
      <c r="CF1002" s="10" t="s">
        <v>0</v>
      </c>
      <c r="CG1002" s="5">
        <f t="shared" si="2816"/>
        <v>3</v>
      </c>
      <c r="CH1002" s="10" t="s">
        <v>0</v>
      </c>
      <c r="CI1002" s="12">
        <f t="shared" ca="1" si="2817"/>
        <v>1</v>
      </c>
      <c r="CJ1002" s="10" t="s">
        <v>0</v>
      </c>
      <c r="CK1002" s="12">
        <f t="shared" si="2818"/>
        <v>1</v>
      </c>
    </row>
    <row r="1003" spans="1:89" ht="9" customHeight="1" x14ac:dyDescent="0.25">
      <c r="A1003" s="10">
        <v>62</v>
      </c>
      <c r="B1003" s="2">
        <v>3</v>
      </c>
      <c r="C1003" s="2">
        <v>8</v>
      </c>
      <c r="D1003" s="2">
        <v>15</v>
      </c>
      <c r="E1003" s="2">
        <v>27</v>
      </c>
      <c r="F1003" s="2">
        <v>29</v>
      </c>
      <c r="G1003" s="2">
        <v>35</v>
      </c>
      <c r="H1003" s="3">
        <v>21</v>
      </c>
      <c r="I1003" s="10" t="s">
        <v>0</v>
      </c>
      <c r="J1003" s="36" t="str">
        <f t="shared" ca="1" si="2719"/>
        <v>0</v>
      </c>
      <c r="K1003" s="36" t="str">
        <f t="shared" ca="1" si="2720"/>
        <v>0</v>
      </c>
      <c r="L1003" s="36">
        <f t="shared" ca="1" si="2721"/>
        <v>15</v>
      </c>
      <c r="M1003" s="36" t="str">
        <f t="shared" ca="1" si="2722"/>
        <v>0</v>
      </c>
      <c r="N1003" s="36" t="str">
        <f t="shared" ca="1" si="2723"/>
        <v>0</v>
      </c>
      <c r="O1003" s="36" t="str">
        <f t="shared" ca="1" si="2724"/>
        <v>0</v>
      </c>
      <c r="P1003" s="21">
        <f t="shared" ca="1" si="2829"/>
        <v>1</v>
      </c>
      <c r="Q1003" s="12"/>
      <c r="R1003" s="10" t="s">
        <v>0</v>
      </c>
      <c r="S1003" s="9">
        <f t="shared" si="2727"/>
        <v>2</v>
      </c>
      <c r="T1003" s="9">
        <f t="shared" si="2728"/>
        <v>1</v>
      </c>
      <c r="U1003" s="9">
        <f t="shared" si="2729"/>
        <v>1</v>
      </c>
      <c r="V1003" s="9">
        <f t="shared" si="2730"/>
        <v>2</v>
      </c>
      <c r="W1003" s="9">
        <f t="shared" si="2731"/>
        <v>0</v>
      </c>
      <c r="X1003" s="10" t="s">
        <v>0</v>
      </c>
      <c r="Y1003" s="9">
        <f t="shared" si="2764"/>
        <v>2</v>
      </c>
      <c r="Z1003" s="9">
        <f t="shared" si="2764"/>
        <v>0</v>
      </c>
      <c r="AA1003" s="9">
        <f t="shared" si="2764"/>
        <v>1</v>
      </c>
      <c r="AB1003" s="9">
        <f t="shared" si="2764"/>
        <v>2</v>
      </c>
      <c r="AC1003" s="9">
        <f t="shared" si="2764"/>
        <v>1</v>
      </c>
      <c r="AD1003" s="10" t="s">
        <v>0</v>
      </c>
      <c r="AE1003" s="9">
        <f t="shared" si="2789"/>
        <v>1</v>
      </c>
      <c r="AF1003" s="9">
        <f t="shared" si="2790"/>
        <v>1</v>
      </c>
      <c r="AG1003" s="9">
        <f t="shared" si="2791"/>
        <v>0</v>
      </c>
      <c r="AH1003" s="9">
        <f t="shared" si="2792"/>
        <v>0</v>
      </c>
      <c r="AI1003" s="9">
        <f t="shared" si="2793"/>
        <v>1</v>
      </c>
      <c r="AJ1003" s="9">
        <f t="shared" si="2794"/>
        <v>0</v>
      </c>
      <c r="AK1003" s="9">
        <f t="shared" si="2795"/>
        <v>0</v>
      </c>
      <c r="AL1003" s="9">
        <f t="shared" si="2796"/>
        <v>2</v>
      </c>
      <c r="AM1003" s="9">
        <f t="shared" si="2797"/>
        <v>1</v>
      </c>
      <c r="AN1003" s="10" t="s">
        <v>0</v>
      </c>
      <c r="AO1003" s="9">
        <f t="shared" ref="AO1003:AW1003" si="2846">( 0
+ IF(MOD($B1005,9)=AO$53,1,0)
+ IF(MOD($C1005,9)=AO$53,1,0)
+ IF(MOD($D1005,9)=AO$53,1,0)
+ IF(MOD($E1005,9)=AO$53,1,0)
+ IF(MOD($F1005,9)=AO$53,1,0)
+ IF(MOD($G1005,9)=AO$53,1,0)
)</f>
        <v>1</v>
      </c>
      <c r="AP1003" s="9">
        <f t="shared" si="2846"/>
        <v>0</v>
      </c>
      <c r="AQ1003" s="9">
        <f t="shared" si="2846"/>
        <v>1</v>
      </c>
      <c r="AR1003" s="9">
        <f t="shared" si="2846"/>
        <v>1</v>
      </c>
      <c r="AS1003" s="9">
        <f t="shared" si="2846"/>
        <v>0</v>
      </c>
      <c r="AT1003" s="9">
        <f t="shared" si="2846"/>
        <v>0</v>
      </c>
      <c r="AU1003" s="9">
        <f t="shared" si="2846"/>
        <v>1</v>
      </c>
      <c r="AV1003" s="9">
        <f t="shared" si="2846"/>
        <v>1</v>
      </c>
      <c r="AW1003" s="9">
        <f t="shared" si="2846"/>
        <v>1</v>
      </c>
      <c r="AX1003" s="10" t="s">
        <v>0</v>
      </c>
      <c r="AY1003" s="9">
        <f t="shared" si="2799"/>
        <v>1</v>
      </c>
      <c r="AZ1003" s="9">
        <f t="shared" si="2800"/>
        <v>0</v>
      </c>
      <c r="BA1003" s="9">
        <f t="shared" si="2801"/>
        <v>1</v>
      </c>
      <c r="BB1003" s="9">
        <f t="shared" si="2802"/>
        <v>0</v>
      </c>
      <c r="BC1003" s="9">
        <f t="shared" si="2803"/>
        <v>0</v>
      </c>
      <c r="BD1003" s="9">
        <f t="shared" si="2804"/>
        <v>0</v>
      </c>
      <c r="BE1003" s="9">
        <f t="shared" si="2805"/>
        <v>0</v>
      </c>
      <c r="BF1003" s="9">
        <f t="shared" si="2806"/>
        <v>0</v>
      </c>
      <c r="BG1003" s="9">
        <f t="shared" si="2807"/>
        <v>1</v>
      </c>
      <c r="BH1003" s="5">
        <f t="shared" si="2808"/>
        <v>0</v>
      </c>
      <c r="BI1003" s="5">
        <f t="shared" si="2809"/>
        <v>0</v>
      </c>
      <c r="BJ1003" s="5">
        <f t="shared" si="2810"/>
        <v>1</v>
      </c>
      <c r="BK1003" s="5">
        <f t="shared" si="2811"/>
        <v>1</v>
      </c>
      <c r="BL1003" s="5">
        <f t="shared" si="2812"/>
        <v>1</v>
      </c>
      <c r="BM1003" s="5">
        <f t="shared" si="2813"/>
        <v>0</v>
      </c>
      <c r="BN1003" s="10" t="s">
        <v>0</v>
      </c>
      <c r="BO1003" s="9">
        <f t="shared" ref="BO1003:CC1003" si="2847">( 0
+ IF(MOD($B1005,15)=BO$53,1,0)
+ IF(MOD($C1005,15)=BO$53,1,0)
+ IF(MOD($D1005,15)=BO$53,1,0)
+ IF(MOD($E1005,15)=BO$53,1,0)
+ IF(MOD($F1005,15)=BO$53,1,0)
+ IF(MOD($G1005,11)=BO$53,1,0)
)</f>
        <v>0</v>
      </c>
      <c r="BP1003" s="9">
        <f t="shared" si="2847"/>
        <v>0</v>
      </c>
      <c r="BQ1003" s="9">
        <f t="shared" si="2847"/>
        <v>1</v>
      </c>
      <c r="BR1003" s="9">
        <f t="shared" si="2847"/>
        <v>0</v>
      </c>
      <c r="BS1003" s="9">
        <f t="shared" si="2847"/>
        <v>0</v>
      </c>
      <c r="BT1003" s="9">
        <f t="shared" si="2847"/>
        <v>0</v>
      </c>
      <c r="BU1003" s="9">
        <f t="shared" si="2847"/>
        <v>1</v>
      </c>
      <c r="BV1003" s="9">
        <f t="shared" si="2847"/>
        <v>0</v>
      </c>
      <c r="BW1003" s="9">
        <f t="shared" si="2847"/>
        <v>1</v>
      </c>
      <c r="BX1003" s="9">
        <f t="shared" si="2847"/>
        <v>2</v>
      </c>
      <c r="BY1003" s="9">
        <f t="shared" si="2847"/>
        <v>1</v>
      </c>
      <c r="BZ1003" s="9">
        <f t="shared" si="2847"/>
        <v>0</v>
      </c>
      <c r="CA1003" s="9">
        <f t="shared" si="2847"/>
        <v>0</v>
      </c>
      <c r="CB1003" s="9">
        <f t="shared" si="2847"/>
        <v>0</v>
      </c>
      <c r="CC1003" s="9">
        <f t="shared" si="2847"/>
        <v>0</v>
      </c>
      <c r="CD1003" s="10" t="s">
        <v>0</v>
      </c>
      <c r="CE1003" s="5">
        <f t="shared" si="2815"/>
        <v>152</v>
      </c>
      <c r="CF1003" s="10" t="s">
        <v>0</v>
      </c>
      <c r="CG1003" s="5">
        <f t="shared" si="2816"/>
        <v>2</v>
      </c>
      <c r="CH1003" s="10" t="s">
        <v>0</v>
      </c>
      <c r="CI1003" s="12">
        <f t="shared" ca="1" si="2817"/>
        <v>1</v>
      </c>
      <c r="CJ1003" s="10" t="s">
        <v>0</v>
      </c>
      <c r="CK1003" s="12">
        <f t="shared" si="2818"/>
        <v>0</v>
      </c>
    </row>
    <row r="1004" spans="1:89" ht="9" customHeight="1" x14ac:dyDescent="0.25">
      <c r="A1004" s="10">
        <v>61</v>
      </c>
      <c r="B1004" s="2">
        <v>14</v>
      </c>
      <c r="C1004" s="2">
        <v>15</v>
      </c>
      <c r="D1004" s="2">
        <v>19</v>
      </c>
      <c r="E1004" s="2">
        <v>30</v>
      </c>
      <c r="F1004" s="2">
        <v>38</v>
      </c>
      <c r="G1004" s="2">
        <v>43</v>
      </c>
      <c r="H1004" s="3">
        <v>8</v>
      </c>
      <c r="I1004" s="10" t="s">
        <v>0</v>
      </c>
      <c r="J1004" s="36" t="str">
        <f t="shared" ca="1" si="2719"/>
        <v>0</v>
      </c>
      <c r="K1004" s="36" t="str">
        <f t="shared" ca="1" si="2720"/>
        <v>0</v>
      </c>
      <c r="L1004" s="36" t="str">
        <f t="shared" ca="1" si="2721"/>
        <v>0</v>
      </c>
      <c r="M1004" s="36" t="str">
        <f t="shared" ca="1" si="2722"/>
        <v>0</v>
      </c>
      <c r="N1004" s="36" t="str">
        <f t="shared" ca="1" si="2723"/>
        <v>0</v>
      </c>
      <c r="O1004" s="36" t="str">
        <f t="shared" ca="1" si="2724"/>
        <v>0</v>
      </c>
      <c r="P1004" s="21">
        <f t="shared" ca="1" si="2829"/>
        <v>0</v>
      </c>
      <c r="Q1004" s="12"/>
      <c r="R1004" s="10" t="s">
        <v>0</v>
      </c>
      <c r="S1004" s="9">
        <f t="shared" si="2727"/>
        <v>0</v>
      </c>
      <c r="T1004" s="9">
        <f t="shared" si="2728"/>
        <v>2</v>
      </c>
      <c r="U1004" s="9">
        <f t="shared" si="2729"/>
        <v>1</v>
      </c>
      <c r="V1004" s="9">
        <f t="shared" si="2730"/>
        <v>1</v>
      </c>
      <c r="W1004" s="9">
        <f t="shared" si="2731"/>
        <v>2</v>
      </c>
      <c r="X1004" s="10" t="s">
        <v>0</v>
      </c>
      <c r="Y1004" s="9">
        <f t="shared" si="2764"/>
        <v>2</v>
      </c>
      <c r="Z1004" s="9">
        <f t="shared" si="2764"/>
        <v>0</v>
      </c>
      <c r="AA1004" s="9">
        <f t="shared" si="2764"/>
        <v>0</v>
      </c>
      <c r="AB1004" s="9">
        <f t="shared" si="2764"/>
        <v>2</v>
      </c>
      <c r="AC1004" s="9">
        <f t="shared" si="2764"/>
        <v>2</v>
      </c>
      <c r="AD1004" s="10" t="s">
        <v>0</v>
      </c>
      <c r="AE1004" s="9">
        <f t="shared" si="2789"/>
        <v>0</v>
      </c>
      <c r="AF1004" s="9">
        <f t="shared" si="2790"/>
        <v>1</v>
      </c>
      <c r="AG1004" s="9">
        <f t="shared" si="2791"/>
        <v>0</v>
      </c>
      <c r="AH1004" s="9">
        <f t="shared" si="2792"/>
        <v>0</v>
      </c>
      <c r="AI1004" s="9">
        <f t="shared" si="2793"/>
        <v>0</v>
      </c>
      <c r="AJ1004" s="9">
        <f t="shared" si="2794"/>
        <v>1</v>
      </c>
      <c r="AK1004" s="9">
        <f t="shared" si="2795"/>
        <v>0</v>
      </c>
      <c r="AL1004" s="9">
        <f t="shared" si="2796"/>
        <v>2</v>
      </c>
      <c r="AM1004" s="9">
        <f t="shared" si="2797"/>
        <v>2</v>
      </c>
      <c r="AN1004" s="10" t="s">
        <v>0</v>
      </c>
      <c r="AO1004" s="9">
        <f t="shared" ref="AO1004:AW1004" si="2848">( 0
+ IF(MOD($B1006,9)=AO$53,1,0)
+ IF(MOD($C1006,9)=AO$53,1,0)
+ IF(MOD($D1006,9)=AO$53,1,0)
+ IF(MOD($E1006,9)=AO$53,1,0)
+ IF(MOD($F1006,9)=AO$53,1,0)
+ IF(MOD($G1006,9)=AO$53,1,0)
)</f>
        <v>2</v>
      </c>
      <c r="AP1004" s="9">
        <f t="shared" si="2848"/>
        <v>0</v>
      </c>
      <c r="AQ1004" s="9">
        <f t="shared" si="2848"/>
        <v>1</v>
      </c>
      <c r="AR1004" s="9">
        <f t="shared" si="2848"/>
        <v>1</v>
      </c>
      <c r="AS1004" s="9">
        <f t="shared" si="2848"/>
        <v>0</v>
      </c>
      <c r="AT1004" s="9">
        <f t="shared" si="2848"/>
        <v>1</v>
      </c>
      <c r="AU1004" s="9">
        <f t="shared" si="2848"/>
        <v>1</v>
      </c>
      <c r="AV1004" s="9">
        <f t="shared" si="2848"/>
        <v>0</v>
      </c>
      <c r="AW1004" s="9">
        <f t="shared" si="2848"/>
        <v>0</v>
      </c>
      <c r="AX1004" s="10" t="s">
        <v>0</v>
      </c>
      <c r="AY1004" s="9">
        <f t="shared" si="2799"/>
        <v>0</v>
      </c>
      <c r="AZ1004" s="9">
        <f t="shared" si="2800"/>
        <v>1</v>
      </c>
      <c r="BA1004" s="9">
        <f t="shared" si="2801"/>
        <v>0</v>
      </c>
      <c r="BB1004" s="9">
        <f t="shared" si="2802"/>
        <v>0</v>
      </c>
      <c r="BC1004" s="9">
        <f t="shared" si="2803"/>
        <v>0</v>
      </c>
      <c r="BD1004" s="9">
        <f t="shared" si="2804"/>
        <v>0</v>
      </c>
      <c r="BE1004" s="9">
        <f t="shared" si="2805"/>
        <v>0</v>
      </c>
      <c r="BF1004" s="9">
        <f t="shared" si="2806"/>
        <v>0</v>
      </c>
      <c r="BG1004" s="9">
        <f t="shared" si="2807"/>
        <v>0</v>
      </c>
      <c r="BH1004" s="5">
        <f t="shared" si="2808"/>
        <v>1</v>
      </c>
      <c r="BI1004" s="5">
        <f t="shared" si="2809"/>
        <v>0</v>
      </c>
      <c r="BJ1004" s="5">
        <f t="shared" si="2810"/>
        <v>1</v>
      </c>
      <c r="BK1004" s="5">
        <f t="shared" si="2811"/>
        <v>1</v>
      </c>
      <c r="BL1004" s="5">
        <f t="shared" si="2812"/>
        <v>1</v>
      </c>
      <c r="BM1004" s="5">
        <f t="shared" si="2813"/>
        <v>1</v>
      </c>
      <c r="BN1004" s="10" t="s">
        <v>0</v>
      </c>
      <c r="BO1004" s="9">
        <f t="shared" ref="BO1004:CC1004" si="2849">( 0
+ IF(MOD($B1006,15)=BO$53,1,0)
+ IF(MOD($C1006,15)=BO$53,1,0)
+ IF(MOD($D1006,15)=BO$53,1,0)
+ IF(MOD($E1006,15)=BO$53,1,0)
+ IF(MOD($F1006,15)=BO$53,1,0)
+ IF(MOD($G1006,11)=BO$53,1,0)
)</f>
        <v>0</v>
      </c>
      <c r="BP1004" s="9">
        <f t="shared" si="2849"/>
        <v>1</v>
      </c>
      <c r="BQ1004" s="9">
        <f t="shared" si="2849"/>
        <v>0</v>
      </c>
      <c r="BR1004" s="9">
        <f t="shared" si="2849"/>
        <v>0</v>
      </c>
      <c r="BS1004" s="9">
        <f t="shared" si="2849"/>
        <v>0</v>
      </c>
      <c r="BT1004" s="9">
        <f t="shared" si="2849"/>
        <v>0</v>
      </c>
      <c r="BU1004" s="9">
        <f t="shared" si="2849"/>
        <v>2</v>
      </c>
      <c r="BV1004" s="9">
        <f t="shared" si="2849"/>
        <v>0</v>
      </c>
      <c r="BW1004" s="9">
        <f t="shared" si="2849"/>
        <v>0</v>
      </c>
      <c r="BX1004" s="9">
        <f t="shared" si="2849"/>
        <v>1</v>
      </c>
      <c r="BY1004" s="9">
        <f t="shared" si="2849"/>
        <v>0</v>
      </c>
      <c r="BZ1004" s="9">
        <f t="shared" si="2849"/>
        <v>1</v>
      </c>
      <c r="CA1004" s="9">
        <f t="shared" si="2849"/>
        <v>0</v>
      </c>
      <c r="CB1004" s="9">
        <f t="shared" si="2849"/>
        <v>0</v>
      </c>
      <c r="CC1004" s="9">
        <f t="shared" si="2849"/>
        <v>1</v>
      </c>
      <c r="CD1004" s="10" t="s">
        <v>0</v>
      </c>
      <c r="CE1004" s="5">
        <f t="shared" si="2815"/>
        <v>196</v>
      </c>
      <c r="CF1004" s="10" t="s">
        <v>0</v>
      </c>
      <c r="CG1004" s="5">
        <f t="shared" si="2816"/>
        <v>4</v>
      </c>
      <c r="CH1004" s="10" t="s">
        <v>0</v>
      </c>
      <c r="CI1004" s="12">
        <f t="shared" ca="1" si="2817"/>
        <v>0</v>
      </c>
      <c r="CJ1004" s="10" t="s">
        <v>0</v>
      </c>
      <c r="CK1004" s="12">
        <f t="shared" si="2818"/>
        <v>0</v>
      </c>
    </row>
    <row r="1005" spans="1:89" ht="9" customHeight="1" x14ac:dyDescent="0.25">
      <c r="A1005" s="10">
        <v>60</v>
      </c>
      <c r="B1005" s="2">
        <v>2</v>
      </c>
      <c r="C1005" s="2">
        <v>8</v>
      </c>
      <c r="D1005" s="2">
        <v>25</v>
      </c>
      <c r="E1005" s="2">
        <v>36</v>
      </c>
      <c r="F1005" s="2">
        <v>39</v>
      </c>
      <c r="G1005" s="2">
        <v>42</v>
      </c>
      <c r="H1005" s="3">
        <v>11</v>
      </c>
      <c r="I1005" s="10" t="s">
        <v>0</v>
      </c>
      <c r="J1005" s="36" t="str">
        <f t="shared" ca="1" si="2719"/>
        <v>0</v>
      </c>
      <c r="K1005" s="36" t="str">
        <f t="shared" ca="1" si="2720"/>
        <v>0</v>
      </c>
      <c r="L1005" s="36" t="str">
        <f t="shared" ca="1" si="2721"/>
        <v>0</v>
      </c>
      <c r="M1005" s="36">
        <f t="shared" ca="1" si="2722"/>
        <v>36</v>
      </c>
      <c r="N1005" s="36">
        <f t="shared" ca="1" si="2723"/>
        <v>39</v>
      </c>
      <c r="O1005" s="36" t="str">
        <f t="shared" ca="1" si="2724"/>
        <v>0</v>
      </c>
      <c r="P1005" s="21">
        <f t="shared" ca="1" si="2829"/>
        <v>2</v>
      </c>
      <c r="Q1005" s="12"/>
      <c r="R1005" s="10" t="s">
        <v>0</v>
      </c>
      <c r="S1005" s="9">
        <f t="shared" si="2727"/>
        <v>2</v>
      </c>
      <c r="T1005" s="9">
        <f t="shared" si="2728"/>
        <v>0</v>
      </c>
      <c r="U1005" s="9">
        <f t="shared" si="2729"/>
        <v>1</v>
      </c>
      <c r="V1005" s="9">
        <f t="shared" si="2730"/>
        <v>1</v>
      </c>
      <c r="W1005" s="9">
        <f t="shared" si="2731"/>
        <v>2</v>
      </c>
      <c r="X1005" s="10" t="s">
        <v>0</v>
      </c>
      <c r="Y1005" s="9">
        <f t="shared" si="2764"/>
        <v>1</v>
      </c>
      <c r="Z1005" s="9">
        <f t="shared" si="2764"/>
        <v>1</v>
      </c>
      <c r="AA1005" s="9">
        <f t="shared" si="2764"/>
        <v>2</v>
      </c>
      <c r="AB1005" s="9">
        <f t="shared" si="2764"/>
        <v>1</v>
      </c>
      <c r="AC1005" s="9">
        <f t="shared" si="2764"/>
        <v>1</v>
      </c>
      <c r="AD1005" s="10" t="s">
        <v>0</v>
      </c>
      <c r="AE1005" s="9">
        <f t="shared" si="2789"/>
        <v>0</v>
      </c>
      <c r="AF1005" s="9">
        <f t="shared" si="2790"/>
        <v>1</v>
      </c>
      <c r="AG1005" s="9">
        <f t="shared" si="2791"/>
        <v>0</v>
      </c>
      <c r="AH1005" s="9">
        <f t="shared" si="2792"/>
        <v>0</v>
      </c>
      <c r="AI1005" s="9">
        <f t="shared" si="2793"/>
        <v>2</v>
      </c>
      <c r="AJ1005" s="9">
        <f t="shared" si="2794"/>
        <v>0</v>
      </c>
      <c r="AK1005" s="9">
        <f t="shared" si="2795"/>
        <v>1</v>
      </c>
      <c r="AL1005" s="9">
        <f t="shared" si="2796"/>
        <v>1</v>
      </c>
      <c r="AM1005" s="9">
        <f t="shared" si="2797"/>
        <v>1</v>
      </c>
      <c r="AN1005" s="10" t="s">
        <v>0</v>
      </c>
      <c r="AO1005" s="9">
        <f t="shared" ref="AO1005:AW1005" si="2850">( 0
+ IF(MOD($B1007,9)=AO$53,1,0)
+ IF(MOD($C1007,9)=AO$53,1,0)
+ IF(MOD($D1007,9)=AO$53,1,0)
+ IF(MOD($E1007,9)=AO$53,1,0)
+ IF(MOD($F1007,9)=AO$53,1,0)
+ IF(MOD($G1007,9)=AO$53,1,0)
)</f>
        <v>0</v>
      </c>
      <c r="AP1005" s="9">
        <f t="shared" si="2850"/>
        <v>1</v>
      </c>
      <c r="AQ1005" s="9">
        <f t="shared" si="2850"/>
        <v>0</v>
      </c>
      <c r="AR1005" s="9">
        <f t="shared" si="2850"/>
        <v>0</v>
      </c>
      <c r="AS1005" s="9">
        <f t="shared" si="2850"/>
        <v>1</v>
      </c>
      <c r="AT1005" s="9">
        <f t="shared" si="2850"/>
        <v>0</v>
      </c>
      <c r="AU1005" s="9">
        <f t="shared" si="2850"/>
        <v>2</v>
      </c>
      <c r="AV1005" s="9">
        <f t="shared" si="2850"/>
        <v>1</v>
      </c>
      <c r="AW1005" s="9">
        <f t="shared" si="2850"/>
        <v>1</v>
      </c>
      <c r="AX1005" s="10" t="s">
        <v>0</v>
      </c>
      <c r="AY1005" s="9">
        <f t="shared" si="2799"/>
        <v>0</v>
      </c>
      <c r="AZ1005" s="9">
        <f t="shared" si="2800"/>
        <v>0</v>
      </c>
      <c r="BA1005" s="9">
        <f t="shared" si="2801"/>
        <v>0</v>
      </c>
      <c r="BB1005" s="9">
        <f t="shared" si="2802"/>
        <v>1</v>
      </c>
      <c r="BC1005" s="9">
        <f t="shared" si="2803"/>
        <v>0</v>
      </c>
      <c r="BD1005" s="9">
        <f t="shared" si="2804"/>
        <v>0</v>
      </c>
      <c r="BE1005" s="9">
        <f t="shared" si="2805"/>
        <v>0</v>
      </c>
      <c r="BF1005" s="9">
        <f t="shared" si="2806"/>
        <v>1</v>
      </c>
      <c r="BG1005" s="9">
        <f t="shared" si="2807"/>
        <v>1</v>
      </c>
      <c r="BH1005" s="5">
        <f t="shared" si="2808"/>
        <v>0</v>
      </c>
      <c r="BI1005" s="5">
        <f t="shared" si="2809"/>
        <v>1</v>
      </c>
      <c r="BJ1005" s="5">
        <f t="shared" si="2810"/>
        <v>0</v>
      </c>
      <c r="BK1005" s="5">
        <f t="shared" si="2811"/>
        <v>0</v>
      </c>
      <c r="BL1005" s="5">
        <f t="shared" si="2812"/>
        <v>1</v>
      </c>
      <c r="BM1005" s="5">
        <f t="shared" si="2813"/>
        <v>1</v>
      </c>
      <c r="BN1005" s="10" t="s">
        <v>0</v>
      </c>
      <c r="BO1005" s="9">
        <f t="shared" ref="BO1005:CC1005" si="2851">( 0
+ IF(MOD($B1007,15)=BO$53,1,0)
+ IF(MOD($C1007,15)=BO$53,1,0)
+ IF(MOD($D1007,15)=BO$53,1,0)
+ IF(MOD($E1007,15)=BO$53,1,0)
+ IF(MOD($F1007,15)=BO$53,1,0)
+ IF(MOD($G1007,11)=BO$53,1,0)
)</f>
        <v>1</v>
      </c>
      <c r="BP1005" s="9">
        <f t="shared" si="2851"/>
        <v>0</v>
      </c>
      <c r="BQ1005" s="9">
        <f t="shared" si="2851"/>
        <v>0</v>
      </c>
      <c r="BR1005" s="9">
        <f t="shared" si="2851"/>
        <v>1</v>
      </c>
      <c r="BS1005" s="9">
        <f t="shared" si="2851"/>
        <v>0</v>
      </c>
      <c r="BT1005" s="9">
        <f t="shared" si="2851"/>
        <v>0</v>
      </c>
      <c r="BU1005" s="9">
        <f t="shared" si="2851"/>
        <v>0</v>
      </c>
      <c r="BV1005" s="9">
        <f t="shared" si="2851"/>
        <v>0</v>
      </c>
      <c r="BW1005" s="9">
        <f t="shared" si="2851"/>
        <v>0</v>
      </c>
      <c r="BX1005" s="9">
        <f t="shared" si="2851"/>
        <v>1</v>
      </c>
      <c r="BY1005" s="9">
        <f t="shared" si="2851"/>
        <v>3</v>
      </c>
      <c r="BZ1005" s="9">
        <f t="shared" si="2851"/>
        <v>0</v>
      </c>
      <c r="CA1005" s="9">
        <f t="shared" si="2851"/>
        <v>0</v>
      </c>
      <c r="CB1005" s="9">
        <f t="shared" si="2851"/>
        <v>0</v>
      </c>
      <c r="CC1005" s="9">
        <f t="shared" si="2851"/>
        <v>0</v>
      </c>
      <c r="CD1005" s="10" t="s">
        <v>0</v>
      </c>
      <c r="CE1005" s="5">
        <f t="shared" si="2815"/>
        <v>176</v>
      </c>
      <c r="CF1005" s="10" t="s">
        <v>0</v>
      </c>
      <c r="CG1005" s="5">
        <f t="shared" si="2816"/>
        <v>2</v>
      </c>
      <c r="CH1005" s="10" t="s">
        <v>0</v>
      </c>
      <c r="CI1005" s="12">
        <f t="shared" ca="1" si="2817"/>
        <v>2</v>
      </c>
      <c r="CJ1005" s="10" t="s">
        <v>0</v>
      </c>
      <c r="CK1005" s="12">
        <f t="shared" si="2818"/>
        <v>1</v>
      </c>
    </row>
    <row r="1006" spans="1:89" ht="9" customHeight="1" x14ac:dyDescent="0.25">
      <c r="A1006" s="10">
        <v>59</v>
      </c>
      <c r="B1006" s="2">
        <v>6</v>
      </c>
      <c r="C1006" s="2">
        <v>29</v>
      </c>
      <c r="D1006" s="2">
        <v>36</v>
      </c>
      <c r="E1006" s="2">
        <v>39</v>
      </c>
      <c r="F1006" s="2">
        <v>41</v>
      </c>
      <c r="G1006" s="2">
        <v>45</v>
      </c>
      <c r="H1006" s="3">
        <v>13</v>
      </c>
      <c r="I1006" s="10" t="s">
        <v>0</v>
      </c>
      <c r="J1006" s="36" t="str">
        <f t="shared" ca="1" si="2719"/>
        <v>0</v>
      </c>
      <c r="K1006" s="36" t="str">
        <f t="shared" ca="1" si="2720"/>
        <v>0</v>
      </c>
      <c r="L1006" s="36" t="str">
        <f t="shared" ca="1" si="2721"/>
        <v>0</v>
      </c>
      <c r="M1006" s="36" t="str">
        <f t="shared" ca="1" si="2722"/>
        <v>0</v>
      </c>
      <c r="N1006" s="36" t="str">
        <f t="shared" ca="1" si="2723"/>
        <v>0</v>
      </c>
      <c r="O1006" s="36" t="str">
        <f t="shared" ca="1" si="2724"/>
        <v>0</v>
      </c>
      <c r="P1006" s="21">
        <f t="shared" ca="1" si="2829"/>
        <v>0</v>
      </c>
      <c r="Q1006" s="12"/>
      <c r="R1006" s="10" t="s">
        <v>0</v>
      </c>
      <c r="S1006" s="9">
        <f t="shared" si="2727"/>
        <v>1</v>
      </c>
      <c r="T1006" s="9">
        <f t="shared" si="2728"/>
        <v>0</v>
      </c>
      <c r="U1006" s="9">
        <f t="shared" si="2729"/>
        <v>0</v>
      </c>
      <c r="V1006" s="9">
        <f t="shared" si="2730"/>
        <v>2</v>
      </c>
      <c r="W1006" s="9">
        <f t="shared" si="2731"/>
        <v>3</v>
      </c>
      <c r="X1006" s="10" t="s">
        <v>0</v>
      </c>
      <c r="Y1006" s="9">
        <f t="shared" si="2764"/>
        <v>1</v>
      </c>
      <c r="Z1006" s="9">
        <f t="shared" si="2764"/>
        <v>3</v>
      </c>
      <c r="AA1006" s="9">
        <f t="shared" si="2764"/>
        <v>0</v>
      </c>
      <c r="AB1006" s="9">
        <f t="shared" si="2764"/>
        <v>0</v>
      </c>
      <c r="AC1006" s="9">
        <f t="shared" si="2764"/>
        <v>2</v>
      </c>
      <c r="AD1006" s="10" t="s">
        <v>0</v>
      </c>
      <c r="AE1006" s="9">
        <f t="shared" si="2789"/>
        <v>0</v>
      </c>
      <c r="AF1006" s="9">
        <f t="shared" si="2790"/>
        <v>2</v>
      </c>
      <c r="AG1006" s="9">
        <f t="shared" si="2791"/>
        <v>0</v>
      </c>
      <c r="AH1006" s="9">
        <f t="shared" si="2792"/>
        <v>1</v>
      </c>
      <c r="AI1006" s="9">
        <f t="shared" si="2793"/>
        <v>1</v>
      </c>
      <c r="AJ1006" s="9">
        <f t="shared" si="2794"/>
        <v>1</v>
      </c>
      <c r="AK1006" s="9">
        <f t="shared" si="2795"/>
        <v>0</v>
      </c>
      <c r="AL1006" s="9">
        <f t="shared" si="2796"/>
        <v>0</v>
      </c>
      <c r="AM1006" s="9">
        <f t="shared" si="2797"/>
        <v>1</v>
      </c>
      <c r="AN1006" s="10" t="s">
        <v>0</v>
      </c>
      <c r="AO1006" s="9">
        <f t="shared" ref="AO1006:AW1006" si="2852">( 0
+ IF(MOD($B1008,9)=AO$53,1,0)
+ IF(MOD($C1008,9)=AO$53,1,0)
+ IF(MOD($D1008,9)=AO$53,1,0)
+ IF(MOD($E1008,9)=AO$53,1,0)
+ IF(MOD($F1008,9)=AO$53,1,0)
+ IF(MOD($G1008,9)=AO$53,1,0)
)</f>
        <v>0</v>
      </c>
      <c r="AP1006" s="9">
        <f t="shared" si="2852"/>
        <v>1</v>
      </c>
      <c r="AQ1006" s="9">
        <f t="shared" si="2852"/>
        <v>1</v>
      </c>
      <c r="AR1006" s="9">
        <f t="shared" si="2852"/>
        <v>0</v>
      </c>
      <c r="AS1006" s="9">
        <f t="shared" si="2852"/>
        <v>0</v>
      </c>
      <c r="AT1006" s="9">
        <f t="shared" si="2852"/>
        <v>0</v>
      </c>
      <c r="AU1006" s="9">
        <f t="shared" si="2852"/>
        <v>0</v>
      </c>
      <c r="AV1006" s="9">
        <f t="shared" si="2852"/>
        <v>3</v>
      </c>
      <c r="AW1006" s="9">
        <f t="shared" si="2852"/>
        <v>1</v>
      </c>
      <c r="AX1006" s="10" t="s">
        <v>0</v>
      </c>
      <c r="AY1006" s="9">
        <f t="shared" si="2799"/>
        <v>0</v>
      </c>
      <c r="AZ1006" s="9">
        <f t="shared" si="2800"/>
        <v>0</v>
      </c>
      <c r="BA1006" s="9">
        <f t="shared" si="2801"/>
        <v>1</v>
      </c>
      <c r="BB1006" s="9">
        <f t="shared" si="2802"/>
        <v>1</v>
      </c>
      <c r="BC1006" s="9">
        <f t="shared" si="2803"/>
        <v>0</v>
      </c>
      <c r="BD1006" s="9">
        <f t="shared" si="2804"/>
        <v>1</v>
      </c>
      <c r="BE1006" s="9">
        <f t="shared" si="2805"/>
        <v>0</v>
      </c>
      <c r="BF1006" s="9">
        <f t="shared" si="2806"/>
        <v>0</v>
      </c>
      <c r="BG1006" s="9">
        <f t="shared" si="2807"/>
        <v>1</v>
      </c>
      <c r="BH1006" s="5">
        <f t="shared" si="2808"/>
        <v>1</v>
      </c>
      <c r="BI1006" s="5">
        <f t="shared" si="2809"/>
        <v>0</v>
      </c>
      <c r="BJ1006" s="5">
        <f t="shared" si="2810"/>
        <v>0</v>
      </c>
      <c r="BK1006" s="5">
        <f t="shared" si="2811"/>
        <v>0</v>
      </c>
      <c r="BL1006" s="5">
        <f t="shared" si="2812"/>
        <v>0</v>
      </c>
      <c r="BM1006" s="5">
        <f t="shared" si="2813"/>
        <v>1</v>
      </c>
      <c r="BN1006" s="10" t="s">
        <v>0</v>
      </c>
      <c r="BO1006" s="9">
        <f t="shared" ref="BO1006:CC1006" si="2853">( 0
+ IF(MOD($B1008,15)=BO$53,1,0)
+ IF(MOD($C1008,15)=BO$53,1,0)
+ IF(MOD($D1008,15)=BO$53,1,0)
+ IF(MOD($E1008,15)=BO$53,1,0)
+ IF(MOD($F1008,15)=BO$53,1,0)
+ IF(MOD($G1008,11)=BO$53,1,0)
)</f>
        <v>1</v>
      </c>
      <c r="BP1006" s="9">
        <f t="shared" si="2853"/>
        <v>1</v>
      </c>
      <c r="BQ1006" s="9">
        <f t="shared" si="2853"/>
        <v>0</v>
      </c>
      <c r="BR1006" s="9">
        <f t="shared" si="2853"/>
        <v>0</v>
      </c>
      <c r="BS1006" s="9">
        <f t="shared" si="2853"/>
        <v>0</v>
      </c>
      <c r="BT1006" s="9">
        <f t="shared" si="2853"/>
        <v>0</v>
      </c>
      <c r="BU1006" s="9">
        <f t="shared" si="2853"/>
        <v>0</v>
      </c>
      <c r="BV1006" s="9">
        <f t="shared" si="2853"/>
        <v>1</v>
      </c>
      <c r="BW1006" s="9">
        <f t="shared" si="2853"/>
        <v>0</v>
      </c>
      <c r="BX1006" s="9">
        <f t="shared" si="2853"/>
        <v>0</v>
      </c>
      <c r="BY1006" s="9">
        <f t="shared" si="2853"/>
        <v>2</v>
      </c>
      <c r="BZ1006" s="9">
        <f t="shared" si="2853"/>
        <v>0</v>
      </c>
      <c r="CA1006" s="9">
        <f t="shared" si="2853"/>
        <v>0</v>
      </c>
      <c r="CB1006" s="9">
        <f t="shared" si="2853"/>
        <v>0</v>
      </c>
      <c r="CC1006" s="9">
        <f t="shared" si="2853"/>
        <v>1</v>
      </c>
      <c r="CD1006" s="10" t="s">
        <v>0</v>
      </c>
      <c r="CE1006" s="5">
        <f t="shared" si="2815"/>
        <v>131</v>
      </c>
      <c r="CF1006" s="10" t="s">
        <v>0</v>
      </c>
      <c r="CG1006" s="5">
        <f t="shared" si="2816"/>
        <v>3</v>
      </c>
      <c r="CH1006" s="10" t="s">
        <v>0</v>
      </c>
      <c r="CI1006" s="12">
        <f t="shared" ca="1" si="2817"/>
        <v>0</v>
      </c>
      <c r="CJ1006" s="10" t="s">
        <v>0</v>
      </c>
      <c r="CK1006" s="12">
        <f t="shared" si="2818"/>
        <v>0</v>
      </c>
    </row>
    <row r="1007" spans="1:89" ht="9" customHeight="1" x14ac:dyDescent="0.25">
      <c r="A1007" s="10">
        <v>58</v>
      </c>
      <c r="B1007" s="2">
        <v>10</v>
      </c>
      <c r="C1007" s="2">
        <v>24</v>
      </c>
      <c r="D1007" s="2">
        <v>25</v>
      </c>
      <c r="E1007" s="2">
        <v>33</v>
      </c>
      <c r="F1007" s="2">
        <v>40</v>
      </c>
      <c r="G1007" s="2">
        <v>44</v>
      </c>
      <c r="H1007" s="3">
        <v>1</v>
      </c>
      <c r="I1007" s="10" t="s">
        <v>0</v>
      </c>
      <c r="J1007" s="36">
        <f t="shared" ca="1" si="2719"/>
        <v>10</v>
      </c>
      <c r="K1007" s="36" t="str">
        <f t="shared" ca="1" si="2720"/>
        <v>0</v>
      </c>
      <c r="L1007" s="36">
        <f t="shared" ca="1" si="2721"/>
        <v>25</v>
      </c>
      <c r="M1007" s="36" t="str">
        <f t="shared" ca="1" si="2722"/>
        <v>0</v>
      </c>
      <c r="N1007" s="36" t="str">
        <f t="shared" ca="1" si="2723"/>
        <v>0</v>
      </c>
      <c r="O1007" s="36">
        <f t="shared" ca="1" si="2724"/>
        <v>44</v>
      </c>
      <c r="P1007" s="21">
        <f t="shared" ca="1" si="2829"/>
        <v>3</v>
      </c>
      <c r="Q1007" s="12"/>
      <c r="R1007" s="10" t="s">
        <v>0</v>
      </c>
      <c r="S1007" s="9">
        <f t="shared" si="2727"/>
        <v>0</v>
      </c>
      <c r="T1007" s="9">
        <f t="shared" si="2728"/>
        <v>1</v>
      </c>
      <c r="U1007" s="9">
        <f t="shared" si="2729"/>
        <v>2</v>
      </c>
      <c r="V1007" s="9">
        <f t="shared" si="2730"/>
        <v>1</v>
      </c>
      <c r="W1007" s="9">
        <f t="shared" si="2731"/>
        <v>2</v>
      </c>
      <c r="X1007" s="10" t="s">
        <v>0</v>
      </c>
      <c r="Y1007" s="9">
        <f t="shared" si="2764"/>
        <v>3</v>
      </c>
      <c r="Z1007" s="9">
        <f t="shared" si="2764"/>
        <v>0</v>
      </c>
      <c r="AA1007" s="9">
        <f t="shared" si="2764"/>
        <v>0</v>
      </c>
      <c r="AB1007" s="9">
        <f t="shared" si="2764"/>
        <v>1</v>
      </c>
      <c r="AC1007" s="9">
        <f t="shared" si="2764"/>
        <v>2</v>
      </c>
      <c r="AD1007" s="10" t="s">
        <v>0</v>
      </c>
      <c r="AE1007" s="9">
        <f t="shared" si="2789"/>
        <v>0</v>
      </c>
      <c r="AF1007" s="9">
        <f t="shared" si="2790"/>
        <v>1</v>
      </c>
      <c r="AG1007" s="9">
        <f t="shared" si="2791"/>
        <v>1</v>
      </c>
      <c r="AH1007" s="9">
        <f t="shared" si="2792"/>
        <v>0</v>
      </c>
      <c r="AI1007" s="9">
        <f t="shared" si="2793"/>
        <v>0</v>
      </c>
      <c r="AJ1007" s="9">
        <f t="shared" si="2794"/>
        <v>1</v>
      </c>
      <c r="AK1007" s="9">
        <f t="shared" si="2795"/>
        <v>2</v>
      </c>
      <c r="AL1007" s="9">
        <f t="shared" si="2796"/>
        <v>1</v>
      </c>
      <c r="AM1007" s="9">
        <f t="shared" si="2797"/>
        <v>0</v>
      </c>
      <c r="AN1007" s="10" t="s">
        <v>0</v>
      </c>
      <c r="AO1007" s="9">
        <f t="shared" ref="AO1007:AW1007" si="2854">( 0
+ IF(MOD($B1009,9)=AO$53,1,0)
+ IF(MOD($C1009,9)=AO$53,1,0)
+ IF(MOD($D1009,9)=AO$53,1,0)
+ IF(MOD($E1009,9)=AO$53,1,0)
+ IF(MOD($F1009,9)=AO$53,1,0)
+ IF(MOD($G1009,9)=AO$53,1,0)
)</f>
        <v>0</v>
      </c>
      <c r="AP1007" s="9">
        <f t="shared" si="2854"/>
        <v>2</v>
      </c>
      <c r="AQ1007" s="9">
        <f t="shared" si="2854"/>
        <v>0</v>
      </c>
      <c r="AR1007" s="9">
        <f t="shared" si="2854"/>
        <v>1</v>
      </c>
      <c r="AS1007" s="9">
        <f t="shared" si="2854"/>
        <v>1</v>
      </c>
      <c r="AT1007" s="9">
        <f t="shared" si="2854"/>
        <v>1</v>
      </c>
      <c r="AU1007" s="9">
        <f t="shared" si="2854"/>
        <v>1</v>
      </c>
      <c r="AV1007" s="9">
        <f t="shared" si="2854"/>
        <v>0</v>
      </c>
      <c r="AW1007" s="9">
        <f t="shared" si="2854"/>
        <v>0</v>
      </c>
      <c r="AX1007" s="10" t="s">
        <v>0</v>
      </c>
      <c r="AY1007" s="9">
        <f t="shared" si="2799"/>
        <v>0</v>
      </c>
      <c r="AZ1007" s="9">
        <f t="shared" si="2800"/>
        <v>0</v>
      </c>
      <c r="BA1007" s="9">
        <f t="shared" si="2801"/>
        <v>0</v>
      </c>
      <c r="BB1007" s="9">
        <f t="shared" si="2802"/>
        <v>1</v>
      </c>
      <c r="BC1007" s="9">
        <f t="shared" si="2803"/>
        <v>1</v>
      </c>
      <c r="BD1007" s="9">
        <f t="shared" si="2804"/>
        <v>0</v>
      </c>
      <c r="BE1007" s="9">
        <f t="shared" si="2805"/>
        <v>0</v>
      </c>
      <c r="BF1007" s="9">
        <f t="shared" si="2806"/>
        <v>0</v>
      </c>
      <c r="BG1007" s="9">
        <f t="shared" si="2807"/>
        <v>0</v>
      </c>
      <c r="BH1007" s="5">
        <f t="shared" si="2808"/>
        <v>1</v>
      </c>
      <c r="BI1007" s="5">
        <f t="shared" si="2809"/>
        <v>2</v>
      </c>
      <c r="BJ1007" s="5">
        <f t="shared" si="2810"/>
        <v>0</v>
      </c>
      <c r="BK1007" s="5">
        <f t="shared" si="2811"/>
        <v>1</v>
      </c>
      <c r="BL1007" s="5">
        <f t="shared" si="2812"/>
        <v>0</v>
      </c>
      <c r="BM1007" s="5">
        <f t="shared" si="2813"/>
        <v>0</v>
      </c>
      <c r="BN1007" s="10" t="s">
        <v>0</v>
      </c>
      <c r="BO1007" s="9">
        <f t="shared" ref="BO1007:CC1007" si="2855">( 0
+ IF(MOD($B1009,15)=BO$53,1,0)
+ IF(MOD($C1009,15)=BO$53,1,0)
+ IF(MOD($D1009,15)=BO$53,1,0)
+ IF(MOD($E1009,15)=BO$53,1,0)
+ IF(MOD($F1009,15)=BO$53,1,0)
+ IF(MOD($G1009,11)=BO$53,1,0)
)</f>
        <v>1</v>
      </c>
      <c r="BP1007" s="9">
        <f t="shared" si="2855"/>
        <v>1</v>
      </c>
      <c r="BQ1007" s="9">
        <f t="shared" si="2855"/>
        <v>0</v>
      </c>
      <c r="BR1007" s="9">
        <f t="shared" si="2855"/>
        <v>1</v>
      </c>
      <c r="BS1007" s="9">
        <f t="shared" si="2855"/>
        <v>1</v>
      </c>
      <c r="BT1007" s="9">
        <f t="shared" si="2855"/>
        <v>0</v>
      </c>
      <c r="BU1007" s="9">
        <f t="shared" si="2855"/>
        <v>0</v>
      </c>
      <c r="BV1007" s="9">
        <f t="shared" si="2855"/>
        <v>0</v>
      </c>
      <c r="BW1007" s="9">
        <f t="shared" si="2855"/>
        <v>0</v>
      </c>
      <c r="BX1007" s="9">
        <f t="shared" si="2855"/>
        <v>0</v>
      </c>
      <c r="BY1007" s="9">
        <f t="shared" si="2855"/>
        <v>1</v>
      </c>
      <c r="BZ1007" s="9">
        <f t="shared" si="2855"/>
        <v>0</v>
      </c>
      <c r="CA1007" s="9">
        <f t="shared" si="2855"/>
        <v>0</v>
      </c>
      <c r="CB1007" s="9">
        <f t="shared" si="2855"/>
        <v>0</v>
      </c>
      <c r="CC1007" s="9">
        <f t="shared" si="2855"/>
        <v>1</v>
      </c>
      <c r="CD1007" s="10" t="s">
        <v>0</v>
      </c>
      <c r="CE1007" s="5">
        <f t="shared" si="2815"/>
        <v>155</v>
      </c>
      <c r="CF1007" s="10" t="s">
        <v>0</v>
      </c>
      <c r="CG1007" s="5">
        <f t="shared" si="2816"/>
        <v>3</v>
      </c>
      <c r="CH1007" s="10" t="s">
        <v>0</v>
      </c>
      <c r="CI1007" s="12">
        <f t="shared" ca="1" si="2817"/>
        <v>3</v>
      </c>
      <c r="CJ1007" s="10" t="s">
        <v>0</v>
      </c>
      <c r="CK1007" s="12">
        <f t="shared" si="2818"/>
        <v>1</v>
      </c>
    </row>
    <row r="1008" spans="1:89" ht="9" customHeight="1" x14ac:dyDescent="0.25">
      <c r="A1008" s="10">
        <v>57</v>
      </c>
      <c r="B1008" s="2">
        <v>7</v>
      </c>
      <c r="C1008" s="2">
        <v>10</v>
      </c>
      <c r="D1008" s="2">
        <v>16</v>
      </c>
      <c r="E1008" s="2">
        <v>25</v>
      </c>
      <c r="F1008" s="2">
        <v>29</v>
      </c>
      <c r="G1008" s="2">
        <v>44</v>
      </c>
      <c r="H1008" s="3">
        <v>6</v>
      </c>
      <c r="I1008" s="10" t="s">
        <v>0</v>
      </c>
      <c r="J1008" s="36" t="str">
        <f t="shared" ca="1" si="2719"/>
        <v>0</v>
      </c>
      <c r="K1008" s="36">
        <f t="shared" ca="1" si="2720"/>
        <v>10</v>
      </c>
      <c r="L1008" s="36" t="str">
        <f t="shared" ca="1" si="2721"/>
        <v>0</v>
      </c>
      <c r="M1008" s="36" t="str">
        <f t="shared" ca="1" si="2722"/>
        <v>0</v>
      </c>
      <c r="N1008" s="36" t="str">
        <f t="shared" ca="1" si="2723"/>
        <v>0</v>
      </c>
      <c r="O1008" s="36" t="str">
        <f t="shared" ca="1" si="2724"/>
        <v>0</v>
      </c>
      <c r="P1008" s="21">
        <f t="shared" ca="1" si="2829"/>
        <v>1</v>
      </c>
      <c r="Q1008" s="12"/>
      <c r="R1008" s="10" t="s">
        <v>0</v>
      </c>
      <c r="S1008" s="9">
        <f t="shared" si="2727"/>
        <v>1</v>
      </c>
      <c r="T1008" s="9">
        <f t="shared" si="2728"/>
        <v>2</v>
      </c>
      <c r="U1008" s="9">
        <f t="shared" si="2729"/>
        <v>1</v>
      </c>
      <c r="V1008" s="9">
        <f t="shared" si="2730"/>
        <v>1</v>
      </c>
      <c r="W1008" s="9">
        <f t="shared" si="2731"/>
        <v>1</v>
      </c>
      <c r="X1008" s="10" t="s">
        <v>0</v>
      </c>
      <c r="Y1008" s="9">
        <f t="shared" si="2764"/>
        <v>2</v>
      </c>
      <c r="Z1008" s="9">
        <f t="shared" si="2764"/>
        <v>1</v>
      </c>
      <c r="AA1008" s="9">
        <f t="shared" si="2764"/>
        <v>1</v>
      </c>
      <c r="AB1008" s="9">
        <f t="shared" si="2764"/>
        <v>0</v>
      </c>
      <c r="AC1008" s="9">
        <f t="shared" si="2764"/>
        <v>2</v>
      </c>
      <c r="AD1008" s="10" t="s">
        <v>0</v>
      </c>
      <c r="AE1008" s="9">
        <f t="shared" si="2789"/>
        <v>0</v>
      </c>
      <c r="AF1008" s="9">
        <f t="shared" si="2790"/>
        <v>0</v>
      </c>
      <c r="AG1008" s="9">
        <f t="shared" si="2791"/>
        <v>0</v>
      </c>
      <c r="AH1008" s="9">
        <f t="shared" si="2792"/>
        <v>1</v>
      </c>
      <c r="AI1008" s="9">
        <f t="shared" si="2793"/>
        <v>1</v>
      </c>
      <c r="AJ1008" s="9">
        <f t="shared" si="2794"/>
        <v>0</v>
      </c>
      <c r="AK1008" s="9">
        <f t="shared" si="2795"/>
        <v>1</v>
      </c>
      <c r="AL1008" s="9">
        <f t="shared" si="2796"/>
        <v>2</v>
      </c>
      <c r="AM1008" s="9">
        <f t="shared" si="2797"/>
        <v>1</v>
      </c>
      <c r="AN1008" s="10" t="s">
        <v>0</v>
      </c>
      <c r="AO1008" s="9">
        <f t="shared" ref="AO1008:AW1008" si="2856">( 0
+ IF(MOD($B1010,9)=AO$53,1,0)
+ IF(MOD($C1010,9)=AO$53,1,0)
+ IF(MOD($D1010,9)=AO$53,1,0)
+ IF(MOD($E1010,9)=AO$53,1,0)
+ IF(MOD($F1010,9)=AO$53,1,0)
+ IF(MOD($G1010,9)=AO$53,1,0)
)</f>
        <v>0</v>
      </c>
      <c r="AP1008" s="9">
        <f t="shared" si="2856"/>
        <v>1</v>
      </c>
      <c r="AQ1008" s="9">
        <f t="shared" si="2856"/>
        <v>0</v>
      </c>
      <c r="AR1008" s="9">
        <f t="shared" si="2856"/>
        <v>1</v>
      </c>
      <c r="AS1008" s="9">
        <f t="shared" si="2856"/>
        <v>2</v>
      </c>
      <c r="AT1008" s="9">
        <f t="shared" si="2856"/>
        <v>0</v>
      </c>
      <c r="AU1008" s="9">
        <f t="shared" si="2856"/>
        <v>0</v>
      </c>
      <c r="AV1008" s="9">
        <f t="shared" si="2856"/>
        <v>0</v>
      </c>
      <c r="AW1008" s="9">
        <f t="shared" si="2856"/>
        <v>2</v>
      </c>
      <c r="AX1008" s="10" t="s">
        <v>0</v>
      </c>
      <c r="AY1008" s="9">
        <f t="shared" si="2799"/>
        <v>0</v>
      </c>
      <c r="AZ1008" s="9">
        <f t="shared" si="2800"/>
        <v>0</v>
      </c>
      <c r="BA1008" s="9">
        <f t="shared" si="2801"/>
        <v>0</v>
      </c>
      <c r="BB1008" s="9">
        <f t="shared" si="2802"/>
        <v>0</v>
      </c>
      <c r="BC1008" s="9">
        <f t="shared" si="2803"/>
        <v>0</v>
      </c>
      <c r="BD1008" s="9">
        <f t="shared" si="2804"/>
        <v>1</v>
      </c>
      <c r="BE1008" s="9">
        <f t="shared" si="2805"/>
        <v>1</v>
      </c>
      <c r="BF1008" s="9">
        <f t="shared" si="2806"/>
        <v>0</v>
      </c>
      <c r="BG1008" s="9">
        <f t="shared" si="2807"/>
        <v>0</v>
      </c>
      <c r="BH1008" s="5">
        <f t="shared" si="2808"/>
        <v>0</v>
      </c>
      <c r="BI1008" s="5">
        <f t="shared" si="2809"/>
        <v>1</v>
      </c>
      <c r="BJ1008" s="5">
        <f t="shared" si="2810"/>
        <v>0</v>
      </c>
      <c r="BK1008" s="5">
        <f t="shared" si="2811"/>
        <v>1</v>
      </c>
      <c r="BL1008" s="5">
        <f t="shared" si="2812"/>
        <v>1</v>
      </c>
      <c r="BM1008" s="5">
        <f t="shared" si="2813"/>
        <v>1</v>
      </c>
      <c r="BN1008" s="10" t="s">
        <v>0</v>
      </c>
      <c r="BO1008" s="9">
        <f t="shared" ref="BO1008:CC1008" si="2857">( 0
+ IF(MOD($B1010,15)=BO$53,1,0)
+ IF(MOD($C1010,15)=BO$53,1,0)
+ IF(MOD($D1010,15)=BO$53,1,0)
+ IF(MOD($E1010,15)=BO$53,1,0)
+ IF(MOD($F1010,15)=BO$53,1,0)
+ IF(MOD($G1010,11)=BO$53,1,0)
)</f>
        <v>1</v>
      </c>
      <c r="BP1008" s="9">
        <f t="shared" si="2857"/>
        <v>1</v>
      </c>
      <c r="BQ1008" s="9">
        <f t="shared" si="2857"/>
        <v>1</v>
      </c>
      <c r="BR1008" s="9">
        <f t="shared" si="2857"/>
        <v>0</v>
      </c>
      <c r="BS1008" s="9">
        <f t="shared" si="2857"/>
        <v>0</v>
      </c>
      <c r="BT1008" s="9">
        <f t="shared" si="2857"/>
        <v>0</v>
      </c>
      <c r="BU1008" s="9">
        <f t="shared" si="2857"/>
        <v>1</v>
      </c>
      <c r="BV1008" s="9">
        <f t="shared" si="2857"/>
        <v>1</v>
      </c>
      <c r="BW1008" s="9">
        <f t="shared" si="2857"/>
        <v>0</v>
      </c>
      <c r="BX1008" s="9">
        <f t="shared" si="2857"/>
        <v>0</v>
      </c>
      <c r="BY1008" s="9">
        <f t="shared" si="2857"/>
        <v>1</v>
      </c>
      <c r="BZ1008" s="9">
        <f t="shared" si="2857"/>
        <v>0</v>
      </c>
      <c r="CA1008" s="9">
        <f t="shared" si="2857"/>
        <v>0</v>
      </c>
      <c r="CB1008" s="9">
        <f t="shared" si="2857"/>
        <v>0</v>
      </c>
      <c r="CC1008" s="9">
        <f t="shared" si="2857"/>
        <v>0</v>
      </c>
      <c r="CD1008" s="10" t="s">
        <v>0</v>
      </c>
      <c r="CE1008" s="5">
        <f t="shared" si="2815"/>
        <v>190</v>
      </c>
      <c r="CF1008" s="10" t="s">
        <v>0</v>
      </c>
      <c r="CG1008" s="5">
        <f t="shared" si="2816"/>
        <v>4</v>
      </c>
      <c r="CH1008" s="10" t="s">
        <v>0</v>
      </c>
      <c r="CI1008" s="12">
        <f t="shared" ca="1" si="2817"/>
        <v>1</v>
      </c>
      <c r="CJ1008" s="10" t="s">
        <v>0</v>
      </c>
      <c r="CK1008" s="12">
        <f t="shared" si="2818"/>
        <v>0</v>
      </c>
    </row>
    <row r="1009" spans="1:89" ht="9" customHeight="1" x14ac:dyDescent="0.25">
      <c r="A1009" s="10">
        <v>56</v>
      </c>
      <c r="B1009" s="2">
        <v>10</v>
      </c>
      <c r="C1009" s="2">
        <v>14</v>
      </c>
      <c r="D1009" s="2">
        <v>30</v>
      </c>
      <c r="E1009" s="2">
        <v>31</v>
      </c>
      <c r="F1009" s="2">
        <v>33</v>
      </c>
      <c r="G1009" s="2">
        <v>37</v>
      </c>
      <c r="H1009" s="3">
        <v>19</v>
      </c>
      <c r="I1009" s="10" t="s">
        <v>0</v>
      </c>
      <c r="J1009" s="36" t="str">
        <f t="shared" ca="1" si="2719"/>
        <v>0</v>
      </c>
      <c r="K1009" s="36" t="str">
        <f t="shared" ca="1" si="2720"/>
        <v>0</v>
      </c>
      <c r="L1009" s="36" t="str">
        <f t="shared" ca="1" si="2721"/>
        <v>0</v>
      </c>
      <c r="M1009" s="36">
        <f t="shared" ca="1" si="2722"/>
        <v>31</v>
      </c>
      <c r="N1009" s="36" t="str">
        <f t="shared" ca="1" si="2723"/>
        <v>0</v>
      </c>
      <c r="O1009" s="36">
        <f t="shared" ca="1" si="2724"/>
        <v>37</v>
      </c>
      <c r="P1009" s="21">
        <f t="shared" ca="1" si="2829"/>
        <v>2</v>
      </c>
      <c r="Q1009" s="12"/>
      <c r="R1009" s="10" t="s">
        <v>0</v>
      </c>
      <c r="S1009" s="9">
        <f t="shared" si="2727"/>
        <v>0</v>
      </c>
      <c r="T1009" s="9">
        <f t="shared" si="2728"/>
        <v>2</v>
      </c>
      <c r="U1009" s="9">
        <f t="shared" si="2729"/>
        <v>0</v>
      </c>
      <c r="V1009" s="9">
        <f t="shared" si="2730"/>
        <v>3</v>
      </c>
      <c r="W1009" s="9">
        <f t="shared" si="2731"/>
        <v>1</v>
      </c>
      <c r="X1009" s="10" t="s">
        <v>0</v>
      </c>
      <c r="Y1009" s="9">
        <f t="shared" ref="Y1009:AC1040" si="2858">( 0
+ IF(MOD($B1009,5)=Y$53,1,0)
+ IF(MOD($C1009,5)=Y$53,1,0)
+ IF(MOD($D1009,5)=Y$53,1,0)
+ IF(MOD($E1009,5)=Y$53,1,0)
+ IF(MOD($F1009,5)=Y$53,1,0)
+ IF(MOD($G1009,5)=Y$53,1,0)
)</f>
        <v>2</v>
      </c>
      <c r="Z1009" s="9">
        <f t="shared" si="2858"/>
        <v>1</v>
      </c>
      <c r="AA1009" s="9">
        <f t="shared" si="2858"/>
        <v>1</v>
      </c>
      <c r="AB1009" s="9">
        <f t="shared" si="2858"/>
        <v>1</v>
      </c>
      <c r="AC1009" s="9">
        <f t="shared" si="2858"/>
        <v>1</v>
      </c>
      <c r="AD1009" s="10" t="s">
        <v>0</v>
      </c>
      <c r="AE1009" s="9">
        <f t="shared" si="2789"/>
        <v>1</v>
      </c>
      <c r="AF1009" s="9">
        <f t="shared" si="2790"/>
        <v>1</v>
      </c>
      <c r="AG1009" s="9">
        <f t="shared" si="2791"/>
        <v>0</v>
      </c>
      <c r="AH1009" s="9">
        <f t="shared" si="2792"/>
        <v>0</v>
      </c>
      <c r="AI1009" s="9">
        <f t="shared" si="2793"/>
        <v>1</v>
      </c>
      <c r="AJ1009" s="9">
        <f t="shared" si="2794"/>
        <v>1</v>
      </c>
      <c r="AK1009" s="9">
        <f t="shared" si="2795"/>
        <v>0</v>
      </c>
      <c r="AL1009" s="9">
        <f t="shared" si="2796"/>
        <v>2</v>
      </c>
      <c r="AM1009" s="9">
        <f t="shared" si="2797"/>
        <v>0</v>
      </c>
      <c r="AN1009" s="10" t="s">
        <v>0</v>
      </c>
      <c r="AO1009" s="9">
        <f t="shared" ref="AO1009:AW1009" si="2859">( 0
+ IF(MOD($B1011,9)=AO$53,1,0)
+ IF(MOD($C1011,9)=AO$53,1,0)
+ IF(MOD($D1011,9)=AO$53,1,0)
+ IF(MOD($E1011,9)=AO$53,1,0)
+ IF(MOD($F1011,9)=AO$53,1,0)
+ IF(MOD($G1011,9)=AO$53,1,0)
)</f>
        <v>2</v>
      </c>
      <c r="AP1009" s="9">
        <f t="shared" si="2859"/>
        <v>1</v>
      </c>
      <c r="AQ1009" s="9">
        <f t="shared" si="2859"/>
        <v>0</v>
      </c>
      <c r="AR1009" s="9">
        <f t="shared" si="2859"/>
        <v>2</v>
      </c>
      <c r="AS1009" s="9">
        <f t="shared" si="2859"/>
        <v>0</v>
      </c>
      <c r="AT1009" s="9">
        <f t="shared" si="2859"/>
        <v>0</v>
      </c>
      <c r="AU1009" s="9">
        <f t="shared" si="2859"/>
        <v>0</v>
      </c>
      <c r="AV1009" s="9">
        <f t="shared" si="2859"/>
        <v>0</v>
      </c>
      <c r="AW1009" s="9">
        <f t="shared" si="2859"/>
        <v>1</v>
      </c>
      <c r="AX1009" s="10" t="s">
        <v>0</v>
      </c>
      <c r="AY1009" s="9">
        <f t="shared" si="2799"/>
        <v>1</v>
      </c>
      <c r="AZ1009" s="9">
        <f t="shared" si="2800"/>
        <v>0</v>
      </c>
      <c r="BA1009" s="9">
        <f t="shared" si="2801"/>
        <v>1</v>
      </c>
      <c r="BB1009" s="9">
        <f t="shared" si="2802"/>
        <v>0</v>
      </c>
      <c r="BC1009" s="9">
        <f t="shared" si="2803"/>
        <v>0</v>
      </c>
      <c r="BD1009" s="9">
        <f t="shared" si="2804"/>
        <v>0</v>
      </c>
      <c r="BE1009" s="9">
        <f t="shared" si="2805"/>
        <v>1</v>
      </c>
      <c r="BF1009" s="9">
        <f t="shared" si="2806"/>
        <v>0</v>
      </c>
      <c r="BG1009" s="9">
        <f t="shared" si="2807"/>
        <v>1</v>
      </c>
      <c r="BH1009" s="5">
        <f t="shared" si="2808"/>
        <v>0</v>
      </c>
      <c r="BI1009" s="5">
        <f t="shared" si="2809"/>
        <v>0</v>
      </c>
      <c r="BJ1009" s="5">
        <f t="shared" si="2810"/>
        <v>1</v>
      </c>
      <c r="BK1009" s="5">
        <f t="shared" si="2811"/>
        <v>1</v>
      </c>
      <c r="BL1009" s="5">
        <f t="shared" si="2812"/>
        <v>0</v>
      </c>
      <c r="BM1009" s="5">
        <f t="shared" si="2813"/>
        <v>0</v>
      </c>
      <c r="BN1009" s="10" t="s">
        <v>0</v>
      </c>
      <c r="BO1009" s="9">
        <f t="shared" ref="BO1009:CC1009" si="2860">( 0
+ IF(MOD($B1011,15)=BO$53,1,0)
+ IF(MOD($C1011,15)=BO$53,1,0)
+ IF(MOD($D1011,15)=BO$53,1,0)
+ IF(MOD($E1011,15)=BO$53,1,0)
+ IF(MOD($F1011,15)=BO$53,1,0)
+ IF(MOD($G1011,11)=BO$53,1,0)
)</f>
        <v>0</v>
      </c>
      <c r="BP1009" s="9">
        <f t="shared" si="2860"/>
        <v>1</v>
      </c>
      <c r="BQ1009" s="9">
        <f t="shared" si="2860"/>
        <v>0</v>
      </c>
      <c r="BR1009" s="9">
        <f t="shared" si="2860"/>
        <v>0</v>
      </c>
      <c r="BS1009" s="9">
        <f t="shared" si="2860"/>
        <v>0</v>
      </c>
      <c r="BT1009" s="9">
        <f t="shared" si="2860"/>
        <v>0</v>
      </c>
      <c r="BU1009" s="9">
        <f t="shared" si="2860"/>
        <v>3</v>
      </c>
      <c r="BV1009" s="9">
        <f t="shared" si="2860"/>
        <v>0</v>
      </c>
      <c r="BW1009" s="9">
        <f t="shared" si="2860"/>
        <v>1</v>
      </c>
      <c r="BX1009" s="9">
        <f t="shared" si="2860"/>
        <v>0</v>
      </c>
      <c r="BY1009" s="9">
        <f t="shared" si="2860"/>
        <v>0</v>
      </c>
      <c r="BZ1009" s="9">
        <f t="shared" si="2860"/>
        <v>0</v>
      </c>
      <c r="CA1009" s="9">
        <f t="shared" si="2860"/>
        <v>1</v>
      </c>
      <c r="CB1009" s="9">
        <f t="shared" si="2860"/>
        <v>0</v>
      </c>
      <c r="CC1009" s="9">
        <f t="shared" si="2860"/>
        <v>0</v>
      </c>
      <c r="CD1009" s="10" t="s">
        <v>0</v>
      </c>
      <c r="CE1009" s="5">
        <f t="shared" si="2815"/>
        <v>132</v>
      </c>
      <c r="CF1009" s="10" t="s">
        <v>0</v>
      </c>
      <c r="CG1009" s="5">
        <f t="shared" si="2816"/>
        <v>4</v>
      </c>
      <c r="CH1009" s="10" t="s">
        <v>0</v>
      </c>
      <c r="CI1009" s="12">
        <f t="shared" ca="1" si="2817"/>
        <v>2</v>
      </c>
      <c r="CJ1009" s="10" t="s">
        <v>0</v>
      </c>
      <c r="CK1009" s="12">
        <f t="shared" si="2818"/>
        <v>0</v>
      </c>
    </row>
    <row r="1010" spans="1:89" ht="9" customHeight="1" x14ac:dyDescent="0.25">
      <c r="A1010" s="10">
        <v>55</v>
      </c>
      <c r="B1010" s="2">
        <v>17</v>
      </c>
      <c r="C1010" s="2">
        <v>21</v>
      </c>
      <c r="D1010" s="2">
        <v>31</v>
      </c>
      <c r="E1010" s="2">
        <v>37</v>
      </c>
      <c r="F1010" s="2">
        <v>40</v>
      </c>
      <c r="G1010" s="2">
        <v>44</v>
      </c>
      <c r="H1010" s="3">
        <v>7</v>
      </c>
      <c r="I1010" s="10" t="s">
        <v>0</v>
      </c>
      <c r="J1010" s="36" t="str">
        <f t="shared" ca="1" si="2719"/>
        <v>0</v>
      </c>
      <c r="K1010" s="36">
        <f t="shared" ca="1" si="2720"/>
        <v>21</v>
      </c>
      <c r="L1010" s="36" t="str">
        <f t="shared" ca="1" si="2721"/>
        <v>0</v>
      </c>
      <c r="M1010" s="36" t="str">
        <f t="shared" ca="1" si="2722"/>
        <v>0</v>
      </c>
      <c r="N1010" s="36" t="str">
        <f t="shared" ca="1" si="2723"/>
        <v>0</v>
      </c>
      <c r="O1010" s="36" t="str">
        <f t="shared" ca="1" si="2724"/>
        <v>0</v>
      </c>
      <c r="P1010" s="21">
        <f t="shared" ca="1" si="2829"/>
        <v>1</v>
      </c>
      <c r="Q1010" s="12"/>
      <c r="R1010" s="10" t="s">
        <v>0</v>
      </c>
      <c r="S1010" s="9">
        <f t="shared" si="2727"/>
        <v>0</v>
      </c>
      <c r="T1010" s="9">
        <f t="shared" si="2728"/>
        <v>1</v>
      </c>
      <c r="U1010" s="9">
        <f t="shared" si="2729"/>
        <v>1</v>
      </c>
      <c r="V1010" s="9">
        <f t="shared" si="2730"/>
        <v>1</v>
      </c>
      <c r="W1010" s="9">
        <f t="shared" si="2731"/>
        <v>3</v>
      </c>
      <c r="X1010" s="10" t="s">
        <v>0</v>
      </c>
      <c r="Y1010" s="9">
        <f t="shared" si="2858"/>
        <v>1</v>
      </c>
      <c r="Z1010" s="9">
        <f t="shared" si="2858"/>
        <v>2</v>
      </c>
      <c r="AA1010" s="9">
        <f t="shared" si="2858"/>
        <v>2</v>
      </c>
      <c r="AB1010" s="9">
        <f t="shared" si="2858"/>
        <v>0</v>
      </c>
      <c r="AC1010" s="9">
        <f t="shared" si="2858"/>
        <v>1</v>
      </c>
      <c r="AD1010" s="10" t="s">
        <v>0</v>
      </c>
      <c r="AE1010" s="9">
        <f t="shared" si="2789"/>
        <v>0</v>
      </c>
      <c r="AF1010" s="9">
        <f t="shared" si="2790"/>
        <v>2</v>
      </c>
      <c r="AG1010" s="9">
        <f t="shared" si="2791"/>
        <v>1</v>
      </c>
      <c r="AH1010" s="9">
        <f t="shared" si="2792"/>
        <v>0</v>
      </c>
      <c r="AI1010" s="9">
        <f t="shared" si="2793"/>
        <v>0</v>
      </c>
      <c r="AJ1010" s="9">
        <f t="shared" si="2794"/>
        <v>0</v>
      </c>
      <c r="AK1010" s="9">
        <f t="shared" si="2795"/>
        <v>2</v>
      </c>
      <c r="AL1010" s="9">
        <f t="shared" si="2796"/>
        <v>1</v>
      </c>
      <c r="AM1010" s="9">
        <f t="shared" si="2797"/>
        <v>0</v>
      </c>
      <c r="AN1010" s="10" t="s">
        <v>0</v>
      </c>
      <c r="AO1010" s="9">
        <f t="shared" ref="AO1010:AW1010" si="2861">( 0
+ IF(MOD($B1012,9)=AO$53,1,0)
+ IF(MOD($C1012,9)=AO$53,1,0)
+ IF(MOD($D1012,9)=AO$53,1,0)
+ IF(MOD($E1012,9)=AO$53,1,0)
+ IF(MOD($F1012,9)=AO$53,1,0)
+ IF(MOD($G1012,9)=AO$53,1,0)
)</f>
        <v>0</v>
      </c>
      <c r="AP1010" s="9">
        <f t="shared" si="2861"/>
        <v>0</v>
      </c>
      <c r="AQ1010" s="9">
        <f t="shared" si="2861"/>
        <v>0</v>
      </c>
      <c r="AR1010" s="9">
        <f t="shared" si="2861"/>
        <v>1</v>
      </c>
      <c r="AS1010" s="9">
        <f t="shared" si="2861"/>
        <v>0</v>
      </c>
      <c r="AT1010" s="9">
        <f t="shared" si="2861"/>
        <v>2</v>
      </c>
      <c r="AU1010" s="9">
        <f t="shared" si="2861"/>
        <v>1</v>
      </c>
      <c r="AV1010" s="9">
        <f t="shared" si="2861"/>
        <v>1</v>
      </c>
      <c r="AW1010" s="9">
        <f t="shared" si="2861"/>
        <v>1</v>
      </c>
      <c r="AX1010" s="10" t="s">
        <v>0</v>
      </c>
      <c r="AY1010" s="9">
        <f t="shared" si="2799"/>
        <v>0</v>
      </c>
      <c r="AZ1010" s="9">
        <f t="shared" si="2800"/>
        <v>0</v>
      </c>
      <c r="BA1010" s="9">
        <f t="shared" si="2801"/>
        <v>2</v>
      </c>
      <c r="BB1010" s="9">
        <f t="shared" si="2802"/>
        <v>0</v>
      </c>
      <c r="BC1010" s="9">
        <f t="shared" si="2803"/>
        <v>1</v>
      </c>
      <c r="BD1010" s="9">
        <f t="shared" si="2804"/>
        <v>0</v>
      </c>
      <c r="BE1010" s="9">
        <f t="shared" si="2805"/>
        <v>0</v>
      </c>
      <c r="BF1010" s="9">
        <f t="shared" si="2806"/>
        <v>0</v>
      </c>
      <c r="BG1010" s="9">
        <f t="shared" si="2807"/>
        <v>0</v>
      </c>
      <c r="BH1010" s="5">
        <f t="shared" si="2808"/>
        <v>0</v>
      </c>
      <c r="BI1010" s="5">
        <f t="shared" si="2809"/>
        <v>2</v>
      </c>
      <c r="BJ1010" s="5">
        <f t="shared" si="2810"/>
        <v>0</v>
      </c>
      <c r="BK1010" s="5">
        <f t="shared" si="2811"/>
        <v>1</v>
      </c>
      <c r="BL1010" s="5">
        <f t="shared" si="2812"/>
        <v>0</v>
      </c>
      <c r="BM1010" s="5">
        <f t="shared" si="2813"/>
        <v>0</v>
      </c>
      <c r="BN1010" s="10" t="s">
        <v>0</v>
      </c>
      <c r="BO1010" s="9">
        <f t="shared" ref="BO1010:CC1010" si="2862">( 0
+ IF(MOD($B1012,15)=BO$53,1,0)
+ IF(MOD($C1012,15)=BO$53,1,0)
+ IF(MOD($D1012,15)=BO$53,1,0)
+ IF(MOD($E1012,15)=BO$53,1,0)
+ IF(MOD($F1012,15)=BO$53,1,0)
+ IF(MOD($G1012,11)=BO$53,1,0)
)</f>
        <v>0</v>
      </c>
      <c r="BP1010" s="9">
        <f t="shared" si="2862"/>
        <v>0</v>
      </c>
      <c r="BQ1010" s="9">
        <f t="shared" si="2862"/>
        <v>1</v>
      </c>
      <c r="BR1010" s="9">
        <f t="shared" si="2862"/>
        <v>1</v>
      </c>
      <c r="BS1010" s="9">
        <f t="shared" si="2862"/>
        <v>0</v>
      </c>
      <c r="BT1010" s="9">
        <f t="shared" si="2862"/>
        <v>0</v>
      </c>
      <c r="BU1010" s="9">
        <f t="shared" si="2862"/>
        <v>1</v>
      </c>
      <c r="BV1010" s="9">
        <f t="shared" si="2862"/>
        <v>1</v>
      </c>
      <c r="BW1010" s="9">
        <f t="shared" si="2862"/>
        <v>1</v>
      </c>
      <c r="BX1010" s="9">
        <f t="shared" si="2862"/>
        <v>0</v>
      </c>
      <c r="BY1010" s="9">
        <f t="shared" si="2862"/>
        <v>0</v>
      </c>
      <c r="BZ1010" s="9">
        <f t="shared" si="2862"/>
        <v>0</v>
      </c>
      <c r="CA1010" s="9">
        <f t="shared" si="2862"/>
        <v>0</v>
      </c>
      <c r="CB1010" s="9">
        <f t="shared" si="2862"/>
        <v>0</v>
      </c>
      <c r="CC1010" s="9">
        <f t="shared" si="2862"/>
        <v>1</v>
      </c>
      <c r="CD1010" s="10" t="s">
        <v>0</v>
      </c>
      <c r="CE1010" s="5">
        <f t="shared" si="2815"/>
        <v>133</v>
      </c>
      <c r="CF1010" s="10" t="s">
        <v>0</v>
      </c>
      <c r="CG1010" s="5">
        <f t="shared" si="2816"/>
        <v>3</v>
      </c>
      <c r="CH1010" s="10" t="s">
        <v>0</v>
      </c>
      <c r="CI1010" s="12">
        <f t="shared" ca="1" si="2817"/>
        <v>1</v>
      </c>
      <c r="CJ1010" s="10" t="s">
        <v>0</v>
      </c>
      <c r="CK1010" s="12">
        <f t="shared" si="2818"/>
        <v>2</v>
      </c>
    </row>
    <row r="1011" spans="1:89" ht="9" customHeight="1" x14ac:dyDescent="0.25">
      <c r="A1011" s="10">
        <v>54</v>
      </c>
      <c r="B1011" s="2">
        <v>1</v>
      </c>
      <c r="C1011" s="2">
        <v>8</v>
      </c>
      <c r="D1011" s="2">
        <v>21</v>
      </c>
      <c r="E1011" s="2">
        <v>27</v>
      </c>
      <c r="F1011" s="2">
        <v>36</v>
      </c>
      <c r="G1011" s="2">
        <v>39</v>
      </c>
      <c r="H1011" s="3">
        <v>37</v>
      </c>
      <c r="I1011" s="10" t="s">
        <v>0</v>
      </c>
      <c r="J1011" s="36" t="str">
        <f t="shared" ca="1" si="2719"/>
        <v>0</v>
      </c>
      <c r="K1011" s="36">
        <f t="shared" ca="1" si="2720"/>
        <v>8</v>
      </c>
      <c r="L1011" s="36" t="str">
        <f t="shared" ca="1" si="2721"/>
        <v>0</v>
      </c>
      <c r="M1011" s="36" t="str">
        <f t="shared" ca="1" si="2722"/>
        <v>0</v>
      </c>
      <c r="N1011" s="36" t="str">
        <f t="shared" ca="1" si="2723"/>
        <v>0</v>
      </c>
      <c r="O1011" s="36">
        <f t="shared" ca="1" si="2724"/>
        <v>39</v>
      </c>
      <c r="P1011" s="21">
        <f t="shared" ca="1" si="2829"/>
        <v>2</v>
      </c>
      <c r="Q1011" s="12"/>
      <c r="R1011" s="10" t="s">
        <v>0</v>
      </c>
      <c r="S1011" s="9">
        <f t="shared" si="2727"/>
        <v>2</v>
      </c>
      <c r="T1011" s="9">
        <f t="shared" si="2728"/>
        <v>0</v>
      </c>
      <c r="U1011" s="9">
        <f t="shared" si="2729"/>
        <v>2</v>
      </c>
      <c r="V1011" s="9">
        <f t="shared" si="2730"/>
        <v>1</v>
      </c>
      <c r="W1011" s="9">
        <f t="shared" si="2731"/>
        <v>1</v>
      </c>
      <c r="X1011" s="10" t="s">
        <v>0</v>
      </c>
      <c r="Y1011" s="9">
        <f t="shared" si="2858"/>
        <v>0</v>
      </c>
      <c r="Z1011" s="9">
        <f t="shared" si="2858"/>
        <v>3</v>
      </c>
      <c r="AA1011" s="9">
        <f t="shared" si="2858"/>
        <v>1</v>
      </c>
      <c r="AB1011" s="9">
        <f t="shared" si="2858"/>
        <v>1</v>
      </c>
      <c r="AC1011" s="9">
        <f t="shared" si="2858"/>
        <v>1</v>
      </c>
      <c r="AD1011" s="10" t="s">
        <v>0</v>
      </c>
      <c r="AE1011" s="9">
        <f t="shared" si="2789"/>
        <v>2</v>
      </c>
      <c r="AF1011" s="9">
        <f t="shared" si="2790"/>
        <v>0</v>
      </c>
      <c r="AG1011" s="9">
        <f t="shared" si="2791"/>
        <v>1</v>
      </c>
      <c r="AH1011" s="9">
        <f t="shared" si="2792"/>
        <v>2</v>
      </c>
      <c r="AI1011" s="9">
        <f t="shared" si="2793"/>
        <v>0</v>
      </c>
      <c r="AJ1011" s="9">
        <f t="shared" si="2794"/>
        <v>1</v>
      </c>
      <c r="AK1011" s="9">
        <f t="shared" si="2795"/>
        <v>0</v>
      </c>
      <c r="AL1011" s="9">
        <f t="shared" si="2796"/>
        <v>0</v>
      </c>
      <c r="AM1011" s="9">
        <f t="shared" si="2797"/>
        <v>0</v>
      </c>
      <c r="AN1011" s="10" t="s">
        <v>0</v>
      </c>
      <c r="AO1011" s="9">
        <f t="shared" ref="AO1011:AW1011" si="2863">( 0
+ IF(MOD($B1013,9)=AO$53,1,0)
+ IF(MOD($C1013,9)=AO$53,1,0)
+ IF(MOD($D1013,9)=AO$53,1,0)
+ IF(MOD($E1013,9)=AO$53,1,0)
+ IF(MOD($F1013,9)=AO$53,1,0)
+ IF(MOD($G1013,9)=AO$53,1,0)
)</f>
        <v>0</v>
      </c>
      <c r="AP1011" s="9">
        <f t="shared" si="2863"/>
        <v>0</v>
      </c>
      <c r="AQ1011" s="9">
        <f t="shared" si="2863"/>
        <v>3</v>
      </c>
      <c r="AR1011" s="9">
        <f t="shared" si="2863"/>
        <v>0</v>
      </c>
      <c r="AS1011" s="9">
        <f t="shared" si="2863"/>
        <v>1</v>
      </c>
      <c r="AT1011" s="9">
        <f t="shared" si="2863"/>
        <v>0</v>
      </c>
      <c r="AU1011" s="9">
        <f t="shared" si="2863"/>
        <v>1</v>
      </c>
      <c r="AV1011" s="9">
        <f t="shared" si="2863"/>
        <v>1</v>
      </c>
      <c r="AW1011" s="9">
        <f t="shared" si="2863"/>
        <v>0</v>
      </c>
      <c r="AX1011" s="10" t="s">
        <v>0</v>
      </c>
      <c r="AY1011" s="9">
        <f t="shared" si="2799"/>
        <v>1</v>
      </c>
      <c r="AZ1011" s="9">
        <f t="shared" si="2800"/>
        <v>1</v>
      </c>
      <c r="BA1011" s="9">
        <f t="shared" si="2801"/>
        <v>0</v>
      </c>
      <c r="BB1011" s="9">
        <f t="shared" si="2802"/>
        <v>0</v>
      </c>
      <c r="BC1011" s="9">
        <f t="shared" si="2803"/>
        <v>1</v>
      </c>
      <c r="BD1011" s="9">
        <f t="shared" si="2804"/>
        <v>1</v>
      </c>
      <c r="BE1011" s="9">
        <f t="shared" si="2805"/>
        <v>1</v>
      </c>
      <c r="BF1011" s="9">
        <f t="shared" si="2806"/>
        <v>0</v>
      </c>
      <c r="BG1011" s="9">
        <f t="shared" si="2807"/>
        <v>0</v>
      </c>
      <c r="BH1011" s="5">
        <f t="shared" si="2808"/>
        <v>1</v>
      </c>
      <c r="BI1011" s="5">
        <f t="shared" si="2809"/>
        <v>0</v>
      </c>
      <c r="BJ1011" s="5">
        <f t="shared" si="2810"/>
        <v>0</v>
      </c>
      <c r="BK1011" s="5">
        <f t="shared" si="2811"/>
        <v>0</v>
      </c>
      <c r="BL1011" s="5">
        <f t="shared" si="2812"/>
        <v>0</v>
      </c>
      <c r="BM1011" s="5">
        <f t="shared" si="2813"/>
        <v>0</v>
      </c>
      <c r="BN1011" s="10" t="s">
        <v>0</v>
      </c>
      <c r="BO1011" s="9">
        <f t="shared" ref="BO1011:CC1011" si="2864">( 0
+ IF(MOD($B1013,15)=BO$53,1,0)
+ IF(MOD($C1013,15)=BO$53,1,0)
+ IF(MOD($D1013,15)=BO$53,1,0)
+ IF(MOD($E1013,15)=BO$53,1,0)
+ IF(MOD($F1013,15)=BO$53,1,0)
+ IF(MOD($G1013,11)=BO$53,1,0)
)</f>
        <v>1</v>
      </c>
      <c r="BP1011" s="9">
        <f t="shared" si="2864"/>
        <v>1</v>
      </c>
      <c r="BQ1011" s="9">
        <f t="shared" si="2864"/>
        <v>1</v>
      </c>
      <c r="BR1011" s="9">
        <f t="shared" si="2864"/>
        <v>0</v>
      </c>
      <c r="BS1011" s="9">
        <f t="shared" si="2864"/>
        <v>1</v>
      </c>
      <c r="BT1011" s="9">
        <f t="shared" si="2864"/>
        <v>1</v>
      </c>
      <c r="BU1011" s="9">
        <f t="shared" si="2864"/>
        <v>0</v>
      </c>
      <c r="BV1011" s="9">
        <f t="shared" si="2864"/>
        <v>1</v>
      </c>
      <c r="BW1011" s="9">
        <f t="shared" si="2864"/>
        <v>0</v>
      </c>
      <c r="BX1011" s="9">
        <f t="shared" si="2864"/>
        <v>0</v>
      </c>
      <c r="BY1011" s="9">
        <f t="shared" si="2864"/>
        <v>0</v>
      </c>
      <c r="BZ1011" s="9">
        <f t="shared" si="2864"/>
        <v>0</v>
      </c>
      <c r="CA1011" s="9">
        <f t="shared" si="2864"/>
        <v>0</v>
      </c>
      <c r="CB1011" s="9">
        <f t="shared" si="2864"/>
        <v>0</v>
      </c>
      <c r="CC1011" s="9">
        <f t="shared" si="2864"/>
        <v>0</v>
      </c>
      <c r="CD1011" s="10" t="s">
        <v>0</v>
      </c>
      <c r="CE1011" s="5">
        <f t="shared" si="2815"/>
        <v>86</v>
      </c>
      <c r="CF1011" s="10" t="s">
        <v>0</v>
      </c>
      <c r="CG1011" s="5">
        <f t="shared" si="2816"/>
        <v>2</v>
      </c>
      <c r="CH1011" s="10" t="s">
        <v>0</v>
      </c>
      <c r="CI1011" s="12">
        <f t="shared" ca="1" si="2817"/>
        <v>2</v>
      </c>
      <c r="CJ1011" s="10" t="s">
        <v>0</v>
      </c>
      <c r="CK1011" s="12">
        <f t="shared" si="2818"/>
        <v>1</v>
      </c>
    </row>
    <row r="1012" spans="1:89" ht="9" customHeight="1" x14ac:dyDescent="0.25">
      <c r="A1012" s="10">
        <v>53</v>
      </c>
      <c r="B1012" s="2">
        <v>7</v>
      </c>
      <c r="C1012" s="2">
        <v>8</v>
      </c>
      <c r="D1012" s="2">
        <v>14</v>
      </c>
      <c r="E1012" s="2">
        <v>32</v>
      </c>
      <c r="F1012" s="2">
        <v>33</v>
      </c>
      <c r="G1012" s="2">
        <v>39</v>
      </c>
      <c r="H1012" s="3">
        <v>42</v>
      </c>
      <c r="I1012" s="10" t="s">
        <v>0</v>
      </c>
      <c r="J1012" s="36" t="str">
        <f t="shared" ca="1" si="2719"/>
        <v>0</v>
      </c>
      <c r="K1012" s="36" t="str">
        <f t="shared" ca="1" si="2720"/>
        <v>0</v>
      </c>
      <c r="L1012" s="36" t="str">
        <f t="shared" ca="1" si="2721"/>
        <v>0</v>
      </c>
      <c r="M1012" s="36" t="str">
        <f t="shared" ca="1" si="2722"/>
        <v>0</v>
      </c>
      <c r="N1012" s="36" t="str">
        <f t="shared" ca="1" si="2723"/>
        <v>0</v>
      </c>
      <c r="O1012" s="36" t="str">
        <f t="shared" ca="1" si="2724"/>
        <v>0</v>
      </c>
      <c r="P1012" s="21">
        <f t="shared" ca="1" si="2829"/>
        <v>0</v>
      </c>
      <c r="Q1012" s="12"/>
      <c r="R1012" s="10" t="s">
        <v>0</v>
      </c>
      <c r="S1012" s="9">
        <f t="shared" si="2727"/>
        <v>2</v>
      </c>
      <c r="T1012" s="9">
        <f t="shared" si="2728"/>
        <v>1</v>
      </c>
      <c r="U1012" s="9">
        <f t="shared" si="2729"/>
        <v>0</v>
      </c>
      <c r="V1012" s="9">
        <f t="shared" si="2730"/>
        <v>2</v>
      </c>
      <c r="W1012" s="9">
        <f t="shared" si="2731"/>
        <v>1</v>
      </c>
      <c r="X1012" s="10" t="s">
        <v>0</v>
      </c>
      <c r="Y1012" s="9">
        <f t="shared" si="2858"/>
        <v>0</v>
      </c>
      <c r="Z1012" s="9">
        <f t="shared" si="2858"/>
        <v>0</v>
      </c>
      <c r="AA1012" s="9">
        <f t="shared" si="2858"/>
        <v>2</v>
      </c>
      <c r="AB1012" s="9">
        <f t="shared" si="2858"/>
        <v>2</v>
      </c>
      <c r="AC1012" s="9">
        <f t="shared" si="2858"/>
        <v>2</v>
      </c>
      <c r="AD1012" s="10" t="s">
        <v>0</v>
      </c>
      <c r="AE1012" s="9">
        <f t="shared" si="2789"/>
        <v>2</v>
      </c>
      <c r="AF1012" s="9">
        <f t="shared" si="2790"/>
        <v>0</v>
      </c>
      <c r="AG1012" s="9">
        <f t="shared" si="2791"/>
        <v>1</v>
      </c>
      <c r="AH1012" s="9">
        <f t="shared" si="2792"/>
        <v>1</v>
      </c>
      <c r="AI1012" s="9">
        <f t="shared" si="2793"/>
        <v>0</v>
      </c>
      <c r="AJ1012" s="9">
        <f t="shared" si="2794"/>
        <v>1</v>
      </c>
      <c r="AK1012" s="9">
        <f t="shared" si="2795"/>
        <v>0</v>
      </c>
      <c r="AL1012" s="9">
        <f t="shared" si="2796"/>
        <v>0</v>
      </c>
      <c r="AM1012" s="9">
        <f t="shared" si="2797"/>
        <v>1</v>
      </c>
      <c r="AN1012" s="10" t="s">
        <v>0</v>
      </c>
      <c r="AO1012" s="9">
        <f t="shared" ref="AO1012:AW1012" si="2865">( 0
+ IF(MOD($B1014,9)=AO$53,1,0)
+ IF(MOD($C1014,9)=AO$53,1,0)
+ IF(MOD($D1014,9)=AO$53,1,0)
+ IF(MOD($E1014,9)=AO$53,1,0)
+ IF(MOD($F1014,9)=AO$53,1,0)
+ IF(MOD($G1014,9)=AO$53,1,0)
)</f>
        <v>0</v>
      </c>
      <c r="AP1012" s="9">
        <f t="shared" si="2865"/>
        <v>0</v>
      </c>
      <c r="AQ1012" s="9">
        <f t="shared" si="2865"/>
        <v>2</v>
      </c>
      <c r="AR1012" s="9">
        <f t="shared" si="2865"/>
        <v>1</v>
      </c>
      <c r="AS1012" s="9">
        <f t="shared" si="2865"/>
        <v>0</v>
      </c>
      <c r="AT1012" s="9">
        <f t="shared" si="2865"/>
        <v>0</v>
      </c>
      <c r="AU1012" s="9">
        <f t="shared" si="2865"/>
        <v>0</v>
      </c>
      <c r="AV1012" s="9">
        <f t="shared" si="2865"/>
        <v>1</v>
      </c>
      <c r="AW1012" s="9">
        <f t="shared" si="2865"/>
        <v>2</v>
      </c>
      <c r="AX1012" s="10" t="s">
        <v>0</v>
      </c>
      <c r="AY1012" s="9">
        <f t="shared" si="2799"/>
        <v>2</v>
      </c>
      <c r="AZ1012" s="9">
        <f t="shared" si="2800"/>
        <v>0</v>
      </c>
      <c r="BA1012" s="9">
        <f t="shared" si="2801"/>
        <v>0</v>
      </c>
      <c r="BB1012" s="9">
        <f t="shared" si="2802"/>
        <v>1</v>
      </c>
      <c r="BC1012" s="9">
        <f t="shared" si="2803"/>
        <v>0</v>
      </c>
      <c r="BD1012" s="9">
        <f t="shared" si="2804"/>
        <v>1</v>
      </c>
      <c r="BE1012" s="9">
        <f t="shared" si="2805"/>
        <v>0</v>
      </c>
      <c r="BF1012" s="9">
        <f t="shared" si="2806"/>
        <v>0</v>
      </c>
      <c r="BG1012" s="9">
        <f t="shared" si="2807"/>
        <v>1</v>
      </c>
      <c r="BH1012" s="5">
        <f t="shared" si="2808"/>
        <v>0</v>
      </c>
      <c r="BI1012" s="5">
        <f t="shared" si="2809"/>
        <v>0</v>
      </c>
      <c r="BJ1012" s="5">
        <f t="shared" si="2810"/>
        <v>0</v>
      </c>
      <c r="BK1012" s="5">
        <f t="shared" si="2811"/>
        <v>0</v>
      </c>
      <c r="BL1012" s="5">
        <f t="shared" si="2812"/>
        <v>0</v>
      </c>
      <c r="BM1012" s="5">
        <f t="shared" si="2813"/>
        <v>1</v>
      </c>
      <c r="BN1012" s="10" t="s">
        <v>0</v>
      </c>
      <c r="BO1012" s="9">
        <f t="shared" ref="BO1012:CC1012" si="2866">( 0
+ IF(MOD($B1014,15)=BO$53,1,0)
+ IF(MOD($C1014,15)=BO$53,1,0)
+ IF(MOD($D1014,15)=BO$53,1,0)
+ IF(MOD($E1014,15)=BO$53,1,0)
+ IF(MOD($F1014,15)=BO$53,1,0)
+ IF(MOD($G1014,11)=BO$53,1,0)
)</f>
        <v>1</v>
      </c>
      <c r="BP1012" s="9">
        <f t="shared" si="2866"/>
        <v>1</v>
      </c>
      <c r="BQ1012" s="9">
        <f t="shared" si="2866"/>
        <v>1</v>
      </c>
      <c r="BR1012" s="9">
        <f t="shared" si="2866"/>
        <v>1</v>
      </c>
      <c r="BS1012" s="9">
        <f t="shared" si="2866"/>
        <v>0</v>
      </c>
      <c r="BT1012" s="9">
        <f t="shared" si="2866"/>
        <v>0</v>
      </c>
      <c r="BU1012" s="9">
        <f t="shared" si="2866"/>
        <v>0</v>
      </c>
      <c r="BV1012" s="9">
        <f t="shared" si="2866"/>
        <v>0</v>
      </c>
      <c r="BW1012" s="9">
        <f t="shared" si="2866"/>
        <v>0</v>
      </c>
      <c r="BX1012" s="9">
        <f t="shared" si="2866"/>
        <v>0</v>
      </c>
      <c r="BY1012" s="9">
        <f t="shared" si="2866"/>
        <v>0</v>
      </c>
      <c r="BZ1012" s="9">
        <f t="shared" si="2866"/>
        <v>2</v>
      </c>
      <c r="CA1012" s="9">
        <f t="shared" si="2866"/>
        <v>0</v>
      </c>
      <c r="CB1012" s="9">
        <f t="shared" si="2866"/>
        <v>0</v>
      </c>
      <c r="CC1012" s="9">
        <f t="shared" si="2866"/>
        <v>0</v>
      </c>
      <c r="CD1012" s="10" t="s">
        <v>0</v>
      </c>
      <c r="CE1012" s="5">
        <f t="shared" si="2815"/>
        <v>102</v>
      </c>
      <c r="CF1012" s="10" t="s">
        <v>0</v>
      </c>
      <c r="CG1012" s="5">
        <f t="shared" si="2816"/>
        <v>2</v>
      </c>
      <c r="CH1012" s="10" t="s">
        <v>0</v>
      </c>
      <c r="CI1012" s="12">
        <f t="shared" ca="1" si="2817"/>
        <v>0</v>
      </c>
      <c r="CJ1012" s="10" t="s">
        <v>0</v>
      </c>
      <c r="CK1012" s="12">
        <f t="shared" si="2818"/>
        <v>1</v>
      </c>
    </row>
    <row r="1013" spans="1:89" ht="9" customHeight="1" x14ac:dyDescent="0.25">
      <c r="A1013" s="10">
        <v>52</v>
      </c>
      <c r="B1013" s="2">
        <v>2</v>
      </c>
      <c r="C1013" s="2">
        <v>4</v>
      </c>
      <c r="D1013" s="2">
        <v>15</v>
      </c>
      <c r="E1013" s="2">
        <v>16</v>
      </c>
      <c r="F1013" s="2">
        <v>20</v>
      </c>
      <c r="G1013" s="2">
        <v>29</v>
      </c>
      <c r="H1013" s="3">
        <v>1</v>
      </c>
      <c r="I1013" s="10" t="s">
        <v>0</v>
      </c>
      <c r="J1013" s="36">
        <f t="shared" ca="1" si="2719"/>
        <v>2</v>
      </c>
      <c r="K1013" s="36" t="str">
        <f t="shared" ca="1" si="2720"/>
        <v>0</v>
      </c>
      <c r="L1013" s="36" t="str">
        <f t="shared" ca="1" si="2721"/>
        <v>0</v>
      </c>
      <c r="M1013" s="36">
        <f t="shared" ca="1" si="2722"/>
        <v>16</v>
      </c>
      <c r="N1013" s="36" t="str">
        <f t="shared" ca="1" si="2723"/>
        <v>0</v>
      </c>
      <c r="O1013" s="36" t="str">
        <f t="shared" ca="1" si="2724"/>
        <v>0</v>
      </c>
      <c r="P1013" s="21">
        <f t="shared" ca="1" si="2829"/>
        <v>2</v>
      </c>
      <c r="Q1013" s="12"/>
      <c r="R1013" s="10" t="s">
        <v>0</v>
      </c>
      <c r="S1013" s="9">
        <f t="shared" si="2727"/>
        <v>2</v>
      </c>
      <c r="T1013" s="9">
        <f t="shared" si="2728"/>
        <v>2</v>
      </c>
      <c r="U1013" s="9">
        <f t="shared" si="2729"/>
        <v>1</v>
      </c>
      <c r="V1013" s="9">
        <f t="shared" si="2730"/>
        <v>1</v>
      </c>
      <c r="W1013" s="9">
        <f t="shared" si="2731"/>
        <v>0</v>
      </c>
      <c r="X1013" s="10" t="s">
        <v>0</v>
      </c>
      <c r="Y1013" s="9">
        <f t="shared" si="2858"/>
        <v>2</v>
      </c>
      <c r="Z1013" s="9">
        <f t="shared" si="2858"/>
        <v>1</v>
      </c>
      <c r="AA1013" s="9">
        <f t="shared" si="2858"/>
        <v>1</v>
      </c>
      <c r="AB1013" s="9">
        <f t="shared" si="2858"/>
        <v>0</v>
      </c>
      <c r="AC1013" s="9">
        <f t="shared" si="2858"/>
        <v>2</v>
      </c>
      <c r="AD1013" s="10" t="s">
        <v>0</v>
      </c>
      <c r="AE1013" s="9">
        <f t="shared" si="2789"/>
        <v>1</v>
      </c>
      <c r="AF1013" s="9">
        <f t="shared" si="2790"/>
        <v>1</v>
      </c>
      <c r="AG1013" s="9">
        <f t="shared" si="2791"/>
        <v>2</v>
      </c>
      <c r="AH1013" s="9">
        <f t="shared" si="2792"/>
        <v>0</v>
      </c>
      <c r="AI1013" s="9">
        <f t="shared" si="2793"/>
        <v>1</v>
      </c>
      <c r="AJ1013" s="9">
        <f t="shared" si="2794"/>
        <v>0</v>
      </c>
      <c r="AK1013" s="9">
        <f t="shared" si="2795"/>
        <v>0</v>
      </c>
      <c r="AL1013" s="9">
        <f t="shared" si="2796"/>
        <v>0</v>
      </c>
      <c r="AM1013" s="9">
        <f t="shared" si="2797"/>
        <v>1</v>
      </c>
      <c r="AN1013" s="10" t="s">
        <v>0</v>
      </c>
      <c r="AO1013" s="9">
        <f t="shared" ref="AO1013:AW1013" si="2867">( 0
+ IF(MOD($B1015,9)=AO$53,1,0)
+ IF(MOD($C1015,9)=AO$53,1,0)
+ IF(MOD($D1015,9)=AO$53,1,0)
+ IF(MOD($E1015,9)=AO$53,1,0)
+ IF(MOD($F1015,9)=AO$53,1,0)
+ IF(MOD($G1015,9)=AO$53,1,0)
)</f>
        <v>0</v>
      </c>
      <c r="AP1013" s="9">
        <f t="shared" si="2867"/>
        <v>1</v>
      </c>
      <c r="AQ1013" s="9">
        <f t="shared" si="2867"/>
        <v>1</v>
      </c>
      <c r="AR1013" s="9">
        <f t="shared" si="2867"/>
        <v>1</v>
      </c>
      <c r="AS1013" s="9">
        <f t="shared" si="2867"/>
        <v>1</v>
      </c>
      <c r="AT1013" s="9">
        <f t="shared" si="2867"/>
        <v>0</v>
      </c>
      <c r="AU1013" s="9">
        <f t="shared" si="2867"/>
        <v>1</v>
      </c>
      <c r="AV1013" s="9">
        <f t="shared" si="2867"/>
        <v>0</v>
      </c>
      <c r="AW1013" s="9">
        <f t="shared" si="2867"/>
        <v>1</v>
      </c>
      <c r="AX1013" s="10" t="s">
        <v>0</v>
      </c>
      <c r="AY1013" s="9">
        <f t="shared" si="2799"/>
        <v>1</v>
      </c>
      <c r="AZ1013" s="9">
        <f t="shared" si="2800"/>
        <v>0</v>
      </c>
      <c r="BA1013" s="9">
        <f t="shared" si="2801"/>
        <v>0</v>
      </c>
      <c r="BB1013" s="9">
        <f t="shared" si="2802"/>
        <v>2</v>
      </c>
      <c r="BC1013" s="9">
        <f t="shared" si="2803"/>
        <v>1</v>
      </c>
      <c r="BD1013" s="9">
        <f t="shared" si="2804"/>
        <v>0</v>
      </c>
      <c r="BE1013" s="9">
        <f t="shared" si="2805"/>
        <v>0</v>
      </c>
      <c r="BF1013" s="9">
        <f t="shared" si="2806"/>
        <v>1</v>
      </c>
      <c r="BG1013" s="9">
        <f t="shared" si="2807"/>
        <v>0</v>
      </c>
      <c r="BH1013" s="5">
        <f t="shared" si="2808"/>
        <v>0</v>
      </c>
      <c r="BI1013" s="5">
        <f t="shared" si="2809"/>
        <v>0</v>
      </c>
      <c r="BJ1013" s="5">
        <f t="shared" si="2810"/>
        <v>0</v>
      </c>
      <c r="BK1013" s="5">
        <f t="shared" si="2811"/>
        <v>0</v>
      </c>
      <c r="BL1013" s="5">
        <f t="shared" si="2812"/>
        <v>0</v>
      </c>
      <c r="BM1013" s="5">
        <f t="shared" si="2813"/>
        <v>1</v>
      </c>
      <c r="BN1013" s="10" t="s">
        <v>0</v>
      </c>
      <c r="BO1013" s="9">
        <f t="shared" ref="BO1013:CC1013" si="2868">( 0
+ IF(MOD($B1015,15)=BO$53,1,0)
+ IF(MOD($C1015,15)=BO$53,1,0)
+ IF(MOD($D1015,15)=BO$53,1,0)
+ IF(MOD($E1015,15)=BO$53,1,0)
+ IF(MOD($F1015,15)=BO$53,1,0)
+ IF(MOD($G1015,11)=BO$53,1,0)
)</f>
        <v>2</v>
      </c>
      <c r="BP1013" s="9">
        <f t="shared" si="2868"/>
        <v>0</v>
      </c>
      <c r="BQ1013" s="9">
        <f t="shared" si="2868"/>
        <v>1</v>
      </c>
      <c r="BR1013" s="9">
        <f t="shared" si="2868"/>
        <v>0</v>
      </c>
      <c r="BS1013" s="9">
        <f t="shared" si="2868"/>
        <v>0</v>
      </c>
      <c r="BT1013" s="9">
        <f t="shared" si="2868"/>
        <v>0</v>
      </c>
      <c r="BU1013" s="9">
        <f t="shared" si="2868"/>
        <v>0</v>
      </c>
      <c r="BV1013" s="9">
        <f t="shared" si="2868"/>
        <v>1</v>
      </c>
      <c r="BW1013" s="9">
        <f t="shared" si="2868"/>
        <v>0</v>
      </c>
      <c r="BX1013" s="9">
        <f t="shared" si="2868"/>
        <v>0</v>
      </c>
      <c r="BY1013" s="9">
        <f t="shared" si="2868"/>
        <v>1</v>
      </c>
      <c r="BZ1013" s="9">
        <f t="shared" si="2868"/>
        <v>0</v>
      </c>
      <c r="CA1013" s="9">
        <f t="shared" si="2868"/>
        <v>1</v>
      </c>
      <c r="CB1013" s="9">
        <f t="shared" si="2868"/>
        <v>0</v>
      </c>
      <c r="CC1013" s="9">
        <f t="shared" si="2868"/>
        <v>0</v>
      </c>
      <c r="CD1013" s="10" t="s">
        <v>0</v>
      </c>
      <c r="CE1013" s="5">
        <f t="shared" si="2815"/>
        <v>105</v>
      </c>
      <c r="CF1013" s="10" t="s">
        <v>0</v>
      </c>
      <c r="CG1013" s="5">
        <f t="shared" si="2816"/>
        <v>1</v>
      </c>
      <c r="CH1013" s="10" t="s">
        <v>0</v>
      </c>
      <c r="CI1013" s="12">
        <f t="shared" ca="1" si="2817"/>
        <v>2</v>
      </c>
      <c r="CJ1013" s="10" t="s">
        <v>0</v>
      </c>
      <c r="CK1013" s="12">
        <f t="shared" si="2818"/>
        <v>0</v>
      </c>
    </row>
    <row r="1014" spans="1:89" ht="9" customHeight="1" x14ac:dyDescent="0.25">
      <c r="A1014" s="10">
        <v>51</v>
      </c>
      <c r="B1014" s="2">
        <v>2</v>
      </c>
      <c r="C1014" s="2">
        <v>3</v>
      </c>
      <c r="D1014" s="2">
        <v>11</v>
      </c>
      <c r="E1014" s="2">
        <v>16</v>
      </c>
      <c r="F1014" s="2">
        <v>26</v>
      </c>
      <c r="G1014" s="2">
        <v>44</v>
      </c>
      <c r="H1014" s="3">
        <v>35</v>
      </c>
      <c r="I1014" s="10" t="s">
        <v>0</v>
      </c>
      <c r="J1014" s="36">
        <f t="shared" ca="1" si="2719"/>
        <v>2</v>
      </c>
      <c r="K1014" s="36" t="str">
        <f t="shared" ca="1" si="2720"/>
        <v>0</v>
      </c>
      <c r="L1014" s="36" t="str">
        <f t="shared" ca="1" si="2721"/>
        <v>0</v>
      </c>
      <c r="M1014" s="36" t="str">
        <f t="shared" ca="1" si="2722"/>
        <v>0</v>
      </c>
      <c r="N1014" s="36" t="str">
        <f t="shared" ca="1" si="2723"/>
        <v>0</v>
      </c>
      <c r="O1014" s="36">
        <f t="shared" ca="1" si="2724"/>
        <v>44</v>
      </c>
      <c r="P1014" s="21">
        <f t="shared" ca="1" si="2829"/>
        <v>2</v>
      </c>
      <c r="Q1014" s="12"/>
      <c r="R1014" s="10" t="s">
        <v>0</v>
      </c>
      <c r="S1014" s="9">
        <f t="shared" si="2727"/>
        <v>2</v>
      </c>
      <c r="T1014" s="9">
        <f t="shared" si="2728"/>
        <v>2</v>
      </c>
      <c r="U1014" s="9">
        <f t="shared" si="2729"/>
        <v>1</v>
      </c>
      <c r="V1014" s="9">
        <f t="shared" si="2730"/>
        <v>0</v>
      </c>
      <c r="W1014" s="9">
        <f t="shared" si="2731"/>
        <v>1</v>
      </c>
      <c r="X1014" s="10" t="s">
        <v>0</v>
      </c>
      <c r="Y1014" s="9">
        <f t="shared" si="2858"/>
        <v>0</v>
      </c>
      <c r="Z1014" s="9">
        <f t="shared" si="2858"/>
        <v>3</v>
      </c>
      <c r="AA1014" s="9">
        <f t="shared" si="2858"/>
        <v>1</v>
      </c>
      <c r="AB1014" s="9">
        <f t="shared" si="2858"/>
        <v>1</v>
      </c>
      <c r="AC1014" s="9">
        <f t="shared" si="2858"/>
        <v>1</v>
      </c>
      <c r="AD1014" s="10" t="s">
        <v>0</v>
      </c>
      <c r="AE1014" s="9">
        <f t="shared" si="2789"/>
        <v>1</v>
      </c>
      <c r="AF1014" s="9">
        <f t="shared" si="2790"/>
        <v>1</v>
      </c>
      <c r="AG1014" s="9">
        <f t="shared" si="2791"/>
        <v>0</v>
      </c>
      <c r="AH1014" s="9">
        <f t="shared" si="2792"/>
        <v>2</v>
      </c>
      <c r="AI1014" s="9">
        <f t="shared" si="2793"/>
        <v>0</v>
      </c>
      <c r="AJ1014" s="9">
        <f t="shared" si="2794"/>
        <v>0</v>
      </c>
      <c r="AK1014" s="9">
        <f t="shared" si="2795"/>
        <v>1</v>
      </c>
      <c r="AL1014" s="9">
        <f t="shared" si="2796"/>
        <v>1</v>
      </c>
      <c r="AM1014" s="9">
        <f t="shared" si="2797"/>
        <v>0</v>
      </c>
      <c r="AN1014" s="10" t="s">
        <v>0</v>
      </c>
      <c r="AO1014" s="9">
        <f t="shared" ref="AO1014:AW1014" si="2869">( 0
+ IF(MOD($B1016,9)=AO$53,1,0)
+ IF(MOD($C1016,9)=AO$53,1,0)
+ IF(MOD($D1016,9)=AO$53,1,0)
+ IF(MOD($E1016,9)=AO$53,1,0)
+ IF(MOD($F1016,9)=AO$53,1,0)
+ IF(MOD($G1016,9)=AO$53,1,0)
)</f>
        <v>0</v>
      </c>
      <c r="AP1014" s="9">
        <f t="shared" si="2869"/>
        <v>1</v>
      </c>
      <c r="AQ1014" s="9">
        <f t="shared" si="2869"/>
        <v>0</v>
      </c>
      <c r="AR1014" s="9">
        <f t="shared" si="2869"/>
        <v>0</v>
      </c>
      <c r="AS1014" s="9">
        <f t="shared" si="2869"/>
        <v>2</v>
      </c>
      <c r="AT1014" s="9">
        <f t="shared" si="2869"/>
        <v>0</v>
      </c>
      <c r="AU1014" s="9">
        <f t="shared" si="2869"/>
        <v>1</v>
      </c>
      <c r="AV1014" s="9">
        <f t="shared" si="2869"/>
        <v>2</v>
      </c>
      <c r="AW1014" s="9">
        <f t="shared" si="2869"/>
        <v>0</v>
      </c>
      <c r="AX1014" s="10" t="s">
        <v>0</v>
      </c>
      <c r="AY1014" s="9">
        <f t="shared" si="2799"/>
        <v>0</v>
      </c>
      <c r="AZ1014" s="9">
        <f t="shared" si="2800"/>
        <v>1</v>
      </c>
      <c r="BA1014" s="9">
        <f t="shared" si="2801"/>
        <v>1</v>
      </c>
      <c r="BB1014" s="9">
        <f t="shared" si="2802"/>
        <v>0</v>
      </c>
      <c r="BC1014" s="9">
        <f t="shared" si="2803"/>
        <v>0</v>
      </c>
      <c r="BD1014" s="9">
        <f t="shared" si="2804"/>
        <v>1</v>
      </c>
      <c r="BE1014" s="9">
        <f t="shared" si="2805"/>
        <v>1</v>
      </c>
      <c r="BF1014" s="9">
        <f t="shared" si="2806"/>
        <v>0</v>
      </c>
      <c r="BG1014" s="9">
        <f t="shared" si="2807"/>
        <v>0</v>
      </c>
      <c r="BH1014" s="5">
        <f t="shared" si="2808"/>
        <v>0</v>
      </c>
      <c r="BI1014" s="5">
        <f t="shared" si="2809"/>
        <v>1</v>
      </c>
      <c r="BJ1014" s="5">
        <f t="shared" si="2810"/>
        <v>0</v>
      </c>
      <c r="BK1014" s="5">
        <f t="shared" si="2811"/>
        <v>0</v>
      </c>
      <c r="BL1014" s="5">
        <f t="shared" si="2812"/>
        <v>1</v>
      </c>
      <c r="BM1014" s="5">
        <f t="shared" si="2813"/>
        <v>0</v>
      </c>
      <c r="BN1014" s="10" t="s">
        <v>0</v>
      </c>
      <c r="BO1014" s="9">
        <f t="shared" ref="BO1014:CC1014" si="2870">( 0
+ IF(MOD($B1016,15)=BO$53,1,0)
+ IF(MOD($C1016,15)=BO$53,1,0)
+ IF(MOD($D1016,15)=BO$53,1,0)
+ IF(MOD($E1016,15)=BO$53,1,0)
+ IF(MOD($F1016,15)=BO$53,1,0)
+ IF(MOD($G1016,11)=BO$53,1,0)
)</f>
        <v>0</v>
      </c>
      <c r="BP1014" s="9">
        <f t="shared" si="2870"/>
        <v>1</v>
      </c>
      <c r="BQ1014" s="9">
        <f t="shared" si="2870"/>
        <v>0</v>
      </c>
      <c r="BR1014" s="9">
        <f t="shared" si="2870"/>
        <v>1</v>
      </c>
      <c r="BS1014" s="9">
        <f t="shared" si="2870"/>
        <v>2</v>
      </c>
      <c r="BT1014" s="9">
        <f t="shared" si="2870"/>
        <v>0</v>
      </c>
      <c r="BU1014" s="9">
        <f t="shared" si="2870"/>
        <v>0</v>
      </c>
      <c r="BV1014" s="9">
        <f t="shared" si="2870"/>
        <v>2</v>
      </c>
      <c r="BW1014" s="9">
        <f t="shared" si="2870"/>
        <v>0</v>
      </c>
      <c r="BX1014" s="9">
        <f t="shared" si="2870"/>
        <v>0</v>
      </c>
      <c r="BY1014" s="9">
        <f t="shared" si="2870"/>
        <v>0</v>
      </c>
      <c r="BZ1014" s="9">
        <f t="shared" si="2870"/>
        <v>0</v>
      </c>
      <c r="CA1014" s="9">
        <f t="shared" si="2870"/>
        <v>0</v>
      </c>
      <c r="CB1014" s="9">
        <f t="shared" si="2870"/>
        <v>0</v>
      </c>
      <c r="CC1014" s="9">
        <f t="shared" si="2870"/>
        <v>0</v>
      </c>
      <c r="CD1014" s="10" t="s">
        <v>0</v>
      </c>
      <c r="CE1014" s="5">
        <f t="shared" si="2815"/>
        <v>119</v>
      </c>
      <c r="CF1014" s="10" t="s">
        <v>0</v>
      </c>
      <c r="CG1014" s="5">
        <f t="shared" si="2816"/>
        <v>3</v>
      </c>
      <c r="CH1014" s="10" t="s">
        <v>0</v>
      </c>
      <c r="CI1014" s="12">
        <f t="shared" ca="1" si="2817"/>
        <v>2</v>
      </c>
      <c r="CJ1014" s="10" t="s">
        <v>0</v>
      </c>
      <c r="CK1014" s="12">
        <f t="shared" si="2818"/>
        <v>0</v>
      </c>
    </row>
    <row r="1015" spans="1:89" ht="9" customHeight="1" x14ac:dyDescent="0.25">
      <c r="A1015" s="10">
        <v>50</v>
      </c>
      <c r="B1015" s="2">
        <v>2</v>
      </c>
      <c r="C1015" s="2">
        <v>10</v>
      </c>
      <c r="D1015" s="2">
        <v>12</v>
      </c>
      <c r="E1015" s="2">
        <v>15</v>
      </c>
      <c r="F1015" s="2">
        <v>22</v>
      </c>
      <c r="G1015" s="2">
        <v>44</v>
      </c>
      <c r="H1015" s="3">
        <v>1</v>
      </c>
      <c r="I1015" s="10" t="s">
        <v>0</v>
      </c>
      <c r="J1015" s="36" t="str">
        <f t="shared" ca="1" si="2719"/>
        <v>0</v>
      </c>
      <c r="K1015" s="36" t="str">
        <f t="shared" ca="1" si="2720"/>
        <v>0</v>
      </c>
      <c r="L1015" s="36" t="str">
        <f t="shared" ca="1" si="2721"/>
        <v>0</v>
      </c>
      <c r="M1015" s="36" t="str">
        <f t="shared" ca="1" si="2722"/>
        <v>0</v>
      </c>
      <c r="N1015" s="36" t="str">
        <f t="shared" ca="1" si="2723"/>
        <v>0</v>
      </c>
      <c r="O1015" s="36" t="str">
        <f t="shared" ca="1" si="2724"/>
        <v>0</v>
      </c>
      <c r="P1015" s="21">
        <f t="shared" ca="1" si="2829"/>
        <v>0</v>
      </c>
      <c r="Q1015" s="12"/>
      <c r="R1015" s="10" t="s">
        <v>0</v>
      </c>
      <c r="S1015" s="9">
        <f t="shared" si="2727"/>
        <v>1</v>
      </c>
      <c r="T1015" s="9">
        <f t="shared" si="2728"/>
        <v>3</v>
      </c>
      <c r="U1015" s="9">
        <f t="shared" si="2729"/>
        <v>1</v>
      </c>
      <c r="V1015" s="9">
        <f t="shared" si="2730"/>
        <v>0</v>
      </c>
      <c r="W1015" s="9">
        <f t="shared" si="2731"/>
        <v>1</v>
      </c>
      <c r="X1015" s="10" t="s">
        <v>0</v>
      </c>
      <c r="Y1015" s="9">
        <f t="shared" si="2858"/>
        <v>2</v>
      </c>
      <c r="Z1015" s="9">
        <f t="shared" si="2858"/>
        <v>0</v>
      </c>
      <c r="AA1015" s="9">
        <f t="shared" si="2858"/>
        <v>3</v>
      </c>
      <c r="AB1015" s="9">
        <f t="shared" si="2858"/>
        <v>0</v>
      </c>
      <c r="AC1015" s="9">
        <f t="shared" si="2858"/>
        <v>1</v>
      </c>
      <c r="AD1015" s="10" t="s">
        <v>0</v>
      </c>
      <c r="AE1015" s="9">
        <f t="shared" si="2789"/>
        <v>0</v>
      </c>
      <c r="AF1015" s="9">
        <f t="shared" si="2790"/>
        <v>2</v>
      </c>
      <c r="AG1015" s="9">
        <f t="shared" si="2791"/>
        <v>0</v>
      </c>
      <c r="AH1015" s="9">
        <f t="shared" si="2792"/>
        <v>1</v>
      </c>
      <c r="AI1015" s="9">
        <f t="shared" si="2793"/>
        <v>0</v>
      </c>
      <c r="AJ1015" s="9">
        <f t="shared" si="2794"/>
        <v>1</v>
      </c>
      <c r="AK1015" s="9">
        <f t="shared" si="2795"/>
        <v>0</v>
      </c>
      <c r="AL1015" s="9">
        <f t="shared" si="2796"/>
        <v>2</v>
      </c>
      <c r="AM1015" s="9">
        <f t="shared" si="2797"/>
        <v>0</v>
      </c>
      <c r="AN1015" s="10" t="s">
        <v>0</v>
      </c>
      <c r="AO1015" s="9">
        <f t="shared" ref="AO1015:AW1015" si="2871">( 0
+ IF(MOD($B1017,9)=AO$53,1,0)
+ IF(MOD($C1017,9)=AO$53,1,0)
+ IF(MOD($D1017,9)=AO$53,1,0)
+ IF(MOD($E1017,9)=AO$53,1,0)
+ IF(MOD($F1017,9)=AO$53,1,0)
+ IF(MOD($G1017,9)=AO$53,1,0)
)</f>
        <v>1</v>
      </c>
      <c r="AP1015" s="9">
        <f t="shared" si="2871"/>
        <v>2</v>
      </c>
      <c r="AQ1015" s="9">
        <f t="shared" si="2871"/>
        <v>1</v>
      </c>
      <c r="AR1015" s="9">
        <f t="shared" si="2871"/>
        <v>0</v>
      </c>
      <c r="AS1015" s="9">
        <f t="shared" si="2871"/>
        <v>0</v>
      </c>
      <c r="AT1015" s="9">
        <f t="shared" si="2871"/>
        <v>0</v>
      </c>
      <c r="AU1015" s="9">
        <f t="shared" si="2871"/>
        <v>1</v>
      </c>
      <c r="AV1015" s="9">
        <f t="shared" si="2871"/>
        <v>0</v>
      </c>
      <c r="AW1015" s="9">
        <f t="shared" si="2871"/>
        <v>1</v>
      </c>
      <c r="AX1015" s="10" t="s">
        <v>0</v>
      </c>
      <c r="AY1015" s="9">
        <f t="shared" si="2799"/>
        <v>0</v>
      </c>
      <c r="AZ1015" s="9">
        <f t="shared" si="2800"/>
        <v>1</v>
      </c>
      <c r="BA1015" s="9">
        <f t="shared" si="2801"/>
        <v>0</v>
      </c>
      <c r="BB1015" s="9">
        <f t="shared" si="2802"/>
        <v>1</v>
      </c>
      <c r="BC1015" s="9">
        <f t="shared" si="2803"/>
        <v>0</v>
      </c>
      <c r="BD1015" s="9">
        <f t="shared" si="2804"/>
        <v>1</v>
      </c>
      <c r="BE1015" s="9">
        <f t="shared" si="2805"/>
        <v>0</v>
      </c>
      <c r="BF1015" s="9">
        <f t="shared" si="2806"/>
        <v>0</v>
      </c>
      <c r="BG1015" s="9">
        <f t="shared" si="2807"/>
        <v>1</v>
      </c>
      <c r="BH1015" s="5">
        <f t="shared" si="2808"/>
        <v>0</v>
      </c>
      <c r="BI1015" s="5">
        <f t="shared" si="2809"/>
        <v>0</v>
      </c>
      <c r="BJ1015" s="5">
        <f t="shared" si="2810"/>
        <v>0</v>
      </c>
      <c r="BK1015" s="5">
        <f t="shared" si="2811"/>
        <v>2</v>
      </c>
      <c r="BL1015" s="5">
        <f t="shared" si="2812"/>
        <v>0</v>
      </c>
      <c r="BM1015" s="5">
        <f t="shared" si="2813"/>
        <v>0</v>
      </c>
      <c r="BN1015" s="10" t="s">
        <v>0</v>
      </c>
      <c r="BO1015" s="9">
        <f t="shared" ref="BO1015:CC1015" si="2872">( 0
+ IF(MOD($B1017,15)=BO$53,1,0)
+ IF(MOD($C1017,15)=BO$53,1,0)
+ IF(MOD($D1017,15)=BO$53,1,0)
+ IF(MOD($E1017,15)=BO$53,1,0)
+ IF(MOD($F1017,15)=BO$53,1,0)
+ IF(MOD($G1017,11)=BO$53,1,0)
)</f>
        <v>0</v>
      </c>
      <c r="BP1015" s="9">
        <f t="shared" si="2872"/>
        <v>0</v>
      </c>
      <c r="BQ1015" s="9">
        <f t="shared" si="2872"/>
        <v>0</v>
      </c>
      <c r="BR1015" s="9">
        <f t="shared" si="2872"/>
        <v>1</v>
      </c>
      <c r="BS1015" s="9">
        <f t="shared" si="2872"/>
        <v>0</v>
      </c>
      <c r="BT1015" s="9">
        <f t="shared" si="2872"/>
        <v>1</v>
      </c>
      <c r="BU1015" s="9">
        <f t="shared" si="2872"/>
        <v>1</v>
      </c>
      <c r="BV1015" s="9">
        <f t="shared" si="2872"/>
        <v>1</v>
      </c>
      <c r="BW1015" s="9">
        <f t="shared" si="2872"/>
        <v>0</v>
      </c>
      <c r="BX1015" s="9">
        <f t="shared" si="2872"/>
        <v>0</v>
      </c>
      <c r="BY1015" s="9">
        <f t="shared" si="2872"/>
        <v>1</v>
      </c>
      <c r="BZ1015" s="9">
        <f t="shared" si="2872"/>
        <v>1</v>
      </c>
      <c r="CA1015" s="9">
        <f t="shared" si="2872"/>
        <v>0</v>
      </c>
      <c r="CB1015" s="9">
        <f t="shared" si="2872"/>
        <v>0</v>
      </c>
      <c r="CC1015" s="9">
        <f t="shared" si="2872"/>
        <v>0</v>
      </c>
      <c r="CD1015" s="10" t="s">
        <v>0</v>
      </c>
      <c r="CE1015" s="5">
        <f t="shared" si="2815"/>
        <v>135</v>
      </c>
      <c r="CF1015" s="10" t="s">
        <v>0</v>
      </c>
      <c r="CG1015" s="5">
        <f t="shared" si="2816"/>
        <v>1</v>
      </c>
      <c r="CH1015" s="10" t="s">
        <v>0</v>
      </c>
      <c r="CI1015" s="12">
        <f t="shared" ca="1" si="2817"/>
        <v>0</v>
      </c>
      <c r="CJ1015" s="10" t="s">
        <v>0</v>
      </c>
      <c r="CK1015" s="12">
        <f t="shared" si="2818"/>
        <v>1</v>
      </c>
    </row>
    <row r="1016" spans="1:89" ht="9" customHeight="1" x14ac:dyDescent="0.25">
      <c r="A1016" s="10">
        <v>49</v>
      </c>
      <c r="B1016" s="2">
        <v>4</v>
      </c>
      <c r="C1016" s="2">
        <v>7</v>
      </c>
      <c r="D1016" s="2">
        <v>16</v>
      </c>
      <c r="E1016" s="2">
        <v>19</v>
      </c>
      <c r="F1016" s="2">
        <v>33</v>
      </c>
      <c r="G1016" s="2">
        <v>40</v>
      </c>
      <c r="H1016" s="3">
        <v>30</v>
      </c>
      <c r="I1016" s="10" t="s">
        <v>0</v>
      </c>
      <c r="J1016" s="36" t="str">
        <f t="shared" ca="1" si="2719"/>
        <v>0</v>
      </c>
      <c r="K1016" s="36" t="str">
        <f t="shared" ca="1" si="2720"/>
        <v>0</v>
      </c>
      <c r="L1016" s="36" t="str">
        <f t="shared" ca="1" si="2721"/>
        <v>0</v>
      </c>
      <c r="M1016" s="36" t="str">
        <f t="shared" ca="1" si="2722"/>
        <v>0</v>
      </c>
      <c r="N1016" s="36" t="str">
        <f t="shared" ca="1" si="2723"/>
        <v>0</v>
      </c>
      <c r="O1016" s="36" t="str">
        <f t="shared" ca="1" si="2724"/>
        <v>0</v>
      </c>
      <c r="P1016" s="21">
        <f t="shared" ca="1" si="2829"/>
        <v>0</v>
      </c>
      <c r="Q1016" s="12"/>
      <c r="R1016" s="10" t="s">
        <v>0</v>
      </c>
      <c r="S1016" s="9">
        <f t="shared" si="2727"/>
        <v>2</v>
      </c>
      <c r="T1016" s="9">
        <f t="shared" si="2728"/>
        <v>1</v>
      </c>
      <c r="U1016" s="9">
        <f t="shared" si="2729"/>
        <v>1</v>
      </c>
      <c r="V1016" s="9">
        <f t="shared" si="2730"/>
        <v>1</v>
      </c>
      <c r="W1016" s="9">
        <f t="shared" si="2731"/>
        <v>1</v>
      </c>
      <c r="X1016" s="10" t="s">
        <v>0</v>
      </c>
      <c r="Y1016" s="9">
        <f t="shared" si="2858"/>
        <v>1</v>
      </c>
      <c r="Z1016" s="9">
        <f t="shared" si="2858"/>
        <v>1</v>
      </c>
      <c r="AA1016" s="9">
        <f t="shared" si="2858"/>
        <v>1</v>
      </c>
      <c r="AB1016" s="9">
        <f t="shared" si="2858"/>
        <v>1</v>
      </c>
      <c r="AC1016" s="9">
        <f t="shared" si="2858"/>
        <v>2</v>
      </c>
      <c r="AD1016" s="10" t="s">
        <v>0</v>
      </c>
      <c r="AE1016" s="9">
        <f t="shared" si="2789"/>
        <v>0</v>
      </c>
      <c r="AF1016" s="9">
        <f t="shared" si="2790"/>
        <v>0</v>
      </c>
      <c r="AG1016" s="9">
        <f t="shared" si="2791"/>
        <v>1</v>
      </c>
      <c r="AH1016" s="9">
        <f t="shared" si="2792"/>
        <v>1</v>
      </c>
      <c r="AI1016" s="9">
        <f t="shared" si="2793"/>
        <v>0</v>
      </c>
      <c r="AJ1016" s="9">
        <f t="shared" si="2794"/>
        <v>1</v>
      </c>
      <c r="AK1016" s="9">
        <f t="shared" si="2795"/>
        <v>1</v>
      </c>
      <c r="AL1016" s="9">
        <f t="shared" si="2796"/>
        <v>1</v>
      </c>
      <c r="AM1016" s="9">
        <f t="shared" si="2797"/>
        <v>1</v>
      </c>
      <c r="AN1016" s="10" t="s">
        <v>0</v>
      </c>
      <c r="AO1016" s="9">
        <f t="shared" ref="AO1016:AW1016" si="2873">( 0
+ IF(MOD($B1018,9)=AO$53,1,0)
+ IF(MOD($C1018,9)=AO$53,1,0)
+ IF(MOD($D1018,9)=AO$53,1,0)
+ IF(MOD($E1018,9)=AO$53,1,0)
+ IF(MOD($F1018,9)=AO$53,1,0)
+ IF(MOD($G1018,9)=AO$53,1,0)
)</f>
        <v>2</v>
      </c>
      <c r="AP1016" s="9">
        <f t="shared" si="2873"/>
        <v>0</v>
      </c>
      <c r="AQ1016" s="9">
        <f t="shared" si="2873"/>
        <v>0</v>
      </c>
      <c r="AR1016" s="9">
        <f t="shared" si="2873"/>
        <v>0</v>
      </c>
      <c r="AS1016" s="9">
        <f t="shared" si="2873"/>
        <v>1</v>
      </c>
      <c r="AT1016" s="9">
        <f t="shared" si="2873"/>
        <v>1</v>
      </c>
      <c r="AU1016" s="9">
        <f t="shared" si="2873"/>
        <v>0</v>
      </c>
      <c r="AV1016" s="9">
        <f t="shared" si="2873"/>
        <v>0</v>
      </c>
      <c r="AW1016" s="9">
        <f t="shared" si="2873"/>
        <v>2</v>
      </c>
      <c r="AX1016" s="10" t="s">
        <v>0</v>
      </c>
      <c r="AY1016" s="9">
        <f t="shared" si="2799"/>
        <v>0</v>
      </c>
      <c r="AZ1016" s="9">
        <f t="shared" si="2800"/>
        <v>0</v>
      </c>
      <c r="BA1016" s="9">
        <f t="shared" si="2801"/>
        <v>0</v>
      </c>
      <c r="BB1016" s="9">
        <f t="shared" si="2802"/>
        <v>0</v>
      </c>
      <c r="BC1016" s="9">
        <f t="shared" si="2803"/>
        <v>1</v>
      </c>
      <c r="BD1016" s="9">
        <f t="shared" si="2804"/>
        <v>1</v>
      </c>
      <c r="BE1016" s="9">
        <f t="shared" si="2805"/>
        <v>0</v>
      </c>
      <c r="BF1016" s="9">
        <f t="shared" si="2806"/>
        <v>0</v>
      </c>
      <c r="BG1016" s="9">
        <f t="shared" si="2807"/>
        <v>1</v>
      </c>
      <c r="BH1016" s="5">
        <f t="shared" si="2808"/>
        <v>0</v>
      </c>
      <c r="BI1016" s="5">
        <f t="shared" si="2809"/>
        <v>1</v>
      </c>
      <c r="BJ1016" s="5">
        <f t="shared" si="2810"/>
        <v>1</v>
      </c>
      <c r="BK1016" s="5">
        <f t="shared" si="2811"/>
        <v>0</v>
      </c>
      <c r="BL1016" s="5">
        <f t="shared" si="2812"/>
        <v>0</v>
      </c>
      <c r="BM1016" s="5">
        <f t="shared" si="2813"/>
        <v>1</v>
      </c>
      <c r="BN1016" s="10" t="s">
        <v>0</v>
      </c>
      <c r="BO1016" s="9">
        <f t="shared" ref="BO1016:CC1016" si="2874">( 0
+ IF(MOD($B1018,15)=BO$53,1,0)
+ IF(MOD($C1018,15)=BO$53,1,0)
+ IF(MOD($D1018,15)=BO$53,1,0)
+ IF(MOD($E1018,15)=BO$53,1,0)
+ IF(MOD($F1018,15)=BO$53,1,0)
+ IF(MOD($G1018,11)=BO$53,1,0)
)</f>
        <v>0</v>
      </c>
      <c r="BP1016" s="9">
        <f t="shared" si="2874"/>
        <v>2</v>
      </c>
      <c r="BQ1016" s="9">
        <f t="shared" si="2874"/>
        <v>1</v>
      </c>
      <c r="BR1016" s="9">
        <f t="shared" si="2874"/>
        <v>0</v>
      </c>
      <c r="BS1016" s="9">
        <f t="shared" si="2874"/>
        <v>0</v>
      </c>
      <c r="BT1016" s="9">
        <f t="shared" si="2874"/>
        <v>0</v>
      </c>
      <c r="BU1016" s="9">
        <f t="shared" si="2874"/>
        <v>1</v>
      </c>
      <c r="BV1016" s="9">
        <f t="shared" si="2874"/>
        <v>0</v>
      </c>
      <c r="BW1016" s="9">
        <f t="shared" si="2874"/>
        <v>0</v>
      </c>
      <c r="BX1016" s="9">
        <f t="shared" si="2874"/>
        <v>0</v>
      </c>
      <c r="BY1016" s="9">
        <f t="shared" si="2874"/>
        <v>0</v>
      </c>
      <c r="BZ1016" s="9">
        <f t="shared" si="2874"/>
        <v>1</v>
      </c>
      <c r="CA1016" s="9">
        <f t="shared" si="2874"/>
        <v>0</v>
      </c>
      <c r="CB1016" s="9">
        <f t="shared" si="2874"/>
        <v>0</v>
      </c>
      <c r="CC1016" s="9">
        <f t="shared" si="2874"/>
        <v>1</v>
      </c>
      <c r="CD1016" s="10" t="s">
        <v>0</v>
      </c>
      <c r="CE1016" s="5">
        <f t="shared" si="2815"/>
        <v>169</v>
      </c>
      <c r="CF1016" s="10" t="s">
        <v>0</v>
      </c>
      <c r="CG1016" s="5">
        <f t="shared" si="2816"/>
        <v>3</v>
      </c>
      <c r="CH1016" s="10" t="s">
        <v>0</v>
      </c>
      <c r="CI1016" s="12">
        <f t="shared" ca="1" si="2817"/>
        <v>0</v>
      </c>
      <c r="CJ1016" s="10" t="s">
        <v>0</v>
      </c>
      <c r="CK1016" s="12">
        <f t="shared" si="2818"/>
        <v>0</v>
      </c>
    </row>
    <row r="1017" spans="1:89" ht="9" customHeight="1" x14ac:dyDescent="0.25">
      <c r="A1017" s="10">
        <v>48</v>
      </c>
      <c r="B1017" s="2">
        <v>6</v>
      </c>
      <c r="C1017" s="2">
        <v>10</v>
      </c>
      <c r="D1017" s="2">
        <v>18</v>
      </c>
      <c r="E1017" s="2">
        <v>26</v>
      </c>
      <c r="F1017" s="2">
        <v>37</v>
      </c>
      <c r="G1017" s="2">
        <v>38</v>
      </c>
      <c r="H1017" s="3">
        <v>3</v>
      </c>
      <c r="I1017" s="10" t="s">
        <v>0</v>
      </c>
      <c r="J1017" s="36" t="str">
        <f t="shared" ca="1" si="2719"/>
        <v>0</v>
      </c>
      <c r="K1017" s="36" t="str">
        <f t="shared" ca="1" si="2720"/>
        <v>0</v>
      </c>
      <c r="L1017" s="36" t="str">
        <f t="shared" ca="1" si="2721"/>
        <v>0</v>
      </c>
      <c r="M1017" s="36">
        <f t="shared" ca="1" si="2722"/>
        <v>26</v>
      </c>
      <c r="N1017" s="36" t="str">
        <f t="shared" ca="1" si="2723"/>
        <v>0</v>
      </c>
      <c r="O1017" s="36" t="str">
        <f t="shared" ca="1" si="2724"/>
        <v>0</v>
      </c>
      <c r="P1017" s="21">
        <f t="shared" ca="1" si="2829"/>
        <v>1</v>
      </c>
      <c r="Q1017" s="12"/>
      <c r="R1017" s="10" t="s">
        <v>0</v>
      </c>
      <c r="S1017" s="9">
        <f t="shared" si="2727"/>
        <v>1</v>
      </c>
      <c r="T1017" s="9">
        <f t="shared" si="2728"/>
        <v>2</v>
      </c>
      <c r="U1017" s="9">
        <f t="shared" si="2729"/>
        <v>1</v>
      </c>
      <c r="V1017" s="9">
        <f t="shared" si="2730"/>
        <v>0</v>
      </c>
      <c r="W1017" s="9">
        <f t="shared" si="2731"/>
        <v>2</v>
      </c>
      <c r="X1017" s="10" t="s">
        <v>0</v>
      </c>
      <c r="Y1017" s="9">
        <f t="shared" si="2858"/>
        <v>1</v>
      </c>
      <c r="Z1017" s="9">
        <f t="shared" si="2858"/>
        <v>2</v>
      </c>
      <c r="AA1017" s="9">
        <f t="shared" si="2858"/>
        <v>1</v>
      </c>
      <c r="AB1017" s="9">
        <f t="shared" si="2858"/>
        <v>2</v>
      </c>
      <c r="AC1017" s="9">
        <f t="shared" si="2858"/>
        <v>0</v>
      </c>
      <c r="AD1017" s="10" t="s">
        <v>0</v>
      </c>
      <c r="AE1017" s="9">
        <f t="shared" si="2789"/>
        <v>0</v>
      </c>
      <c r="AF1017" s="9">
        <f t="shared" si="2790"/>
        <v>1</v>
      </c>
      <c r="AG1017" s="9">
        <f t="shared" si="2791"/>
        <v>2</v>
      </c>
      <c r="AH1017" s="9">
        <f t="shared" si="2792"/>
        <v>0</v>
      </c>
      <c r="AI1017" s="9">
        <f t="shared" si="2793"/>
        <v>1</v>
      </c>
      <c r="AJ1017" s="9">
        <f t="shared" si="2794"/>
        <v>0</v>
      </c>
      <c r="AK1017" s="9">
        <f t="shared" si="2795"/>
        <v>1</v>
      </c>
      <c r="AL1017" s="9">
        <f t="shared" si="2796"/>
        <v>1</v>
      </c>
      <c r="AM1017" s="9">
        <f t="shared" si="2797"/>
        <v>0</v>
      </c>
      <c r="AN1017" s="10" t="s">
        <v>0</v>
      </c>
      <c r="AO1017" s="9">
        <f t="shared" ref="AO1017:AW1017" si="2875">( 0
+ IF(MOD($B1019,9)=AO$53,1,0)
+ IF(MOD($C1019,9)=AO$53,1,0)
+ IF(MOD($D1019,9)=AO$53,1,0)
+ IF(MOD($E1019,9)=AO$53,1,0)
+ IF(MOD($F1019,9)=AO$53,1,0)
+ IF(MOD($G1019,9)=AO$53,1,0)
)</f>
        <v>0</v>
      </c>
      <c r="AP1017" s="9">
        <f t="shared" si="2875"/>
        <v>0</v>
      </c>
      <c r="AQ1017" s="9">
        <f t="shared" si="2875"/>
        <v>1</v>
      </c>
      <c r="AR1017" s="9">
        <f t="shared" si="2875"/>
        <v>0</v>
      </c>
      <c r="AS1017" s="9">
        <f t="shared" si="2875"/>
        <v>2</v>
      </c>
      <c r="AT1017" s="9">
        <f t="shared" si="2875"/>
        <v>1</v>
      </c>
      <c r="AU1017" s="9">
        <f t="shared" si="2875"/>
        <v>1</v>
      </c>
      <c r="AV1017" s="9">
        <f t="shared" si="2875"/>
        <v>0</v>
      </c>
      <c r="AW1017" s="9">
        <f t="shared" si="2875"/>
        <v>1</v>
      </c>
      <c r="AX1017" s="10" t="s">
        <v>0</v>
      </c>
      <c r="AY1017" s="9">
        <f t="shared" si="2799"/>
        <v>0</v>
      </c>
      <c r="AZ1017" s="9">
        <f t="shared" si="2800"/>
        <v>0</v>
      </c>
      <c r="BA1017" s="9">
        <f t="shared" si="2801"/>
        <v>1</v>
      </c>
      <c r="BB1017" s="9">
        <f t="shared" si="2802"/>
        <v>0</v>
      </c>
      <c r="BC1017" s="9">
        <f t="shared" si="2803"/>
        <v>2</v>
      </c>
      <c r="BD1017" s="9">
        <f t="shared" si="2804"/>
        <v>0</v>
      </c>
      <c r="BE1017" s="9">
        <f t="shared" si="2805"/>
        <v>0</v>
      </c>
      <c r="BF1017" s="9">
        <f t="shared" si="2806"/>
        <v>1</v>
      </c>
      <c r="BG1017" s="9">
        <f t="shared" si="2807"/>
        <v>0</v>
      </c>
      <c r="BH1017" s="5">
        <f t="shared" si="2808"/>
        <v>0</v>
      </c>
      <c r="BI1017" s="5">
        <f t="shared" si="2809"/>
        <v>1</v>
      </c>
      <c r="BJ1017" s="5">
        <f t="shared" si="2810"/>
        <v>0</v>
      </c>
      <c r="BK1017" s="5">
        <f t="shared" si="2811"/>
        <v>1</v>
      </c>
      <c r="BL1017" s="5">
        <f t="shared" si="2812"/>
        <v>0</v>
      </c>
      <c r="BM1017" s="5">
        <f t="shared" si="2813"/>
        <v>0</v>
      </c>
      <c r="BN1017" s="10" t="s">
        <v>0</v>
      </c>
      <c r="BO1017" s="9">
        <f t="shared" ref="BO1017:CC1017" si="2876">( 0
+ IF(MOD($B1019,15)=BO$53,1,0)
+ IF(MOD($C1019,15)=BO$53,1,0)
+ IF(MOD($D1019,15)=BO$53,1,0)
+ IF(MOD($E1019,15)=BO$53,1,0)
+ IF(MOD($F1019,15)=BO$53,1,0)
+ IF(MOD($G1019,11)=BO$53,1,0)
)</f>
        <v>1</v>
      </c>
      <c r="BP1017" s="9">
        <f t="shared" si="2876"/>
        <v>1</v>
      </c>
      <c r="BQ1017" s="9">
        <f t="shared" si="2876"/>
        <v>0</v>
      </c>
      <c r="BR1017" s="9">
        <f t="shared" si="2876"/>
        <v>0</v>
      </c>
      <c r="BS1017" s="9">
        <f t="shared" si="2876"/>
        <v>0</v>
      </c>
      <c r="BT1017" s="9">
        <f t="shared" si="2876"/>
        <v>1</v>
      </c>
      <c r="BU1017" s="9">
        <f t="shared" si="2876"/>
        <v>0</v>
      </c>
      <c r="BV1017" s="9">
        <f t="shared" si="2876"/>
        <v>0</v>
      </c>
      <c r="BW1017" s="9">
        <f t="shared" si="2876"/>
        <v>2</v>
      </c>
      <c r="BX1017" s="9">
        <f t="shared" si="2876"/>
        <v>0</v>
      </c>
      <c r="BY1017" s="9">
        <f t="shared" si="2876"/>
        <v>0</v>
      </c>
      <c r="BZ1017" s="9">
        <f t="shared" si="2876"/>
        <v>0</v>
      </c>
      <c r="CA1017" s="9">
        <f t="shared" si="2876"/>
        <v>0</v>
      </c>
      <c r="CB1017" s="9">
        <f t="shared" si="2876"/>
        <v>1</v>
      </c>
      <c r="CC1017" s="9">
        <f t="shared" si="2876"/>
        <v>0</v>
      </c>
      <c r="CD1017" s="10" t="s">
        <v>0</v>
      </c>
      <c r="CE1017" s="5">
        <f t="shared" si="2815"/>
        <v>128</v>
      </c>
      <c r="CF1017" s="10" t="s">
        <v>0</v>
      </c>
      <c r="CG1017" s="5">
        <f t="shared" si="2816"/>
        <v>4</v>
      </c>
      <c r="CH1017" s="10" t="s">
        <v>0</v>
      </c>
      <c r="CI1017" s="12">
        <f t="shared" ca="1" si="2817"/>
        <v>1</v>
      </c>
      <c r="CJ1017" s="10" t="s">
        <v>0</v>
      </c>
      <c r="CK1017" s="12">
        <f t="shared" si="2818"/>
        <v>0</v>
      </c>
    </row>
    <row r="1018" spans="1:89" ht="9" customHeight="1" x14ac:dyDescent="0.25">
      <c r="A1018" s="10">
        <v>47</v>
      </c>
      <c r="B1018" s="2">
        <v>14</v>
      </c>
      <c r="C1018" s="2">
        <v>17</v>
      </c>
      <c r="D1018" s="2">
        <v>26</v>
      </c>
      <c r="E1018" s="2">
        <v>31</v>
      </c>
      <c r="F1018" s="2">
        <v>36</v>
      </c>
      <c r="G1018" s="2">
        <v>45</v>
      </c>
      <c r="H1018" s="3">
        <v>27</v>
      </c>
      <c r="I1018" s="10" t="s">
        <v>0</v>
      </c>
      <c r="J1018" s="36" t="str">
        <f t="shared" ca="1" si="2719"/>
        <v>0</v>
      </c>
      <c r="K1018" s="36" t="str">
        <f t="shared" ca="1" si="2720"/>
        <v>0</v>
      </c>
      <c r="L1018" s="36" t="str">
        <f t="shared" ca="1" si="2721"/>
        <v>0</v>
      </c>
      <c r="M1018" s="36">
        <f t="shared" ca="1" si="2722"/>
        <v>31</v>
      </c>
      <c r="N1018" s="36" t="str">
        <f t="shared" ca="1" si="2723"/>
        <v>0</v>
      </c>
      <c r="O1018" s="36" t="str">
        <f t="shared" ca="1" si="2724"/>
        <v>0</v>
      </c>
      <c r="P1018" s="21">
        <f t="shared" ca="1" si="2829"/>
        <v>1</v>
      </c>
      <c r="Q1018" s="12"/>
      <c r="R1018" s="10" t="s">
        <v>0</v>
      </c>
      <c r="S1018" s="9">
        <f t="shared" si="2727"/>
        <v>0</v>
      </c>
      <c r="T1018" s="9">
        <f t="shared" si="2728"/>
        <v>2</v>
      </c>
      <c r="U1018" s="9">
        <f t="shared" si="2729"/>
        <v>1</v>
      </c>
      <c r="V1018" s="9">
        <f t="shared" si="2730"/>
        <v>2</v>
      </c>
      <c r="W1018" s="9">
        <f t="shared" si="2731"/>
        <v>1</v>
      </c>
      <c r="X1018" s="10" t="s">
        <v>0</v>
      </c>
      <c r="Y1018" s="9">
        <f t="shared" si="2858"/>
        <v>1</v>
      </c>
      <c r="Z1018" s="9">
        <f t="shared" si="2858"/>
        <v>3</v>
      </c>
      <c r="AA1018" s="9">
        <f t="shared" si="2858"/>
        <v>1</v>
      </c>
      <c r="AB1018" s="9">
        <f t="shared" si="2858"/>
        <v>0</v>
      </c>
      <c r="AC1018" s="9">
        <f t="shared" si="2858"/>
        <v>1</v>
      </c>
      <c r="AD1018" s="10" t="s">
        <v>0</v>
      </c>
      <c r="AE1018" s="9">
        <f t="shared" si="2789"/>
        <v>1</v>
      </c>
      <c r="AF1018" s="9">
        <f t="shared" si="2790"/>
        <v>1</v>
      </c>
      <c r="AG1018" s="9">
        <f t="shared" si="2791"/>
        <v>0</v>
      </c>
      <c r="AH1018" s="9">
        <f t="shared" si="2792"/>
        <v>1</v>
      </c>
      <c r="AI1018" s="9">
        <f t="shared" si="2793"/>
        <v>0</v>
      </c>
      <c r="AJ1018" s="9">
        <f t="shared" si="2794"/>
        <v>1</v>
      </c>
      <c r="AK1018" s="9">
        <f t="shared" si="2795"/>
        <v>2</v>
      </c>
      <c r="AL1018" s="9">
        <f t="shared" si="2796"/>
        <v>0</v>
      </c>
      <c r="AM1018" s="9">
        <f t="shared" si="2797"/>
        <v>0</v>
      </c>
      <c r="AN1018" s="10" t="s">
        <v>0</v>
      </c>
      <c r="AO1018" s="9">
        <f t="shared" ref="AO1018:AW1018" si="2877">( 0
+ IF(MOD($B1020,9)=AO$53,1,0)
+ IF(MOD($C1020,9)=AO$53,1,0)
+ IF(MOD($D1020,9)=AO$53,1,0)
+ IF(MOD($E1020,9)=AO$53,1,0)
+ IF(MOD($F1020,9)=AO$53,1,0)
+ IF(MOD($G1020,9)=AO$53,1,0)
)</f>
        <v>1</v>
      </c>
      <c r="AP1018" s="9">
        <f t="shared" si="2877"/>
        <v>2</v>
      </c>
      <c r="AQ1018" s="9">
        <f t="shared" si="2877"/>
        <v>1</v>
      </c>
      <c r="AR1018" s="9">
        <f t="shared" si="2877"/>
        <v>0</v>
      </c>
      <c r="AS1018" s="9">
        <f t="shared" si="2877"/>
        <v>0</v>
      </c>
      <c r="AT1018" s="9">
        <f t="shared" si="2877"/>
        <v>0</v>
      </c>
      <c r="AU1018" s="9">
        <f t="shared" si="2877"/>
        <v>1</v>
      </c>
      <c r="AV1018" s="9">
        <f t="shared" si="2877"/>
        <v>0</v>
      </c>
      <c r="AW1018" s="9">
        <f t="shared" si="2877"/>
        <v>1</v>
      </c>
      <c r="AX1018" s="10" t="s">
        <v>0</v>
      </c>
      <c r="AY1018" s="9">
        <f t="shared" si="2799"/>
        <v>1</v>
      </c>
      <c r="AZ1018" s="9">
        <f t="shared" si="2800"/>
        <v>0</v>
      </c>
      <c r="BA1018" s="9">
        <f t="shared" si="2801"/>
        <v>0</v>
      </c>
      <c r="BB1018" s="9">
        <f t="shared" si="2802"/>
        <v>1</v>
      </c>
      <c r="BC1018" s="9">
        <f t="shared" si="2803"/>
        <v>0</v>
      </c>
      <c r="BD1018" s="9">
        <f t="shared" si="2804"/>
        <v>0</v>
      </c>
      <c r="BE1018" s="9">
        <f t="shared" si="2805"/>
        <v>1</v>
      </c>
      <c r="BF1018" s="9">
        <f t="shared" si="2806"/>
        <v>0</v>
      </c>
      <c r="BG1018" s="9">
        <f t="shared" si="2807"/>
        <v>1</v>
      </c>
      <c r="BH1018" s="5">
        <f t="shared" si="2808"/>
        <v>0</v>
      </c>
      <c r="BI1018" s="5">
        <f t="shared" si="2809"/>
        <v>1</v>
      </c>
      <c r="BJ1018" s="5">
        <f t="shared" si="2810"/>
        <v>1</v>
      </c>
      <c r="BK1018" s="5">
        <f t="shared" si="2811"/>
        <v>0</v>
      </c>
      <c r="BL1018" s="5">
        <f t="shared" si="2812"/>
        <v>0</v>
      </c>
      <c r="BM1018" s="5">
        <f t="shared" si="2813"/>
        <v>0</v>
      </c>
      <c r="BN1018" s="10" t="s">
        <v>0</v>
      </c>
      <c r="BO1018" s="9">
        <f t="shared" ref="BO1018:CC1018" si="2878">( 0
+ IF(MOD($B1020,15)=BO$53,1,0)
+ IF(MOD($C1020,15)=BO$53,1,0)
+ IF(MOD($D1020,15)=BO$53,1,0)
+ IF(MOD($E1020,15)=BO$53,1,0)
+ IF(MOD($F1020,15)=BO$53,1,0)
+ IF(MOD($G1020,11)=BO$53,1,0)
)</f>
        <v>0</v>
      </c>
      <c r="BP1018" s="9">
        <f t="shared" si="2878"/>
        <v>1</v>
      </c>
      <c r="BQ1018" s="9">
        <f t="shared" si="2878"/>
        <v>1</v>
      </c>
      <c r="BR1018" s="9">
        <f t="shared" si="2878"/>
        <v>1</v>
      </c>
      <c r="BS1018" s="9">
        <f t="shared" si="2878"/>
        <v>0</v>
      </c>
      <c r="BT1018" s="9">
        <f t="shared" si="2878"/>
        <v>1</v>
      </c>
      <c r="BU1018" s="9">
        <f t="shared" si="2878"/>
        <v>0</v>
      </c>
      <c r="BV1018" s="9">
        <f t="shared" si="2878"/>
        <v>0</v>
      </c>
      <c r="BW1018" s="9">
        <f t="shared" si="2878"/>
        <v>0</v>
      </c>
      <c r="BX1018" s="9">
        <f t="shared" si="2878"/>
        <v>0</v>
      </c>
      <c r="BY1018" s="9">
        <f t="shared" si="2878"/>
        <v>1</v>
      </c>
      <c r="BZ1018" s="9">
        <f t="shared" si="2878"/>
        <v>0</v>
      </c>
      <c r="CA1018" s="9">
        <f t="shared" si="2878"/>
        <v>1</v>
      </c>
      <c r="CB1018" s="9">
        <f t="shared" si="2878"/>
        <v>0</v>
      </c>
      <c r="CC1018" s="9">
        <f t="shared" si="2878"/>
        <v>0</v>
      </c>
      <c r="CD1018" s="10" t="s">
        <v>0</v>
      </c>
      <c r="CE1018" s="5">
        <f t="shared" si="2815"/>
        <v>126</v>
      </c>
      <c r="CF1018" s="10" t="s">
        <v>0</v>
      </c>
      <c r="CG1018" s="5">
        <f t="shared" si="2816"/>
        <v>4</v>
      </c>
      <c r="CH1018" s="10" t="s">
        <v>0</v>
      </c>
      <c r="CI1018" s="12">
        <f t="shared" ca="1" si="2817"/>
        <v>1</v>
      </c>
      <c r="CJ1018" s="10" t="s">
        <v>0</v>
      </c>
      <c r="CK1018" s="12">
        <f t="shared" si="2818"/>
        <v>0</v>
      </c>
    </row>
    <row r="1019" spans="1:89" ht="9" customHeight="1" x14ac:dyDescent="0.25">
      <c r="A1019" s="10">
        <v>46</v>
      </c>
      <c r="B1019" s="2">
        <v>8</v>
      </c>
      <c r="C1019" s="2">
        <v>13</v>
      </c>
      <c r="D1019" s="2">
        <v>15</v>
      </c>
      <c r="E1019" s="2">
        <v>23</v>
      </c>
      <c r="F1019" s="2">
        <v>31</v>
      </c>
      <c r="G1019" s="2">
        <v>38</v>
      </c>
      <c r="H1019" s="3">
        <v>39</v>
      </c>
      <c r="I1019" s="10" t="s">
        <v>0</v>
      </c>
      <c r="J1019" s="36" t="str">
        <f t="shared" ca="1" si="2719"/>
        <v>0</v>
      </c>
      <c r="K1019" s="36" t="str">
        <f t="shared" ca="1" si="2720"/>
        <v>0</v>
      </c>
      <c r="L1019" s="36" t="str">
        <f t="shared" ca="1" si="2721"/>
        <v>0</v>
      </c>
      <c r="M1019" s="36" t="str">
        <f t="shared" ca="1" si="2722"/>
        <v>0</v>
      </c>
      <c r="N1019" s="36" t="str">
        <f t="shared" ca="1" si="2723"/>
        <v>0</v>
      </c>
      <c r="O1019" s="36" t="str">
        <f t="shared" ca="1" si="2724"/>
        <v>0</v>
      </c>
      <c r="P1019" s="21">
        <f t="shared" ca="1" si="2829"/>
        <v>0</v>
      </c>
      <c r="Q1019" s="12"/>
      <c r="R1019" s="10" t="s">
        <v>0</v>
      </c>
      <c r="S1019" s="9">
        <f t="shared" si="2727"/>
        <v>1</v>
      </c>
      <c r="T1019" s="9">
        <f t="shared" si="2728"/>
        <v>2</v>
      </c>
      <c r="U1019" s="9">
        <f t="shared" si="2729"/>
        <v>1</v>
      </c>
      <c r="V1019" s="9">
        <f t="shared" si="2730"/>
        <v>1</v>
      </c>
      <c r="W1019" s="9">
        <f t="shared" si="2731"/>
        <v>1</v>
      </c>
      <c r="X1019" s="10" t="s">
        <v>0</v>
      </c>
      <c r="Y1019" s="9">
        <f t="shared" si="2858"/>
        <v>1</v>
      </c>
      <c r="Z1019" s="9">
        <f t="shared" si="2858"/>
        <v>1</v>
      </c>
      <c r="AA1019" s="9">
        <f t="shared" si="2858"/>
        <v>0</v>
      </c>
      <c r="AB1019" s="9">
        <f t="shared" si="2858"/>
        <v>4</v>
      </c>
      <c r="AC1019" s="9">
        <f t="shared" si="2858"/>
        <v>0</v>
      </c>
      <c r="AD1019" s="10" t="s">
        <v>0</v>
      </c>
      <c r="AE1019" s="9">
        <f t="shared" si="2789"/>
        <v>1</v>
      </c>
      <c r="AF1019" s="9">
        <f t="shared" si="2790"/>
        <v>0</v>
      </c>
      <c r="AG1019" s="9">
        <f t="shared" si="2791"/>
        <v>1</v>
      </c>
      <c r="AH1019" s="9">
        <f t="shared" si="2792"/>
        <v>0</v>
      </c>
      <c r="AI1019" s="9">
        <f t="shared" si="2793"/>
        <v>1</v>
      </c>
      <c r="AJ1019" s="9">
        <f t="shared" si="2794"/>
        <v>1</v>
      </c>
      <c r="AK1019" s="9">
        <f t="shared" si="2795"/>
        <v>0</v>
      </c>
      <c r="AL1019" s="9">
        <f t="shared" si="2796"/>
        <v>1</v>
      </c>
      <c r="AM1019" s="9">
        <f t="shared" si="2797"/>
        <v>1</v>
      </c>
      <c r="AN1019" s="10" t="s">
        <v>0</v>
      </c>
      <c r="AO1019" s="9">
        <f t="shared" ref="AO1019:AW1019" si="2879">( 0
+ IF(MOD($B1021,9)=AO$53,1,0)
+ IF(MOD($C1021,9)=AO$53,1,0)
+ IF(MOD($D1021,9)=AO$53,1,0)
+ IF(MOD($E1021,9)=AO$53,1,0)
+ IF(MOD($F1021,9)=AO$53,1,0)
+ IF(MOD($G1021,9)=AO$53,1,0)
)</f>
        <v>1</v>
      </c>
      <c r="AP1019" s="9">
        <f t="shared" si="2879"/>
        <v>0</v>
      </c>
      <c r="AQ1019" s="9">
        <f t="shared" si="2879"/>
        <v>2</v>
      </c>
      <c r="AR1019" s="9">
        <f t="shared" si="2879"/>
        <v>3</v>
      </c>
      <c r="AS1019" s="9">
        <f t="shared" si="2879"/>
        <v>0</v>
      </c>
      <c r="AT1019" s="9">
        <f t="shared" si="2879"/>
        <v>0</v>
      </c>
      <c r="AU1019" s="9">
        <f t="shared" si="2879"/>
        <v>0</v>
      </c>
      <c r="AV1019" s="9">
        <f t="shared" si="2879"/>
        <v>0</v>
      </c>
      <c r="AW1019" s="9">
        <f t="shared" si="2879"/>
        <v>0</v>
      </c>
      <c r="AX1019" s="10" t="s">
        <v>0</v>
      </c>
      <c r="AY1019" s="9">
        <f t="shared" si="2799"/>
        <v>1</v>
      </c>
      <c r="AZ1019" s="9">
        <f t="shared" si="2800"/>
        <v>0</v>
      </c>
      <c r="BA1019" s="9">
        <f t="shared" si="2801"/>
        <v>0</v>
      </c>
      <c r="BB1019" s="9">
        <f t="shared" si="2802"/>
        <v>1</v>
      </c>
      <c r="BC1019" s="9">
        <f t="shared" si="2803"/>
        <v>0</v>
      </c>
      <c r="BD1019" s="9">
        <f t="shared" si="2804"/>
        <v>0</v>
      </c>
      <c r="BE1019" s="9">
        <f t="shared" si="2805"/>
        <v>1</v>
      </c>
      <c r="BF1019" s="9">
        <f t="shared" si="2806"/>
        <v>0</v>
      </c>
      <c r="BG1019" s="9">
        <f t="shared" si="2807"/>
        <v>0</v>
      </c>
      <c r="BH1019" s="5">
        <f t="shared" si="2808"/>
        <v>1</v>
      </c>
      <c r="BI1019" s="5">
        <f t="shared" si="2809"/>
        <v>0</v>
      </c>
      <c r="BJ1019" s="5">
        <f t="shared" si="2810"/>
        <v>0</v>
      </c>
      <c r="BK1019" s="5">
        <f t="shared" si="2811"/>
        <v>1</v>
      </c>
      <c r="BL1019" s="5">
        <f t="shared" si="2812"/>
        <v>0</v>
      </c>
      <c r="BM1019" s="5">
        <f t="shared" si="2813"/>
        <v>1</v>
      </c>
      <c r="BN1019" s="10" t="s">
        <v>0</v>
      </c>
      <c r="BO1019" s="9">
        <f t="shared" ref="BO1019:CC1019" si="2880">( 0
+ IF(MOD($B1021,15)=BO$53,1,0)
+ IF(MOD($C1021,15)=BO$53,1,0)
+ IF(MOD($D1021,15)=BO$53,1,0)
+ IF(MOD($E1021,15)=BO$53,1,0)
+ IF(MOD($F1021,15)=BO$53,1,0)
+ IF(MOD($G1021,11)=BO$53,1,0)
)</f>
        <v>1</v>
      </c>
      <c r="BP1019" s="9">
        <f t="shared" si="2880"/>
        <v>1</v>
      </c>
      <c r="BQ1019" s="9">
        <f t="shared" si="2880"/>
        <v>0</v>
      </c>
      <c r="BR1019" s="9">
        <f t="shared" si="2880"/>
        <v>1</v>
      </c>
      <c r="BS1019" s="9">
        <f t="shared" si="2880"/>
        <v>0</v>
      </c>
      <c r="BT1019" s="9">
        <f t="shared" si="2880"/>
        <v>0</v>
      </c>
      <c r="BU1019" s="9">
        <f t="shared" si="2880"/>
        <v>1</v>
      </c>
      <c r="BV1019" s="9">
        <f t="shared" si="2880"/>
        <v>0</v>
      </c>
      <c r="BW1019" s="9">
        <f t="shared" si="2880"/>
        <v>1</v>
      </c>
      <c r="BX1019" s="9">
        <f t="shared" si="2880"/>
        <v>0</v>
      </c>
      <c r="BY1019" s="9">
        <f t="shared" si="2880"/>
        <v>0</v>
      </c>
      <c r="BZ1019" s="9">
        <f t="shared" si="2880"/>
        <v>1</v>
      </c>
      <c r="CA1019" s="9">
        <f t="shared" si="2880"/>
        <v>0</v>
      </c>
      <c r="CB1019" s="9">
        <f t="shared" si="2880"/>
        <v>0</v>
      </c>
      <c r="CC1019" s="9">
        <f t="shared" si="2880"/>
        <v>0</v>
      </c>
      <c r="CD1019" s="10" t="s">
        <v>0</v>
      </c>
      <c r="CE1019" s="5">
        <f t="shared" si="2815"/>
        <v>148</v>
      </c>
      <c r="CF1019" s="10" t="s">
        <v>0</v>
      </c>
      <c r="CG1019" s="5">
        <f t="shared" si="2816"/>
        <v>4</v>
      </c>
      <c r="CH1019" s="10" t="s">
        <v>0</v>
      </c>
      <c r="CI1019" s="12">
        <f t="shared" ca="1" si="2817"/>
        <v>0</v>
      </c>
      <c r="CJ1019" s="10" t="s">
        <v>0</v>
      </c>
      <c r="CK1019" s="12">
        <f t="shared" si="2818"/>
        <v>0</v>
      </c>
    </row>
    <row r="1020" spans="1:89" ht="9" customHeight="1" x14ac:dyDescent="0.25">
      <c r="A1020" s="10">
        <v>45</v>
      </c>
      <c r="B1020" s="2">
        <v>1</v>
      </c>
      <c r="C1020" s="2">
        <v>10</v>
      </c>
      <c r="D1020" s="2">
        <v>20</v>
      </c>
      <c r="E1020" s="2">
        <v>27</v>
      </c>
      <c r="F1020" s="2">
        <v>33</v>
      </c>
      <c r="G1020" s="2">
        <v>35</v>
      </c>
      <c r="H1020" s="3">
        <v>17</v>
      </c>
      <c r="I1020" s="10" t="s">
        <v>0</v>
      </c>
      <c r="J1020" s="36" t="str">
        <f t="shared" ca="1" si="2719"/>
        <v>0</v>
      </c>
      <c r="K1020" s="36" t="str">
        <f t="shared" ca="1" si="2720"/>
        <v>0</v>
      </c>
      <c r="L1020" s="36" t="str">
        <f t="shared" ca="1" si="2721"/>
        <v>0</v>
      </c>
      <c r="M1020" s="36" t="str">
        <f t="shared" ca="1" si="2722"/>
        <v>0</v>
      </c>
      <c r="N1020" s="36" t="str">
        <f t="shared" ca="1" si="2723"/>
        <v>0</v>
      </c>
      <c r="O1020" s="36" t="str">
        <f t="shared" ca="1" si="2724"/>
        <v>0</v>
      </c>
      <c r="P1020" s="21">
        <f t="shared" ca="1" si="2829"/>
        <v>0</v>
      </c>
      <c r="Q1020" s="12"/>
      <c r="R1020" s="10" t="s">
        <v>0</v>
      </c>
      <c r="S1020" s="9">
        <f t="shared" si="2727"/>
        <v>1</v>
      </c>
      <c r="T1020" s="9">
        <f t="shared" si="2728"/>
        <v>1</v>
      </c>
      <c r="U1020" s="9">
        <f t="shared" si="2729"/>
        <v>2</v>
      </c>
      <c r="V1020" s="9">
        <f t="shared" si="2730"/>
        <v>2</v>
      </c>
      <c r="W1020" s="9">
        <f t="shared" si="2731"/>
        <v>0</v>
      </c>
      <c r="X1020" s="10" t="s">
        <v>0</v>
      </c>
      <c r="Y1020" s="9">
        <f t="shared" si="2858"/>
        <v>3</v>
      </c>
      <c r="Z1020" s="9">
        <f t="shared" si="2858"/>
        <v>1</v>
      </c>
      <c r="AA1020" s="9">
        <f t="shared" si="2858"/>
        <v>1</v>
      </c>
      <c r="AB1020" s="9">
        <f t="shared" si="2858"/>
        <v>1</v>
      </c>
      <c r="AC1020" s="9">
        <f t="shared" si="2858"/>
        <v>0</v>
      </c>
      <c r="AD1020" s="10" t="s">
        <v>0</v>
      </c>
      <c r="AE1020" s="9">
        <f t="shared" si="2789"/>
        <v>0</v>
      </c>
      <c r="AF1020" s="9">
        <f t="shared" si="2790"/>
        <v>1</v>
      </c>
      <c r="AG1020" s="9">
        <f t="shared" si="2791"/>
        <v>0</v>
      </c>
      <c r="AH1020" s="9">
        <f t="shared" si="2792"/>
        <v>0</v>
      </c>
      <c r="AI1020" s="9">
        <f t="shared" si="2793"/>
        <v>0</v>
      </c>
      <c r="AJ1020" s="9">
        <f t="shared" si="2794"/>
        <v>0</v>
      </c>
      <c r="AK1020" s="9">
        <f t="shared" si="2795"/>
        <v>2</v>
      </c>
      <c r="AL1020" s="9">
        <f t="shared" si="2796"/>
        <v>2</v>
      </c>
      <c r="AM1020" s="9">
        <f t="shared" si="2797"/>
        <v>1</v>
      </c>
      <c r="AN1020" s="10" t="s">
        <v>0</v>
      </c>
      <c r="AO1020" s="9">
        <f t="shared" ref="AO1020:AW1020" si="2881">( 0
+ IF(MOD($B1022,9)=AO$53,1,0)
+ IF(MOD($C1022,9)=AO$53,1,0)
+ IF(MOD($D1022,9)=AO$53,1,0)
+ IF(MOD($E1022,9)=AO$53,1,0)
+ IF(MOD($F1022,9)=AO$53,1,0)
+ IF(MOD($G1022,9)=AO$53,1,0)
)</f>
        <v>0</v>
      </c>
      <c r="AP1020" s="9">
        <f t="shared" si="2881"/>
        <v>0</v>
      </c>
      <c r="AQ1020" s="9">
        <f t="shared" si="2881"/>
        <v>1</v>
      </c>
      <c r="AR1020" s="9">
        <f t="shared" si="2881"/>
        <v>1</v>
      </c>
      <c r="AS1020" s="9">
        <f t="shared" si="2881"/>
        <v>1</v>
      </c>
      <c r="AT1020" s="9">
        <f t="shared" si="2881"/>
        <v>0</v>
      </c>
      <c r="AU1020" s="9">
        <f t="shared" si="2881"/>
        <v>1</v>
      </c>
      <c r="AV1020" s="9">
        <f t="shared" si="2881"/>
        <v>0</v>
      </c>
      <c r="AW1020" s="9">
        <f t="shared" si="2881"/>
        <v>2</v>
      </c>
      <c r="AX1020" s="10" t="s">
        <v>0</v>
      </c>
      <c r="AY1020" s="9">
        <f t="shared" si="2799"/>
        <v>0</v>
      </c>
      <c r="AZ1020" s="9">
        <f t="shared" si="2800"/>
        <v>1</v>
      </c>
      <c r="BA1020" s="9">
        <f t="shared" si="2801"/>
        <v>0</v>
      </c>
      <c r="BB1020" s="9">
        <f t="shared" si="2802"/>
        <v>0</v>
      </c>
      <c r="BC1020" s="9">
        <f t="shared" si="2803"/>
        <v>0</v>
      </c>
      <c r="BD1020" s="9">
        <f t="shared" si="2804"/>
        <v>0</v>
      </c>
      <c r="BE1020" s="9">
        <f t="shared" si="2805"/>
        <v>0</v>
      </c>
      <c r="BF1020" s="9">
        <f t="shared" si="2806"/>
        <v>0</v>
      </c>
      <c r="BG1020" s="9">
        <f t="shared" si="2807"/>
        <v>0</v>
      </c>
      <c r="BH1020" s="5">
        <f t="shared" si="2808"/>
        <v>0</v>
      </c>
      <c r="BI1020" s="5">
        <f t="shared" si="2809"/>
        <v>1</v>
      </c>
      <c r="BJ1020" s="5">
        <f t="shared" si="2810"/>
        <v>1</v>
      </c>
      <c r="BK1020" s="5">
        <f t="shared" si="2811"/>
        <v>2</v>
      </c>
      <c r="BL1020" s="5">
        <f t="shared" si="2812"/>
        <v>0</v>
      </c>
      <c r="BM1020" s="5">
        <f t="shared" si="2813"/>
        <v>1</v>
      </c>
      <c r="BN1020" s="10" t="s">
        <v>0</v>
      </c>
      <c r="BO1020" s="9">
        <f t="shared" ref="BO1020:CC1020" si="2882">( 0
+ IF(MOD($B1022,15)=BO$53,1,0)
+ IF(MOD($C1022,15)=BO$53,1,0)
+ IF(MOD($D1022,15)=BO$53,1,0)
+ IF(MOD($E1022,15)=BO$53,1,0)
+ IF(MOD($F1022,15)=BO$53,1,0)
+ IF(MOD($G1022,11)=BO$53,1,0)
)</f>
        <v>1</v>
      </c>
      <c r="BP1020" s="9">
        <f t="shared" si="2882"/>
        <v>1</v>
      </c>
      <c r="BQ1020" s="9">
        <f t="shared" si="2882"/>
        <v>0</v>
      </c>
      <c r="BR1020" s="9">
        <f t="shared" si="2882"/>
        <v>0</v>
      </c>
      <c r="BS1020" s="9">
        <f t="shared" si="2882"/>
        <v>0</v>
      </c>
      <c r="BT1020" s="9">
        <f t="shared" si="2882"/>
        <v>1</v>
      </c>
      <c r="BU1020" s="9">
        <f t="shared" si="2882"/>
        <v>1</v>
      </c>
      <c r="BV1020" s="9">
        <f t="shared" si="2882"/>
        <v>0</v>
      </c>
      <c r="BW1020" s="9">
        <f t="shared" si="2882"/>
        <v>1</v>
      </c>
      <c r="BX1020" s="9">
        <f t="shared" si="2882"/>
        <v>1</v>
      </c>
      <c r="BY1020" s="9">
        <f t="shared" si="2882"/>
        <v>0</v>
      </c>
      <c r="BZ1020" s="9">
        <f t="shared" si="2882"/>
        <v>0</v>
      </c>
      <c r="CA1020" s="9">
        <f t="shared" si="2882"/>
        <v>0</v>
      </c>
      <c r="CB1020" s="9">
        <f t="shared" si="2882"/>
        <v>0</v>
      </c>
      <c r="CC1020" s="9">
        <f t="shared" si="2882"/>
        <v>0</v>
      </c>
      <c r="CD1020" s="10" t="s">
        <v>0</v>
      </c>
      <c r="CE1020" s="5">
        <f t="shared" si="2815"/>
        <v>193</v>
      </c>
      <c r="CF1020" s="10" t="s">
        <v>0</v>
      </c>
      <c r="CG1020" s="5">
        <f t="shared" si="2816"/>
        <v>3</v>
      </c>
      <c r="CH1020" s="10" t="s">
        <v>0</v>
      </c>
      <c r="CI1020" s="12">
        <f t="shared" ca="1" si="2817"/>
        <v>0</v>
      </c>
      <c r="CJ1020" s="10" t="s">
        <v>0</v>
      </c>
      <c r="CK1020" s="12">
        <f t="shared" si="2818"/>
        <v>1</v>
      </c>
    </row>
    <row r="1021" spans="1:89" ht="9" customHeight="1" x14ac:dyDescent="0.25">
      <c r="A1021" s="10">
        <v>44</v>
      </c>
      <c r="B1021" s="2">
        <v>3</v>
      </c>
      <c r="C1021" s="2">
        <v>11</v>
      </c>
      <c r="D1021" s="2">
        <v>21</v>
      </c>
      <c r="E1021" s="2">
        <v>30</v>
      </c>
      <c r="F1021" s="2">
        <v>38</v>
      </c>
      <c r="G1021" s="2">
        <v>45</v>
      </c>
      <c r="H1021" s="3">
        <v>39</v>
      </c>
      <c r="I1021" s="10" t="s">
        <v>0</v>
      </c>
      <c r="J1021" s="36" t="str">
        <f t="shared" ca="1" si="2719"/>
        <v>0</v>
      </c>
      <c r="K1021" s="36" t="str">
        <f t="shared" ca="1" si="2720"/>
        <v>0</v>
      </c>
      <c r="L1021" s="36" t="str">
        <f t="shared" ca="1" si="2721"/>
        <v>0</v>
      </c>
      <c r="M1021" s="36" t="str">
        <f t="shared" ca="1" si="2722"/>
        <v>0</v>
      </c>
      <c r="N1021" s="36">
        <f t="shared" ca="1" si="2723"/>
        <v>38</v>
      </c>
      <c r="O1021" s="36" t="str">
        <f t="shared" ca="1" si="2724"/>
        <v>0</v>
      </c>
      <c r="P1021" s="21">
        <f t="shared" ca="1" si="2829"/>
        <v>1</v>
      </c>
      <c r="Q1021" s="12"/>
      <c r="R1021" s="10" t="s">
        <v>0</v>
      </c>
      <c r="S1021" s="9">
        <f t="shared" si="2727"/>
        <v>1</v>
      </c>
      <c r="T1021" s="9">
        <f t="shared" si="2728"/>
        <v>1</v>
      </c>
      <c r="U1021" s="9">
        <f t="shared" si="2729"/>
        <v>1</v>
      </c>
      <c r="V1021" s="9">
        <f t="shared" si="2730"/>
        <v>1</v>
      </c>
      <c r="W1021" s="9">
        <f t="shared" si="2731"/>
        <v>2</v>
      </c>
      <c r="X1021" s="10" t="s">
        <v>0</v>
      </c>
      <c r="Y1021" s="9">
        <f t="shared" si="2858"/>
        <v>2</v>
      </c>
      <c r="Z1021" s="9">
        <f t="shared" si="2858"/>
        <v>2</v>
      </c>
      <c r="AA1021" s="9">
        <f t="shared" si="2858"/>
        <v>0</v>
      </c>
      <c r="AB1021" s="9">
        <f t="shared" si="2858"/>
        <v>2</v>
      </c>
      <c r="AC1021" s="9">
        <f t="shared" si="2858"/>
        <v>0</v>
      </c>
      <c r="AD1021" s="10" t="s">
        <v>0</v>
      </c>
      <c r="AE1021" s="9">
        <f t="shared" si="2789"/>
        <v>0</v>
      </c>
      <c r="AF1021" s="9">
        <f t="shared" si="2790"/>
        <v>0</v>
      </c>
      <c r="AG1021" s="9">
        <f t="shared" si="2791"/>
        <v>0</v>
      </c>
      <c r="AH1021" s="9">
        <f t="shared" si="2792"/>
        <v>3</v>
      </c>
      <c r="AI1021" s="9">
        <f t="shared" si="2793"/>
        <v>2</v>
      </c>
      <c r="AJ1021" s="9">
        <f t="shared" si="2794"/>
        <v>0</v>
      </c>
      <c r="AK1021" s="9">
        <f t="shared" si="2795"/>
        <v>1</v>
      </c>
      <c r="AL1021" s="9">
        <f t="shared" si="2796"/>
        <v>0</v>
      </c>
      <c r="AM1021" s="9">
        <f t="shared" si="2797"/>
        <v>0</v>
      </c>
      <c r="AN1021" s="10" t="s">
        <v>0</v>
      </c>
      <c r="AO1021" s="9">
        <f t="shared" ref="AO1021:AW1021" si="2883">( 0
+ IF(MOD($B1023,9)=AO$53,1,0)
+ IF(MOD($C1023,9)=AO$53,1,0)
+ IF(MOD($D1023,9)=AO$53,1,0)
+ IF(MOD($E1023,9)=AO$53,1,0)
+ IF(MOD($F1023,9)=AO$53,1,0)
+ IF(MOD($G1023,9)=AO$53,1,0)
)</f>
        <v>1</v>
      </c>
      <c r="AP1021" s="9">
        <f t="shared" si="2883"/>
        <v>1</v>
      </c>
      <c r="AQ1021" s="9">
        <f t="shared" si="2883"/>
        <v>0</v>
      </c>
      <c r="AR1021" s="9">
        <f t="shared" si="2883"/>
        <v>1</v>
      </c>
      <c r="AS1021" s="9">
        <f t="shared" si="2883"/>
        <v>0</v>
      </c>
      <c r="AT1021" s="9">
        <f t="shared" si="2883"/>
        <v>2</v>
      </c>
      <c r="AU1021" s="9">
        <f t="shared" si="2883"/>
        <v>0</v>
      </c>
      <c r="AV1021" s="9">
        <f t="shared" si="2883"/>
        <v>0</v>
      </c>
      <c r="AW1021" s="9">
        <f t="shared" si="2883"/>
        <v>1</v>
      </c>
      <c r="AX1021" s="10" t="s">
        <v>0</v>
      </c>
      <c r="AY1021" s="9">
        <f t="shared" si="2799"/>
        <v>0</v>
      </c>
      <c r="AZ1021" s="9">
        <f t="shared" si="2800"/>
        <v>0</v>
      </c>
      <c r="BA1021" s="9">
        <f t="shared" si="2801"/>
        <v>0</v>
      </c>
      <c r="BB1021" s="9">
        <f t="shared" si="2802"/>
        <v>0</v>
      </c>
      <c r="BC1021" s="9">
        <f t="shared" si="2803"/>
        <v>0</v>
      </c>
      <c r="BD1021" s="9">
        <f t="shared" si="2804"/>
        <v>2</v>
      </c>
      <c r="BE1021" s="9">
        <f t="shared" si="2805"/>
        <v>2</v>
      </c>
      <c r="BF1021" s="9">
        <f t="shared" si="2806"/>
        <v>1</v>
      </c>
      <c r="BG1021" s="9">
        <f t="shared" si="2807"/>
        <v>0</v>
      </c>
      <c r="BH1021" s="5">
        <f t="shared" si="2808"/>
        <v>0</v>
      </c>
      <c r="BI1021" s="5">
        <f t="shared" si="2809"/>
        <v>1</v>
      </c>
      <c r="BJ1021" s="5">
        <f t="shared" si="2810"/>
        <v>0</v>
      </c>
      <c r="BK1021" s="5">
        <f t="shared" si="2811"/>
        <v>0</v>
      </c>
      <c r="BL1021" s="5">
        <f t="shared" si="2812"/>
        <v>0</v>
      </c>
      <c r="BM1021" s="5">
        <f t="shared" si="2813"/>
        <v>0</v>
      </c>
      <c r="BN1021" s="10" t="s">
        <v>0</v>
      </c>
      <c r="BO1021" s="9">
        <f t="shared" ref="BO1021:CC1021" si="2884">( 0
+ IF(MOD($B1023,15)=BO$53,1,0)
+ IF(MOD($C1023,15)=BO$53,1,0)
+ IF(MOD($D1023,15)=BO$53,1,0)
+ IF(MOD($E1023,15)=BO$53,1,0)
+ IF(MOD($F1023,15)=BO$53,1,0)
+ IF(MOD($G1023,11)=BO$53,1,0)
)</f>
        <v>0</v>
      </c>
      <c r="BP1021" s="9">
        <f t="shared" si="2884"/>
        <v>0</v>
      </c>
      <c r="BQ1021" s="9">
        <f t="shared" si="2884"/>
        <v>1</v>
      </c>
      <c r="BR1021" s="9">
        <f t="shared" si="2884"/>
        <v>1</v>
      </c>
      <c r="BS1021" s="9">
        <f t="shared" si="2884"/>
        <v>1</v>
      </c>
      <c r="BT1021" s="9">
        <f t="shared" si="2884"/>
        <v>0</v>
      </c>
      <c r="BU1021" s="9">
        <f t="shared" si="2884"/>
        <v>1</v>
      </c>
      <c r="BV1021" s="9">
        <f t="shared" si="2884"/>
        <v>0</v>
      </c>
      <c r="BW1021" s="9">
        <f t="shared" si="2884"/>
        <v>1</v>
      </c>
      <c r="BX1021" s="9">
        <f t="shared" si="2884"/>
        <v>0</v>
      </c>
      <c r="BY1021" s="9">
        <f t="shared" si="2884"/>
        <v>1</v>
      </c>
      <c r="BZ1021" s="9">
        <f t="shared" si="2884"/>
        <v>0</v>
      </c>
      <c r="CA1021" s="9">
        <f t="shared" si="2884"/>
        <v>0</v>
      </c>
      <c r="CB1021" s="9">
        <f t="shared" si="2884"/>
        <v>0</v>
      </c>
      <c r="CC1021" s="9">
        <f t="shared" si="2884"/>
        <v>0</v>
      </c>
      <c r="CD1021" s="10" t="s">
        <v>0</v>
      </c>
      <c r="CE1021" s="5">
        <f t="shared" si="2815"/>
        <v>130</v>
      </c>
      <c r="CF1021" s="10" t="s">
        <v>0</v>
      </c>
      <c r="CG1021" s="5">
        <f t="shared" si="2816"/>
        <v>4</v>
      </c>
      <c r="CH1021" s="10" t="s">
        <v>0</v>
      </c>
      <c r="CI1021" s="12">
        <f t="shared" ca="1" si="2817"/>
        <v>1</v>
      </c>
      <c r="CJ1021" s="10" t="s">
        <v>0</v>
      </c>
      <c r="CK1021" s="12">
        <f t="shared" si="2818"/>
        <v>2</v>
      </c>
    </row>
    <row r="1022" spans="1:89" ht="9" customHeight="1" x14ac:dyDescent="0.25">
      <c r="A1022" s="10">
        <v>43</v>
      </c>
      <c r="B1022" s="2">
        <v>6</v>
      </c>
      <c r="C1022" s="2">
        <v>31</v>
      </c>
      <c r="D1022" s="2">
        <v>35</v>
      </c>
      <c r="E1022" s="2">
        <v>38</v>
      </c>
      <c r="F1022" s="2">
        <v>39</v>
      </c>
      <c r="G1022" s="2">
        <v>44</v>
      </c>
      <c r="H1022" s="3">
        <v>1</v>
      </c>
      <c r="I1022" s="10" t="s">
        <v>0</v>
      </c>
      <c r="J1022" s="36" t="str">
        <f t="shared" ca="1" si="2719"/>
        <v>0</v>
      </c>
      <c r="K1022" s="36" t="str">
        <f t="shared" ca="1" si="2720"/>
        <v>0</v>
      </c>
      <c r="L1022" s="36" t="str">
        <f t="shared" ca="1" si="2721"/>
        <v>0</v>
      </c>
      <c r="M1022" s="36" t="str">
        <f t="shared" ca="1" si="2722"/>
        <v>0</v>
      </c>
      <c r="N1022" s="36" t="str">
        <f t="shared" ca="1" si="2723"/>
        <v>0</v>
      </c>
      <c r="O1022" s="36" t="str">
        <f t="shared" ca="1" si="2724"/>
        <v>0</v>
      </c>
      <c r="P1022" s="21">
        <f t="shared" ca="1" si="2829"/>
        <v>0</v>
      </c>
      <c r="Q1022" s="12"/>
      <c r="R1022" s="10" t="s">
        <v>0</v>
      </c>
      <c r="S1022" s="9">
        <f t="shared" si="2727"/>
        <v>1</v>
      </c>
      <c r="T1022" s="9">
        <f t="shared" si="2728"/>
        <v>0</v>
      </c>
      <c r="U1022" s="9">
        <f t="shared" si="2729"/>
        <v>0</v>
      </c>
      <c r="V1022" s="9">
        <f t="shared" si="2730"/>
        <v>2</v>
      </c>
      <c r="W1022" s="9">
        <f t="shared" si="2731"/>
        <v>3</v>
      </c>
      <c r="X1022" s="10" t="s">
        <v>0</v>
      </c>
      <c r="Y1022" s="9">
        <f t="shared" si="2858"/>
        <v>1</v>
      </c>
      <c r="Z1022" s="9">
        <f t="shared" si="2858"/>
        <v>2</v>
      </c>
      <c r="AA1022" s="9">
        <f t="shared" si="2858"/>
        <v>0</v>
      </c>
      <c r="AB1022" s="9">
        <f t="shared" si="2858"/>
        <v>1</v>
      </c>
      <c r="AC1022" s="9">
        <f t="shared" si="2858"/>
        <v>2</v>
      </c>
      <c r="AD1022" s="10" t="s">
        <v>0</v>
      </c>
      <c r="AE1022" s="9">
        <f t="shared" si="2789"/>
        <v>0</v>
      </c>
      <c r="AF1022" s="9">
        <f t="shared" si="2790"/>
        <v>0</v>
      </c>
      <c r="AG1022" s="9">
        <f t="shared" si="2791"/>
        <v>1</v>
      </c>
      <c r="AH1022" s="9">
        <f t="shared" si="2792"/>
        <v>1</v>
      </c>
      <c r="AI1022" s="9">
        <f t="shared" si="2793"/>
        <v>1</v>
      </c>
      <c r="AJ1022" s="9">
        <f t="shared" si="2794"/>
        <v>0</v>
      </c>
      <c r="AK1022" s="9">
        <f t="shared" si="2795"/>
        <v>1</v>
      </c>
      <c r="AL1022" s="9">
        <f t="shared" si="2796"/>
        <v>1</v>
      </c>
      <c r="AM1022" s="9">
        <f t="shared" si="2797"/>
        <v>1</v>
      </c>
      <c r="AN1022" s="10" t="s">
        <v>0</v>
      </c>
      <c r="AO1022" s="9">
        <f t="shared" ref="AO1022:AW1022" si="2885">( 0
+ IF(MOD($B1024,9)=AO$53,1,0)
+ IF(MOD($C1024,9)=AO$53,1,0)
+ IF(MOD($D1024,9)=AO$53,1,0)
+ IF(MOD($E1024,9)=AO$53,1,0)
+ IF(MOD($F1024,9)=AO$53,1,0)
+ IF(MOD($G1024,9)=AO$53,1,0)
)</f>
        <v>0</v>
      </c>
      <c r="AP1022" s="9">
        <f t="shared" si="2885"/>
        <v>0</v>
      </c>
      <c r="AQ1022" s="9">
        <f t="shared" si="2885"/>
        <v>2</v>
      </c>
      <c r="AR1022" s="9">
        <f t="shared" si="2885"/>
        <v>0</v>
      </c>
      <c r="AS1022" s="9">
        <f t="shared" si="2885"/>
        <v>1</v>
      </c>
      <c r="AT1022" s="9">
        <f t="shared" si="2885"/>
        <v>1</v>
      </c>
      <c r="AU1022" s="9">
        <f t="shared" si="2885"/>
        <v>0</v>
      </c>
      <c r="AV1022" s="9">
        <f t="shared" si="2885"/>
        <v>1</v>
      </c>
      <c r="AW1022" s="9">
        <f t="shared" si="2885"/>
        <v>1</v>
      </c>
      <c r="AX1022" s="10" t="s">
        <v>0</v>
      </c>
      <c r="AY1022" s="9">
        <f t="shared" si="2799"/>
        <v>0</v>
      </c>
      <c r="AZ1022" s="9">
        <f t="shared" si="2800"/>
        <v>0</v>
      </c>
      <c r="BA1022" s="9">
        <f t="shared" si="2801"/>
        <v>0</v>
      </c>
      <c r="BB1022" s="9">
        <f t="shared" si="2802"/>
        <v>0</v>
      </c>
      <c r="BC1022" s="9">
        <f t="shared" si="2803"/>
        <v>1</v>
      </c>
      <c r="BD1022" s="9">
        <f t="shared" si="2804"/>
        <v>0</v>
      </c>
      <c r="BE1022" s="9">
        <f t="shared" si="2805"/>
        <v>1</v>
      </c>
      <c r="BF1022" s="9">
        <f t="shared" si="2806"/>
        <v>1</v>
      </c>
      <c r="BG1022" s="9">
        <f t="shared" si="2807"/>
        <v>0</v>
      </c>
      <c r="BH1022" s="5">
        <f t="shared" si="2808"/>
        <v>0</v>
      </c>
      <c r="BI1022" s="5">
        <f t="shared" si="2809"/>
        <v>0</v>
      </c>
      <c r="BJ1022" s="5">
        <f t="shared" si="2810"/>
        <v>1</v>
      </c>
      <c r="BK1022" s="5">
        <f t="shared" si="2811"/>
        <v>1</v>
      </c>
      <c r="BL1022" s="5">
        <f t="shared" si="2812"/>
        <v>0</v>
      </c>
      <c r="BM1022" s="5">
        <f t="shared" si="2813"/>
        <v>1</v>
      </c>
      <c r="BN1022" s="10" t="s">
        <v>0</v>
      </c>
      <c r="BO1022" s="9">
        <f t="shared" ref="BO1022:CC1022" si="2886">( 0
+ IF(MOD($B1024,15)=BO$53,1,0)
+ IF(MOD($C1024,15)=BO$53,1,0)
+ IF(MOD($D1024,15)=BO$53,1,0)
+ IF(MOD($E1024,15)=BO$53,1,0)
+ IF(MOD($F1024,15)=BO$53,1,0)
+ IF(MOD($G1024,11)=BO$53,1,0)
)</f>
        <v>0</v>
      </c>
      <c r="BP1022" s="9">
        <f t="shared" si="2886"/>
        <v>0</v>
      </c>
      <c r="BQ1022" s="9">
        <f t="shared" si="2886"/>
        <v>0</v>
      </c>
      <c r="BR1022" s="9">
        <f t="shared" si="2886"/>
        <v>0</v>
      </c>
      <c r="BS1022" s="9">
        <f t="shared" si="2886"/>
        <v>0</v>
      </c>
      <c r="BT1022" s="9">
        <f t="shared" si="2886"/>
        <v>2</v>
      </c>
      <c r="BU1022" s="9">
        <f t="shared" si="2886"/>
        <v>0</v>
      </c>
      <c r="BV1022" s="9">
        <f t="shared" si="2886"/>
        <v>0</v>
      </c>
      <c r="BW1022" s="9">
        <f t="shared" si="2886"/>
        <v>2</v>
      </c>
      <c r="BX1022" s="9">
        <f t="shared" si="2886"/>
        <v>0</v>
      </c>
      <c r="BY1022" s="9">
        <f t="shared" si="2886"/>
        <v>1</v>
      </c>
      <c r="BZ1022" s="9">
        <f t="shared" si="2886"/>
        <v>0</v>
      </c>
      <c r="CA1022" s="9">
        <f t="shared" si="2886"/>
        <v>0</v>
      </c>
      <c r="CB1022" s="9">
        <f t="shared" si="2886"/>
        <v>1</v>
      </c>
      <c r="CC1022" s="9">
        <f t="shared" si="2886"/>
        <v>0</v>
      </c>
      <c r="CD1022" s="10" t="s">
        <v>0</v>
      </c>
      <c r="CE1022" s="5">
        <f t="shared" si="2815"/>
        <v>172</v>
      </c>
      <c r="CF1022" s="10" t="s">
        <v>0</v>
      </c>
      <c r="CG1022" s="5">
        <f t="shared" si="2816"/>
        <v>4</v>
      </c>
      <c r="CH1022" s="10" t="s">
        <v>0</v>
      </c>
      <c r="CI1022" s="12">
        <f t="shared" ca="1" si="2817"/>
        <v>0</v>
      </c>
      <c r="CJ1022" s="10" t="s">
        <v>0</v>
      </c>
      <c r="CK1022" s="12">
        <f t="shared" si="2818"/>
        <v>0</v>
      </c>
    </row>
    <row r="1023" spans="1:89" ht="9" customHeight="1" x14ac:dyDescent="0.25">
      <c r="A1023" s="10">
        <v>42</v>
      </c>
      <c r="B1023" s="2">
        <v>17</v>
      </c>
      <c r="C1023" s="2">
        <v>18</v>
      </c>
      <c r="D1023" s="2">
        <v>19</v>
      </c>
      <c r="E1023" s="2">
        <v>21</v>
      </c>
      <c r="F1023" s="2">
        <v>23</v>
      </c>
      <c r="G1023" s="2">
        <v>32</v>
      </c>
      <c r="H1023" s="3">
        <v>1</v>
      </c>
      <c r="I1023" s="10" t="s">
        <v>0</v>
      </c>
      <c r="J1023" s="36" t="str">
        <f t="shared" ca="1" si="2719"/>
        <v>0</v>
      </c>
      <c r="K1023" s="36" t="str">
        <f t="shared" ca="1" si="2720"/>
        <v>0</v>
      </c>
      <c r="L1023" s="36" t="str">
        <f t="shared" ca="1" si="2721"/>
        <v>0</v>
      </c>
      <c r="M1023" s="36" t="str">
        <f t="shared" ca="1" si="2722"/>
        <v>0</v>
      </c>
      <c r="N1023" s="36">
        <f t="shared" ca="1" si="2723"/>
        <v>23</v>
      </c>
      <c r="O1023" s="36" t="str">
        <f t="shared" ca="1" si="2724"/>
        <v>0</v>
      </c>
      <c r="P1023" s="21">
        <f t="shared" ca="1" si="2829"/>
        <v>1</v>
      </c>
      <c r="Q1023" s="12"/>
      <c r="R1023" s="10" t="s">
        <v>0</v>
      </c>
      <c r="S1023" s="9">
        <f t="shared" si="2727"/>
        <v>0</v>
      </c>
      <c r="T1023" s="9">
        <f t="shared" si="2728"/>
        <v>2</v>
      </c>
      <c r="U1023" s="9">
        <f t="shared" si="2729"/>
        <v>3</v>
      </c>
      <c r="V1023" s="9">
        <f t="shared" si="2730"/>
        <v>1</v>
      </c>
      <c r="W1023" s="9">
        <f t="shared" si="2731"/>
        <v>0</v>
      </c>
      <c r="X1023" s="10" t="s">
        <v>0</v>
      </c>
      <c r="Y1023" s="9">
        <f t="shared" si="2858"/>
        <v>0</v>
      </c>
      <c r="Z1023" s="9">
        <f t="shared" si="2858"/>
        <v>1</v>
      </c>
      <c r="AA1023" s="9">
        <f t="shared" si="2858"/>
        <v>2</v>
      </c>
      <c r="AB1023" s="9">
        <f t="shared" si="2858"/>
        <v>2</v>
      </c>
      <c r="AC1023" s="9">
        <f t="shared" si="2858"/>
        <v>1</v>
      </c>
      <c r="AD1023" s="10" t="s">
        <v>0</v>
      </c>
      <c r="AE1023" s="9">
        <f t="shared" si="2789"/>
        <v>0</v>
      </c>
      <c r="AF1023" s="9">
        <f t="shared" si="2790"/>
        <v>1</v>
      </c>
      <c r="AG1023" s="9">
        <f t="shared" si="2791"/>
        <v>1</v>
      </c>
      <c r="AH1023" s="9">
        <f t="shared" si="2792"/>
        <v>2</v>
      </c>
      <c r="AI1023" s="9">
        <f t="shared" si="2793"/>
        <v>1</v>
      </c>
      <c r="AJ1023" s="9">
        <f t="shared" si="2794"/>
        <v>1</v>
      </c>
      <c r="AK1023" s="9">
        <f t="shared" si="2795"/>
        <v>0</v>
      </c>
      <c r="AL1023" s="9">
        <f t="shared" si="2796"/>
        <v>0</v>
      </c>
      <c r="AM1023" s="9">
        <f t="shared" si="2797"/>
        <v>0</v>
      </c>
      <c r="AN1023" s="10" t="s">
        <v>0</v>
      </c>
      <c r="AO1023" s="9">
        <f t="shared" ref="AO1023:AW1023" si="2887">( 0
+ IF(MOD($B1025,9)=AO$53,1,0)
+ IF(MOD($C1025,9)=AO$53,1,0)
+ IF(MOD($D1025,9)=AO$53,1,0)
+ IF(MOD($E1025,9)=AO$53,1,0)
+ IF(MOD($F1025,9)=AO$53,1,0)
+ IF(MOD($G1025,9)=AO$53,1,0)
)</f>
        <v>1</v>
      </c>
      <c r="AP1023" s="9">
        <f t="shared" si="2887"/>
        <v>1</v>
      </c>
      <c r="AQ1023" s="9">
        <f t="shared" si="2887"/>
        <v>0</v>
      </c>
      <c r="AR1023" s="9">
        <f t="shared" si="2887"/>
        <v>0</v>
      </c>
      <c r="AS1023" s="9">
        <f t="shared" si="2887"/>
        <v>1</v>
      </c>
      <c r="AT1023" s="9">
        <f t="shared" si="2887"/>
        <v>0</v>
      </c>
      <c r="AU1023" s="9">
        <f t="shared" si="2887"/>
        <v>0</v>
      </c>
      <c r="AV1023" s="9">
        <f t="shared" si="2887"/>
        <v>2</v>
      </c>
      <c r="AW1023" s="9">
        <f t="shared" si="2887"/>
        <v>1</v>
      </c>
      <c r="AX1023" s="10" t="s">
        <v>0</v>
      </c>
      <c r="AY1023" s="9">
        <f t="shared" si="2799"/>
        <v>0</v>
      </c>
      <c r="AZ1023" s="9">
        <f t="shared" si="2800"/>
        <v>0</v>
      </c>
      <c r="BA1023" s="9">
        <f t="shared" si="2801"/>
        <v>1</v>
      </c>
      <c r="BB1023" s="9">
        <f t="shared" si="2802"/>
        <v>0</v>
      </c>
      <c r="BC1023" s="9">
        <f t="shared" si="2803"/>
        <v>1</v>
      </c>
      <c r="BD1023" s="9">
        <f t="shared" si="2804"/>
        <v>1</v>
      </c>
      <c r="BE1023" s="9">
        <f t="shared" si="2805"/>
        <v>1</v>
      </c>
      <c r="BF1023" s="9">
        <f t="shared" si="2806"/>
        <v>0</v>
      </c>
      <c r="BG1023" s="9">
        <f t="shared" si="2807"/>
        <v>2</v>
      </c>
      <c r="BH1023" s="5">
        <f t="shared" si="2808"/>
        <v>0</v>
      </c>
      <c r="BI1023" s="5">
        <f t="shared" si="2809"/>
        <v>0</v>
      </c>
      <c r="BJ1023" s="5">
        <f t="shared" si="2810"/>
        <v>0</v>
      </c>
      <c r="BK1023" s="5">
        <f t="shared" si="2811"/>
        <v>0</v>
      </c>
      <c r="BL1023" s="5">
        <f t="shared" si="2812"/>
        <v>0</v>
      </c>
      <c r="BM1023" s="5">
        <f t="shared" si="2813"/>
        <v>0</v>
      </c>
      <c r="BN1023" s="10" t="s">
        <v>0</v>
      </c>
      <c r="BO1023" s="9">
        <f t="shared" ref="BO1023:CC1023" si="2888">( 0
+ IF(MOD($B1025,15)=BO$53,1,0)
+ IF(MOD($C1025,15)=BO$53,1,0)
+ IF(MOD($D1025,15)=BO$53,1,0)
+ IF(MOD($E1025,15)=BO$53,1,0)
+ IF(MOD($F1025,15)=BO$53,1,0)
+ IF(MOD($G1025,11)=BO$53,1,0)
)</f>
        <v>0</v>
      </c>
      <c r="BP1023" s="9">
        <f t="shared" si="2888"/>
        <v>0</v>
      </c>
      <c r="BQ1023" s="9">
        <f t="shared" si="2888"/>
        <v>0</v>
      </c>
      <c r="BR1023" s="9">
        <f t="shared" si="2888"/>
        <v>1</v>
      </c>
      <c r="BS1023" s="9">
        <f t="shared" si="2888"/>
        <v>2</v>
      </c>
      <c r="BT1023" s="9">
        <f t="shared" si="2888"/>
        <v>0</v>
      </c>
      <c r="BU1023" s="9">
        <f t="shared" si="2888"/>
        <v>0</v>
      </c>
      <c r="BV1023" s="9">
        <f t="shared" si="2888"/>
        <v>1</v>
      </c>
      <c r="BW1023" s="9">
        <f t="shared" si="2888"/>
        <v>0</v>
      </c>
      <c r="BX1023" s="9">
        <f t="shared" si="2888"/>
        <v>0</v>
      </c>
      <c r="BY1023" s="9">
        <f t="shared" si="2888"/>
        <v>1</v>
      </c>
      <c r="BZ1023" s="9">
        <f t="shared" si="2888"/>
        <v>0</v>
      </c>
      <c r="CA1023" s="9">
        <f t="shared" si="2888"/>
        <v>0</v>
      </c>
      <c r="CB1023" s="9">
        <f t="shared" si="2888"/>
        <v>1</v>
      </c>
      <c r="CC1023" s="9">
        <f t="shared" si="2888"/>
        <v>0</v>
      </c>
      <c r="CD1023" s="10" t="s">
        <v>0</v>
      </c>
      <c r="CE1023" s="5">
        <f t="shared" si="2815"/>
        <v>108</v>
      </c>
      <c r="CF1023" s="10" t="s">
        <v>0</v>
      </c>
      <c r="CG1023" s="5">
        <f t="shared" si="2816"/>
        <v>4</v>
      </c>
      <c r="CH1023" s="10" t="s">
        <v>0</v>
      </c>
      <c r="CI1023" s="12">
        <f t="shared" ca="1" si="2817"/>
        <v>1</v>
      </c>
      <c r="CJ1023" s="10" t="s">
        <v>0</v>
      </c>
      <c r="CK1023" s="12">
        <f t="shared" si="2818"/>
        <v>2</v>
      </c>
    </row>
    <row r="1024" spans="1:89" ht="9" customHeight="1" x14ac:dyDescent="0.25">
      <c r="A1024" s="10">
        <v>41</v>
      </c>
      <c r="B1024" s="2">
        <v>13</v>
      </c>
      <c r="C1024" s="2">
        <v>20</v>
      </c>
      <c r="D1024" s="2">
        <v>23</v>
      </c>
      <c r="E1024" s="2">
        <v>35</v>
      </c>
      <c r="F1024" s="2">
        <v>38</v>
      </c>
      <c r="G1024" s="2">
        <v>43</v>
      </c>
      <c r="H1024" s="3">
        <v>34</v>
      </c>
      <c r="I1024" s="10" t="s">
        <v>0</v>
      </c>
      <c r="J1024" s="36">
        <f t="shared" ref="J1024:J1062" ca="1" si="2889">IF(COUNTIF(OFFSET($B1024,1,0,$J$54,6),B1024)&gt;0,OFFSET(J1024,0,-8,1,1),"0")</f>
        <v>13</v>
      </c>
      <c r="K1024" s="36" t="str">
        <f t="shared" ref="K1024:K1062" ca="1" si="2890">IF(COUNTIF(OFFSET($B1024,1,0,$J$54,6),C1024)&gt;0,OFFSET(K1024,0,-8,1,1),"0")</f>
        <v>0</v>
      </c>
      <c r="L1024" s="36" t="str">
        <f t="shared" ref="L1024:L1062" ca="1" si="2891">IF(COUNTIF(OFFSET($B1024,1,0,$J$54,6),D1024)&gt;0,OFFSET(L1024,0,-8,1,1),"0")</f>
        <v>0</v>
      </c>
      <c r="M1024" s="36" t="str">
        <f t="shared" ref="M1024:M1062" ca="1" si="2892">IF(COUNTIF(OFFSET($B1024,1,0,$J$54,6),E1024)&gt;0,OFFSET(M1024,0,-8,1,1),"0")</f>
        <v>0</v>
      </c>
      <c r="N1024" s="36" t="str">
        <f t="shared" ref="N1024:N1062" ca="1" si="2893">IF(COUNTIF(OFFSET($B1024,1,0,$J$54,6),F1024)&gt;0,OFFSET(N1024,0,-8,1,1),"0")</f>
        <v>0</v>
      </c>
      <c r="O1024" s="36" t="str">
        <f t="shared" ref="O1024:O1062" ca="1" si="2894">IF(COUNTIF(OFFSET($B1024,1,0,$J$54,6),G1024)&gt;0,OFFSET(O1024,0,-8,1,1),"0")</f>
        <v>0</v>
      </c>
      <c r="P1024" s="21">
        <f t="shared" ca="1" si="2829"/>
        <v>1</v>
      </c>
      <c r="Q1024" s="12"/>
      <c r="R1024" s="10" t="s">
        <v>0</v>
      </c>
      <c r="S1024" s="9">
        <f t="shared" si="2727"/>
        <v>0</v>
      </c>
      <c r="T1024" s="9">
        <f t="shared" si="2728"/>
        <v>1</v>
      </c>
      <c r="U1024" s="9">
        <f t="shared" si="2729"/>
        <v>2</v>
      </c>
      <c r="V1024" s="9">
        <f t="shared" si="2730"/>
        <v>1</v>
      </c>
      <c r="W1024" s="9">
        <f t="shared" si="2731"/>
        <v>2</v>
      </c>
      <c r="X1024" s="10" t="s">
        <v>0</v>
      </c>
      <c r="Y1024" s="9">
        <f t="shared" si="2858"/>
        <v>2</v>
      </c>
      <c r="Z1024" s="9">
        <f t="shared" si="2858"/>
        <v>0</v>
      </c>
      <c r="AA1024" s="9">
        <f t="shared" si="2858"/>
        <v>0</v>
      </c>
      <c r="AB1024" s="9">
        <f t="shared" si="2858"/>
        <v>4</v>
      </c>
      <c r="AC1024" s="9">
        <f t="shared" si="2858"/>
        <v>0</v>
      </c>
      <c r="AD1024" s="10" t="s">
        <v>0</v>
      </c>
      <c r="AE1024" s="9">
        <f t="shared" si="2789"/>
        <v>0</v>
      </c>
      <c r="AF1024" s="9">
        <f t="shared" si="2790"/>
        <v>2</v>
      </c>
      <c r="AG1024" s="9">
        <f t="shared" si="2791"/>
        <v>2</v>
      </c>
      <c r="AH1024" s="9">
        <f t="shared" si="2792"/>
        <v>0</v>
      </c>
      <c r="AI1024" s="9">
        <f t="shared" si="2793"/>
        <v>1</v>
      </c>
      <c r="AJ1024" s="9">
        <f t="shared" si="2794"/>
        <v>0</v>
      </c>
      <c r="AK1024" s="9">
        <f t="shared" si="2795"/>
        <v>0</v>
      </c>
      <c r="AL1024" s="9">
        <f t="shared" si="2796"/>
        <v>0</v>
      </c>
      <c r="AM1024" s="9">
        <f t="shared" si="2797"/>
        <v>1</v>
      </c>
      <c r="AN1024" s="10" t="s">
        <v>0</v>
      </c>
      <c r="AO1024" s="9">
        <f t="shared" ref="AO1024:AW1024" si="2895">( 0
+ IF(MOD($B1026,9)=AO$53,1,0)
+ IF(MOD($C1026,9)=AO$53,1,0)
+ IF(MOD($D1026,9)=AO$53,1,0)
+ IF(MOD($E1026,9)=AO$53,1,0)
+ IF(MOD($F1026,9)=AO$53,1,0)
+ IF(MOD($G1026,9)=AO$53,1,0)
)</f>
        <v>0</v>
      </c>
      <c r="AP1024" s="9">
        <f t="shared" si="2895"/>
        <v>0</v>
      </c>
      <c r="AQ1024" s="9">
        <f t="shared" si="2895"/>
        <v>0</v>
      </c>
      <c r="AR1024" s="9">
        <f t="shared" si="2895"/>
        <v>1</v>
      </c>
      <c r="AS1024" s="9">
        <f t="shared" si="2895"/>
        <v>1</v>
      </c>
      <c r="AT1024" s="9">
        <f t="shared" si="2895"/>
        <v>0</v>
      </c>
      <c r="AU1024" s="9">
        <f t="shared" si="2895"/>
        <v>2</v>
      </c>
      <c r="AV1024" s="9">
        <f t="shared" si="2895"/>
        <v>2</v>
      </c>
      <c r="AW1024" s="9">
        <f t="shared" si="2895"/>
        <v>0</v>
      </c>
      <c r="AX1024" s="10" t="s">
        <v>0</v>
      </c>
      <c r="AY1024" s="9">
        <f t="shared" si="2799"/>
        <v>0</v>
      </c>
      <c r="AZ1024" s="9">
        <f t="shared" si="2800"/>
        <v>1</v>
      </c>
      <c r="BA1024" s="9">
        <f t="shared" si="2801"/>
        <v>1</v>
      </c>
      <c r="BB1024" s="9">
        <f t="shared" si="2802"/>
        <v>0</v>
      </c>
      <c r="BC1024" s="9">
        <f t="shared" si="2803"/>
        <v>2</v>
      </c>
      <c r="BD1024" s="9">
        <f t="shared" si="2804"/>
        <v>0</v>
      </c>
      <c r="BE1024" s="9">
        <f t="shared" si="2805"/>
        <v>1</v>
      </c>
      <c r="BF1024" s="9">
        <f t="shared" si="2806"/>
        <v>0</v>
      </c>
      <c r="BG1024" s="9">
        <f t="shared" si="2807"/>
        <v>0</v>
      </c>
      <c r="BH1024" s="5">
        <f t="shared" si="2808"/>
        <v>0</v>
      </c>
      <c r="BI1024" s="5">
        <f t="shared" si="2809"/>
        <v>0</v>
      </c>
      <c r="BJ1024" s="5">
        <f t="shared" si="2810"/>
        <v>0</v>
      </c>
      <c r="BK1024" s="5">
        <f t="shared" si="2811"/>
        <v>0</v>
      </c>
      <c r="BL1024" s="5">
        <f t="shared" si="2812"/>
        <v>0</v>
      </c>
      <c r="BM1024" s="5">
        <f t="shared" si="2813"/>
        <v>1</v>
      </c>
      <c r="BN1024" s="10" t="s">
        <v>0</v>
      </c>
      <c r="BO1024" s="9">
        <f t="shared" ref="BO1024:CC1024" si="2896">( 0
+ IF(MOD($B1026,15)=BO$53,1,0)
+ IF(MOD($C1026,15)=BO$53,1,0)
+ IF(MOD($D1026,15)=BO$53,1,0)
+ IF(MOD($E1026,15)=BO$53,1,0)
+ IF(MOD($F1026,15)=BO$53,1,0)
+ IF(MOD($G1026,11)=BO$53,1,0)
)</f>
        <v>1</v>
      </c>
      <c r="BP1024" s="9">
        <f t="shared" si="2896"/>
        <v>0</v>
      </c>
      <c r="BQ1024" s="9">
        <f t="shared" si="2896"/>
        <v>0</v>
      </c>
      <c r="BR1024" s="9">
        <f t="shared" si="2896"/>
        <v>0</v>
      </c>
      <c r="BS1024" s="9">
        <f t="shared" si="2896"/>
        <v>0</v>
      </c>
      <c r="BT1024" s="9">
        <f t="shared" si="2896"/>
        <v>0</v>
      </c>
      <c r="BU1024" s="9">
        <f t="shared" si="2896"/>
        <v>2</v>
      </c>
      <c r="BV1024" s="9">
        <f t="shared" si="2896"/>
        <v>1</v>
      </c>
      <c r="BW1024" s="9">
        <f t="shared" si="2896"/>
        <v>0</v>
      </c>
      <c r="BX1024" s="9">
        <f t="shared" si="2896"/>
        <v>0</v>
      </c>
      <c r="BY1024" s="9">
        <f t="shared" si="2896"/>
        <v>1</v>
      </c>
      <c r="BZ1024" s="9">
        <f t="shared" si="2896"/>
        <v>0</v>
      </c>
      <c r="CA1024" s="9">
        <f t="shared" si="2896"/>
        <v>0</v>
      </c>
      <c r="CB1024" s="9">
        <f t="shared" si="2896"/>
        <v>1</v>
      </c>
      <c r="CC1024" s="9">
        <f t="shared" si="2896"/>
        <v>0</v>
      </c>
      <c r="CD1024" s="10" t="s">
        <v>0</v>
      </c>
      <c r="CE1024" s="5">
        <f t="shared" si="2815"/>
        <v>105</v>
      </c>
      <c r="CF1024" s="10" t="s">
        <v>0</v>
      </c>
      <c r="CG1024" s="5">
        <f t="shared" si="2816"/>
        <v>5</v>
      </c>
      <c r="CH1024" s="10" t="s">
        <v>0</v>
      </c>
      <c r="CI1024" s="12">
        <f t="shared" ca="1" si="2817"/>
        <v>1</v>
      </c>
      <c r="CJ1024" s="10" t="s">
        <v>0</v>
      </c>
      <c r="CK1024" s="12">
        <f t="shared" si="2818"/>
        <v>1</v>
      </c>
    </row>
    <row r="1025" spans="1:89" ht="9" customHeight="1" x14ac:dyDescent="0.25">
      <c r="A1025" s="10">
        <v>40</v>
      </c>
      <c r="B1025" s="2">
        <v>7</v>
      </c>
      <c r="C1025" s="2">
        <v>13</v>
      </c>
      <c r="D1025" s="2">
        <v>18</v>
      </c>
      <c r="E1025" s="2">
        <v>19</v>
      </c>
      <c r="F1025" s="2">
        <v>25</v>
      </c>
      <c r="G1025" s="2">
        <v>26</v>
      </c>
      <c r="H1025" s="3">
        <v>6</v>
      </c>
      <c r="I1025" s="10" t="s">
        <v>0</v>
      </c>
      <c r="J1025" s="36">
        <f t="shared" ca="1" si="2889"/>
        <v>7</v>
      </c>
      <c r="K1025" s="36">
        <f t="shared" ca="1" si="2890"/>
        <v>13</v>
      </c>
      <c r="L1025" s="36" t="str">
        <f t="shared" ca="1" si="2891"/>
        <v>0</v>
      </c>
      <c r="M1025" s="36" t="str">
        <f t="shared" ca="1" si="2892"/>
        <v>0</v>
      </c>
      <c r="N1025" s="36" t="str">
        <f t="shared" ca="1" si="2893"/>
        <v>0</v>
      </c>
      <c r="O1025" s="36" t="str">
        <f t="shared" ca="1" si="2894"/>
        <v>0</v>
      </c>
      <c r="P1025" s="21">
        <f t="shared" ca="1" si="2829"/>
        <v>2</v>
      </c>
      <c r="Q1025" s="12"/>
      <c r="R1025" s="10" t="s">
        <v>0</v>
      </c>
      <c r="S1025" s="9">
        <f t="shared" ref="S1025:S1062" si="2897" xml:space="preserve"> IF( INT( ($B1025-1) / 9)= 0, 1, 0)
+ IF( INT( ($C1025-1) / 9)= 0, 1, 0)
+ IF( INT( ($D1025-1) / 9)= 0, 1, 0)
+ IF( INT( ($E1025-1) / 9)= 0, 1, 0)
+ IF( INT( ($F1025-1) / 9)= 0, 1, 0)
+ IF( INT( ($G1025-1) / 9)= 0, 1, 0)</f>
        <v>1</v>
      </c>
      <c r="T1025" s="9">
        <f t="shared" ref="T1025:T1062" si="2898" xml:space="preserve"> IF( INT( ($B1025-1) / 9)= 1, 1, 0)
+ IF( INT( ($C1025-1) / 9)= 1, 1, 0)
+ IF( INT( ($D1025-1) / 9)= 1, 1, 0)
+ IF( INT( ($E1025-1) / 9)= 1, 1, 0)
+ IF( INT( ($F1025-1) / 9)= 1, 1, 0)
+ IF( INT( ($G1025-1) / 9)= 1, 1, 0)</f>
        <v>2</v>
      </c>
      <c r="U1025" s="9">
        <f t="shared" ref="U1025:U1062" si="2899" xml:space="preserve"> IF( INT( ($B1025-1) / 9)= 2, 1, 0)
+ IF( INT( ($C1025-1) / 9)= 2, 1, 0)
+ IF( INT( ($D1025-1) / 9)= 2, 1, 0)
+ IF( INT( ($E1025-1) / 9)= 2, 1, 0)
+ IF( INT( ($F1025-1) / 9)= 2, 1, 0)
+ IF( INT( ($G1025-1) / 9)=2, 1, 0)</f>
        <v>3</v>
      </c>
      <c r="V1025" s="9">
        <f t="shared" ref="V1025:V1062" si="2900" xml:space="preserve"> IF( INT( ($B1025-1) / 9)= 3, 1, 0)
+ IF( INT( ($C1025-1) / 9)= 3, 1, 0)
+ IF( INT( ($D1025-1) / 9)= 3, 1, 0)
+ IF( INT( ($E1025-1) / 9)= 3, 1, 0)
+ IF( INT( ($F1025-1) / 9)= 3, 1, 0)
+ IF( INT( ($G1025-1) / 9)=3, 1, 0)</f>
        <v>0</v>
      </c>
      <c r="W1025" s="9">
        <f t="shared" ref="W1025:W1062" si="2901" xml:space="preserve"> IF( INT( ($B1025-1) / 9)= 4, 1, 0)
+ IF( INT( ($C1025-1) / 9)= 4, 1, 0)
+ IF( INT( ($D1025-1) / 9)= 4, 1, 0)
+ IF( INT( ($E1025-1) / 9)= 4, 1, 0)
+ IF( INT( ($F1025-1) / 9)= 4, 1, 0)
+ IF( INT( ($G1025-1) / 9)=4, 1, 0)</f>
        <v>0</v>
      </c>
      <c r="X1025" s="10" t="s">
        <v>0</v>
      </c>
      <c r="Y1025" s="9">
        <f t="shared" si="2858"/>
        <v>1</v>
      </c>
      <c r="Z1025" s="9">
        <f t="shared" si="2858"/>
        <v>1</v>
      </c>
      <c r="AA1025" s="9">
        <f t="shared" si="2858"/>
        <v>1</v>
      </c>
      <c r="AB1025" s="9">
        <f t="shared" si="2858"/>
        <v>2</v>
      </c>
      <c r="AC1025" s="9">
        <f t="shared" si="2858"/>
        <v>1</v>
      </c>
      <c r="AD1025" s="10" t="s">
        <v>0</v>
      </c>
      <c r="AE1025" s="9">
        <f t="shared" si="2789"/>
        <v>0</v>
      </c>
      <c r="AF1025" s="9">
        <f t="shared" si="2790"/>
        <v>0</v>
      </c>
      <c r="AG1025" s="9">
        <f t="shared" si="2791"/>
        <v>0</v>
      </c>
      <c r="AH1025" s="9">
        <f t="shared" si="2792"/>
        <v>2</v>
      </c>
      <c r="AI1025" s="9">
        <f t="shared" si="2793"/>
        <v>1</v>
      </c>
      <c r="AJ1025" s="9">
        <f t="shared" si="2794"/>
        <v>1</v>
      </c>
      <c r="AK1025" s="9">
        <f t="shared" si="2795"/>
        <v>0</v>
      </c>
      <c r="AL1025" s="9">
        <f t="shared" si="2796"/>
        <v>1</v>
      </c>
      <c r="AM1025" s="9">
        <f t="shared" si="2797"/>
        <v>1</v>
      </c>
      <c r="AN1025" s="10" t="s">
        <v>0</v>
      </c>
      <c r="AO1025" s="9">
        <f t="shared" ref="AO1025:AW1025" si="2902">( 0
+ IF(MOD($B1027,9)=AO$53,1,0)
+ IF(MOD($C1027,9)=AO$53,1,0)
+ IF(MOD($D1027,9)=AO$53,1,0)
+ IF(MOD($E1027,9)=AO$53,1,0)
+ IF(MOD($F1027,9)=AO$53,1,0)
+ IF(MOD($G1027,9)=AO$53,1,0)
)</f>
        <v>0</v>
      </c>
      <c r="AP1025" s="9">
        <f t="shared" si="2902"/>
        <v>1</v>
      </c>
      <c r="AQ1025" s="9">
        <f t="shared" si="2902"/>
        <v>0</v>
      </c>
      <c r="AR1025" s="9">
        <f t="shared" si="2902"/>
        <v>1</v>
      </c>
      <c r="AS1025" s="9">
        <f t="shared" si="2902"/>
        <v>1</v>
      </c>
      <c r="AT1025" s="9">
        <f t="shared" si="2902"/>
        <v>0</v>
      </c>
      <c r="AU1025" s="9">
        <f t="shared" si="2902"/>
        <v>0</v>
      </c>
      <c r="AV1025" s="9">
        <f t="shared" si="2902"/>
        <v>2</v>
      </c>
      <c r="AW1025" s="9">
        <f t="shared" si="2902"/>
        <v>1</v>
      </c>
      <c r="AX1025" s="10" t="s">
        <v>0</v>
      </c>
      <c r="AY1025" s="9">
        <f t="shared" si="2799"/>
        <v>0</v>
      </c>
      <c r="AZ1025" s="9">
        <f t="shared" si="2800"/>
        <v>0</v>
      </c>
      <c r="BA1025" s="9">
        <f t="shared" si="2801"/>
        <v>0</v>
      </c>
      <c r="BB1025" s="9">
        <f t="shared" si="2802"/>
        <v>0</v>
      </c>
      <c r="BC1025" s="9">
        <f t="shared" si="2803"/>
        <v>0</v>
      </c>
      <c r="BD1025" s="9">
        <f t="shared" si="2804"/>
        <v>2</v>
      </c>
      <c r="BE1025" s="9">
        <f t="shared" si="2805"/>
        <v>0</v>
      </c>
      <c r="BF1025" s="9">
        <f t="shared" si="2806"/>
        <v>1</v>
      </c>
      <c r="BG1025" s="9">
        <f t="shared" si="2807"/>
        <v>0</v>
      </c>
      <c r="BH1025" s="5">
        <f t="shared" si="2808"/>
        <v>1</v>
      </c>
      <c r="BI1025" s="5">
        <f t="shared" si="2809"/>
        <v>0</v>
      </c>
      <c r="BJ1025" s="5">
        <f t="shared" si="2810"/>
        <v>0</v>
      </c>
      <c r="BK1025" s="5">
        <f t="shared" si="2811"/>
        <v>1</v>
      </c>
      <c r="BL1025" s="5">
        <f t="shared" si="2812"/>
        <v>0</v>
      </c>
      <c r="BM1025" s="5">
        <f t="shared" si="2813"/>
        <v>1</v>
      </c>
      <c r="BN1025" s="10" t="s">
        <v>0</v>
      </c>
      <c r="BO1025" s="9">
        <f t="shared" ref="BO1025:CC1025" si="2903">( 0
+ IF(MOD($B1027,15)=BO$53,1,0)
+ IF(MOD($C1027,15)=BO$53,1,0)
+ IF(MOD($D1027,15)=BO$53,1,0)
+ IF(MOD($E1027,15)=BO$53,1,0)
+ IF(MOD($F1027,15)=BO$53,1,0)
+ IF(MOD($G1027,11)=BO$53,1,0)
)</f>
        <v>1</v>
      </c>
      <c r="BP1025" s="9">
        <f t="shared" si="2903"/>
        <v>1</v>
      </c>
      <c r="BQ1025" s="9">
        <f t="shared" si="2903"/>
        <v>1</v>
      </c>
      <c r="BR1025" s="9">
        <f t="shared" si="2903"/>
        <v>0</v>
      </c>
      <c r="BS1025" s="9">
        <f t="shared" si="2903"/>
        <v>0</v>
      </c>
      <c r="BT1025" s="9">
        <f t="shared" si="2903"/>
        <v>0</v>
      </c>
      <c r="BU1025" s="9">
        <f t="shared" si="2903"/>
        <v>0</v>
      </c>
      <c r="BV1025" s="9">
        <f t="shared" si="2903"/>
        <v>2</v>
      </c>
      <c r="BW1025" s="9">
        <f t="shared" si="2903"/>
        <v>0</v>
      </c>
      <c r="BX1025" s="9">
        <f t="shared" si="2903"/>
        <v>0</v>
      </c>
      <c r="BY1025" s="9">
        <f t="shared" si="2903"/>
        <v>1</v>
      </c>
      <c r="BZ1025" s="9">
        <f t="shared" si="2903"/>
        <v>0</v>
      </c>
      <c r="CA1025" s="9">
        <f t="shared" si="2903"/>
        <v>0</v>
      </c>
      <c r="CB1025" s="9">
        <f t="shared" si="2903"/>
        <v>0</v>
      </c>
      <c r="CC1025" s="9">
        <f t="shared" si="2903"/>
        <v>0</v>
      </c>
      <c r="CD1025" s="10" t="s">
        <v>0</v>
      </c>
      <c r="CE1025" s="5">
        <f t="shared" si="2815"/>
        <v>165</v>
      </c>
      <c r="CF1025" s="10" t="s">
        <v>0</v>
      </c>
      <c r="CG1025" s="5">
        <f t="shared" si="2816"/>
        <v>3</v>
      </c>
      <c r="CH1025" s="10" t="s">
        <v>0</v>
      </c>
      <c r="CI1025" s="12">
        <f t="shared" ca="1" si="2817"/>
        <v>2</v>
      </c>
      <c r="CJ1025" s="10" t="s">
        <v>0</v>
      </c>
      <c r="CK1025" s="12">
        <f t="shared" si="2818"/>
        <v>1</v>
      </c>
    </row>
    <row r="1026" spans="1:89" ht="9" customHeight="1" x14ac:dyDescent="0.25">
      <c r="A1026" s="10">
        <v>39</v>
      </c>
      <c r="B1026" s="2">
        <v>6</v>
      </c>
      <c r="C1026" s="2">
        <v>7</v>
      </c>
      <c r="D1026" s="2">
        <v>13</v>
      </c>
      <c r="E1026" s="2">
        <v>15</v>
      </c>
      <c r="F1026" s="2">
        <v>21</v>
      </c>
      <c r="G1026" s="2">
        <v>43</v>
      </c>
      <c r="H1026" s="3">
        <v>8</v>
      </c>
      <c r="I1026" s="10" t="s">
        <v>0</v>
      </c>
      <c r="J1026" s="36" t="str">
        <f t="shared" ca="1" si="2889"/>
        <v>0</v>
      </c>
      <c r="K1026" s="36" t="str">
        <f t="shared" ca="1" si="2890"/>
        <v>0</v>
      </c>
      <c r="L1026" s="36" t="str">
        <f t="shared" ca="1" si="2891"/>
        <v>0</v>
      </c>
      <c r="M1026" s="36" t="str">
        <f t="shared" ca="1" si="2892"/>
        <v>0</v>
      </c>
      <c r="N1026" s="36" t="str">
        <f t="shared" ca="1" si="2893"/>
        <v>0</v>
      </c>
      <c r="O1026" s="36">
        <f t="shared" ca="1" si="2894"/>
        <v>43</v>
      </c>
      <c r="P1026" s="21">
        <f t="shared" ca="1" si="2829"/>
        <v>1</v>
      </c>
      <c r="Q1026" s="12"/>
      <c r="R1026" s="10" t="s">
        <v>0</v>
      </c>
      <c r="S1026" s="9">
        <f t="shared" si="2897"/>
        <v>2</v>
      </c>
      <c r="T1026" s="9">
        <f t="shared" si="2898"/>
        <v>2</v>
      </c>
      <c r="U1026" s="9">
        <f t="shared" si="2899"/>
        <v>1</v>
      </c>
      <c r="V1026" s="9">
        <f t="shared" si="2900"/>
        <v>0</v>
      </c>
      <c r="W1026" s="9">
        <f t="shared" si="2901"/>
        <v>1</v>
      </c>
      <c r="X1026" s="10" t="s">
        <v>0</v>
      </c>
      <c r="Y1026" s="9">
        <f t="shared" si="2858"/>
        <v>1</v>
      </c>
      <c r="Z1026" s="9">
        <f t="shared" si="2858"/>
        <v>2</v>
      </c>
      <c r="AA1026" s="9">
        <f t="shared" si="2858"/>
        <v>1</v>
      </c>
      <c r="AB1026" s="9">
        <f t="shared" si="2858"/>
        <v>2</v>
      </c>
      <c r="AC1026" s="9">
        <f t="shared" si="2858"/>
        <v>0</v>
      </c>
      <c r="AD1026" s="10" t="s">
        <v>0</v>
      </c>
      <c r="AE1026" s="9">
        <f t="shared" si="2789"/>
        <v>0</v>
      </c>
      <c r="AF1026" s="9">
        <f t="shared" si="2790"/>
        <v>1</v>
      </c>
      <c r="AG1026" s="9">
        <f t="shared" si="2791"/>
        <v>0</v>
      </c>
      <c r="AH1026" s="9">
        <f t="shared" si="2792"/>
        <v>0</v>
      </c>
      <c r="AI1026" s="9">
        <f t="shared" si="2793"/>
        <v>0</v>
      </c>
      <c r="AJ1026" s="9">
        <f t="shared" si="2794"/>
        <v>2</v>
      </c>
      <c r="AK1026" s="9">
        <f t="shared" si="2795"/>
        <v>2</v>
      </c>
      <c r="AL1026" s="9">
        <f t="shared" si="2796"/>
        <v>1</v>
      </c>
      <c r="AM1026" s="9">
        <f t="shared" si="2797"/>
        <v>0</v>
      </c>
      <c r="AN1026" s="10" t="s">
        <v>0</v>
      </c>
      <c r="AO1026" s="9">
        <f t="shared" ref="AO1026:AW1026" si="2904">( 0
+ IF(MOD($B1028,9)=AO$53,1,0)
+ IF(MOD($C1028,9)=AO$53,1,0)
+ IF(MOD($D1028,9)=AO$53,1,0)
+ IF(MOD($E1028,9)=AO$53,1,0)
+ IF(MOD($F1028,9)=AO$53,1,0)
+ IF(MOD($G1028,9)=AO$53,1,0)
)</f>
        <v>1</v>
      </c>
      <c r="AP1026" s="9">
        <f t="shared" si="2904"/>
        <v>1</v>
      </c>
      <c r="AQ1026" s="9">
        <f t="shared" si="2904"/>
        <v>0</v>
      </c>
      <c r="AR1026" s="9">
        <f t="shared" si="2904"/>
        <v>1</v>
      </c>
      <c r="AS1026" s="9">
        <f t="shared" si="2904"/>
        <v>0</v>
      </c>
      <c r="AT1026" s="9">
        <f t="shared" si="2904"/>
        <v>0</v>
      </c>
      <c r="AU1026" s="9">
        <f t="shared" si="2904"/>
        <v>1</v>
      </c>
      <c r="AV1026" s="9">
        <f t="shared" si="2904"/>
        <v>1</v>
      </c>
      <c r="AW1026" s="9">
        <f t="shared" si="2904"/>
        <v>1</v>
      </c>
      <c r="AX1026" s="10" t="s">
        <v>0</v>
      </c>
      <c r="AY1026" s="9">
        <f t="shared" si="2799"/>
        <v>0</v>
      </c>
      <c r="AZ1026" s="9">
        <f t="shared" si="2800"/>
        <v>0</v>
      </c>
      <c r="BA1026" s="9">
        <f t="shared" si="2801"/>
        <v>1</v>
      </c>
      <c r="BB1026" s="9">
        <f t="shared" si="2802"/>
        <v>0</v>
      </c>
      <c r="BC1026" s="9">
        <f t="shared" si="2803"/>
        <v>0</v>
      </c>
      <c r="BD1026" s="9">
        <f t="shared" si="2804"/>
        <v>0</v>
      </c>
      <c r="BE1026" s="9">
        <f t="shared" si="2805"/>
        <v>0</v>
      </c>
      <c r="BF1026" s="9">
        <f t="shared" si="2806"/>
        <v>0</v>
      </c>
      <c r="BG1026" s="9">
        <f t="shared" si="2807"/>
        <v>1</v>
      </c>
      <c r="BH1026" s="5">
        <f t="shared" si="2808"/>
        <v>1</v>
      </c>
      <c r="BI1026" s="5">
        <f t="shared" si="2809"/>
        <v>1</v>
      </c>
      <c r="BJ1026" s="5">
        <f t="shared" si="2810"/>
        <v>1</v>
      </c>
      <c r="BK1026" s="5">
        <f t="shared" si="2811"/>
        <v>1</v>
      </c>
      <c r="BL1026" s="5">
        <f t="shared" si="2812"/>
        <v>0</v>
      </c>
      <c r="BM1026" s="5">
        <f t="shared" si="2813"/>
        <v>0</v>
      </c>
      <c r="BN1026" s="10" t="s">
        <v>0</v>
      </c>
      <c r="BO1026" s="9">
        <f t="shared" ref="BO1026:CC1026" si="2905">( 0
+ IF(MOD($B1028,15)=BO$53,1,0)
+ IF(MOD($C1028,15)=BO$53,1,0)
+ IF(MOD($D1028,15)=BO$53,1,0)
+ IF(MOD($E1028,15)=BO$53,1,0)
+ IF(MOD($F1028,15)=BO$53,1,0)
+ IF(MOD($G1028,11)=BO$53,1,0)
)</f>
        <v>1</v>
      </c>
      <c r="BP1026" s="9">
        <f t="shared" si="2905"/>
        <v>0</v>
      </c>
      <c r="BQ1026" s="9">
        <f t="shared" si="2905"/>
        <v>0</v>
      </c>
      <c r="BR1026" s="9">
        <f t="shared" si="2905"/>
        <v>1</v>
      </c>
      <c r="BS1026" s="9">
        <f t="shared" si="2905"/>
        <v>1</v>
      </c>
      <c r="BT1026" s="9">
        <f t="shared" si="2905"/>
        <v>1</v>
      </c>
      <c r="BU1026" s="9">
        <f t="shared" si="2905"/>
        <v>0</v>
      </c>
      <c r="BV1026" s="9">
        <f t="shared" si="2905"/>
        <v>1</v>
      </c>
      <c r="BW1026" s="9">
        <f t="shared" si="2905"/>
        <v>0</v>
      </c>
      <c r="BX1026" s="9">
        <f t="shared" si="2905"/>
        <v>0</v>
      </c>
      <c r="BY1026" s="9">
        <f t="shared" si="2905"/>
        <v>0</v>
      </c>
      <c r="BZ1026" s="9">
        <f t="shared" si="2905"/>
        <v>0</v>
      </c>
      <c r="CA1026" s="9">
        <f t="shared" si="2905"/>
        <v>1</v>
      </c>
      <c r="CB1026" s="9">
        <f t="shared" si="2905"/>
        <v>0</v>
      </c>
      <c r="CC1026" s="9">
        <f t="shared" si="2905"/>
        <v>0</v>
      </c>
      <c r="CD1026" s="10" t="s">
        <v>0</v>
      </c>
      <c r="CE1026" s="5">
        <f t="shared" si="2815"/>
        <v>169</v>
      </c>
      <c r="CF1026" s="10" t="s">
        <v>0</v>
      </c>
      <c r="CG1026" s="5">
        <f t="shared" si="2816"/>
        <v>5</v>
      </c>
      <c r="CH1026" s="10" t="s">
        <v>0</v>
      </c>
      <c r="CI1026" s="12">
        <f t="shared" ca="1" si="2817"/>
        <v>1</v>
      </c>
      <c r="CJ1026" s="10" t="s">
        <v>0</v>
      </c>
      <c r="CK1026" s="12">
        <f t="shared" si="2818"/>
        <v>0</v>
      </c>
    </row>
    <row r="1027" spans="1:89" ht="9" customHeight="1" x14ac:dyDescent="0.25">
      <c r="A1027" s="10">
        <v>38</v>
      </c>
      <c r="B1027" s="2">
        <v>16</v>
      </c>
      <c r="C1027" s="2">
        <v>17</v>
      </c>
      <c r="D1027" s="2">
        <v>22</v>
      </c>
      <c r="E1027" s="2">
        <v>30</v>
      </c>
      <c r="F1027" s="2">
        <v>37</v>
      </c>
      <c r="G1027" s="2">
        <v>43</v>
      </c>
      <c r="H1027" s="3">
        <v>36</v>
      </c>
      <c r="I1027" s="10" t="s">
        <v>0</v>
      </c>
      <c r="J1027" s="36" t="str">
        <f t="shared" ca="1" si="2889"/>
        <v>0</v>
      </c>
      <c r="K1027" s="36" t="str">
        <f t="shared" ca="1" si="2890"/>
        <v>0</v>
      </c>
      <c r="L1027" s="36" t="str">
        <f t="shared" ca="1" si="2891"/>
        <v>0</v>
      </c>
      <c r="M1027" s="36">
        <f t="shared" ca="1" si="2892"/>
        <v>30</v>
      </c>
      <c r="N1027" s="36">
        <f t="shared" ca="1" si="2893"/>
        <v>37</v>
      </c>
      <c r="O1027" s="36" t="str">
        <f t="shared" ca="1" si="2894"/>
        <v>0</v>
      </c>
      <c r="P1027" s="21">
        <f t="shared" ca="1" si="2829"/>
        <v>2</v>
      </c>
      <c r="Q1027" s="12"/>
      <c r="R1027" s="10" t="s">
        <v>0</v>
      </c>
      <c r="S1027" s="9">
        <f t="shared" si="2897"/>
        <v>0</v>
      </c>
      <c r="T1027" s="9">
        <f t="shared" si="2898"/>
        <v>2</v>
      </c>
      <c r="U1027" s="9">
        <f t="shared" si="2899"/>
        <v>1</v>
      </c>
      <c r="V1027" s="9">
        <f t="shared" si="2900"/>
        <v>1</v>
      </c>
      <c r="W1027" s="9">
        <f t="shared" si="2901"/>
        <v>2</v>
      </c>
      <c r="X1027" s="10" t="s">
        <v>0</v>
      </c>
      <c r="Y1027" s="9">
        <f t="shared" si="2858"/>
        <v>1</v>
      </c>
      <c r="Z1027" s="9">
        <f t="shared" si="2858"/>
        <v>1</v>
      </c>
      <c r="AA1027" s="9">
        <f t="shared" si="2858"/>
        <v>3</v>
      </c>
      <c r="AB1027" s="9">
        <f t="shared" si="2858"/>
        <v>1</v>
      </c>
      <c r="AC1027" s="9">
        <f t="shared" si="2858"/>
        <v>0</v>
      </c>
      <c r="AD1027" s="10" t="s">
        <v>0</v>
      </c>
      <c r="AE1027" s="9">
        <f t="shared" si="2789"/>
        <v>1</v>
      </c>
      <c r="AF1027" s="9">
        <f t="shared" si="2790"/>
        <v>1</v>
      </c>
      <c r="AG1027" s="9">
        <f t="shared" si="2791"/>
        <v>0</v>
      </c>
      <c r="AH1027" s="9">
        <f t="shared" si="2792"/>
        <v>0</v>
      </c>
      <c r="AI1027" s="9">
        <f t="shared" si="2793"/>
        <v>1</v>
      </c>
      <c r="AJ1027" s="9">
        <f t="shared" si="2794"/>
        <v>2</v>
      </c>
      <c r="AK1027" s="9">
        <f t="shared" si="2795"/>
        <v>0</v>
      </c>
      <c r="AL1027" s="9">
        <f t="shared" si="2796"/>
        <v>1</v>
      </c>
      <c r="AM1027" s="9">
        <f t="shared" si="2797"/>
        <v>0</v>
      </c>
      <c r="AN1027" s="10" t="s">
        <v>0</v>
      </c>
      <c r="AO1027" s="9">
        <f t="shared" ref="AO1027:AW1027" si="2906">( 0
+ IF(MOD($B1029,9)=AO$53,1,0)
+ IF(MOD($C1029,9)=AO$53,1,0)
+ IF(MOD($D1029,9)=AO$53,1,0)
+ IF(MOD($E1029,9)=AO$53,1,0)
+ IF(MOD($F1029,9)=AO$53,1,0)
+ IF(MOD($G1029,9)=AO$53,1,0)
)</f>
        <v>0</v>
      </c>
      <c r="AP1027" s="9">
        <f t="shared" si="2906"/>
        <v>3</v>
      </c>
      <c r="AQ1027" s="9">
        <f t="shared" si="2906"/>
        <v>0</v>
      </c>
      <c r="AR1027" s="9">
        <f t="shared" si="2906"/>
        <v>0</v>
      </c>
      <c r="AS1027" s="9">
        <f t="shared" si="2906"/>
        <v>1</v>
      </c>
      <c r="AT1027" s="9">
        <f t="shared" si="2906"/>
        <v>1</v>
      </c>
      <c r="AU1027" s="9">
        <f t="shared" si="2906"/>
        <v>0</v>
      </c>
      <c r="AV1027" s="9">
        <f t="shared" si="2906"/>
        <v>0</v>
      </c>
      <c r="AW1027" s="9">
        <f t="shared" si="2906"/>
        <v>1</v>
      </c>
      <c r="AX1027" s="10" t="s">
        <v>0</v>
      </c>
      <c r="AY1027" s="9">
        <f t="shared" si="2799"/>
        <v>1</v>
      </c>
      <c r="AZ1027" s="9">
        <f t="shared" si="2800"/>
        <v>0</v>
      </c>
      <c r="BA1027" s="9">
        <f t="shared" si="2801"/>
        <v>0</v>
      </c>
      <c r="BB1027" s="9">
        <f t="shared" si="2802"/>
        <v>1</v>
      </c>
      <c r="BC1027" s="9">
        <f t="shared" si="2803"/>
        <v>0</v>
      </c>
      <c r="BD1027" s="9">
        <f t="shared" si="2804"/>
        <v>0</v>
      </c>
      <c r="BE1027" s="9">
        <f t="shared" si="2805"/>
        <v>0</v>
      </c>
      <c r="BF1027" s="9">
        <f t="shared" si="2806"/>
        <v>1</v>
      </c>
      <c r="BG1027" s="9">
        <f t="shared" si="2807"/>
        <v>1</v>
      </c>
      <c r="BH1027" s="5">
        <f t="shared" si="2808"/>
        <v>1</v>
      </c>
      <c r="BI1027" s="5">
        <f t="shared" si="2809"/>
        <v>0</v>
      </c>
      <c r="BJ1027" s="5">
        <f t="shared" si="2810"/>
        <v>0</v>
      </c>
      <c r="BK1027" s="5">
        <f t="shared" si="2811"/>
        <v>0</v>
      </c>
      <c r="BL1027" s="5">
        <f t="shared" si="2812"/>
        <v>1</v>
      </c>
      <c r="BM1027" s="5">
        <f t="shared" si="2813"/>
        <v>0</v>
      </c>
      <c r="BN1027" s="10" t="s">
        <v>0</v>
      </c>
      <c r="BO1027" s="9">
        <f t="shared" ref="BO1027:CC1027" si="2907">( 0
+ IF(MOD($B1029,15)=BO$53,1,0)
+ IF(MOD($C1029,15)=BO$53,1,0)
+ IF(MOD($D1029,15)=BO$53,1,0)
+ IF(MOD($E1029,15)=BO$53,1,0)
+ IF(MOD($F1029,15)=BO$53,1,0)
+ IF(MOD($G1029,11)=BO$53,1,0)
)</f>
        <v>0</v>
      </c>
      <c r="BP1027" s="9">
        <f t="shared" si="2907"/>
        <v>1</v>
      </c>
      <c r="BQ1027" s="9">
        <f t="shared" si="2907"/>
        <v>0</v>
      </c>
      <c r="BR1027" s="9">
        <f t="shared" si="2907"/>
        <v>0</v>
      </c>
      <c r="BS1027" s="9">
        <f t="shared" si="2907"/>
        <v>0</v>
      </c>
      <c r="BT1027" s="9">
        <f t="shared" si="2907"/>
        <v>0</v>
      </c>
      <c r="BU1027" s="9">
        <f t="shared" si="2907"/>
        <v>0</v>
      </c>
      <c r="BV1027" s="9">
        <f t="shared" si="2907"/>
        <v>1</v>
      </c>
      <c r="BW1027" s="9">
        <f t="shared" si="2907"/>
        <v>1</v>
      </c>
      <c r="BX1027" s="9">
        <f t="shared" si="2907"/>
        <v>0</v>
      </c>
      <c r="BY1027" s="9">
        <f t="shared" si="2907"/>
        <v>1</v>
      </c>
      <c r="BZ1027" s="9">
        <f t="shared" si="2907"/>
        <v>1</v>
      </c>
      <c r="CA1027" s="9">
        <f t="shared" si="2907"/>
        <v>0</v>
      </c>
      <c r="CB1027" s="9">
        <f t="shared" si="2907"/>
        <v>1</v>
      </c>
      <c r="CC1027" s="9">
        <f t="shared" si="2907"/>
        <v>0</v>
      </c>
      <c r="CD1027" s="10" t="s">
        <v>0</v>
      </c>
      <c r="CE1027" s="5">
        <f t="shared" si="2815"/>
        <v>128</v>
      </c>
      <c r="CF1027" s="10" t="s">
        <v>0</v>
      </c>
      <c r="CG1027" s="5">
        <f t="shared" si="2816"/>
        <v>2</v>
      </c>
      <c r="CH1027" s="10" t="s">
        <v>0</v>
      </c>
      <c r="CI1027" s="12">
        <f t="shared" ca="1" si="2817"/>
        <v>2</v>
      </c>
      <c r="CJ1027" s="10" t="s">
        <v>0</v>
      </c>
      <c r="CK1027" s="12">
        <f t="shared" si="2818"/>
        <v>0</v>
      </c>
    </row>
    <row r="1028" spans="1:89" ht="9" customHeight="1" x14ac:dyDescent="0.25">
      <c r="A1028" s="10">
        <v>37</v>
      </c>
      <c r="B1028" s="2">
        <v>7</v>
      </c>
      <c r="C1028" s="2">
        <v>27</v>
      </c>
      <c r="D1028" s="2">
        <v>30</v>
      </c>
      <c r="E1028" s="2">
        <v>33</v>
      </c>
      <c r="F1028" s="2">
        <v>35</v>
      </c>
      <c r="G1028" s="2">
        <v>37</v>
      </c>
      <c r="H1028" s="3">
        <v>42</v>
      </c>
      <c r="I1028" s="10" t="s">
        <v>0</v>
      </c>
      <c r="J1028" s="36" t="str">
        <f t="shared" ca="1" si="2889"/>
        <v>0</v>
      </c>
      <c r="K1028" s="36" t="str">
        <f t="shared" ca="1" si="2890"/>
        <v>0</v>
      </c>
      <c r="L1028" s="36" t="str">
        <f t="shared" ca="1" si="2891"/>
        <v>0</v>
      </c>
      <c r="M1028" s="36" t="str">
        <f t="shared" ca="1" si="2892"/>
        <v>0</v>
      </c>
      <c r="N1028" s="36" t="str">
        <f t="shared" ca="1" si="2893"/>
        <v>0</v>
      </c>
      <c r="O1028" s="36" t="str">
        <f t="shared" ca="1" si="2894"/>
        <v>0</v>
      </c>
      <c r="P1028" s="21">
        <f t="shared" ca="1" si="2829"/>
        <v>0</v>
      </c>
      <c r="Q1028" s="12"/>
      <c r="R1028" s="10" t="s">
        <v>0</v>
      </c>
      <c r="S1028" s="9">
        <f t="shared" si="2897"/>
        <v>1</v>
      </c>
      <c r="T1028" s="9">
        <f t="shared" si="2898"/>
        <v>0</v>
      </c>
      <c r="U1028" s="9">
        <f t="shared" si="2899"/>
        <v>1</v>
      </c>
      <c r="V1028" s="9">
        <f t="shared" si="2900"/>
        <v>3</v>
      </c>
      <c r="W1028" s="9">
        <f t="shared" si="2901"/>
        <v>1</v>
      </c>
      <c r="X1028" s="10" t="s">
        <v>0</v>
      </c>
      <c r="Y1028" s="9">
        <f t="shared" si="2858"/>
        <v>2</v>
      </c>
      <c r="Z1028" s="9">
        <f t="shared" si="2858"/>
        <v>0</v>
      </c>
      <c r="AA1028" s="9">
        <f t="shared" si="2858"/>
        <v>3</v>
      </c>
      <c r="AB1028" s="9">
        <f t="shared" si="2858"/>
        <v>1</v>
      </c>
      <c r="AC1028" s="9">
        <f t="shared" si="2858"/>
        <v>0</v>
      </c>
      <c r="AD1028" s="10" t="s">
        <v>0</v>
      </c>
      <c r="AE1028" s="9">
        <f t="shared" si="2789"/>
        <v>2</v>
      </c>
      <c r="AF1028" s="9">
        <f t="shared" si="2790"/>
        <v>0</v>
      </c>
      <c r="AG1028" s="9">
        <f t="shared" si="2791"/>
        <v>1</v>
      </c>
      <c r="AH1028" s="9">
        <f t="shared" si="2792"/>
        <v>0</v>
      </c>
      <c r="AI1028" s="9">
        <f t="shared" si="2793"/>
        <v>0</v>
      </c>
      <c r="AJ1028" s="9">
        <f t="shared" si="2794"/>
        <v>1</v>
      </c>
      <c r="AK1028" s="9">
        <f t="shared" si="2795"/>
        <v>0</v>
      </c>
      <c r="AL1028" s="9">
        <f t="shared" si="2796"/>
        <v>1</v>
      </c>
      <c r="AM1028" s="9">
        <f t="shared" si="2797"/>
        <v>1</v>
      </c>
      <c r="AN1028" s="10" t="s">
        <v>0</v>
      </c>
      <c r="AO1028" s="9">
        <f t="shared" ref="AO1028:AW1028" si="2908">( 0
+ IF(MOD($B1030,9)=AO$53,1,0)
+ IF(MOD($C1030,9)=AO$53,1,0)
+ IF(MOD($D1030,9)=AO$53,1,0)
+ IF(MOD($E1030,9)=AO$53,1,0)
+ IF(MOD($F1030,9)=AO$53,1,0)
+ IF(MOD($G1030,9)=AO$53,1,0)
)</f>
        <v>0</v>
      </c>
      <c r="AP1028" s="9">
        <f t="shared" si="2908"/>
        <v>1</v>
      </c>
      <c r="AQ1028" s="9">
        <f t="shared" si="2908"/>
        <v>2</v>
      </c>
      <c r="AR1028" s="9">
        <f t="shared" si="2908"/>
        <v>1</v>
      </c>
      <c r="AS1028" s="9">
        <f t="shared" si="2908"/>
        <v>0</v>
      </c>
      <c r="AT1028" s="9">
        <f t="shared" si="2908"/>
        <v>0</v>
      </c>
      <c r="AU1028" s="9">
        <f t="shared" si="2908"/>
        <v>0</v>
      </c>
      <c r="AV1028" s="9">
        <f t="shared" si="2908"/>
        <v>1</v>
      </c>
      <c r="AW1028" s="9">
        <f t="shared" si="2908"/>
        <v>1</v>
      </c>
      <c r="AX1028" s="10" t="s">
        <v>0</v>
      </c>
      <c r="AY1028" s="9">
        <f t="shared" si="2799"/>
        <v>2</v>
      </c>
      <c r="AZ1028" s="9">
        <f t="shared" si="2800"/>
        <v>0</v>
      </c>
      <c r="BA1028" s="9">
        <f t="shared" si="2801"/>
        <v>0</v>
      </c>
      <c r="BB1028" s="9">
        <f t="shared" si="2802"/>
        <v>1</v>
      </c>
      <c r="BC1028" s="9">
        <f t="shared" si="2803"/>
        <v>0</v>
      </c>
      <c r="BD1028" s="9">
        <f t="shared" si="2804"/>
        <v>0</v>
      </c>
      <c r="BE1028" s="9">
        <f t="shared" si="2805"/>
        <v>0</v>
      </c>
      <c r="BF1028" s="9">
        <f t="shared" si="2806"/>
        <v>0</v>
      </c>
      <c r="BG1028" s="9">
        <f t="shared" si="2807"/>
        <v>1</v>
      </c>
      <c r="BH1028" s="5">
        <f t="shared" si="2808"/>
        <v>0</v>
      </c>
      <c r="BI1028" s="5">
        <f t="shared" si="2809"/>
        <v>0</v>
      </c>
      <c r="BJ1028" s="5">
        <f t="shared" si="2810"/>
        <v>0</v>
      </c>
      <c r="BK1028" s="5">
        <f t="shared" si="2811"/>
        <v>1</v>
      </c>
      <c r="BL1028" s="5">
        <f t="shared" si="2812"/>
        <v>0</v>
      </c>
      <c r="BM1028" s="5">
        <f t="shared" si="2813"/>
        <v>1</v>
      </c>
      <c r="BN1028" s="10" t="s">
        <v>0</v>
      </c>
      <c r="BO1028" s="9">
        <f t="shared" ref="BO1028:CC1028" si="2909">( 0
+ IF(MOD($B1030,15)=BO$53,1,0)
+ IF(MOD($C1030,15)=BO$53,1,0)
+ IF(MOD($D1030,15)=BO$53,1,0)
+ IF(MOD($E1030,15)=BO$53,1,0)
+ IF(MOD($F1030,15)=BO$53,1,0)
+ IF(MOD($G1030,11)=BO$53,1,0)
)</f>
        <v>0</v>
      </c>
      <c r="BP1028" s="9">
        <f t="shared" si="2909"/>
        <v>0</v>
      </c>
      <c r="BQ1028" s="9">
        <f t="shared" si="2909"/>
        <v>1</v>
      </c>
      <c r="BR1028" s="9">
        <f t="shared" si="2909"/>
        <v>1</v>
      </c>
      <c r="BS1028" s="9">
        <f t="shared" si="2909"/>
        <v>0</v>
      </c>
      <c r="BT1028" s="9">
        <f t="shared" si="2909"/>
        <v>0</v>
      </c>
      <c r="BU1028" s="9">
        <f t="shared" si="2909"/>
        <v>0</v>
      </c>
      <c r="BV1028" s="9">
        <f t="shared" si="2909"/>
        <v>1</v>
      </c>
      <c r="BW1028" s="9">
        <f t="shared" si="2909"/>
        <v>0</v>
      </c>
      <c r="BX1028" s="9">
        <f t="shared" si="2909"/>
        <v>0</v>
      </c>
      <c r="BY1028" s="9">
        <f t="shared" si="2909"/>
        <v>1</v>
      </c>
      <c r="BZ1028" s="9">
        <f t="shared" si="2909"/>
        <v>2</v>
      </c>
      <c r="CA1028" s="9">
        <f t="shared" si="2909"/>
        <v>0</v>
      </c>
      <c r="CB1028" s="9">
        <f t="shared" si="2909"/>
        <v>0</v>
      </c>
      <c r="CC1028" s="9">
        <f t="shared" si="2909"/>
        <v>0</v>
      </c>
      <c r="CD1028" s="10" t="s">
        <v>0</v>
      </c>
      <c r="CE1028" s="5">
        <f t="shared" si="2815"/>
        <v>122</v>
      </c>
      <c r="CF1028" s="10" t="s">
        <v>0</v>
      </c>
      <c r="CG1028" s="5">
        <f t="shared" si="2816"/>
        <v>4</v>
      </c>
      <c r="CH1028" s="10" t="s">
        <v>0</v>
      </c>
      <c r="CI1028" s="12">
        <f t="shared" ca="1" si="2817"/>
        <v>0</v>
      </c>
      <c r="CJ1028" s="10" t="s">
        <v>0</v>
      </c>
      <c r="CK1028" s="12">
        <f t="shared" si="2818"/>
        <v>1</v>
      </c>
    </row>
    <row r="1029" spans="1:89" ht="9" customHeight="1" x14ac:dyDescent="0.25">
      <c r="A1029" s="10">
        <v>36</v>
      </c>
      <c r="B1029" s="2">
        <v>1</v>
      </c>
      <c r="C1029" s="2">
        <v>10</v>
      </c>
      <c r="D1029" s="2">
        <v>23</v>
      </c>
      <c r="E1029" s="2">
        <v>26</v>
      </c>
      <c r="F1029" s="2">
        <v>28</v>
      </c>
      <c r="G1029" s="2">
        <v>40</v>
      </c>
      <c r="H1029" s="3">
        <v>31</v>
      </c>
      <c r="I1029" s="10" t="s">
        <v>0</v>
      </c>
      <c r="J1029" s="36" t="str">
        <f t="shared" ca="1" si="2889"/>
        <v>0</v>
      </c>
      <c r="K1029" s="36" t="str">
        <f t="shared" ca="1" si="2890"/>
        <v>0</v>
      </c>
      <c r="L1029" s="36" t="str">
        <f t="shared" ca="1" si="2891"/>
        <v>0</v>
      </c>
      <c r="M1029" s="36">
        <f t="shared" ca="1" si="2892"/>
        <v>26</v>
      </c>
      <c r="N1029" s="36" t="str">
        <f t="shared" ca="1" si="2893"/>
        <v>0</v>
      </c>
      <c r="O1029" s="36" t="str">
        <f t="shared" ca="1" si="2894"/>
        <v>0</v>
      </c>
      <c r="P1029" s="21">
        <f t="shared" ca="1" si="2829"/>
        <v>1</v>
      </c>
      <c r="Q1029" s="12"/>
      <c r="R1029" s="10" t="s">
        <v>0</v>
      </c>
      <c r="S1029" s="9">
        <f t="shared" si="2897"/>
        <v>1</v>
      </c>
      <c r="T1029" s="9">
        <f t="shared" si="2898"/>
        <v>1</v>
      </c>
      <c r="U1029" s="9">
        <f t="shared" si="2899"/>
        <v>2</v>
      </c>
      <c r="V1029" s="9">
        <f t="shared" si="2900"/>
        <v>1</v>
      </c>
      <c r="W1029" s="9">
        <f t="shared" si="2901"/>
        <v>1</v>
      </c>
      <c r="X1029" s="10" t="s">
        <v>0</v>
      </c>
      <c r="Y1029" s="9">
        <f t="shared" si="2858"/>
        <v>2</v>
      </c>
      <c r="Z1029" s="9">
        <f t="shared" si="2858"/>
        <v>2</v>
      </c>
      <c r="AA1029" s="9">
        <f t="shared" si="2858"/>
        <v>0</v>
      </c>
      <c r="AB1029" s="9">
        <f t="shared" si="2858"/>
        <v>2</v>
      </c>
      <c r="AC1029" s="9">
        <f t="shared" si="2858"/>
        <v>0</v>
      </c>
      <c r="AD1029" s="10" t="s">
        <v>0</v>
      </c>
      <c r="AE1029" s="9">
        <f t="shared" si="2789"/>
        <v>0</v>
      </c>
      <c r="AF1029" s="9">
        <f t="shared" si="2790"/>
        <v>1</v>
      </c>
      <c r="AG1029" s="9">
        <f t="shared" si="2791"/>
        <v>0</v>
      </c>
      <c r="AH1029" s="9">
        <f t="shared" si="2792"/>
        <v>0</v>
      </c>
      <c r="AI1029" s="9">
        <f t="shared" si="2793"/>
        <v>0</v>
      </c>
      <c r="AJ1029" s="9">
        <f t="shared" si="2794"/>
        <v>1</v>
      </c>
      <c r="AK1029" s="9">
        <f t="shared" si="2795"/>
        <v>1</v>
      </c>
      <c r="AL1029" s="9">
        <f t="shared" si="2796"/>
        <v>2</v>
      </c>
      <c r="AM1029" s="9">
        <f t="shared" si="2797"/>
        <v>1</v>
      </c>
      <c r="AN1029" s="10" t="s">
        <v>0</v>
      </c>
      <c r="AO1029" s="9">
        <f t="shared" ref="AO1029:AW1029" si="2910">( 0
+ IF(MOD($B1031,9)=AO$53,1,0)
+ IF(MOD($C1031,9)=AO$53,1,0)
+ IF(MOD($D1031,9)=AO$53,1,0)
+ IF(MOD($E1031,9)=AO$53,1,0)
+ IF(MOD($F1031,9)=AO$53,1,0)
+ IF(MOD($G1031,9)=AO$53,1,0)
)</f>
        <v>1</v>
      </c>
      <c r="AP1029" s="9">
        <f t="shared" si="2910"/>
        <v>1</v>
      </c>
      <c r="AQ1029" s="9">
        <f t="shared" si="2910"/>
        <v>0</v>
      </c>
      <c r="AR1029" s="9">
        <f t="shared" si="2910"/>
        <v>0</v>
      </c>
      <c r="AS1029" s="9">
        <f t="shared" si="2910"/>
        <v>1</v>
      </c>
      <c r="AT1029" s="9">
        <f t="shared" si="2910"/>
        <v>0</v>
      </c>
      <c r="AU1029" s="9">
        <f t="shared" si="2910"/>
        <v>1</v>
      </c>
      <c r="AV1029" s="9">
        <f t="shared" si="2910"/>
        <v>0</v>
      </c>
      <c r="AW1029" s="9">
        <f t="shared" si="2910"/>
        <v>2</v>
      </c>
      <c r="AX1029" s="10" t="s">
        <v>0</v>
      </c>
      <c r="AY1029" s="9">
        <f t="shared" si="2799"/>
        <v>0</v>
      </c>
      <c r="AZ1029" s="9">
        <f t="shared" si="2800"/>
        <v>0</v>
      </c>
      <c r="BA1029" s="9">
        <f t="shared" si="2801"/>
        <v>1</v>
      </c>
      <c r="BB1029" s="9">
        <f t="shared" si="2802"/>
        <v>0</v>
      </c>
      <c r="BC1029" s="9">
        <f t="shared" si="2803"/>
        <v>0</v>
      </c>
      <c r="BD1029" s="9">
        <f t="shared" si="2804"/>
        <v>0</v>
      </c>
      <c r="BE1029" s="9">
        <f t="shared" si="2805"/>
        <v>0</v>
      </c>
      <c r="BF1029" s="9">
        <f t="shared" si="2806"/>
        <v>0</v>
      </c>
      <c r="BG1029" s="9">
        <f t="shared" si="2807"/>
        <v>1</v>
      </c>
      <c r="BH1029" s="5">
        <f t="shared" si="2808"/>
        <v>0</v>
      </c>
      <c r="BI1029" s="5">
        <f t="shared" si="2809"/>
        <v>0</v>
      </c>
      <c r="BJ1029" s="5">
        <f t="shared" si="2810"/>
        <v>1</v>
      </c>
      <c r="BK1029" s="5">
        <f t="shared" si="2811"/>
        <v>1</v>
      </c>
      <c r="BL1029" s="5">
        <f t="shared" si="2812"/>
        <v>2</v>
      </c>
      <c r="BM1029" s="5">
        <f t="shared" si="2813"/>
        <v>0</v>
      </c>
      <c r="BN1029" s="10" t="s">
        <v>0</v>
      </c>
      <c r="BO1029" s="9">
        <f t="shared" ref="BO1029:CC1029" si="2911">( 0
+ IF(MOD($B1031,15)=BO$53,1,0)
+ IF(MOD($C1031,15)=BO$53,1,0)
+ IF(MOD($D1031,15)=BO$53,1,0)
+ IF(MOD($E1031,15)=BO$53,1,0)
+ IF(MOD($F1031,15)=BO$53,1,0)
+ IF(MOD($G1031,11)=BO$53,1,0)
)</f>
        <v>0</v>
      </c>
      <c r="BP1029" s="9">
        <f t="shared" si="2911"/>
        <v>0</v>
      </c>
      <c r="BQ1029" s="9">
        <f t="shared" si="2911"/>
        <v>0</v>
      </c>
      <c r="BR1029" s="9">
        <f t="shared" si="2911"/>
        <v>0</v>
      </c>
      <c r="BS1029" s="9">
        <f t="shared" si="2911"/>
        <v>0</v>
      </c>
      <c r="BT1029" s="9">
        <f t="shared" si="2911"/>
        <v>1</v>
      </c>
      <c r="BU1029" s="9">
        <f t="shared" si="2911"/>
        <v>0</v>
      </c>
      <c r="BV1029" s="9">
        <f t="shared" si="2911"/>
        <v>1</v>
      </c>
      <c r="BW1029" s="9">
        <f t="shared" si="2911"/>
        <v>0</v>
      </c>
      <c r="BX1029" s="9">
        <f t="shared" si="2911"/>
        <v>2</v>
      </c>
      <c r="BY1029" s="9">
        <f t="shared" si="2911"/>
        <v>1</v>
      </c>
      <c r="BZ1029" s="9">
        <f t="shared" si="2911"/>
        <v>1</v>
      </c>
      <c r="CA1029" s="9">
        <f t="shared" si="2911"/>
        <v>0</v>
      </c>
      <c r="CB1029" s="9">
        <f t="shared" si="2911"/>
        <v>0</v>
      </c>
      <c r="CC1029" s="9">
        <f t="shared" si="2911"/>
        <v>0</v>
      </c>
      <c r="CD1029" s="10" t="s">
        <v>0</v>
      </c>
      <c r="CE1029" s="5">
        <f t="shared" si="2815"/>
        <v>189</v>
      </c>
      <c r="CF1029" s="10" t="s">
        <v>0</v>
      </c>
      <c r="CG1029" s="5">
        <f t="shared" si="2816"/>
        <v>3</v>
      </c>
      <c r="CH1029" s="10" t="s">
        <v>0</v>
      </c>
      <c r="CI1029" s="12">
        <f t="shared" ca="1" si="2817"/>
        <v>1</v>
      </c>
      <c r="CJ1029" s="10" t="s">
        <v>0</v>
      </c>
      <c r="CK1029" s="12">
        <f t="shared" si="2818"/>
        <v>0</v>
      </c>
    </row>
    <row r="1030" spans="1:89" ht="9" customHeight="1" x14ac:dyDescent="0.25">
      <c r="A1030" s="10">
        <v>35</v>
      </c>
      <c r="B1030" s="2">
        <v>2</v>
      </c>
      <c r="C1030" s="2">
        <v>3</v>
      </c>
      <c r="D1030" s="2">
        <v>11</v>
      </c>
      <c r="E1030" s="2">
        <v>26</v>
      </c>
      <c r="F1030" s="2">
        <v>37</v>
      </c>
      <c r="G1030" s="2">
        <v>43</v>
      </c>
      <c r="H1030" s="3">
        <v>39</v>
      </c>
      <c r="I1030" s="10" t="s">
        <v>0</v>
      </c>
      <c r="J1030" s="36" t="str">
        <f t="shared" ca="1" si="2889"/>
        <v>0</v>
      </c>
      <c r="K1030" s="36" t="str">
        <f t="shared" ca="1" si="2890"/>
        <v>0</v>
      </c>
      <c r="L1030" s="36" t="str">
        <f t="shared" ca="1" si="2891"/>
        <v>0</v>
      </c>
      <c r="M1030" s="36">
        <f t="shared" ca="1" si="2892"/>
        <v>26</v>
      </c>
      <c r="N1030" s="36">
        <f t="shared" ca="1" si="2893"/>
        <v>37</v>
      </c>
      <c r="O1030" s="36" t="str">
        <f t="shared" ca="1" si="2894"/>
        <v>0</v>
      </c>
      <c r="P1030" s="21">
        <f t="shared" ca="1" si="2829"/>
        <v>2</v>
      </c>
      <c r="Q1030" s="12"/>
      <c r="R1030" s="10" t="s">
        <v>0</v>
      </c>
      <c r="S1030" s="9">
        <f t="shared" si="2897"/>
        <v>2</v>
      </c>
      <c r="T1030" s="9">
        <f t="shared" si="2898"/>
        <v>1</v>
      </c>
      <c r="U1030" s="9">
        <f t="shared" si="2899"/>
        <v>1</v>
      </c>
      <c r="V1030" s="9">
        <f t="shared" si="2900"/>
        <v>0</v>
      </c>
      <c r="W1030" s="9">
        <f t="shared" si="2901"/>
        <v>2</v>
      </c>
      <c r="X1030" s="10" t="s">
        <v>0</v>
      </c>
      <c r="Y1030" s="9">
        <f t="shared" si="2858"/>
        <v>0</v>
      </c>
      <c r="Z1030" s="9">
        <f t="shared" si="2858"/>
        <v>2</v>
      </c>
      <c r="AA1030" s="9">
        <f t="shared" si="2858"/>
        <v>2</v>
      </c>
      <c r="AB1030" s="9">
        <f t="shared" si="2858"/>
        <v>2</v>
      </c>
      <c r="AC1030" s="9">
        <f t="shared" si="2858"/>
        <v>0</v>
      </c>
      <c r="AD1030" s="10" t="s">
        <v>0</v>
      </c>
      <c r="AE1030" s="9">
        <f t="shared" si="2789"/>
        <v>1</v>
      </c>
      <c r="AF1030" s="9">
        <f t="shared" si="2790"/>
        <v>1</v>
      </c>
      <c r="AG1030" s="9">
        <f t="shared" si="2791"/>
        <v>0</v>
      </c>
      <c r="AH1030" s="9">
        <f t="shared" si="2792"/>
        <v>0</v>
      </c>
      <c r="AI1030" s="9">
        <f t="shared" si="2793"/>
        <v>0</v>
      </c>
      <c r="AJ1030" s="9">
        <f t="shared" si="2794"/>
        <v>0</v>
      </c>
      <c r="AK1030" s="9">
        <f t="shared" si="2795"/>
        <v>2</v>
      </c>
      <c r="AL1030" s="9">
        <f t="shared" si="2796"/>
        <v>1</v>
      </c>
      <c r="AM1030" s="9">
        <f t="shared" si="2797"/>
        <v>1</v>
      </c>
      <c r="AN1030" s="10" t="s">
        <v>0</v>
      </c>
      <c r="AO1030" s="9">
        <f t="shared" ref="AO1030:AW1030" si="2912">( 0
+ IF(MOD($B1032,9)=AO$53,1,0)
+ IF(MOD($C1032,9)=AO$53,1,0)
+ IF(MOD($D1032,9)=AO$53,1,0)
+ IF(MOD($E1032,9)=AO$53,1,0)
+ IF(MOD($F1032,9)=AO$53,1,0)
+ IF(MOD($G1032,9)=AO$53,1,0)
)</f>
        <v>0</v>
      </c>
      <c r="AP1030" s="9">
        <f t="shared" si="2912"/>
        <v>0</v>
      </c>
      <c r="AQ1030" s="9">
        <f t="shared" si="2912"/>
        <v>0</v>
      </c>
      <c r="AR1030" s="9">
        <f t="shared" si="2912"/>
        <v>0</v>
      </c>
      <c r="AS1030" s="9">
        <f t="shared" si="2912"/>
        <v>2</v>
      </c>
      <c r="AT1030" s="9">
        <f t="shared" si="2912"/>
        <v>2</v>
      </c>
      <c r="AU1030" s="9">
        <f t="shared" si="2912"/>
        <v>1</v>
      </c>
      <c r="AV1030" s="9">
        <f t="shared" si="2912"/>
        <v>1</v>
      </c>
      <c r="AW1030" s="9">
        <f t="shared" si="2912"/>
        <v>0</v>
      </c>
      <c r="AX1030" s="10" t="s">
        <v>0</v>
      </c>
      <c r="AY1030" s="9">
        <f t="shared" si="2799"/>
        <v>0</v>
      </c>
      <c r="AZ1030" s="9">
        <f t="shared" si="2800"/>
        <v>1</v>
      </c>
      <c r="BA1030" s="9">
        <f t="shared" si="2801"/>
        <v>1</v>
      </c>
      <c r="BB1030" s="9">
        <f t="shared" si="2802"/>
        <v>0</v>
      </c>
      <c r="BC1030" s="9">
        <f t="shared" si="2803"/>
        <v>0</v>
      </c>
      <c r="BD1030" s="9">
        <f t="shared" si="2804"/>
        <v>0</v>
      </c>
      <c r="BE1030" s="9">
        <f t="shared" si="2805"/>
        <v>0</v>
      </c>
      <c r="BF1030" s="9">
        <f t="shared" si="2806"/>
        <v>0</v>
      </c>
      <c r="BG1030" s="9">
        <f t="shared" si="2807"/>
        <v>0</v>
      </c>
      <c r="BH1030" s="5">
        <f t="shared" si="2808"/>
        <v>0</v>
      </c>
      <c r="BI1030" s="5">
        <f t="shared" si="2809"/>
        <v>2</v>
      </c>
      <c r="BJ1030" s="5">
        <f t="shared" si="2810"/>
        <v>0</v>
      </c>
      <c r="BK1030" s="5">
        <f t="shared" si="2811"/>
        <v>0</v>
      </c>
      <c r="BL1030" s="5">
        <f t="shared" si="2812"/>
        <v>2</v>
      </c>
      <c r="BM1030" s="5">
        <f t="shared" si="2813"/>
        <v>0</v>
      </c>
      <c r="BN1030" s="10" t="s">
        <v>0</v>
      </c>
      <c r="BO1030" s="9">
        <f t="shared" ref="BO1030:CC1030" si="2913">( 0
+ IF(MOD($B1032,15)=BO$53,1,0)
+ IF(MOD($C1032,15)=BO$53,1,0)
+ IF(MOD($D1032,15)=BO$53,1,0)
+ IF(MOD($E1032,15)=BO$53,1,0)
+ IF(MOD($F1032,15)=BO$53,1,0)
+ IF(MOD($G1032,11)=BO$53,1,0)
)</f>
        <v>0</v>
      </c>
      <c r="BP1030" s="9">
        <f t="shared" si="2913"/>
        <v>0</v>
      </c>
      <c r="BQ1030" s="9">
        <f t="shared" si="2913"/>
        <v>1</v>
      </c>
      <c r="BR1030" s="9">
        <f t="shared" si="2913"/>
        <v>1</v>
      </c>
      <c r="BS1030" s="9">
        <f t="shared" si="2913"/>
        <v>1</v>
      </c>
      <c r="BT1030" s="9">
        <f t="shared" si="2913"/>
        <v>0</v>
      </c>
      <c r="BU1030" s="9">
        <f t="shared" si="2913"/>
        <v>0</v>
      </c>
      <c r="BV1030" s="9">
        <f t="shared" si="2913"/>
        <v>1</v>
      </c>
      <c r="BW1030" s="9">
        <f t="shared" si="2913"/>
        <v>1</v>
      </c>
      <c r="BX1030" s="9">
        <f t="shared" si="2913"/>
        <v>0</v>
      </c>
      <c r="BY1030" s="9">
        <f t="shared" si="2913"/>
        <v>1</v>
      </c>
      <c r="BZ1030" s="9">
        <f t="shared" si="2913"/>
        <v>0</v>
      </c>
      <c r="CA1030" s="9">
        <f t="shared" si="2913"/>
        <v>0</v>
      </c>
      <c r="CB1030" s="9">
        <f t="shared" si="2913"/>
        <v>0</v>
      </c>
      <c r="CC1030" s="9">
        <f t="shared" si="2913"/>
        <v>0</v>
      </c>
      <c r="CD1030" s="10" t="s">
        <v>0</v>
      </c>
      <c r="CE1030" s="5">
        <f t="shared" si="2815"/>
        <v>157</v>
      </c>
      <c r="CF1030" s="10" t="s">
        <v>0</v>
      </c>
      <c r="CG1030" s="5">
        <f t="shared" si="2816"/>
        <v>3</v>
      </c>
      <c r="CH1030" s="10" t="s">
        <v>0</v>
      </c>
      <c r="CI1030" s="12">
        <f t="shared" ca="1" si="2817"/>
        <v>2</v>
      </c>
      <c r="CJ1030" s="10" t="s">
        <v>0</v>
      </c>
      <c r="CK1030" s="12">
        <f t="shared" si="2818"/>
        <v>2</v>
      </c>
    </row>
    <row r="1031" spans="1:89" ht="9" customHeight="1" x14ac:dyDescent="0.25">
      <c r="A1031" s="10">
        <v>34</v>
      </c>
      <c r="B1031" s="2">
        <v>9</v>
      </c>
      <c r="C1031" s="2">
        <v>26</v>
      </c>
      <c r="D1031" s="2">
        <v>35</v>
      </c>
      <c r="E1031" s="2">
        <v>37</v>
      </c>
      <c r="F1031" s="2">
        <v>40</v>
      </c>
      <c r="G1031" s="2">
        <v>42</v>
      </c>
      <c r="H1031" s="3">
        <v>2</v>
      </c>
      <c r="I1031" s="10" t="s">
        <v>0</v>
      </c>
      <c r="J1031" s="36" t="str">
        <f t="shared" ca="1" si="2889"/>
        <v>0</v>
      </c>
      <c r="K1031" s="36" t="str">
        <f t="shared" ca="1" si="2890"/>
        <v>0</v>
      </c>
      <c r="L1031" s="36" t="str">
        <f t="shared" ca="1" si="2891"/>
        <v>0</v>
      </c>
      <c r="M1031" s="36" t="str">
        <f t="shared" ca="1" si="2892"/>
        <v>0</v>
      </c>
      <c r="N1031" s="36">
        <f t="shared" ca="1" si="2893"/>
        <v>40</v>
      </c>
      <c r="O1031" s="36" t="str">
        <f t="shared" ca="1" si="2894"/>
        <v>0</v>
      </c>
      <c r="P1031" s="21">
        <f t="shared" ca="1" si="2829"/>
        <v>1</v>
      </c>
      <c r="Q1031" s="12"/>
      <c r="R1031" s="10" t="s">
        <v>0</v>
      </c>
      <c r="S1031" s="9">
        <f t="shared" si="2897"/>
        <v>1</v>
      </c>
      <c r="T1031" s="9">
        <f t="shared" si="2898"/>
        <v>0</v>
      </c>
      <c r="U1031" s="9">
        <f t="shared" si="2899"/>
        <v>1</v>
      </c>
      <c r="V1031" s="9">
        <f t="shared" si="2900"/>
        <v>1</v>
      </c>
      <c r="W1031" s="9">
        <f t="shared" si="2901"/>
        <v>3</v>
      </c>
      <c r="X1031" s="10" t="s">
        <v>0</v>
      </c>
      <c r="Y1031" s="9">
        <f t="shared" si="2858"/>
        <v>2</v>
      </c>
      <c r="Z1031" s="9">
        <f t="shared" si="2858"/>
        <v>1</v>
      </c>
      <c r="AA1031" s="9">
        <f t="shared" si="2858"/>
        <v>2</v>
      </c>
      <c r="AB1031" s="9">
        <f t="shared" si="2858"/>
        <v>0</v>
      </c>
      <c r="AC1031" s="9">
        <f t="shared" si="2858"/>
        <v>1</v>
      </c>
      <c r="AD1031" s="10" t="s">
        <v>0</v>
      </c>
      <c r="AE1031" s="9">
        <f t="shared" si="2789"/>
        <v>0</v>
      </c>
      <c r="AF1031" s="9">
        <f t="shared" si="2790"/>
        <v>1</v>
      </c>
      <c r="AG1031" s="9">
        <f t="shared" si="2791"/>
        <v>1</v>
      </c>
      <c r="AH1031" s="9">
        <f t="shared" si="2792"/>
        <v>1</v>
      </c>
      <c r="AI1031" s="9">
        <f t="shared" si="2793"/>
        <v>1</v>
      </c>
      <c r="AJ1031" s="9">
        <f t="shared" si="2794"/>
        <v>0</v>
      </c>
      <c r="AK1031" s="9">
        <f t="shared" si="2795"/>
        <v>1</v>
      </c>
      <c r="AL1031" s="9">
        <f t="shared" si="2796"/>
        <v>0</v>
      </c>
      <c r="AM1031" s="9">
        <f t="shared" si="2797"/>
        <v>1</v>
      </c>
      <c r="AN1031" s="10" t="s">
        <v>0</v>
      </c>
      <c r="AO1031" s="9">
        <f t="shared" ref="AO1031:AW1031" si="2914">( 0
+ IF(MOD($B1033,9)=AO$53,1,0)
+ IF(MOD($C1033,9)=AO$53,1,0)
+ IF(MOD($D1033,9)=AO$53,1,0)
+ IF(MOD($E1033,9)=AO$53,1,0)
+ IF(MOD($F1033,9)=AO$53,1,0)
+ IF(MOD($G1033,9)=AO$53,1,0)
)</f>
        <v>0</v>
      </c>
      <c r="AP1031" s="9">
        <f t="shared" si="2914"/>
        <v>1</v>
      </c>
      <c r="AQ1031" s="9">
        <f t="shared" si="2914"/>
        <v>0</v>
      </c>
      <c r="AR1031" s="9">
        <f t="shared" si="2914"/>
        <v>0</v>
      </c>
      <c r="AS1031" s="9">
        <f t="shared" si="2914"/>
        <v>0</v>
      </c>
      <c r="AT1031" s="9">
        <f t="shared" si="2914"/>
        <v>1</v>
      </c>
      <c r="AU1031" s="9">
        <f t="shared" si="2914"/>
        <v>1</v>
      </c>
      <c r="AV1031" s="9">
        <f t="shared" si="2914"/>
        <v>2</v>
      </c>
      <c r="AW1031" s="9">
        <f t="shared" si="2914"/>
        <v>1</v>
      </c>
      <c r="AX1031" s="10" t="s">
        <v>0</v>
      </c>
      <c r="AY1031" s="9">
        <f t="shared" si="2799"/>
        <v>0</v>
      </c>
      <c r="AZ1031" s="9">
        <f t="shared" si="2800"/>
        <v>1</v>
      </c>
      <c r="BA1031" s="9">
        <f t="shared" si="2801"/>
        <v>0</v>
      </c>
      <c r="BB1031" s="9">
        <f t="shared" si="2802"/>
        <v>0</v>
      </c>
      <c r="BC1031" s="9">
        <f t="shared" si="2803"/>
        <v>1</v>
      </c>
      <c r="BD1031" s="9">
        <f t="shared" si="2804"/>
        <v>0</v>
      </c>
      <c r="BE1031" s="9">
        <f t="shared" si="2805"/>
        <v>1</v>
      </c>
      <c r="BF1031" s="9">
        <f t="shared" si="2806"/>
        <v>0</v>
      </c>
      <c r="BG1031" s="9">
        <f t="shared" si="2807"/>
        <v>1</v>
      </c>
      <c r="BH1031" s="5">
        <f t="shared" si="2808"/>
        <v>0</v>
      </c>
      <c r="BI1031" s="5">
        <f t="shared" si="2809"/>
        <v>0</v>
      </c>
      <c r="BJ1031" s="5">
        <f t="shared" si="2810"/>
        <v>1</v>
      </c>
      <c r="BK1031" s="5">
        <f t="shared" si="2811"/>
        <v>0</v>
      </c>
      <c r="BL1031" s="5">
        <f t="shared" si="2812"/>
        <v>0</v>
      </c>
      <c r="BM1031" s="5">
        <f t="shared" si="2813"/>
        <v>1</v>
      </c>
      <c r="BN1031" s="10" t="s">
        <v>0</v>
      </c>
      <c r="BO1031" s="9">
        <f t="shared" ref="BO1031:CC1031" si="2915">( 0
+ IF(MOD($B1033,15)=BO$53,1,0)
+ IF(MOD($C1033,15)=BO$53,1,0)
+ IF(MOD($D1033,15)=BO$53,1,0)
+ IF(MOD($E1033,15)=BO$53,1,0)
+ IF(MOD($F1033,15)=BO$53,1,0)
+ IF(MOD($G1033,11)=BO$53,1,0)
)</f>
        <v>1</v>
      </c>
      <c r="BP1031" s="9">
        <f t="shared" si="2915"/>
        <v>0</v>
      </c>
      <c r="BQ1031" s="9">
        <f t="shared" si="2915"/>
        <v>0</v>
      </c>
      <c r="BR1031" s="9">
        <f t="shared" si="2915"/>
        <v>0</v>
      </c>
      <c r="BS1031" s="9">
        <f t="shared" si="2915"/>
        <v>2</v>
      </c>
      <c r="BT1031" s="9">
        <f t="shared" si="2915"/>
        <v>0</v>
      </c>
      <c r="BU1031" s="9">
        <f t="shared" si="2915"/>
        <v>1</v>
      </c>
      <c r="BV1031" s="9">
        <f t="shared" si="2915"/>
        <v>0</v>
      </c>
      <c r="BW1031" s="9">
        <f t="shared" si="2915"/>
        <v>0</v>
      </c>
      <c r="BX1031" s="9">
        <f t="shared" si="2915"/>
        <v>0</v>
      </c>
      <c r="BY1031" s="9">
        <f t="shared" si="2915"/>
        <v>1</v>
      </c>
      <c r="BZ1031" s="9">
        <f t="shared" si="2915"/>
        <v>0</v>
      </c>
      <c r="CA1031" s="9">
        <f t="shared" si="2915"/>
        <v>0</v>
      </c>
      <c r="CB1031" s="9">
        <f t="shared" si="2915"/>
        <v>0</v>
      </c>
      <c r="CC1031" s="9">
        <f t="shared" si="2915"/>
        <v>1</v>
      </c>
      <c r="CD1031" s="10" t="s">
        <v>0</v>
      </c>
      <c r="CE1031" s="5">
        <f t="shared" si="2815"/>
        <v>142</v>
      </c>
      <c r="CF1031" s="10" t="s">
        <v>0</v>
      </c>
      <c r="CG1031" s="5">
        <f t="shared" si="2816"/>
        <v>2</v>
      </c>
      <c r="CH1031" s="10" t="s">
        <v>0</v>
      </c>
      <c r="CI1031" s="12">
        <f t="shared" ca="1" si="2817"/>
        <v>1</v>
      </c>
      <c r="CJ1031" s="10" t="s">
        <v>0</v>
      </c>
      <c r="CK1031" s="12">
        <f t="shared" si="2818"/>
        <v>0</v>
      </c>
    </row>
    <row r="1032" spans="1:89" ht="9" customHeight="1" x14ac:dyDescent="0.25">
      <c r="A1032" s="10">
        <v>33</v>
      </c>
      <c r="B1032" s="2">
        <v>4</v>
      </c>
      <c r="C1032" s="2">
        <v>7</v>
      </c>
      <c r="D1032" s="2">
        <v>32</v>
      </c>
      <c r="E1032" s="2">
        <v>33</v>
      </c>
      <c r="F1032" s="2">
        <v>40</v>
      </c>
      <c r="G1032" s="2">
        <v>41</v>
      </c>
      <c r="H1032" s="3">
        <v>9</v>
      </c>
      <c r="I1032" s="10" t="s">
        <v>0</v>
      </c>
      <c r="J1032" s="36" t="str">
        <f t="shared" ca="1" si="2889"/>
        <v>0</v>
      </c>
      <c r="K1032" s="36" t="str">
        <f t="shared" ca="1" si="2890"/>
        <v>0</v>
      </c>
      <c r="L1032" s="36" t="str">
        <f t="shared" ca="1" si="2891"/>
        <v>0</v>
      </c>
      <c r="M1032" s="36" t="str">
        <f t="shared" ca="1" si="2892"/>
        <v>0</v>
      </c>
      <c r="N1032" s="36" t="str">
        <f t="shared" ca="1" si="2893"/>
        <v>0</v>
      </c>
      <c r="O1032" s="36" t="str">
        <f t="shared" ca="1" si="2894"/>
        <v>0</v>
      </c>
      <c r="P1032" s="21">
        <f t="shared" ca="1" si="2829"/>
        <v>0</v>
      </c>
      <c r="Q1032" s="12"/>
      <c r="R1032" s="10" t="s">
        <v>0</v>
      </c>
      <c r="S1032" s="9">
        <f t="shared" si="2897"/>
        <v>2</v>
      </c>
      <c r="T1032" s="9">
        <f t="shared" si="2898"/>
        <v>0</v>
      </c>
      <c r="U1032" s="9">
        <f t="shared" si="2899"/>
        <v>0</v>
      </c>
      <c r="V1032" s="9">
        <f t="shared" si="2900"/>
        <v>2</v>
      </c>
      <c r="W1032" s="9">
        <f t="shared" si="2901"/>
        <v>2</v>
      </c>
      <c r="X1032" s="10" t="s">
        <v>0</v>
      </c>
      <c r="Y1032" s="9">
        <f t="shared" si="2858"/>
        <v>1</v>
      </c>
      <c r="Z1032" s="9">
        <f t="shared" si="2858"/>
        <v>1</v>
      </c>
      <c r="AA1032" s="9">
        <f t="shared" si="2858"/>
        <v>2</v>
      </c>
      <c r="AB1032" s="9">
        <f t="shared" si="2858"/>
        <v>1</v>
      </c>
      <c r="AC1032" s="9">
        <f t="shared" si="2858"/>
        <v>1</v>
      </c>
      <c r="AD1032" s="10" t="s">
        <v>0</v>
      </c>
      <c r="AE1032" s="9">
        <f t="shared" si="2789"/>
        <v>0</v>
      </c>
      <c r="AF1032" s="9">
        <f t="shared" si="2790"/>
        <v>2</v>
      </c>
      <c r="AG1032" s="9">
        <f t="shared" si="2791"/>
        <v>0</v>
      </c>
      <c r="AH1032" s="9">
        <f t="shared" si="2792"/>
        <v>1</v>
      </c>
      <c r="AI1032" s="9">
        <f t="shared" si="2793"/>
        <v>1</v>
      </c>
      <c r="AJ1032" s="9">
        <f t="shared" si="2794"/>
        <v>1</v>
      </c>
      <c r="AK1032" s="9">
        <f t="shared" si="2795"/>
        <v>1</v>
      </c>
      <c r="AL1032" s="9">
        <f t="shared" si="2796"/>
        <v>0</v>
      </c>
      <c r="AM1032" s="9">
        <f t="shared" si="2797"/>
        <v>0</v>
      </c>
      <c r="AN1032" s="10" t="s">
        <v>0</v>
      </c>
      <c r="AO1032" s="9">
        <f t="shared" ref="AO1032:AW1032" si="2916">( 0
+ IF(MOD($B1034,9)=AO$53,1,0)
+ IF(MOD($C1034,9)=AO$53,1,0)
+ IF(MOD($D1034,9)=AO$53,1,0)
+ IF(MOD($E1034,9)=AO$53,1,0)
+ IF(MOD($F1034,9)=AO$53,1,0)
+ IF(MOD($G1034,9)=AO$53,1,0)
)</f>
        <v>2</v>
      </c>
      <c r="AP1032" s="9">
        <f t="shared" si="2916"/>
        <v>1</v>
      </c>
      <c r="AQ1032" s="9">
        <f t="shared" si="2916"/>
        <v>0</v>
      </c>
      <c r="AR1032" s="9">
        <f t="shared" si="2916"/>
        <v>0</v>
      </c>
      <c r="AS1032" s="9">
        <f t="shared" si="2916"/>
        <v>0</v>
      </c>
      <c r="AT1032" s="9">
        <f t="shared" si="2916"/>
        <v>1</v>
      </c>
      <c r="AU1032" s="9">
        <f t="shared" si="2916"/>
        <v>0</v>
      </c>
      <c r="AV1032" s="9">
        <f t="shared" si="2916"/>
        <v>1</v>
      </c>
      <c r="AW1032" s="9">
        <f t="shared" si="2916"/>
        <v>1</v>
      </c>
      <c r="AX1032" s="10" t="s">
        <v>0</v>
      </c>
      <c r="AY1032" s="9">
        <f t="shared" si="2799"/>
        <v>0</v>
      </c>
      <c r="AZ1032" s="9">
        <f t="shared" si="2800"/>
        <v>0</v>
      </c>
      <c r="BA1032" s="9">
        <f t="shared" si="2801"/>
        <v>2</v>
      </c>
      <c r="BB1032" s="9">
        <f t="shared" si="2802"/>
        <v>0</v>
      </c>
      <c r="BC1032" s="9">
        <f t="shared" si="2803"/>
        <v>0</v>
      </c>
      <c r="BD1032" s="9">
        <f t="shared" si="2804"/>
        <v>1</v>
      </c>
      <c r="BE1032" s="9">
        <f t="shared" si="2805"/>
        <v>0</v>
      </c>
      <c r="BF1032" s="9">
        <f t="shared" si="2806"/>
        <v>1</v>
      </c>
      <c r="BG1032" s="9">
        <f t="shared" si="2807"/>
        <v>0</v>
      </c>
      <c r="BH1032" s="5">
        <f t="shared" si="2808"/>
        <v>1</v>
      </c>
      <c r="BI1032" s="5">
        <f t="shared" si="2809"/>
        <v>0</v>
      </c>
      <c r="BJ1032" s="5">
        <f t="shared" si="2810"/>
        <v>1</v>
      </c>
      <c r="BK1032" s="5">
        <f t="shared" si="2811"/>
        <v>0</v>
      </c>
      <c r="BL1032" s="5">
        <f t="shared" si="2812"/>
        <v>0</v>
      </c>
      <c r="BM1032" s="5">
        <f t="shared" si="2813"/>
        <v>0</v>
      </c>
      <c r="BN1032" s="10" t="s">
        <v>0</v>
      </c>
      <c r="BO1032" s="9">
        <f t="shared" ref="BO1032:CC1032" si="2917">( 0
+ IF(MOD($B1034,15)=BO$53,1,0)
+ IF(MOD($C1034,15)=BO$53,1,0)
+ IF(MOD($D1034,15)=BO$53,1,0)
+ IF(MOD($E1034,15)=BO$53,1,0)
+ IF(MOD($F1034,15)=BO$53,1,0)
+ IF(MOD($G1034,11)=BO$53,1,0)
)</f>
        <v>0</v>
      </c>
      <c r="BP1032" s="9">
        <f t="shared" si="2917"/>
        <v>0</v>
      </c>
      <c r="BQ1032" s="9">
        <f t="shared" si="2917"/>
        <v>1</v>
      </c>
      <c r="BR1032" s="9">
        <f t="shared" si="2917"/>
        <v>1</v>
      </c>
      <c r="BS1032" s="9">
        <f t="shared" si="2917"/>
        <v>0</v>
      </c>
      <c r="BT1032" s="9">
        <f t="shared" si="2917"/>
        <v>0</v>
      </c>
      <c r="BU1032" s="9">
        <f t="shared" si="2917"/>
        <v>0</v>
      </c>
      <c r="BV1032" s="9">
        <f t="shared" si="2917"/>
        <v>1</v>
      </c>
      <c r="BW1032" s="9">
        <f t="shared" si="2917"/>
        <v>1</v>
      </c>
      <c r="BX1032" s="9">
        <f t="shared" si="2917"/>
        <v>1</v>
      </c>
      <c r="BY1032" s="9">
        <f t="shared" si="2917"/>
        <v>0</v>
      </c>
      <c r="BZ1032" s="9">
        <f t="shared" si="2917"/>
        <v>0</v>
      </c>
      <c r="CA1032" s="9">
        <f t="shared" si="2917"/>
        <v>0</v>
      </c>
      <c r="CB1032" s="9">
        <f t="shared" si="2917"/>
        <v>1</v>
      </c>
      <c r="CC1032" s="9">
        <f t="shared" si="2917"/>
        <v>0</v>
      </c>
      <c r="CD1032" s="10" t="s">
        <v>0</v>
      </c>
      <c r="CE1032" s="5">
        <f t="shared" si="2815"/>
        <v>120</v>
      </c>
      <c r="CF1032" s="10" t="s">
        <v>0</v>
      </c>
      <c r="CG1032" s="5">
        <f t="shared" si="2816"/>
        <v>4</v>
      </c>
      <c r="CH1032" s="10" t="s">
        <v>0</v>
      </c>
      <c r="CI1032" s="12">
        <f t="shared" ca="1" si="2817"/>
        <v>0</v>
      </c>
      <c r="CJ1032" s="10" t="s">
        <v>0</v>
      </c>
      <c r="CK1032" s="12">
        <f t="shared" si="2818"/>
        <v>0</v>
      </c>
    </row>
    <row r="1033" spans="1:89" ht="9" customHeight="1" x14ac:dyDescent="0.25">
      <c r="A1033" s="10">
        <v>32</v>
      </c>
      <c r="B1033" s="2">
        <v>6</v>
      </c>
      <c r="C1033" s="2">
        <v>14</v>
      </c>
      <c r="D1033" s="2">
        <v>19</v>
      </c>
      <c r="E1033" s="2">
        <v>25</v>
      </c>
      <c r="F1033" s="2">
        <v>34</v>
      </c>
      <c r="G1033" s="2">
        <v>44</v>
      </c>
      <c r="H1033" s="3">
        <v>11</v>
      </c>
      <c r="I1033" s="10" t="s">
        <v>0</v>
      </c>
      <c r="J1033" s="36" t="str">
        <f t="shared" ca="1" si="2889"/>
        <v>0</v>
      </c>
      <c r="K1033" s="36" t="str">
        <f t="shared" ca="1" si="2890"/>
        <v>0</v>
      </c>
      <c r="L1033" s="36" t="str">
        <f t="shared" ca="1" si="2891"/>
        <v>0</v>
      </c>
      <c r="M1033" s="36" t="str">
        <f t="shared" ca="1" si="2892"/>
        <v>0</v>
      </c>
      <c r="N1033" s="36" t="str">
        <f t="shared" ca="1" si="2893"/>
        <v>0</v>
      </c>
      <c r="O1033" s="36" t="str">
        <f t="shared" ca="1" si="2894"/>
        <v>0</v>
      </c>
      <c r="P1033" s="21">
        <f t="shared" ca="1" si="2829"/>
        <v>0</v>
      </c>
      <c r="Q1033" s="12"/>
      <c r="R1033" s="10" t="s">
        <v>0</v>
      </c>
      <c r="S1033" s="9">
        <f t="shared" si="2897"/>
        <v>1</v>
      </c>
      <c r="T1033" s="9">
        <f t="shared" si="2898"/>
        <v>1</v>
      </c>
      <c r="U1033" s="9">
        <f t="shared" si="2899"/>
        <v>2</v>
      </c>
      <c r="V1033" s="9">
        <f t="shared" si="2900"/>
        <v>1</v>
      </c>
      <c r="W1033" s="9">
        <f t="shared" si="2901"/>
        <v>1</v>
      </c>
      <c r="X1033" s="10" t="s">
        <v>0</v>
      </c>
      <c r="Y1033" s="9">
        <f t="shared" si="2858"/>
        <v>1</v>
      </c>
      <c r="Z1033" s="9">
        <f t="shared" si="2858"/>
        <v>1</v>
      </c>
      <c r="AA1033" s="9">
        <f t="shared" si="2858"/>
        <v>0</v>
      </c>
      <c r="AB1033" s="9">
        <f t="shared" si="2858"/>
        <v>0</v>
      </c>
      <c r="AC1033" s="9">
        <f t="shared" si="2858"/>
        <v>4</v>
      </c>
      <c r="AD1033" s="10" t="s">
        <v>0</v>
      </c>
      <c r="AE1033" s="9">
        <f t="shared" si="2789"/>
        <v>0</v>
      </c>
      <c r="AF1033" s="9">
        <f t="shared" si="2790"/>
        <v>1</v>
      </c>
      <c r="AG1033" s="9">
        <f t="shared" si="2791"/>
        <v>0</v>
      </c>
      <c r="AH1033" s="9">
        <f t="shared" si="2792"/>
        <v>2</v>
      </c>
      <c r="AI1033" s="9">
        <f t="shared" si="2793"/>
        <v>0</v>
      </c>
      <c r="AJ1033" s="9">
        <f t="shared" si="2794"/>
        <v>0</v>
      </c>
      <c r="AK1033" s="9">
        <f t="shared" si="2795"/>
        <v>1</v>
      </c>
      <c r="AL1033" s="9">
        <f t="shared" si="2796"/>
        <v>1</v>
      </c>
      <c r="AM1033" s="9">
        <f t="shared" si="2797"/>
        <v>1</v>
      </c>
      <c r="AN1033" s="10" t="s">
        <v>0</v>
      </c>
      <c r="AO1033" s="9">
        <f t="shared" ref="AO1033:AW1033" si="2918">( 0
+ IF(MOD($B1035,9)=AO$53,1,0)
+ IF(MOD($C1035,9)=AO$53,1,0)
+ IF(MOD($D1035,9)=AO$53,1,0)
+ IF(MOD($E1035,9)=AO$53,1,0)
+ IF(MOD($F1035,9)=AO$53,1,0)
+ IF(MOD($G1035,9)=AO$53,1,0)
)</f>
        <v>1</v>
      </c>
      <c r="AP1033" s="9">
        <f t="shared" si="2918"/>
        <v>0</v>
      </c>
      <c r="AQ1033" s="9">
        <f t="shared" si="2918"/>
        <v>1</v>
      </c>
      <c r="AR1033" s="9">
        <f t="shared" si="2918"/>
        <v>0</v>
      </c>
      <c r="AS1033" s="9">
        <f t="shared" si="2918"/>
        <v>0</v>
      </c>
      <c r="AT1033" s="9">
        <f t="shared" si="2918"/>
        <v>0</v>
      </c>
      <c r="AU1033" s="9">
        <f t="shared" si="2918"/>
        <v>0</v>
      </c>
      <c r="AV1033" s="9">
        <f t="shared" si="2918"/>
        <v>0</v>
      </c>
      <c r="AW1033" s="9">
        <f t="shared" si="2918"/>
        <v>4</v>
      </c>
      <c r="AX1033" s="10" t="s">
        <v>0</v>
      </c>
      <c r="AY1033" s="9">
        <f t="shared" si="2799"/>
        <v>0</v>
      </c>
      <c r="AZ1033" s="9">
        <f t="shared" si="2800"/>
        <v>0</v>
      </c>
      <c r="BA1033" s="9">
        <f t="shared" si="2801"/>
        <v>1</v>
      </c>
      <c r="BB1033" s="9">
        <f t="shared" si="2802"/>
        <v>0</v>
      </c>
      <c r="BC1033" s="9">
        <f t="shared" si="2803"/>
        <v>0</v>
      </c>
      <c r="BD1033" s="9">
        <f t="shared" si="2804"/>
        <v>1</v>
      </c>
      <c r="BE1033" s="9">
        <f t="shared" si="2805"/>
        <v>1</v>
      </c>
      <c r="BF1033" s="9">
        <f t="shared" si="2806"/>
        <v>0</v>
      </c>
      <c r="BG1033" s="9">
        <f t="shared" si="2807"/>
        <v>0</v>
      </c>
      <c r="BH1033" s="5">
        <f t="shared" si="2808"/>
        <v>0</v>
      </c>
      <c r="BI1033" s="5">
        <f t="shared" si="2809"/>
        <v>0</v>
      </c>
      <c r="BJ1033" s="5">
        <f t="shared" si="2810"/>
        <v>2</v>
      </c>
      <c r="BK1033" s="5">
        <f t="shared" si="2811"/>
        <v>0</v>
      </c>
      <c r="BL1033" s="5">
        <f t="shared" si="2812"/>
        <v>0</v>
      </c>
      <c r="BM1033" s="5">
        <f t="shared" si="2813"/>
        <v>1</v>
      </c>
      <c r="BN1033" s="10" t="s">
        <v>0</v>
      </c>
      <c r="BO1033" s="9">
        <f t="shared" ref="BO1033:CC1033" si="2919">( 0
+ IF(MOD($B1035,15)=BO$53,1,0)
+ IF(MOD($C1035,15)=BO$53,1,0)
+ IF(MOD($D1035,15)=BO$53,1,0)
+ IF(MOD($E1035,15)=BO$53,1,0)
+ IF(MOD($F1035,15)=BO$53,1,0)
+ IF(MOD($G1035,11)=BO$53,1,0)
)</f>
        <v>1</v>
      </c>
      <c r="BP1033" s="9">
        <f t="shared" si="2919"/>
        <v>0</v>
      </c>
      <c r="BQ1033" s="9">
        <f t="shared" si="2919"/>
        <v>1</v>
      </c>
      <c r="BR1033" s="9">
        <f t="shared" si="2919"/>
        <v>0</v>
      </c>
      <c r="BS1033" s="9">
        <f t="shared" si="2919"/>
        <v>0</v>
      </c>
      <c r="BT1033" s="9">
        <f t="shared" si="2919"/>
        <v>2</v>
      </c>
      <c r="BU1033" s="9">
        <f t="shared" si="2919"/>
        <v>1</v>
      </c>
      <c r="BV1033" s="9">
        <f t="shared" si="2919"/>
        <v>0</v>
      </c>
      <c r="BW1033" s="9">
        <f t="shared" si="2919"/>
        <v>1</v>
      </c>
      <c r="BX1033" s="9">
        <f t="shared" si="2919"/>
        <v>0</v>
      </c>
      <c r="BY1033" s="9">
        <f t="shared" si="2919"/>
        <v>0</v>
      </c>
      <c r="BZ1033" s="9">
        <f t="shared" si="2919"/>
        <v>0</v>
      </c>
      <c r="CA1033" s="9">
        <f t="shared" si="2919"/>
        <v>0</v>
      </c>
      <c r="CB1033" s="9">
        <f t="shared" si="2919"/>
        <v>0</v>
      </c>
      <c r="CC1033" s="9">
        <f t="shared" si="2919"/>
        <v>0</v>
      </c>
      <c r="CD1033" s="10" t="s">
        <v>0</v>
      </c>
      <c r="CE1033" s="5">
        <f t="shared" si="2815"/>
        <v>160</v>
      </c>
      <c r="CF1033" s="10" t="s">
        <v>0</v>
      </c>
      <c r="CG1033" s="5">
        <f t="shared" si="2816"/>
        <v>2</v>
      </c>
      <c r="CH1033" s="10" t="s">
        <v>0</v>
      </c>
      <c r="CI1033" s="12">
        <f t="shared" ca="1" si="2817"/>
        <v>0</v>
      </c>
      <c r="CJ1033" s="10" t="s">
        <v>0</v>
      </c>
      <c r="CK1033" s="12">
        <f t="shared" si="2818"/>
        <v>1</v>
      </c>
    </row>
    <row r="1034" spans="1:89" ht="9" customHeight="1" x14ac:dyDescent="0.25">
      <c r="A1034" s="10">
        <v>31</v>
      </c>
      <c r="B1034" s="2">
        <v>7</v>
      </c>
      <c r="C1034" s="2">
        <v>9</v>
      </c>
      <c r="D1034" s="2">
        <v>18</v>
      </c>
      <c r="E1034" s="2">
        <v>23</v>
      </c>
      <c r="F1034" s="2">
        <v>28</v>
      </c>
      <c r="G1034" s="2">
        <v>35</v>
      </c>
      <c r="H1034" s="3">
        <v>32</v>
      </c>
      <c r="I1034" s="10" t="s">
        <v>0</v>
      </c>
      <c r="J1034" s="36" t="str">
        <f t="shared" ca="1" si="2889"/>
        <v>0</v>
      </c>
      <c r="K1034" s="36" t="str">
        <f t="shared" ca="1" si="2890"/>
        <v>0</v>
      </c>
      <c r="L1034" s="36" t="str">
        <f t="shared" ca="1" si="2891"/>
        <v>0</v>
      </c>
      <c r="M1034" s="36" t="str">
        <f t="shared" ca="1" si="2892"/>
        <v>0</v>
      </c>
      <c r="N1034" s="36" t="str">
        <f t="shared" ca="1" si="2893"/>
        <v>0</v>
      </c>
      <c r="O1034" s="36">
        <f t="shared" ca="1" si="2894"/>
        <v>35</v>
      </c>
      <c r="P1034" s="21">
        <f t="shared" ca="1" si="2829"/>
        <v>1</v>
      </c>
      <c r="Q1034" s="12"/>
      <c r="R1034" s="10" t="s">
        <v>0</v>
      </c>
      <c r="S1034" s="9">
        <f t="shared" si="2897"/>
        <v>2</v>
      </c>
      <c r="T1034" s="9">
        <f t="shared" si="2898"/>
        <v>1</v>
      </c>
      <c r="U1034" s="9">
        <f t="shared" si="2899"/>
        <v>1</v>
      </c>
      <c r="V1034" s="9">
        <f t="shared" si="2900"/>
        <v>2</v>
      </c>
      <c r="W1034" s="9">
        <f t="shared" si="2901"/>
        <v>0</v>
      </c>
      <c r="X1034" s="10" t="s">
        <v>0</v>
      </c>
      <c r="Y1034" s="9">
        <f t="shared" si="2858"/>
        <v>1</v>
      </c>
      <c r="Z1034" s="9">
        <f t="shared" si="2858"/>
        <v>0</v>
      </c>
      <c r="AA1034" s="9">
        <f t="shared" si="2858"/>
        <v>1</v>
      </c>
      <c r="AB1034" s="9">
        <f t="shared" si="2858"/>
        <v>3</v>
      </c>
      <c r="AC1034" s="9">
        <f t="shared" si="2858"/>
        <v>1</v>
      </c>
      <c r="AD1034" s="10" t="s">
        <v>0</v>
      </c>
      <c r="AE1034" s="9">
        <f t="shared" si="2789"/>
        <v>2</v>
      </c>
      <c r="AF1034" s="9">
        <f t="shared" si="2790"/>
        <v>0</v>
      </c>
      <c r="AG1034" s="9">
        <f t="shared" si="2791"/>
        <v>1</v>
      </c>
      <c r="AH1034" s="9">
        <f t="shared" si="2792"/>
        <v>0</v>
      </c>
      <c r="AI1034" s="9">
        <f t="shared" si="2793"/>
        <v>0</v>
      </c>
      <c r="AJ1034" s="9">
        <f t="shared" si="2794"/>
        <v>0</v>
      </c>
      <c r="AK1034" s="9">
        <f t="shared" si="2795"/>
        <v>1</v>
      </c>
      <c r="AL1034" s="9">
        <f t="shared" si="2796"/>
        <v>2</v>
      </c>
      <c r="AM1034" s="9">
        <f t="shared" si="2797"/>
        <v>0</v>
      </c>
      <c r="AN1034" s="10" t="s">
        <v>0</v>
      </c>
      <c r="AO1034" s="9">
        <f t="shared" ref="AO1034:AW1034" si="2920">( 0
+ IF(MOD($B1036,9)=AO$53,1,0)
+ IF(MOD($C1036,9)=AO$53,1,0)
+ IF(MOD($D1036,9)=AO$53,1,0)
+ IF(MOD($E1036,9)=AO$53,1,0)
+ IF(MOD($F1036,9)=AO$53,1,0)
+ IF(MOD($G1036,9)=AO$53,1,0)
)</f>
        <v>0</v>
      </c>
      <c r="AP1034" s="9">
        <f t="shared" si="2920"/>
        <v>1</v>
      </c>
      <c r="AQ1034" s="9">
        <f t="shared" si="2920"/>
        <v>0</v>
      </c>
      <c r="AR1034" s="9">
        <f t="shared" si="2920"/>
        <v>1</v>
      </c>
      <c r="AS1034" s="9">
        <f t="shared" si="2920"/>
        <v>2</v>
      </c>
      <c r="AT1034" s="9">
        <f t="shared" si="2920"/>
        <v>1</v>
      </c>
      <c r="AU1034" s="9">
        <f t="shared" si="2920"/>
        <v>0</v>
      </c>
      <c r="AV1034" s="9">
        <f t="shared" si="2920"/>
        <v>1</v>
      </c>
      <c r="AW1034" s="9">
        <f t="shared" si="2920"/>
        <v>0</v>
      </c>
      <c r="AX1034" s="10" t="s">
        <v>0</v>
      </c>
      <c r="AY1034" s="9">
        <f t="shared" si="2799"/>
        <v>1</v>
      </c>
      <c r="AZ1034" s="9">
        <f t="shared" si="2800"/>
        <v>1</v>
      </c>
      <c r="BA1034" s="9">
        <f t="shared" si="2801"/>
        <v>0</v>
      </c>
      <c r="BB1034" s="9">
        <f t="shared" si="2802"/>
        <v>0</v>
      </c>
      <c r="BC1034" s="9">
        <f t="shared" si="2803"/>
        <v>1</v>
      </c>
      <c r="BD1034" s="9">
        <f t="shared" si="2804"/>
        <v>0</v>
      </c>
      <c r="BE1034" s="9">
        <f t="shared" si="2805"/>
        <v>0</v>
      </c>
      <c r="BF1034" s="9">
        <f t="shared" si="2806"/>
        <v>0</v>
      </c>
      <c r="BG1034" s="9">
        <f t="shared" si="2807"/>
        <v>0</v>
      </c>
      <c r="BH1034" s="5">
        <f t="shared" si="2808"/>
        <v>0</v>
      </c>
      <c r="BI1034" s="5">
        <f t="shared" si="2809"/>
        <v>0</v>
      </c>
      <c r="BJ1034" s="5">
        <f t="shared" si="2810"/>
        <v>1</v>
      </c>
      <c r="BK1034" s="5">
        <f t="shared" si="2811"/>
        <v>1</v>
      </c>
      <c r="BL1034" s="5">
        <f t="shared" si="2812"/>
        <v>1</v>
      </c>
      <c r="BM1034" s="5">
        <f t="shared" si="2813"/>
        <v>0</v>
      </c>
      <c r="BN1034" s="10" t="s">
        <v>0</v>
      </c>
      <c r="BO1034" s="9">
        <f t="shared" ref="BO1034:CC1034" si="2921">( 0
+ IF(MOD($B1036,15)=BO$53,1,0)
+ IF(MOD($C1036,15)=BO$53,1,0)
+ IF(MOD($D1036,15)=BO$53,1,0)
+ IF(MOD($E1036,15)=BO$53,1,0)
+ IF(MOD($F1036,15)=BO$53,1,0)
+ IF(MOD($G1036,11)=BO$53,1,0)
)</f>
        <v>0</v>
      </c>
      <c r="BP1034" s="9">
        <f t="shared" si="2921"/>
        <v>1</v>
      </c>
      <c r="BQ1034" s="9">
        <f t="shared" si="2921"/>
        <v>0</v>
      </c>
      <c r="BR1034" s="9">
        <f t="shared" si="2921"/>
        <v>0</v>
      </c>
      <c r="BS1034" s="9">
        <f t="shared" si="2921"/>
        <v>1</v>
      </c>
      <c r="BT1034" s="9">
        <f t="shared" si="2921"/>
        <v>1</v>
      </c>
      <c r="BU1034" s="9">
        <f t="shared" si="2921"/>
        <v>0</v>
      </c>
      <c r="BV1034" s="9">
        <f t="shared" si="2921"/>
        <v>1</v>
      </c>
      <c r="BW1034" s="9">
        <f t="shared" si="2921"/>
        <v>0</v>
      </c>
      <c r="BX1034" s="9">
        <f t="shared" si="2921"/>
        <v>1</v>
      </c>
      <c r="BY1034" s="9">
        <f t="shared" si="2921"/>
        <v>0</v>
      </c>
      <c r="BZ1034" s="9">
        <f t="shared" si="2921"/>
        <v>0</v>
      </c>
      <c r="CA1034" s="9">
        <f t="shared" si="2921"/>
        <v>0</v>
      </c>
      <c r="CB1034" s="9">
        <f t="shared" si="2921"/>
        <v>1</v>
      </c>
      <c r="CC1034" s="9">
        <f t="shared" si="2921"/>
        <v>0</v>
      </c>
      <c r="CD1034" s="10" t="s">
        <v>0</v>
      </c>
      <c r="CE1034" s="5">
        <f t="shared" si="2815"/>
        <v>132</v>
      </c>
      <c r="CF1034" s="10" t="s">
        <v>0</v>
      </c>
      <c r="CG1034" s="5">
        <f t="shared" si="2816"/>
        <v>4</v>
      </c>
      <c r="CH1034" s="10" t="s">
        <v>0</v>
      </c>
      <c r="CI1034" s="12">
        <f t="shared" ca="1" si="2817"/>
        <v>1</v>
      </c>
      <c r="CJ1034" s="10" t="s">
        <v>0</v>
      </c>
      <c r="CK1034" s="12">
        <f t="shared" si="2818"/>
        <v>1</v>
      </c>
    </row>
    <row r="1035" spans="1:89" ht="9" customHeight="1" x14ac:dyDescent="0.25">
      <c r="A1035" s="10">
        <v>30</v>
      </c>
      <c r="B1035" s="2">
        <v>8</v>
      </c>
      <c r="C1035" s="2">
        <v>17</v>
      </c>
      <c r="D1035" s="2">
        <v>20</v>
      </c>
      <c r="E1035" s="2">
        <v>35</v>
      </c>
      <c r="F1035" s="2">
        <v>36</v>
      </c>
      <c r="G1035" s="2">
        <v>44</v>
      </c>
      <c r="H1035" s="3">
        <v>4</v>
      </c>
      <c r="I1035" s="10" t="s">
        <v>0</v>
      </c>
      <c r="J1035" s="36" t="str">
        <f t="shared" ca="1" si="2889"/>
        <v>0</v>
      </c>
      <c r="K1035" s="36" t="str">
        <f t="shared" ca="1" si="2890"/>
        <v>0</v>
      </c>
      <c r="L1035" s="36" t="str">
        <f t="shared" ca="1" si="2891"/>
        <v>0</v>
      </c>
      <c r="M1035" s="36" t="str">
        <f t="shared" ca="1" si="2892"/>
        <v>0</v>
      </c>
      <c r="N1035" s="36" t="str">
        <f t="shared" ca="1" si="2893"/>
        <v>0</v>
      </c>
      <c r="O1035" s="36" t="str">
        <f t="shared" ca="1" si="2894"/>
        <v>0</v>
      </c>
      <c r="P1035" s="21">
        <f t="shared" ca="1" si="2829"/>
        <v>0</v>
      </c>
      <c r="Q1035" s="12"/>
      <c r="R1035" s="10" t="s">
        <v>0</v>
      </c>
      <c r="S1035" s="9">
        <f t="shared" si="2897"/>
        <v>1</v>
      </c>
      <c r="T1035" s="9">
        <f t="shared" si="2898"/>
        <v>1</v>
      </c>
      <c r="U1035" s="9">
        <f t="shared" si="2899"/>
        <v>1</v>
      </c>
      <c r="V1035" s="9">
        <f t="shared" si="2900"/>
        <v>2</v>
      </c>
      <c r="W1035" s="9">
        <f t="shared" si="2901"/>
        <v>1</v>
      </c>
      <c r="X1035" s="10" t="s">
        <v>0</v>
      </c>
      <c r="Y1035" s="9">
        <f t="shared" si="2858"/>
        <v>2</v>
      </c>
      <c r="Z1035" s="9">
        <f t="shared" si="2858"/>
        <v>1</v>
      </c>
      <c r="AA1035" s="9">
        <f t="shared" si="2858"/>
        <v>1</v>
      </c>
      <c r="AB1035" s="9">
        <f t="shared" si="2858"/>
        <v>1</v>
      </c>
      <c r="AC1035" s="9">
        <f t="shared" si="2858"/>
        <v>1</v>
      </c>
      <c r="AD1035" s="10" t="s">
        <v>0</v>
      </c>
      <c r="AE1035" s="9">
        <f t="shared" si="2789"/>
        <v>0</v>
      </c>
      <c r="AF1035" s="9">
        <f t="shared" si="2790"/>
        <v>1</v>
      </c>
      <c r="AG1035" s="9">
        <f t="shared" si="2791"/>
        <v>0</v>
      </c>
      <c r="AH1035" s="9">
        <f t="shared" si="2792"/>
        <v>1</v>
      </c>
      <c r="AI1035" s="9">
        <f t="shared" si="2793"/>
        <v>2</v>
      </c>
      <c r="AJ1035" s="9">
        <f t="shared" si="2794"/>
        <v>0</v>
      </c>
      <c r="AK1035" s="9">
        <f t="shared" si="2795"/>
        <v>1</v>
      </c>
      <c r="AL1035" s="9">
        <f t="shared" si="2796"/>
        <v>1</v>
      </c>
      <c r="AM1035" s="9">
        <f t="shared" si="2797"/>
        <v>0</v>
      </c>
      <c r="AN1035" s="10" t="s">
        <v>0</v>
      </c>
      <c r="AO1035" s="9">
        <f t="shared" ref="AO1035:AW1035" si="2922">( 0
+ IF(MOD($B1037,9)=AO$53,1,0)
+ IF(MOD($C1037,9)=AO$53,1,0)
+ IF(MOD($D1037,9)=AO$53,1,0)
+ IF(MOD($E1037,9)=AO$53,1,0)
+ IF(MOD($F1037,9)=AO$53,1,0)
+ IF(MOD($G1037,9)=AO$53,1,0)
)</f>
        <v>2</v>
      </c>
      <c r="AP1035" s="9">
        <f t="shared" si="2922"/>
        <v>1</v>
      </c>
      <c r="AQ1035" s="9">
        <f t="shared" si="2922"/>
        <v>0</v>
      </c>
      <c r="AR1035" s="9">
        <f t="shared" si="2922"/>
        <v>0</v>
      </c>
      <c r="AS1035" s="9">
        <f t="shared" si="2922"/>
        <v>0</v>
      </c>
      <c r="AT1035" s="9">
        <f t="shared" si="2922"/>
        <v>1</v>
      </c>
      <c r="AU1035" s="9">
        <f t="shared" si="2922"/>
        <v>0</v>
      </c>
      <c r="AV1035" s="9">
        <f t="shared" si="2922"/>
        <v>1</v>
      </c>
      <c r="AW1035" s="9">
        <f t="shared" si="2922"/>
        <v>1</v>
      </c>
      <c r="AX1035" s="10" t="s">
        <v>0</v>
      </c>
      <c r="AY1035" s="9">
        <f t="shared" si="2799"/>
        <v>0</v>
      </c>
      <c r="AZ1035" s="9">
        <f t="shared" si="2800"/>
        <v>0</v>
      </c>
      <c r="BA1035" s="9">
        <f t="shared" si="2801"/>
        <v>1</v>
      </c>
      <c r="BB1035" s="9">
        <f t="shared" si="2802"/>
        <v>0</v>
      </c>
      <c r="BC1035" s="9">
        <f t="shared" si="2803"/>
        <v>0</v>
      </c>
      <c r="BD1035" s="9">
        <f t="shared" si="2804"/>
        <v>1</v>
      </c>
      <c r="BE1035" s="9">
        <f t="shared" si="2805"/>
        <v>0</v>
      </c>
      <c r="BF1035" s="9">
        <f t="shared" si="2806"/>
        <v>1</v>
      </c>
      <c r="BG1035" s="9">
        <f t="shared" si="2807"/>
        <v>1</v>
      </c>
      <c r="BH1035" s="5">
        <f t="shared" si="2808"/>
        <v>0</v>
      </c>
      <c r="BI1035" s="5">
        <f t="shared" si="2809"/>
        <v>0</v>
      </c>
      <c r="BJ1035" s="5">
        <f t="shared" si="2810"/>
        <v>1</v>
      </c>
      <c r="BK1035" s="5">
        <f t="shared" si="2811"/>
        <v>1</v>
      </c>
      <c r="BL1035" s="5">
        <f t="shared" si="2812"/>
        <v>0</v>
      </c>
      <c r="BM1035" s="5">
        <f t="shared" si="2813"/>
        <v>0</v>
      </c>
      <c r="BN1035" s="10" t="s">
        <v>0</v>
      </c>
      <c r="BO1035" s="9">
        <f t="shared" ref="BO1035:CC1035" si="2923">( 0
+ IF(MOD($B1037,15)=BO$53,1,0)
+ IF(MOD($C1037,15)=BO$53,1,0)
+ IF(MOD($D1037,15)=BO$53,1,0)
+ IF(MOD($E1037,15)=BO$53,1,0)
+ IF(MOD($F1037,15)=BO$53,1,0)
+ IF(MOD($G1037,11)=BO$53,1,0)
)</f>
        <v>0</v>
      </c>
      <c r="BP1035" s="9">
        <f t="shared" si="2923"/>
        <v>0</v>
      </c>
      <c r="BQ1035" s="9">
        <f t="shared" si="2923"/>
        <v>0</v>
      </c>
      <c r="BR1035" s="9">
        <f t="shared" si="2923"/>
        <v>1</v>
      </c>
      <c r="BS1035" s="9">
        <f t="shared" si="2923"/>
        <v>1</v>
      </c>
      <c r="BT1035" s="9">
        <f t="shared" si="2923"/>
        <v>1</v>
      </c>
      <c r="BU1035" s="9">
        <f t="shared" si="2923"/>
        <v>0</v>
      </c>
      <c r="BV1035" s="9">
        <f t="shared" si="2923"/>
        <v>0</v>
      </c>
      <c r="BW1035" s="9">
        <f t="shared" si="2923"/>
        <v>1</v>
      </c>
      <c r="BX1035" s="9">
        <f t="shared" si="2923"/>
        <v>1</v>
      </c>
      <c r="BY1035" s="9">
        <f t="shared" si="2923"/>
        <v>1</v>
      </c>
      <c r="BZ1035" s="9">
        <f t="shared" si="2923"/>
        <v>0</v>
      </c>
      <c r="CA1035" s="9">
        <f t="shared" si="2923"/>
        <v>0</v>
      </c>
      <c r="CB1035" s="9">
        <f t="shared" si="2923"/>
        <v>0</v>
      </c>
      <c r="CC1035" s="9">
        <f t="shared" si="2923"/>
        <v>0</v>
      </c>
      <c r="CD1035" s="10" t="s">
        <v>0</v>
      </c>
      <c r="CE1035" s="5">
        <f t="shared" si="2815"/>
        <v>147</v>
      </c>
      <c r="CF1035" s="10" t="s">
        <v>0</v>
      </c>
      <c r="CG1035" s="5">
        <f t="shared" si="2816"/>
        <v>5</v>
      </c>
      <c r="CH1035" s="10" t="s">
        <v>0</v>
      </c>
      <c r="CI1035" s="12">
        <f t="shared" ca="1" si="2817"/>
        <v>0</v>
      </c>
      <c r="CJ1035" s="10" t="s">
        <v>0</v>
      </c>
      <c r="CK1035" s="12">
        <f t="shared" si="2818"/>
        <v>0</v>
      </c>
    </row>
    <row r="1036" spans="1:89" ht="9" customHeight="1" x14ac:dyDescent="0.25">
      <c r="A1036" s="10">
        <v>29</v>
      </c>
      <c r="B1036" s="2">
        <v>1</v>
      </c>
      <c r="C1036" s="2">
        <v>5</v>
      </c>
      <c r="D1036" s="2">
        <v>13</v>
      </c>
      <c r="E1036" s="2">
        <v>34</v>
      </c>
      <c r="F1036" s="2">
        <v>39</v>
      </c>
      <c r="G1036" s="2">
        <v>40</v>
      </c>
      <c r="H1036" s="3">
        <v>11</v>
      </c>
      <c r="I1036" s="10" t="s">
        <v>0</v>
      </c>
      <c r="J1036" s="36" t="str">
        <f t="shared" ca="1" si="2889"/>
        <v>0</v>
      </c>
      <c r="K1036" s="36" t="str">
        <f t="shared" ca="1" si="2890"/>
        <v>0</v>
      </c>
      <c r="L1036" s="36" t="str">
        <f t="shared" ca="1" si="2891"/>
        <v>0</v>
      </c>
      <c r="M1036" s="36" t="str">
        <f t="shared" ca="1" si="2892"/>
        <v>0</v>
      </c>
      <c r="N1036" s="36" t="str">
        <f t="shared" ca="1" si="2893"/>
        <v>0</v>
      </c>
      <c r="O1036" s="36" t="str">
        <f t="shared" ca="1" si="2894"/>
        <v>0</v>
      </c>
      <c r="P1036" s="21">
        <f t="shared" ca="1" si="2829"/>
        <v>0</v>
      </c>
      <c r="Q1036" s="12"/>
      <c r="R1036" s="10" t="s">
        <v>0</v>
      </c>
      <c r="S1036" s="9">
        <f t="shared" si="2897"/>
        <v>2</v>
      </c>
      <c r="T1036" s="9">
        <f t="shared" si="2898"/>
        <v>1</v>
      </c>
      <c r="U1036" s="9">
        <f t="shared" si="2899"/>
        <v>0</v>
      </c>
      <c r="V1036" s="9">
        <f t="shared" si="2900"/>
        <v>1</v>
      </c>
      <c r="W1036" s="9">
        <f t="shared" si="2901"/>
        <v>2</v>
      </c>
      <c r="X1036" s="10" t="s">
        <v>0</v>
      </c>
      <c r="Y1036" s="9">
        <f t="shared" si="2858"/>
        <v>2</v>
      </c>
      <c r="Z1036" s="9">
        <f t="shared" si="2858"/>
        <v>1</v>
      </c>
      <c r="AA1036" s="9">
        <f t="shared" si="2858"/>
        <v>0</v>
      </c>
      <c r="AB1036" s="9">
        <f t="shared" si="2858"/>
        <v>1</v>
      </c>
      <c r="AC1036" s="9">
        <f t="shared" si="2858"/>
        <v>2</v>
      </c>
      <c r="AD1036" s="10" t="s">
        <v>0</v>
      </c>
      <c r="AE1036" s="9">
        <f t="shared" si="2789"/>
        <v>1</v>
      </c>
      <c r="AF1036" s="9">
        <f t="shared" si="2790"/>
        <v>0</v>
      </c>
      <c r="AG1036" s="9">
        <f t="shared" si="2791"/>
        <v>0</v>
      </c>
      <c r="AH1036" s="9">
        <f t="shared" si="2792"/>
        <v>1</v>
      </c>
      <c r="AI1036" s="9">
        <f t="shared" si="2793"/>
        <v>0</v>
      </c>
      <c r="AJ1036" s="9">
        <f t="shared" si="2794"/>
        <v>2</v>
      </c>
      <c r="AK1036" s="9">
        <f t="shared" si="2795"/>
        <v>0</v>
      </c>
      <c r="AL1036" s="9">
        <f t="shared" si="2796"/>
        <v>1</v>
      </c>
      <c r="AM1036" s="9">
        <f t="shared" si="2797"/>
        <v>1</v>
      </c>
      <c r="AN1036" s="10" t="s">
        <v>0</v>
      </c>
      <c r="AO1036" s="9">
        <f t="shared" ref="AO1036:AW1036" si="2924">( 0
+ IF(MOD($B1038,9)=AO$53,1,0)
+ IF(MOD($C1038,9)=AO$53,1,0)
+ IF(MOD($D1038,9)=AO$53,1,0)
+ IF(MOD($E1038,9)=AO$53,1,0)
+ IF(MOD($F1038,9)=AO$53,1,0)
+ IF(MOD($G1038,9)=AO$53,1,0)
)</f>
        <v>0</v>
      </c>
      <c r="AP1036" s="9">
        <f t="shared" si="2924"/>
        <v>3</v>
      </c>
      <c r="AQ1036" s="9">
        <f t="shared" si="2924"/>
        <v>1</v>
      </c>
      <c r="AR1036" s="9">
        <f t="shared" si="2924"/>
        <v>0</v>
      </c>
      <c r="AS1036" s="9">
        <f t="shared" si="2924"/>
        <v>0</v>
      </c>
      <c r="AT1036" s="9">
        <f t="shared" si="2924"/>
        <v>0</v>
      </c>
      <c r="AU1036" s="9">
        <f t="shared" si="2924"/>
        <v>0</v>
      </c>
      <c r="AV1036" s="9">
        <f t="shared" si="2924"/>
        <v>1</v>
      </c>
      <c r="AW1036" s="9">
        <f t="shared" si="2924"/>
        <v>1</v>
      </c>
      <c r="AX1036" s="10" t="s">
        <v>0</v>
      </c>
      <c r="AY1036" s="9">
        <f t="shared" si="2799"/>
        <v>1</v>
      </c>
      <c r="AZ1036" s="9">
        <f t="shared" si="2800"/>
        <v>0</v>
      </c>
      <c r="BA1036" s="9">
        <f t="shared" si="2801"/>
        <v>0</v>
      </c>
      <c r="BB1036" s="9">
        <f t="shared" si="2802"/>
        <v>0</v>
      </c>
      <c r="BC1036" s="9">
        <f t="shared" si="2803"/>
        <v>0</v>
      </c>
      <c r="BD1036" s="9">
        <f t="shared" si="2804"/>
        <v>0</v>
      </c>
      <c r="BE1036" s="9">
        <f t="shared" si="2805"/>
        <v>1</v>
      </c>
      <c r="BF1036" s="9">
        <f t="shared" si="2806"/>
        <v>0</v>
      </c>
      <c r="BG1036" s="9">
        <f t="shared" si="2807"/>
        <v>1</v>
      </c>
      <c r="BH1036" s="5">
        <f t="shared" si="2808"/>
        <v>1</v>
      </c>
      <c r="BI1036" s="5">
        <f t="shared" si="2809"/>
        <v>0</v>
      </c>
      <c r="BJ1036" s="5">
        <f t="shared" si="2810"/>
        <v>0</v>
      </c>
      <c r="BK1036" s="5">
        <f t="shared" si="2811"/>
        <v>1</v>
      </c>
      <c r="BL1036" s="5">
        <f t="shared" si="2812"/>
        <v>0</v>
      </c>
      <c r="BM1036" s="5">
        <f t="shared" si="2813"/>
        <v>1</v>
      </c>
      <c r="BN1036" s="10" t="s">
        <v>0</v>
      </c>
      <c r="BO1036" s="9">
        <f t="shared" ref="BO1036:CC1036" si="2925">( 0
+ IF(MOD($B1038,15)=BO$53,1,0)
+ IF(MOD($C1038,15)=BO$53,1,0)
+ IF(MOD($D1038,15)=BO$53,1,0)
+ IF(MOD($E1038,15)=BO$53,1,0)
+ IF(MOD($F1038,15)=BO$53,1,0)
+ IF(MOD($G1038,11)=BO$53,1,0)
)</f>
        <v>0</v>
      </c>
      <c r="BP1036" s="9">
        <f t="shared" si="2925"/>
        <v>1</v>
      </c>
      <c r="BQ1036" s="9">
        <f t="shared" si="2925"/>
        <v>0</v>
      </c>
      <c r="BR1036" s="9">
        <f t="shared" si="2925"/>
        <v>0</v>
      </c>
      <c r="BS1036" s="9">
        <f t="shared" si="2925"/>
        <v>0</v>
      </c>
      <c r="BT1036" s="9">
        <f t="shared" si="2925"/>
        <v>1</v>
      </c>
      <c r="BU1036" s="9">
        <f t="shared" si="2925"/>
        <v>0</v>
      </c>
      <c r="BV1036" s="9">
        <f t="shared" si="2925"/>
        <v>1</v>
      </c>
      <c r="BW1036" s="9">
        <f t="shared" si="2925"/>
        <v>0</v>
      </c>
      <c r="BX1036" s="9">
        <f t="shared" si="2925"/>
        <v>0</v>
      </c>
      <c r="BY1036" s="9">
        <f t="shared" si="2925"/>
        <v>1</v>
      </c>
      <c r="BZ1036" s="9">
        <f t="shared" si="2925"/>
        <v>1</v>
      </c>
      <c r="CA1036" s="9">
        <f t="shared" si="2925"/>
        <v>0</v>
      </c>
      <c r="CB1036" s="9">
        <f t="shared" si="2925"/>
        <v>1</v>
      </c>
      <c r="CC1036" s="9">
        <f t="shared" si="2925"/>
        <v>0</v>
      </c>
      <c r="CD1036" s="10" t="s">
        <v>0</v>
      </c>
      <c r="CE1036" s="5">
        <f t="shared" si="2815"/>
        <v>155</v>
      </c>
      <c r="CF1036" s="10" t="s">
        <v>0</v>
      </c>
      <c r="CG1036" s="5">
        <f t="shared" si="2816"/>
        <v>3</v>
      </c>
      <c r="CH1036" s="10" t="s">
        <v>0</v>
      </c>
      <c r="CI1036" s="12">
        <f t="shared" ca="1" si="2817"/>
        <v>0</v>
      </c>
      <c r="CJ1036" s="10" t="s">
        <v>0</v>
      </c>
      <c r="CK1036" s="12">
        <f t="shared" si="2818"/>
        <v>0</v>
      </c>
    </row>
    <row r="1037" spans="1:89" ht="9" customHeight="1" x14ac:dyDescent="0.25">
      <c r="A1037" s="10">
        <v>28</v>
      </c>
      <c r="B1037" s="2">
        <v>9</v>
      </c>
      <c r="C1037" s="2">
        <v>18</v>
      </c>
      <c r="D1037" s="2">
        <v>23</v>
      </c>
      <c r="E1037" s="2">
        <v>25</v>
      </c>
      <c r="F1037" s="2">
        <v>35</v>
      </c>
      <c r="G1037" s="2">
        <v>37</v>
      </c>
      <c r="H1037" s="3">
        <v>1</v>
      </c>
      <c r="I1037" s="10" t="s">
        <v>0</v>
      </c>
      <c r="J1037" s="36" t="str">
        <f t="shared" ca="1" si="2889"/>
        <v>0</v>
      </c>
      <c r="K1037" s="36" t="str">
        <f t="shared" ca="1" si="2890"/>
        <v>0</v>
      </c>
      <c r="L1037" s="36" t="str">
        <f t="shared" ca="1" si="2891"/>
        <v>0</v>
      </c>
      <c r="M1037" s="36" t="str">
        <f t="shared" ca="1" si="2892"/>
        <v>0</v>
      </c>
      <c r="N1037" s="36" t="str">
        <f t="shared" ca="1" si="2893"/>
        <v>0</v>
      </c>
      <c r="O1037" s="36">
        <f t="shared" ca="1" si="2894"/>
        <v>37</v>
      </c>
      <c r="P1037" s="21">
        <f t="shared" ca="1" si="2829"/>
        <v>1</v>
      </c>
      <c r="Q1037" s="12"/>
      <c r="R1037" s="10" t="s">
        <v>0</v>
      </c>
      <c r="S1037" s="9">
        <f t="shared" si="2897"/>
        <v>1</v>
      </c>
      <c r="T1037" s="9">
        <f t="shared" si="2898"/>
        <v>1</v>
      </c>
      <c r="U1037" s="9">
        <f t="shared" si="2899"/>
        <v>2</v>
      </c>
      <c r="V1037" s="9">
        <f t="shared" si="2900"/>
        <v>1</v>
      </c>
      <c r="W1037" s="9">
        <f t="shared" si="2901"/>
        <v>1</v>
      </c>
      <c r="X1037" s="10" t="s">
        <v>0</v>
      </c>
      <c r="Y1037" s="9">
        <f t="shared" si="2858"/>
        <v>2</v>
      </c>
      <c r="Z1037" s="9">
        <f t="shared" si="2858"/>
        <v>0</v>
      </c>
      <c r="AA1037" s="9">
        <f t="shared" si="2858"/>
        <v>1</v>
      </c>
      <c r="AB1037" s="9">
        <f t="shared" si="2858"/>
        <v>2</v>
      </c>
      <c r="AC1037" s="9">
        <f t="shared" si="2858"/>
        <v>1</v>
      </c>
      <c r="AD1037" s="10" t="s">
        <v>0</v>
      </c>
      <c r="AE1037" s="9">
        <f t="shared" si="2789"/>
        <v>2</v>
      </c>
      <c r="AF1037" s="9">
        <f t="shared" si="2790"/>
        <v>1</v>
      </c>
      <c r="AG1037" s="9">
        <f t="shared" si="2791"/>
        <v>0</v>
      </c>
      <c r="AH1037" s="9">
        <f t="shared" si="2792"/>
        <v>2</v>
      </c>
      <c r="AI1037" s="9">
        <f t="shared" si="2793"/>
        <v>1</v>
      </c>
      <c r="AJ1037" s="9">
        <f t="shared" si="2794"/>
        <v>0</v>
      </c>
      <c r="AK1037" s="9">
        <f t="shared" si="2795"/>
        <v>0</v>
      </c>
      <c r="AL1037" s="9">
        <f t="shared" si="2796"/>
        <v>0</v>
      </c>
      <c r="AM1037" s="9">
        <f t="shared" si="2797"/>
        <v>0</v>
      </c>
      <c r="AN1037" s="10" t="s">
        <v>0</v>
      </c>
      <c r="AO1037" s="9">
        <f t="shared" ref="AO1037:AW1037" si="2926">( 0
+ IF(MOD($B1039,9)=AO$53,1,0)
+ IF(MOD($C1039,9)=AO$53,1,0)
+ IF(MOD($D1039,9)=AO$53,1,0)
+ IF(MOD($E1039,9)=AO$53,1,0)
+ IF(MOD($F1039,9)=AO$53,1,0)
+ IF(MOD($G1039,9)=AO$53,1,0)
)</f>
        <v>1</v>
      </c>
      <c r="AP1037" s="9">
        <f t="shared" si="2926"/>
        <v>0</v>
      </c>
      <c r="AQ1037" s="9">
        <f t="shared" si="2926"/>
        <v>1</v>
      </c>
      <c r="AR1037" s="9">
        <f t="shared" si="2926"/>
        <v>0</v>
      </c>
      <c r="AS1037" s="9">
        <f t="shared" si="2926"/>
        <v>1</v>
      </c>
      <c r="AT1037" s="9">
        <f t="shared" si="2926"/>
        <v>1</v>
      </c>
      <c r="AU1037" s="9">
        <f t="shared" si="2926"/>
        <v>0</v>
      </c>
      <c r="AV1037" s="9">
        <f t="shared" si="2926"/>
        <v>2</v>
      </c>
      <c r="AW1037" s="9">
        <f t="shared" si="2926"/>
        <v>0</v>
      </c>
      <c r="AX1037" s="10" t="s">
        <v>0</v>
      </c>
      <c r="AY1037" s="9">
        <f t="shared" si="2799"/>
        <v>0</v>
      </c>
      <c r="AZ1037" s="9">
        <f t="shared" si="2800"/>
        <v>2</v>
      </c>
      <c r="BA1037" s="9">
        <f t="shared" si="2801"/>
        <v>1</v>
      </c>
      <c r="BB1037" s="9">
        <f t="shared" si="2802"/>
        <v>0</v>
      </c>
      <c r="BC1037" s="9">
        <f t="shared" si="2803"/>
        <v>0</v>
      </c>
      <c r="BD1037" s="9">
        <f t="shared" si="2804"/>
        <v>1</v>
      </c>
      <c r="BE1037" s="9">
        <f t="shared" si="2805"/>
        <v>1</v>
      </c>
      <c r="BF1037" s="9">
        <f t="shared" si="2806"/>
        <v>0</v>
      </c>
      <c r="BG1037" s="9">
        <f t="shared" si="2807"/>
        <v>1</v>
      </c>
      <c r="BH1037" s="5">
        <f t="shared" si="2808"/>
        <v>0</v>
      </c>
      <c r="BI1037" s="5">
        <f t="shared" si="2809"/>
        <v>0</v>
      </c>
      <c r="BJ1037" s="5">
        <f t="shared" si="2810"/>
        <v>0</v>
      </c>
      <c r="BK1037" s="5">
        <f t="shared" si="2811"/>
        <v>0</v>
      </c>
      <c r="BL1037" s="5">
        <f t="shared" si="2812"/>
        <v>0</v>
      </c>
      <c r="BM1037" s="5">
        <f t="shared" si="2813"/>
        <v>0</v>
      </c>
      <c r="BN1037" s="10" t="s">
        <v>0</v>
      </c>
      <c r="BO1037" s="9">
        <f t="shared" ref="BO1037:CC1037" si="2927">( 0
+ IF(MOD($B1039,15)=BO$53,1,0)
+ IF(MOD($C1039,15)=BO$53,1,0)
+ IF(MOD($D1039,15)=BO$53,1,0)
+ IF(MOD($E1039,15)=BO$53,1,0)
+ IF(MOD($F1039,15)=BO$53,1,0)
+ IF(MOD($G1039,11)=BO$53,1,0)
)</f>
        <v>0</v>
      </c>
      <c r="BP1037" s="9">
        <f t="shared" si="2927"/>
        <v>0</v>
      </c>
      <c r="BQ1037" s="9">
        <f t="shared" si="2927"/>
        <v>0</v>
      </c>
      <c r="BR1037" s="9">
        <f t="shared" si="2927"/>
        <v>2</v>
      </c>
      <c r="BS1037" s="9">
        <f t="shared" si="2927"/>
        <v>1</v>
      </c>
      <c r="BT1037" s="9">
        <f t="shared" si="2927"/>
        <v>2</v>
      </c>
      <c r="BU1037" s="9">
        <f t="shared" si="2927"/>
        <v>0</v>
      </c>
      <c r="BV1037" s="9">
        <f t="shared" si="2927"/>
        <v>1</v>
      </c>
      <c r="BW1037" s="9">
        <f t="shared" si="2927"/>
        <v>0</v>
      </c>
      <c r="BX1037" s="9">
        <f t="shared" si="2927"/>
        <v>0</v>
      </c>
      <c r="BY1037" s="9">
        <f t="shared" si="2927"/>
        <v>0</v>
      </c>
      <c r="BZ1037" s="9">
        <f t="shared" si="2927"/>
        <v>0</v>
      </c>
      <c r="CA1037" s="9">
        <f t="shared" si="2927"/>
        <v>0</v>
      </c>
      <c r="CB1037" s="9">
        <f t="shared" si="2927"/>
        <v>0</v>
      </c>
      <c r="CC1037" s="9">
        <f t="shared" si="2927"/>
        <v>0</v>
      </c>
      <c r="CD1037" s="10" t="s">
        <v>0</v>
      </c>
      <c r="CE1037" s="5">
        <f t="shared" si="2815"/>
        <v>79</v>
      </c>
      <c r="CF1037" s="10" t="s">
        <v>0</v>
      </c>
      <c r="CG1037" s="5">
        <f t="shared" si="2816"/>
        <v>3</v>
      </c>
      <c r="CH1037" s="10" t="s">
        <v>0</v>
      </c>
      <c r="CI1037" s="12">
        <f t="shared" ca="1" si="2817"/>
        <v>1</v>
      </c>
      <c r="CJ1037" s="10" t="s">
        <v>0</v>
      </c>
      <c r="CK1037" s="12">
        <f t="shared" si="2818"/>
        <v>1</v>
      </c>
    </row>
    <row r="1038" spans="1:89" ht="9" customHeight="1" x14ac:dyDescent="0.25">
      <c r="A1038" s="10">
        <v>27</v>
      </c>
      <c r="B1038" s="2">
        <v>1</v>
      </c>
      <c r="C1038" s="2">
        <v>20</v>
      </c>
      <c r="D1038" s="2">
        <v>26</v>
      </c>
      <c r="E1038" s="2">
        <v>28</v>
      </c>
      <c r="F1038" s="2">
        <v>37</v>
      </c>
      <c r="G1038" s="2">
        <v>43</v>
      </c>
      <c r="H1038" s="3">
        <v>27</v>
      </c>
      <c r="I1038" s="10" t="s">
        <v>0</v>
      </c>
      <c r="J1038" s="36" t="str">
        <f t="shared" ca="1" si="2889"/>
        <v>0</v>
      </c>
      <c r="K1038" s="36">
        <f t="shared" ca="1" si="2890"/>
        <v>20</v>
      </c>
      <c r="L1038" s="36" t="str">
        <f t="shared" ca="1" si="2891"/>
        <v>0</v>
      </c>
      <c r="M1038" s="36" t="str">
        <f t="shared" ca="1" si="2892"/>
        <v>0</v>
      </c>
      <c r="N1038" s="36" t="str">
        <f t="shared" ca="1" si="2893"/>
        <v>0</v>
      </c>
      <c r="O1038" s="36" t="str">
        <f t="shared" ca="1" si="2894"/>
        <v>0</v>
      </c>
      <c r="P1038" s="21">
        <f t="shared" ca="1" si="2829"/>
        <v>1</v>
      </c>
      <c r="Q1038" s="12"/>
      <c r="R1038" s="10" t="s">
        <v>0</v>
      </c>
      <c r="S1038" s="9">
        <f t="shared" si="2897"/>
        <v>1</v>
      </c>
      <c r="T1038" s="9">
        <f t="shared" si="2898"/>
        <v>0</v>
      </c>
      <c r="U1038" s="9">
        <f t="shared" si="2899"/>
        <v>2</v>
      </c>
      <c r="V1038" s="9">
        <f t="shared" si="2900"/>
        <v>1</v>
      </c>
      <c r="W1038" s="9">
        <f t="shared" si="2901"/>
        <v>2</v>
      </c>
      <c r="X1038" s="10" t="s">
        <v>0</v>
      </c>
      <c r="Y1038" s="9">
        <f t="shared" si="2858"/>
        <v>1</v>
      </c>
      <c r="Z1038" s="9">
        <f t="shared" si="2858"/>
        <v>2</v>
      </c>
      <c r="AA1038" s="9">
        <f t="shared" si="2858"/>
        <v>1</v>
      </c>
      <c r="AB1038" s="9">
        <f t="shared" si="2858"/>
        <v>2</v>
      </c>
      <c r="AC1038" s="9">
        <f t="shared" si="2858"/>
        <v>0</v>
      </c>
      <c r="AD1038" s="10" t="s">
        <v>0</v>
      </c>
      <c r="AE1038" s="9">
        <f t="shared" si="2789"/>
        <v>2</v>
      </c>
      <c r="AF1038" s="9">
        <f t="shared" si="2790"/>
        <v>0</v>
      </c>
      <c r="AG1038" s="9">
        <f t="shared" si="2791"/>
        <v>0</v>
      </c>
      <c r="AH1038" s="9">
        <f t="shared" si="2792"/>
        <v>0</v>
      </c>
      <c r="AI1038" s="9">
        <f t="shared" si="2793"/>
        <v>1</v>
      </c>
      <c r="AJ1038" s="9">
        <f t="shared" si="2794"/>
        <v>1</v>
      </c>
      <c r="AK1038" s="9">
        <f t="shared" si="2795"/>
        <v>0</v>
      </c>
      <c r="AL1038" s="9">
        <f t="shared" si="2796"/>
        <v>0</v>
      </c>
      <c r="AM1038" s="9">
        <f t="shared" si="2797"/>
        <v>2</v>
      </c>
      <c r="AN1038" s="10" t="s">
        <v>0</v>
      </c>
      <c r="AO1038" s="9">
        <f t="shared" ref="AO1038:AW1038" si="2928">( 0
+ IF(MOD($B1040,9)=AO$53,1,0)
+ IF(MOD($C1040,9)=AO$53,1,0)
+ IF(MOD($D1040,9)=AO$53,1,0)
+ IF(MOD($E1040,9)=AO$53,1,0)
+ IF(MOD($F1040,9)=AO$53,1,0)
+ IF(MOD($G1040,9)=AO$53,1,0)
)</f>
        <v>0</v>
      </c>
      <c r="AP1038" s="9">
        <f t="shared" si="2928"/>
        <v>0</v>
      </c>
      <c r="AQ1038" s="9">
        <f t="shared" si="2928"/>
        <v>1</v>
      </c>
      <c r="AR1038" s="9">
        <f t="shared" si="2928"/>
        <v>1</v>
      </c>
      <c r="AS1038" s="9">
        <f t="shared" si="2928"/>
        <v>1</v>
      </c>
      <c r="AT1038" s="9">
        <f t="shared" si="2928"/>
        <v>0</v>
      </c>
      <c r="AU1038" s="9">
        <f t="shared" si="2928"/>
        <v>0</v>
      </c>
      <c r="AV1038" s="9">
        <f t="shared" si="2928"/>
        <v>1</v>
      </c>
      <c r="AW1038" s="9">
        <f t="shared" si="2928"/>
        <v>2</v>
      </c>
      <c r="AX1038" s="10" t="s">
        <v>0</v>
      </c>
      <c r="AY1038" s="9">
        <f t="shared" si="2799"/>
        <v>1</v>
      </c>
      <c r="AZ1038" s="9">
        <f t="shared" si="2800"/>
        <v>1</v>
      </c>
      <c r="BA1038" s="9">
        <f t="shared" si="2801"/>
        <v>0</v>
      </c>
      <c r="BB1038" s="9">
        <f t="shared" si="2802"/>
        <v>0</v>
      </c>
      <c r="BC1038" s="9">
        <f t="shared" si="2803"/>
        <v>0</v>
      </c>
      <c r="BD1038" s="9">
        <f t="shared" si="2804"/>
        <v>0</v>
      </c>
      <c r="BE1038" s="9">
        <f t="shared" si="2805"/>
        <v>1</v>
      </c>
      <c r="BF1038" s="9">
        <f t="shared" si="2806"/>
        <v>0</v>
      </c>
      <c r="BG1038" s="9">
        <f t="shared" si="2807"/>
        <v>1</v>
      </c>
      <c r="BH1038" s="5">
        <f t="shared" si="2808"/>
        <v>0</v>
      </c>
      <c r="BI1038" s="5">
        <f t="shared" si="2809"/>
        <v>0</v>
      </c>
      <c r="BJ1038" s="5">
        <f t="shared" si="2810"/>
        <v>0</v>
      </c>
      <c r="BK1038" s="5">
        <f t="shared" si="2811"/>
        <v>0</v>
      </c>
      <c r="BL1038" s="5">
        <f t="shared" si="2812"/>
        <v>0</v>
      </c>
      <c r="BM1038" s="5">
        <f t="shared" si="2813"/>
        <v>2</v>
      </c>
      <c r="BN1038" s="10" t="s">
        <v>0</v>
      </c>
      <c r="BO1038" s="9">
        <f t="shared" ref="BO1038:CC1038" si="2929">( 0
+ IF(MOD($B1040,15)=BO$53,1,0)
+ IF(MOD($C1040,15)=BO$53,1,0)
+ IF(MOD($D1040,15)=BO$53,1,0)
+ IF(MOD($E1040,15)=BO$53,1,0)
+ IF(MOD($F1040,15)=BO$53,1,0)
+ IF(MOD($G1040,11)=BO$53,1,0)
)</f>
        <v>1</v>
      </c>
      <c r="BP1038" s="9">
        <f t="shared" si="2929"/>
        <v>0</v>
      </c>
      <c r="BQ1038" s="9">
        <f t="shared" si="2929"/>
        <v>1</v>
      </c>
      <c r="BR1038" s="9">
        <f t="shared" si="2929"/>
        <v>0</v>
      </c>
      <c r="BS1038" s="9">
        <f t="shared" si="2929"/>
        <v>1</v>
      </c>
      <c r="BT1038" s="9">
        <f t="shared" si="2929"/>
        <v>0</v>
      </c>
      <c r="BU1038" s="9">
        <f t="shared" si="2929"/>
        <v>1</v>
      </c>
      <c r="BV1038" s="9">
        <f t="shared" si="2929"/>
        <v>0</v>
      </c>
      <c r="BW1038" s="9">
        <f t="shared" si="2929"/>
        <v>0</v>
      </c>
      <c r="BX1038" s="9">
        <f t="shared" si="2929"/>
        <v>0</v>
      </c>
      <c r="BY1038" s="9">
        <f t="shared" si="2929"/>
        <v>0</v>
      </c>
      <c r="BZ1038" s="9">
        <f t="shared" si="2929"/>
        <v>1</v>
      </c>
      <c r="CA1038" s="9">
        <f t="shared" si="2929"/>
        <v>0</v>
      </c>
      <c r="CB1038" s="9">
        <f t="shared" si="2929"/>
        <v>1</v>
      </c>
      <c r="CC1038" s="9">
        <f t="shared" si="2929"/>
        <v>0</v>
      </c>
      <c r="CD1038" s="10" t="s">
        <v>0</v>
      </c>
      <c r="CE1038" s="5">
        <f t="shared" si="2815"/>
        <v>140</v>
      </c>
      <c r="CF1038" s="10" t="s">
        <v>0</v>
      </c>
      <c r="CG1038" s="5">
        <f t="shared" si="2816"/>
        <v>2</v>
      </c>
      <c r="CH1038" s="10" t="s">
        <v>0</v>
      </c>
      <c r="CI1038" s="12">
        <f t="shared" ca="1" si="2817"/>
        <v>1</v>
      </c>
      <c r="CJ1038" s="10" t="s">
        <v>0</v>
      </c>
      <c r="CK1038" s="12">
        <f t="shared" si="2818"/>
        <v>1</v>
      </c>
    </row>
    <row r="1039" spans="1:89" ht="9" customHeight="1" x14ac:dyDescent="0.25">
      <c r="A1039" s="10">
        <v>26</v>
      </c>
      <c r="B1039" s="2">
        <v>4</v>
      </c>
      <c r="C1039" s="2">
        <v>5</v>
      </c>
      <c r="D1039" s="2">
        <v>7</v>
      </c>
      <c r="E1039" s="2">
        <v>18</v>
      </c>
      <c r="F1039" s="2">
        <v>20</v>
      </c>
      <c r="G1039" s="2">
        <v>25</v>
      </c>
      <c r="H1039" s="3">
        <v>31</v>
      </c>
      <c r="I1039" s="10" t="s">
        <v>0</v>
      </c>
      <c r="J1039" s="36">
        <f t="shared" ca="1" si="2889"/>
        <v>4</v>
      </c>
      <c r="K1039" s="36" t="str">
        <f t="shared" ca="1" si="2890"/>
        <v>0</v>
      </c>
      <c r="L1039" s="36" t="str">
        <f t="shared" ca="1" si="2891"/>
        <v>0</v>
      </c>
      <c r="M1039" s="36" t="str">
        <f t="shared" ca="1" si="2892"/>
        <v>0</v>
      </c>
      <c r="N1039" s="36" t="str">
        <f t="shared" ca="1" si="2893"/>
        <v>0</v>
      </c>
      <c r="O1039" s="36" t="str">
        <f t="shared" ca="1" si="2894"/>
        <v>0</v>
      </c>
      <c r="P1039" s="21">
        <f t="shared" ca="1" si="2829"/>
        <v>1</v>
      </c>
      <c r="Q1039" s="12"/>
      <c r="R1039" s="10" t="s">
        <v>0</v>
      </c>
      <c r="S1039" s="9">
        <f t="shared" si="2897"/>
        <v>3</v>
      </c>
      <c r="T1039" s="9">
        <f t="shared" si="2898"/>
        <v>1</v>
      </c>
      <c r="U1039" s="9">
        <f t="shared" si="2899"/>
        <v>2</v>
      </c>
      <c r="V1039" s="9">
        <f t="shared" si="2900"/>
        <v>0</v>
      </c>
      <c r="W1039" s="9">
        <f t="shared" si="2901"/>
        <v>0</v>
      </c>
      <c r="X1039" s="10" t="s">
        <v>0</v>
      </c>
      <c r="Y1039" s="9">
        <f t="shared" si="2858"/>
        <v>3</v>
      </c>
      <c r="Z1039" s="9">
        <f t="shared" si="2858"/>
        <v>0</v>
      </c>
      <c r="AA1039" s="9">
        <f t="shared" si="2858"/>
        <v>1</v>
      </c>
      <c r="AB1039" s="9">
        <f t="shared" si="2858"/>
        <v>1</v>
      </c>
      <c r="AC1039" s="9">
        <f t="shared" si="2858"/>
        <v>1</v>
      </c>
      <c r="AD1039" s="10" t="s">
        <v>0</v>
      </c>
      <c r="AE1039" s="9">
        <f t="shared" si="2789"/>
        <v>0</v>
      </c>
      <c r="AF1039" s="9">
        <f t="shared" si="2790"/>
        <v>2</v>
      </c>
      <c r="AG1039" s="9">
        <f t="shared" si="2791"/>
        <v>0</v>
      </c>
      <c r="AH1039" s="9">
        <f t="shared" si="2792"/>
        <v>0</v>
      </c>
      <c r="AI1039" s="9">
        <f t="shared" si="2793"/>
        <v>0</v>
      </c>
      <c r="AJ1039" s="9">
        <f t="shared" si="2794"/>
        <v>2</v>
      </c>
      <c r="AK1039" s="9">
        <f t="shared" si="2795"/>
        <v>0</v>
      </c>
      <c r="AL1039" s="9">
        <f t="shared" si="2796"/>
        <v>1</v>
      </c>
      <c r="AM1039" s="9">
        <f t="shared" si="2797"/>
        <v>1</v>
      </c>
      <c r="AN1039" s="10" t="s">
        <v>0</v>
      </c>
      <c r="AO1039" s="9">
        <f t="shared" ref="AO1039:AW1039" si="2930">( 0
+ IF(MOD($B1041,9)=AO$53,1,0)
+ IF(MOD($C1041,9)=AO$53,1,0)
+ IF(MOD($D1041,9)=AO$53,1,0)
+ IF(MOD($E1041,9)=AO$53,1,0)
+ IF(MOD($F1041,9)=AO$53,1,0)
+ IF(MOD($G1041,9)=AO$53,1,0)
)</f>
        <v>2</v>
      </c>
      <c r="AP1039" s="9">
        <f t="shared" si="2930"/>
        <v>0</v>
      </c>
      <c r="AQ1039" s="9">
        <f t="shared" si="2930"/>
        <v>1</v>
      </c>
      <c r="AR1039" s="9">
        <f t="shared" si="2930"/>
        <v>0</v>
      </c>
      <c r="AS1039" s="9">
        <f t="shared" si="2930"/>
        <v>0</v>
      </c>
      <c r="AT1039" s="9">
        <f t="shared" si="2930"/>
        <v>0</v>
      </c>
      <c r="AU1039" s="9">
        <f t="shared" si="2930"/>
        <v>0</v>
      </c>
      <c r="AV1039" s="9">
        <f t="shared" si="2930"/>
        <v>2</v>
      </c>
      <c r="AW1039" s="9">
        <f t="shared" si="2930"/>
        <v>1</v>
      </c>
      <c r="AX1039" s="10" t="s">
        <v>0</v>
      </c>
      <c r="AY1039" s="9">
        <f t="shared" si="2799"/>
        <v>0</v>
      </c>
      <c r="AZ1039" s="9">
        <f t="shared" si="2800"/>
        <v>0</v>
      </c>
      <c r="BA1039" s="9">
        <f t="shared" si="2801"/>
        <v>2</v>
      </c>
      <c r="BB1039" s="9">
        <f t="shared" si="2802"/>
        <v>0</v>
      </c>
      <c r="BC1039" s="9">
        <f t="shared" si="2803"/>
        <v>0</v>
      </c>
      <c r="BD1039" s="9">
        <f t="shared" si="2804"/>
        <v>0</v>
      </c>
      <c r="BE1039" s="9">
        <f t="shared" si="2805"/>
        <v>0</v>
      </c>
      <c r="BF1039" s="9">
        <f t="shared" si="2806"/>
        <v>0</v>
      </c>
      <c r="BG1039" s="9">
        <f t="shared" si="2807"/>
        <v>1</v>
      </c>
      <c r="BH1039" s="5">
        <f t="shared" si="2808"/>
        <v>1</v>
      </c>
      <c r="BI1039" s="5">
        <f t="shared" si="2809"/>
        <v>0</v>
      </c>
      <c r="BJ1039" s="5">
        <f t="shared" si="2810"/>
        <v>1</v>
      </c>
      <c r="BK1039" s="5">
        <f t="shared" si="2811"/>
        <v>0</v>
      </c>
      <c r="BL1039" s="5">
        <f t="shared" si="2812"/>
        <v>0</v>
      </c>
      <c r="BM1039" s="5">
        <f t="shared" si="2813"/>
        <v>1</v>
      </c>
      <c r="BN1039" s="10" t="s">
        <v>0</v>
      </c>
      <c r="BO1039" s="9">
        <f t="shared" ref="BO1039:CC1039" si="2931">( 0
+ IF(MOD($B1041,15)=BO$53,1,0)
+ IF(MOD($C1041,15)=BO$53,1,0)
+ IF(MOD($D1041,15)=BO$53,1,0)
+ IF(MOD($E1041,15)=BO$53,1,0)
+ IF(MOD($F1041,15)=BO$53,1,0)
+ IF(MOD($G1041,11)=BO$53,1,0)
)</f>
        <v>0</v>
      </c>
      <c r="BP1039" s="9">
        <f t="shared" si="2931"/>
        <v>0</v>
      </c>
      <c r="BQ1039" s="9">
        <f t="shared" si="2931"/>
        <v>0</v>
      </c>
      <c r="BR1039" s="9">
        <f t="shared" si="2931"/>
        <v>0</v>
      </c>
      <c r="BS1039" s="9">
        <f t="shared" si="2931"/>
        <v>0</v>
      </c>
      <c r="BT1039" s="9">
        <f t="shared" si="2931"/>
        <v>0</v>
      </c>
      <c r="BU1039" s="9">
        <f t="shared" si="2931"/>
        <v>1</v>
      </c>
      <c r="BV1039" s="9">
        <f t="shared" si="2931"/>
        <v>1</v>
      </c>
      <c r="BW1039" s="9">
        <f t="shared" si="2931"/>
        <v>1</v>
      </c>
      <c r="BX1039" s="9">
        <f t="shared" si="2931"/>
        <v>0</v>
      </c>
      <c r="BY1039" s="9">
        <f t="shared" si="2931"/>
        <v>1</v>
      </c>
      <c r="BZ1039" s="9">
        <f t="shared" si="2931"/>
        <v>0</v>
      </c>
      <c r="CA1039" s="9">
        <f t="shared" si="2931"/>
        <v>1</v>
      </c>
      <c r="CB1039" s="9">
        <f t="shared" si="2931"/>
        <v>0</v>
      </c>
      <c r="CC1039" s="9">
        <f t="shared" si="2931"/>
        <v>1</v>
      </c>
      <c r="CD1039" s="10" t="s">
        <v>0</v>
      </c>
      <c r="CE1039" s="5">
        <f t="shared" si="2815"/>
        <v>150</v>
      </c>
      <c r="CF1039" s="10" t="s">
        <v>0</v>
      </c>
      <c r="CG1039" s="5">
        <f t="shared" si="2816"/>
        <v>4</v>
      </c>
      <c r="CH1039" s="10" t="s">
        <v>0</v>
      </c>
      <c r="CI1039" s="12">
        <f t="shared" ca="1" si="2817"/>
        <v>1</v>
      </c>
      <c r="CJ1039" s="10" t="s">
        <v>0</v>
      </c>
      <c r="CK1039" s="12">
        <f t="shared" si="2818"/>
        <v>1</v>
      </c>
    </row>
    <row r="1040" spans="1:89" ht="9" customHeight="1" x14ac:dyDescent="0.25">
      <c r="A1040" s="10">
        <v>25</v>
      </c>
      <c r="B1040" s="2">
        <v>2</v>
      </c>
      <c r="C1040" s="2">
        <v>4</v>
      </c>
      <c r="D1040" s="2">
        <v>21</v>
      </c>
      <c r="E1040" s="2">
        <v>26</v>
      </c>
      <c r="F1040" s="2">
        <v>43</v>
      </c>
      <c r="G1040" s="2">
        <v>44</v>
      </c>
      <c r="H1040" s="3">
        <v>16</v>
      </c>
      <c r="I1040" s="10" t="s">
        <v>0</v>
      </c>
      <c r="J1040" s="36" t="str">
        <f t="shared" ca="1" si="2889"/>
        <v>0</v>
      </c>
      <c r="K1040" s="36" t="str">
        <f t="shared" ca="1" si="2890"/>
        <v>0</v>
      </c>
      <c r="L1040" s="36" t="str">
        <f t="shared" ca="1" si="2891"/>
        <v>0</v>
      </c>
      <c r="M1040" s="36" t="str">
        <f t="shared" ca="1" si="2892"/>
        <v>0</v>
      </c>
      <c r="N1040" s="36">
        <f t="shared" ca="1" si="2893"/>
        <v>43</v>
      </c>
      <c r="O1040" s="36" t="str">
        <f t="shared" ca="1" si="2894"/>
        <v>0</v>
      </c>
      <c r="P1040" s="21">
        <f t="shared" ca="1" si="2829"/>
        <v>1</v>
      </c>
      <c r="Q1040" s="12"/>
      <c r="R1040" s="10" t="s">
        <v>0</v>
      </c>
      <c r="S1040" s="9">
        <f t="shared" si="2897"/>
        <v>2</v>
      </c>
      <c r="T1040" s="9">
        <f t="shared" si="2898"/>
        <v>0</v>
      </c>
      <c r="U1040" s="9">
        <f t="shared" si="2899"/>
        <v>2</v>
      </c>
      <c r="V1040" s="9">
        <f t="shared" si="2900"/>
        <v>0</v>
      </c>
      <c r="W1040" s="9">
        <f t="shared" si="2901"/>
        <v>2</v>
      </c>
      <c r="X1040" s="10" t="s">
        <v>0</v>
      </c>
      <c r="Y1040" s="9">
        <f t="shared" si="2858"/>
        <v>0</v>
      </c>
      <c r="Z1040" s="9">
        <f t="shared" si="2858"/>
        <v>2</v>
      </c>
      <c r="AA1040" s="9">
        <f t="shared" si="2858"/>
        <v>1</v>
      </c>
      <c r="AB1040" s="9">
        <f t="shared" si="2858"/>
        <v>1</v>
      </c>
      <c r="AC1040" s="9">
        <f t="shared" si="2858"/>
        <v>2</v>
      </c>
      <c r="AD1040" s="10" t="s">
        <v>0</v>
      </c>
      <c r="AE1040" s="9">
        <f t="shared" si="2789"/>
        <v>1</v>
      </c>
      <c r="AF1040" s="9">
        <f t="shared" si="2790"/>
        <v>0</v>
      </c>
      <c r="AG1040" s="9">
        <f t="shared" si="2791"/>
        <v>1</v>
      </c>
      <c r="AH1040" s="9">
        <f t="shared" si="2792"/>
        <v>2</v>
      </c>
      <c r="AI1040" s="9">
        <f t="shared" si="2793"/>
        <v>0</v>
      </c>
      <c r="AJ1040" s="9">
        <f t="shared" si="2794"/>
        <v>0</v>
      </c>
      <c r="AK1040" s="9">
        <f t="shared" si="2795"/>
        <v>1</v>
      </c>
      <c r="AL1040" s="9">
        <f t="shared" si="2796"/>
        <v>0</v>
      </c>
      <c r="AM1040" s="9">
        <f t="shared" si="2797"/>
        <v>1</v>
      </c>
      <c r="AN1040" s="10" t="s">
        <v>0</v>
      </c>
      <c r="AO1040" s="9">
        <f t="shared" ref="AO1040:AW1040" si="2932">( 0
+ IF(MOD($B1042,9)=AO$53,1,0)
+ IF(MOD($C1042,9)=AO$53,1,0)
+ IF(MOD($D1042,9)=AO$53,1,0)
+ IF(MOD($E1042,9)=AO$53,1,0)
+ IF(MOD($F1042,9)=AO$53,1,0)
+ IF(MOD($G1042,9)=AO$53,1,0)
)</f>
        <v>1</v>
      </c>
      <c r="AP1040" s="9">
        <f t="shared" si="2932"/>
        <v>0</v>
      </c>
      <c r="AQ1040" s="9">
        <f t="shared" si="2932"/>
        <v>0</v>
      </c>
      <c r="AR1040" s="9">
        <f t="shared" si="2932"/>
        <v>0</v>
      </c>
      <c r="AS1040" s="9">
        <f t="shared" si="2932"/>
        <v>1</v>
      </c>
      <c r="AT1040" s="9">
        <f t="shared" si="2932"/>
        <v>1</v>
      </c>
      <c r="AU1040" s="9">
        <f t="shared" si="2932"/>
        <v>2</v>
      </c>
      <c r="AV1040" s="9">
        <f t="shared" si="2932"/>
        <v>0</v>
      </c>
      <c r="AW1040" s="9">
        <f t="shared" si="2932"/>
        <v>1</v>
      </c>
      <c r="AX1040" s="10" t="s">
        <v>0</v>
      </c>
      <c r="AY1040" s="9">
        <f t="shared" si="2799"/>
        <v>0</v>
      </c>
      <c r="AZ1040" s="9">
        <f t="shared" si="2800"/>
        <v>1</v>
      </c>
      <c r="BA1040" s="9">
        <f t="shared" si="2801"/>
        <v>0</v>
      </c>
      <c r="BB1040" s="9">
        <f t="shared" si="2802"/>
        <v>0</v>
      </c>
      <c r="BC1040" s="9">
        <f t="shared" si="2803"/>
        <v>1</v>
      </c>
      <c r="BD1040" s="9">
        <f t="shared" si="2804"/>
        <v>2</v>
      </c>
      <c r="BE1040" s="9">
        <f t="shared" si="2805"/>
        <v>0</v>
      </c>
      <c r="BF1040" s="9">
        <f t="shared" si="2806"/>
        <v>0</v>
      </c>
      <c r="BG1040" s="9">
        <f t="shared" si="2807"/>
        <v>0</v>
      </c>
      <c r="BH1040" s="5">
        <f t="shared" si="2808"/>
        <v>0</v>
      </c>
      <c r="BI1040" s="5">
        <f t="shared" si="2809"/>
        <v>1</v>
      </c>
      <c r="BJ1040" s="5">
        <f t="shared" si="2810"/>
        <v>0</v>
      </c>
      <c r="BK1040" s="5">
        <f t="shared" si="2811"/>
        <v>0</v>
      </c>
      <c r="BL1040" s="5">
        <f t="shared" si="2812"/>
        <v>1</v>
      </c>
      <c r="BM1040" s="5">
        <f t="shared" si="2813"/>
        <v>0</v>
      </c>
      <c r="BN1040" s="10" t="s">
        <v>0</v>
      </c>
      <c r="BO1040" s="9">
        <f t="shared" ref="BO1040:CC1040" si="2933">( 0
+ IF(MOD($B1042,15)=BO$53,1,0)
+ IF(MOD($C1042,15)=BO$53,1,0)
+ IF(MOD($D1042,15)=BO$53,1,0)
+ IF(MOD($E1042,15)=BO$53,1,0)
+ IF(MOD($F1042,15)=BO$53,1,0)
+ IF(MOD($G1042,11)=BO$53,1,0)
)</f>
        <v>0</v>
      </c>
      <c r="BP1040" s="9">
        <f t="shared" si="2933"/>
        <v>0</v>
      </c>
      <c r="BQ1040" s="9">
        <f t="shared" si="2933"/>
        <v>1</v>
      </c>
      <c r="BR1040" s="9">
        <f t="shared" si="2933"/>
        <v>2</v>
      </c>
      <c r="BS1040" s="9">
        <f t="shared" si="2933"/>
        <v>0</v>
      </c>
      <c r="BT1040" s="9">
        <f t="shared" si="2933"/>
        <v>1</v>
      </c>
      <c r="BU1040" s="9">
        <f t="shared" si="2933"/>
        <v>0</v>
      </c>
      <c r="BV1040" s="9">
        <f t="shared" si="2933"/>
        <v>0</v>
      </c>
      <c r="BW1040" s="9">
        <f t="shared" si="2933"/>
        <v>0</v>
      </c>
      <c r="BX1040" s="9">
        <f t="shared" si="2933"/>
        <v>1</v>
      </c>
      <c r="BY1040" s="9">
        <f t="shared" si="2933"/>
        <v>0</v>
      </c>
      <c r="BZ1040" s="9">
        <f t="shared" si="2933"/>
        <v>0</v>
      </c>
      <c r="CA1040" s="9">
        <f t="shared" si="2933"/>
        <v>0</v>
      </c>
      <c r="CB1040" s="9">
        <f t="shared" si="2933"/>
        <v>1</v>
      </c>
      <c r="CC1040" s="9">
        <f t="shared" si="2933"/>
        <v>0</v>
      </c>
      <c r="CD1040" s="10" t="s">
        <v>0</v>
      </c>
      <c r="CE1040" s="5">
        <f t="shared" si="2815"/>
        <v>128</v>
      </c>
      <c r="CF1040" s="10" t="s">
        <v>0</v>
      </c>
      <c r="CG1040" s="5">
        <f t="shared" si="2816"/>
        <v>4</v>
      </c>
      <c r="CH1040" s="10" t="s">
        <v>0</v>
      </c>
      <c r="CI1040" s="12">
        <f t="shared" ca="1" si="2817"/>
        <v>1</v>
      </c>
      <c r="CJ1040" s="10" t="s">
        <v>0</v>
      </c>
      <c r="CK1040" s="12">
        <f t="shared" si="2818"/>
        <v>1</v>
      </c>
    </row>
    <row r="1041" spans="1:89" ht="9" customHeight="1" x14ac:dyDescent="0.25">
      <c r="A1041" s="10">
        <v>24</v>
      </c>
      <c r="B1041" s="2">
        <v>7</v>
      </c>
      <c r="C1041" s="2">
        <v>8</v>
      </c>
      <c r="D1041" s="2">
        <v>27</v>
      </c>
      <c r="E1041" s="2">
        <v>29</v>
      </c>
      <c r="F1041" s="2">
        <v>36</v>
      </c>
      <c r="G1041" s="2">
        <v>43</v>
      </c>
      <c r="H1041" s="3">
        <v>6</v>
      </c>
      <c r="I1041" s="10" t="s">
        <v>0</v>
      </c>
      <c r="J1041" s="36" t="str">
        <f t="shared" ca="1" si="2889"/>
        <v>0</v>
      </c>
      <c r="K1041" s="36" t="str">
        <f t="shared" ca="1" si="2890"/>
        <v>0</v>
      </c>
      <c r="L1041" s="36" t="str">
        <f t="shared" ca="1" si="2891"/>
        <v>0</v>
      </c>
      <c r="M1041" s="36" t="str">
        <f t="shared" ca="1" si="2892"/>
        <v>0</v>
      </c>
      <c r="N1041" s="36" t="str">
        <f t="shared" ca="1" si="2893"/>
        <v>0</v>
      </c>
      <c r="O1041" s="36" t="str">
        <f t="shared" ca="1" si="2894"/>
        <v>0</v>
      </c>
      <c r="P1041" s="21">
        <f t="shared" ca="1" si="2829"/>
        <v>0</v>
      </c>
      <c r="Q1041" s="12"/>
      <c r="R1041" s="10" t="s">
        <v>0</v>
      </c>
      <c r="S1041" s="9">
        <f t="shared" si="2897"/>
        <v>2</v>
      </c>
      <c r="T1041" s="9">
        <f t="shared" si="2898"/>
        <v>0</v>
      </c>
      <c r="U1041" s="9">
        <f t="shared" si="2899"/>
        <v>1</v>
      </c>
      <c r="V1041" s="9">
        <f t="shared" si="2900"/>
        <v>2</v>
      </c>
      <c r="W1041" s="9">
        <f t="shared" si="2901"/>
        <v>1</v>
      </c>
      <c r="X1041" s="10" t="s">
        <v>0</v>
      </c>
      <c r="Y1041" s="9">
        <f t="shared" ref="Y1041:AC1062" si="2934">( 0
+ IF(MOD($B1041,5)=Y$53,1,0)
+ IF(MOD($C1041,5)=Y$53,1,0)
+ IF(MOD($D1041,5)=Y$53,1,0)
+ IF(MOD($E1041,5)=Y$53,1,0)
+ IF(MOD($F1041,5)=Y$53,1,0)
+ IF(MOD($G1041,5)=Y$53,1,0)
)</f>
        <v>0</v>
      </c>
      <c r="Z1041" s="9">
        <f t="shared" si="2934"/>
        <v>1</v>
      </c>
      <c r="AA1041" s="9">
        <f t="shared" si="2934"/>
        <v>2</v>
      </c>
      <c r="AB1041" s="9">
        <f t="shared" si="2934"/>
        <v>2</v>
      </c>
      <c r="AC1041" s="9">
        <f t="shared" si="2934"/>
        <v>1</v>
      </c>
      <c r="AD1041" s="10" t="s">
        <v>0</v>
      </c>
      <c r="AE1041" s="9">
        <f t="shared" si="2789"/>
        <v>2</v>
      </c>
      <c r="AF1041" s="9">
        <f t="shared" si="2790"/>
        <v>2</v>
      </c>
      <c r="AG1041" s="9">
        <f t="shared" si="2791"/>
        <v>0</v>
      </c>
      <c r="AH1041" s="9">
        <f t="shared" si="2792"/>
        <v>1</v>
      </c>
      <c r="AI1041" s="9">
        <f t="shared" si="2793"/>
        <v>0</v>
      </c>
      <c r="AJ1041" s="9">
        <f t="shared" si="2794"/>
        <v>0</v>
      </c>
      <c r="AK1041" s="9">
        <f t="shared" si="2795"/>
        <v>0</v>
      </c>
      <c r="AL1041" s="9">
        <f t="shared" si="2796"/>
        <v>1</v>
      </c>
      <c r="AM1041" s="9">
        <f t="shared" si="2797"/>
        <v>0</v>
      </c>
      <c r="AN1041" s="10" t="s">
        <v>0</v>
      </c>
      <c r="AO1041" s="9">
        <f t="shared" ref="AO1041:AW1041" si="2935">( 0
+ IF(MOD($B1043,9)=AO$53,1,0)
+ IF(MOD($C1043,9)=AO$53,1,0)
+ IF(MOD($D1043,9)=AO$53,1,0)
+ IF(MOD($E1043,9)=AO$53,1,0)
+ IF(MOD($F1043,9)=AO$53,1,0)
+ IF(MOD($G1043,9)=AO$53,1,0)
)</f>
        <v>0</v>
      </c>
      <c r="AP1041" s="9">
        <f t="shared" si="2935"/>
        <v>0</v>
      </c>
      <c r="AQ1041" s="9">
        <f t="shared" si="2935"/>
        <v>0</v>
      </c>
      <c r="AR1041" s="9">
        <f t="shared" si="2935"/>
        <v>1</v>
      </c>
      <c r="AS1041" s="9">
        <f t="shared" si="2935"/>
        <v>1</v>
      </c>
      <c r="AT1041" s="9">
        <f t="shared" si="2935"/>
        <v>1</v>
      </c>
      <c r="AU1041" s="9">
        <f t="shared" si="2935"/>
        <v>1</v>
      </c>
      <c r="AV1041" s="9">
        <f t="shared" si="2935"/>
        <v>0</v>
      </c>
      <c r="AW1041" s="9">
        <f t="shared" si="2935"/>
        <v>2</v>
      </c>
      <c r="AX1041" s="10" t="s">
        <v>0</v>
      </c>
      <c r="AY1041" s="9">
        <f t="shared" si="2799"/>
        <v>0</v>
      </c>
      <c r="AZ1041" s="9">
        <f t="shared" si="2800"/>
        <v>3</v>
      </c>
      <c r="BA1041" s="9">
        <f t="shared" si="2801"/>
        <v>1</v>
      </c>
      <c r="BB1041" s="9">
        <f t="shared" si="2802"/>
        <v>0</v>
      </c>
      <c r="BC1041" s="9">
        <f t="shared" si="2803"/>
        <v>0</v>
      </c>
      <c r="BD1041" s="9">
        <f t="shared" si="2804"/>
        <v>1</v>
      </c>
      <c r="BE1041" s="9">
        <f t="shared" si="2805"/>
        <v>0</v>
      </c>
      <c r="BF1041" s="9">
        <f t="shared" si="2806"/>
        <v>0</v>
      </c>
      <c r="BG1041" s="9">
        <f t="shared" si="2807"/>
        <v>0</v>
      </c>
      <c r="BH1041" s="5">
        <f t="shared" si="2808"/>
        <v>0</v>
      </c>
      <c r="BI1041" s="5">
        <f t="shared" si="2809"/>
        <v>0</v>
      </c>
      <c r="BJ1041" s="5">
        <f t="shared" si="2810"/>
        <v>0</v>
      </c>
      <c r="BK1041" s="5">
        <f t="shared" si="2811"/>
        <v>1</v>
      </c>
      <c r="BL1041" s="5">
        <f t="shared" si="2812"/>
        <v>0</v>
      </c>
      <c r="BM1041" s="5">
        <f t="shared" si="2813"/>
        <v>0</v>
      </c>
      <c r="BN1041" s="10" t="s">
        <v>0</v>
      </c>
      <c r="BO1041" s="9">
        <f t="shared" ref="BO1041:CC1041" si="2936">( 0
+ IF(MOD($B1043,15)=BO$53,1,0)
+ IF(MOD($C1043,15)=BO$53,1,0)
+ IF(MOD($D1043,15)=BO$53,1,0)
+ IF(MOD($E1043,15)=BO$53,1,0)
+ IF(MOD($F1043,15)=BO$53,1,0)
+ IF(MOD($G1043,11)=BO$53,1,0)
)</f>
        <v>0</v>
      </c>
      <c r="BP1041" s="9">
        <f t="shared" si="2936"/>
        <v>0</v>
      </c>
      <c r="BQ1041" s="9">
        <f t="shared" si="2936"/>
        <v>1</v>
      </c>
      <c r="BR1041" s="9">
        <f t="shared" si="2936"/>
        <v>0</v>
      </c>
      <c r="BS1041" s="9">
        <f t="shared" si="2936"/>
        <v>1</v>
      </c>
      <c r="BT1041" s="9">
        <f t="shared" si="2936"/>
        <v>1</v>
      </c>
      <c r="BU1041" s="9">
        <f t="shared" si="2936"/>
        <v>2</v>
      </c>
      <c r="BV1041" s="9">
        <f t="shared" si="2936"/>
        <v>0</v>
      </c>
      <c r="BW1041" s="9">
        <f t="shared" si="2936"/>
        <v>1</v>
      </c>
      <c r="BX1041" s="9">
        <f t="shared" si="2936"/>
        <v>0</v>
      </c>
      <c r="BY1041" s="9">
        <f t="shared" si="2936"/>
        <v>0</v>
      </c>
      <c r="BZ1041" s="9">
        <f t="shared" si="2936"/>
        <v>0</v>
      </c>
      <c r="CA1041" s="9">
        <f t="shared" si="2936"/>
        <v>0</v>
      </c>
      <c r="CB1041" s="9">
        <f t="shared" si="2936"/>
        <v>0</v>
      </c>
      <c r="CC1041" s="9">
        <f t="shared" si="2936"/>
        <v>0</v>
      </c>
      <c r="CD1041" s="10" t="s">
        <v>0</v>
      </c>
      <c r="CE1041" s="5">
        <f t="shared" si="2815"/>
        <v>79</v>
      </c>
      <c r="CF1041" s="10" t="s">
        <v>0</v>
      </c>
      <c r="CG1041" s="5">
        <f t="shared" si="2816"/>
        <v>3</v>
      </c>
      <c r="CH1041" s="10" t="s">
        <v>0</v>
      </c>
      <c r="CI1041" s="12">
        <f t="shared" ca="1" si="2817"/>
        <v>0</v>
      </c>
      <c r="CJ1041" s="10" t="s">
        <v>0</v>
      </c>
      <c r="CK1041" s="12">
        <f t="shared" si="2818"/>
        <v>2</v>
      </c>
    </row>
    <row r="1042" spans="1:89" ht="9" customHeight="1" x14ac:dyDescent="0.25">
      <c r="A1042" s="10">
        <v>23</v>
      </c>
      <c r="B1042" s="2">
        <v>5</v>
      </c>
      <c r="C1042" s="2">
        <v>13</v>
      </c>
      <c r="D1042" s="2">
        <v>17</v>
      </c>
      <c r="E1042" s="2">
        <v>18</v>
      </c>
      <c r="F1042" s="2">
        <v>33</v>
      </c>
      <c r="G1042" s="2">
        <v>42</v>
      </c>
      <c r="H1042" s="3">
        <v>44</v>
      </c>
      <c r="I1042" s="10" t="s">
        <v>0</v>
      </c>
      <c r="J1042" s="36">
        <f t="shared" ca="1" si="2889"/>
        <v>5</v>
      </c>
      <c r="K1042" s="36" t="str">
        <f t="shared" ca="1" si="2890"/>
        <v>0</v>
      </c>
      <c r="L1042" s="36">
        <f t="shared" ca="1" si="2891"/>
        <v>17</v>
      </c>
      <c r="M1042" s="36" t="str">
        <f t="shared" ca="1" si="2892"/>
        <v>0</v>
      </c>
      <c r="N1042" s="36" t="str">
        <f t="shared" ca="1" si="2893"/>
        <v>0</v>
      </c>
      <c r="O1042" s="36" t="str">
        <f t="shared" ca="1" si="2894"/>
        <v>0</v>
      </c>
      <c r="P1042" s="21">
        <f t="shared" ca="1" si="2829"/>
        <v>2</v>
      </c>
      <c r="Q1042" s="12"/>
      <c r="R1042" s="10" t="s">
        <v>0</v>
      </c>
      <c r="S1042" s="9">
        <f t="shared" si="2897"/>
        <v>1</v>
      </c>
      <c r="T1042" s="9">
        <f t="shared" si="2898"/>
        <v>3</v>
      </c>
      <c r="U1042" s="9">
        <f t="shared" si="2899"/>
        <v>0</v>
      </c>
      <c r="V1042" s="9">
        <f t="shared" si="2900"/>
        <v>1</v>
      </c>
      <c r="W1042" s="9">
        <f t="shared" si="2901"/>
        <v>1</v>
      </c>
      <c r="X1042" s="10" t="s">
        <v>0</v>
      </c>
      <c r="Y1042" s="9">
        <f t="shared" si="2934"/>
        <v>1</v>
      </c>
      <c r="Z1042" s="9">
        <f t="shared" si="2934"/>
        <v>0</v>
      </c>
      <c r="AA1042" s="9">
        <f t="shared" si="2934"/>
        <v>2</v>
      </c>
      <c r="AB1042" s="9">
        <f t="shared" si="2934"/>
        <v>3</v>
      </c>
      <c r="AC1042" s="9">
        <f t="shared" si="2934"/>
        <v>0</v>
      </c>
      <c r="AD1042" s="10" t="s">
        <v>0</v>
      </c>
      <c r="AE1042" s="9">
        <f t="shared" si="2789"/>
        <v>0</v>
      </c>
      <c r="AF1042" s="9">
        <f t="shared" si="2790"/>
        <v>1</v>
      </c>
      <c r="AG1042" s="9">
        <f t="shared" si="2791"/>
        <v>1</v>
      </c>
      <c r="AH1042" s="9">
        <f t="shared" si="2792"/>
        <v>2</v>
      </c>
      <c r="AI1042" s="9">
        <f t="shared" si="2793"/>
        <v>0</v>
      </c>
      <c r="AJ1042" s="9">
        <f t="shared" si="2794"/>
        <v>0</v>
      </c>
      <c r="AK1042" s="9">
        <f t="shared" si="2795"/>
        <v>2</v>
      </c>
      <c r="AL1042" s="9">
        <f t="shared" si="2796"/>
        <v>0</v>
      </c>
      <c r="AM1042" s="9">
        <f t="shared" si="2797"/>
        <v>0</v>
      </c>
      <c r="AN1042" s="10" t="s">
        <v>0</v>
      </c>
      <c r="AO1042" s="9">
        <f t="shared" ref="AO1042:AW1042" si="2937">( 0
+ IF(MOD($B1044,9)=AO$53,1,0)
+ IF(MOD($C1044,9)=AO$53,1,0)
+ IF(MOD($D1044,9)=AO$53,1,0)
+ IF(MOD($E1044,9)=AO$53,1,0)
+ IF(MOD($F1044,9)=AO$53,1,0)
+ IF(MOD($G1044,9)=AO$53,1,0)
)</f>
        <v>1</v>
      </c>
      <c r="AP1042" s="9">
        <f t="shared" si="2937"/>
        <v>0</v>
      </c>
      <c r="AQ1042" s="9">
        <f t="shared" si="2937"/>
        <v>0</v>
      </c>
      <c r="AR1042" s="9">
        <f t="shared" si="2937"/>
        <v>1</v>
      </c>
      <c r="AS1042" s="9">
        <f t="shared" si="2937"/>
        <v>1</v>
      </c>
      <c r="AT1042" s="9">
        <f t="shared" si="2937"/>
        <v>1</v>
      </c>
      <c r="AU1042" s="9">
        <f t="shared" si="2937"/>
        <v>1</v>
      </c>
      <c r="AV1042" s="9">
        <f t="shared" si="2937"/>
        <v>0</v>
      </c>
      <c r="AW1042" s="9">
        <f t="shared" si="2937"/>
        <v>1</v>
      </c>
      <c r="AX1042" s="10" t="s">
        <v>0</v>
      </c>
      <c r="AY1042" s="9">
        <f t="shared" si="2799"/>
        <v>0</v>
      </c>
      <c r="AZ1042" s="9">
        <f t="shared" si="2800"/>
        <v>1</v>
      </c>
      <c r="BA1042" s="9">
        <f t="shared" si="2801"/>
        <v>0</v>
      </c>
      <c r="BB1042" s="9">
        <f t="shared" si="2802"/>
        <v>1</v>
      </c>
      <c r="BC1042" s="9">
        <f t="shared" si="2803"/>
        <v>0</v>
      </c>
      <c r="BD1042" s="9">
        <f t="shared" si="2804"/>
        <v>2</v>
      </c>
      <c r="BE1042" s="9">
        <f t="shared" si="2805"/>
        <v>0</v>
      </c>
      <c r="BF1042" s="9">
        <f t="shared" si="2806"/>
        <v>0</v>
      </c>
      <c r="BG1042" s="9">
        <f t="shared" si="2807"/>
        <v>0</v>
      </c>
      <c r="BH1042" s="5">
        <f t="shared" si="2808"/>
        <v>0</v>
      </c>
      <c r="BI1042" s="5">
        <f t="shared" si="2809"/>
        <v>2</v>
      </c>
      <c r="BJ1042" s="5">
        <f t="shared" si="2810"/>
        <v>0</v>
      </c>
      <c r="BK1042" s="5">
        <f t="shared" si="2811"/>
        <v>0</v>
      </c>
      <c r="BL1042" s="5">
        <f t="shared" si="2812"/>
        <v>0</v>
      </c>
      <c r="BM1042" s="5">
        <f t="shared" si="2813"/>
        <v>0</v>
      </c>
      <c r="BN1042" s="10" t="s">
        <v>0</v>
      </c>
      <c r="BO1042" s="9">
        <f t="shared" ref="BO1042:CC1042" si="2938">( 0
+ IF(MOD($B1044,15)=BO$53,1,0)
+ IF(MOD($C1044,15)=BO$53,1,0)
+ IF(MOD($D1044,15)=BO$53,1,0)
+ IF(MOD($E1044,15)=BO$53,1,0)
+ IF(MOD($F1044,15)=BO$53,1,0)
+ IF(MOD($G1044,11)=BO$53,1,0)
)</f>
        <v>0</v>
      </c>
      <c r="BP1042" s="9">
        <f t="shared" si="2938"/>
        <v>1</v>
      </c>
      <c r="BQ1042" s="9">
        <f t="shared" si="2938"/>
        <v>1</v>
      </c>
      <c r="BR1042" s="9">
        <f t="shared" si="2938"/>
        <v>1</v>
      </c>
      <c r="BS1042" s="9">
        <f t="shared" si="2938"/>
        <v>0</v>
      </c>
      <c r="BT1042" s="9">
        <f t="shared" si="2938"/>
        <v>0</v>
      </c>
      <c r="BU1042" s="9">
        <f t="shared" si="2938"/>
        <v>1</v>
      </c>
      <c r="BV1042" s="9">
        <f t="shared" si="2938"/>
        <v>0</v>
      </c>
      <c r="BW1042" s="9">
        <f t="shared" si="2938"/>
        <v>0</v>
      </c>
      <c r="BX1042" s="9">
        <f t="shared" si="2938"/>
        <v>0</v>
      </c>
      <c r="BY1042" s="9">
        <f t="shared" si="2938"/>
        <v>1</v>
      </c>
      <c r="BZ1042" s="9">
        <f t="shared" si="2938"/>
        <v>0</v>
      </c>
      <c r="CA1042" s="9">
        <f t="shared" si="2938"/>
        <v>1</v>
      </c>
      <c r="CB1042" s="9">
        <f t="shared" si="2938"/>
        <v>0</v>
      </c>
      <c r="CC1042" s="9">
        <f t="shared" si="2938"/>
        <v>0</v>
      </c>
      <c r="CD1042" s="10" t="s">
        <v>0</v>
      </c>
      <c r="CE1042" s="5">
        <f t="shared" si="2815"/>
        <v>116</v>
      </c>
      <c r="CF1042" s="10" t="s">
        <v>0</v>
      </c>
      <c r="CG1042" s="5">
        <f t="shared" si="2816"/>
        <v>2</v>
      </c>
      <c r="CH1042" s="10" t="s">
        <v>0</v>
      </c>
      <c r="CI1042" s="12">
        <f t="shared" ca="1" si="2817"/>
        <v>2</v>
      </c>
      <c r="CJ1042" s="10" t="s">
        <v>0</v>
      </c>
      <c r="CK1042" s="12">
        <f t="shared" si="2818"/>
        <v>2</v>
      </c>
    </row>
    <row r="1043" spans="1:89" ht="9" customHeight="1" x14ac:dyDescent="0.25">
      <c r="A1043" s="10">
        <v>22</v>
      </c>
      <c r="B1043" s="2">
        <v>4</v>
      </c>
      <c r="C1043" s="2">
        <v>5</v>
      </c>
      <c r="D1043" s="2">
        <v>6</v>
      </c>
      <c r="E1043" s="2">
        <v>8</v>
      </c>
      <c r="F1043" s="2">
        <v>17</v>
      </c>
      <c r="G1043" s="2">
        <v>39</v>
      </c>
      <c r="H1043" s="3">
        <v>25</v>
      </c>
      <c r="I1043" s="10" t="s">
        <v>0</v>
      </c>
      <c r="J1043" s="36" t="str">
        <f t="shared" ca="1" si="2889"/>
        <v>0</v>
      </c>
      <c r="K1043" s="36" t="str">
        <f t="shared" ca="1" si="2890"/>
        <v>0</v>
      </c>
      <c r="L1043" s="36">
        <f t="shared" ca="1" si="2891"/>
        <v>6</v>
      </c>
      <c r="M1043" s="36" t="str">
        <f t="shared" ca="1" si="2892"/>
        <v>0</v>
      </c>
      <c r="N1043" s="36">
        <f t="shared" ca="1" si="2893"/>
        <v>17</v>
      </c>
      <c r="O1043" s="36" t="str">
        <f t="shared" ca="1" si="2894"/>
        <v>0</v>
      </c>
      <c r="P1043" s="21">
        <f t="shared" ca="1" si="2829"/>
        <v>2</v>
      </c>
      <c r="Q1043" s="12"/>
      <c r="R1043" s="10" t="s">
        <v>0</v>
      </c>
      <c r="S1043" s="9">
        <f t="shared" si="2897"/>
        <v>4</v>
      </c>
      <c r="T1043" s="9">
        <f t="shared" si="2898"/>
        <v>1</v>
      </c>
      <c r="U1043" s="9">
        <f t="shared" si="2899"/>
        <v>0</v>
      </c>
      <c r="V1043" s="9">
        <f t="shared" si="2900"/>
        <v>0</v>
      </c>
      <c r="W1043" s="9">
        <f t="shared" si="2901"/>
        <v>1</v>
      </c>
      <c r="X1043" s="10" t="s">
        <v>0</v>
      </c>
      <c r="Y1043" s="9">
        <f t="shared" si="2934"/>
        <v>1</v>
      </c>
      <c r="Z1043" s="9">
        <f t="shared" si="2934"/>
        <v>1</v>
      </c>
      <c r="AA1043" s="9">
        <f t="shared" si="2934"/>
        <v>1</v>
      </c>
      <c r="AB1043" s="9">
        <f t="shared" si="2934"/>
        <v>1</v>
      </c>
      <c r="AC1043" s="9">
        <f t="shared" si="2934"/>
        <v>2</v>
      </c>
      <c r="AD1043" s="10" t="s">
        <v>0</v>
      </c>
      <c r="AE1043" s="9">
        <f t="shared" si="2789"/>
        <v>0</v>
      </c>
      <c r="AF1043" s="9">
        <f t="shared" si="2790"/>
        <v>1</v>
      </c>
      <c r="AG1043" s="9">
        <f t="shared" si="2791"/>
        <v>1</v>
      </c>
      <c r="AH1043" s="9">
        <f t="shared" si="2792"/>
        <v>2</v>
      </c>
      <c r="AI1043" s="9">
        <f t="shared" si="2793"/>
        <v>1</v>
      </c>
      <c r="AJ1043" s="9">
        <f t="shared" si="2794"/>
        <v>1</v>
      </c>
      <c r="AK1043" s="9">
        <f t="shared" si="2795"/>
        <v>0</v>
      </c>
      <c r="AL1043" s="9">
        <f t="shared" si="2796"/>
        <v>0</v>
      </c>
      <c r="AM1043" s="9">
        <f t="shared" si="2797"/>
        <v>0</v>
      </c>
      <c r="AN1043" s="10" t="s">
        <v>0</v>
      </c>
      <c r="AO1043" s="9">
        <f t="shared" ref="AO1043:AW1043" si="2939">( 0
+ IF(MOD($B1045,9)=AO$53,1,0)
+ IF(MOD($C1045,9)=AO$53,1,0)
+ IF(MOD($D1045,9)=AO$53,1,0)
+ IF(MOD($E1045,9)=AO$53,1,0)
+ IF(MOD($F1045,9)=AO$53,1,0)
+ IF(MOD($G1045,9)=AO$53,1,0)
)</f>
        <v>1</v>
      </c>
      <c r="AP1043" s="9">
        <f t="shared" si="2939"/>
        <v>1</v>
      </c>
      <c r="AQ1043" s="9">
        <f t="shared" si="2939"/>
        <v>1</v>
      </c>
      <c r="AR1043" s="9">
        <f t="shared" si="2939"/>
        <v>1</v>
      </c>
      <c r="AS1043" s="9">
        <f t="shared" si="2939"/>
        <v>0</v>
      </c>
      <c r="AT1043" s="9">
        <f t="shared" si="2939"/>
        <v>2</v>
      </c>
      <c r="AU1043" s="9">
        <f t="shared" si="2939"/>
        <v>0</v>
      </c>
      <c r="AV1043" s="9">
        <f t="shared" si="2939"/>
        <v>0</v>
      </c>
      <c r="AW1043" s="9">
        <f t="shared" si="2939"/>
        <v>0</v>
      </c>
      <c r="AX1043" s="10" t="s">
        <v>0</v>
      </c>
      <c r="AY1043" s="9">
        <f t="shared" si="2799"/>
        <v>0</v>
      </c>
      <c r="AZ1043" s="9">
        <f t="shared" si="2800"/>
        <v>0</v>
      </c>
      <c r="BA1043" s="9">
        <f t="shared" si="2801"/>
        <v>0</v>
      </c>
      <c r="BB1043" s="9">
        <f t="shared" si="2802"/>
        <v>1</v>
      </c>
      <c r="BC1043" s="9">
        <f t="shared" si="2803"/>
        <v>1</v>
      </c>
      <c r="BD1043" s="9">
        <f t="shared" si="2804"/>
        <v>1</v>
      </c>
      <c r="BE1043" s="9">
        <f t="shared" si="2805"/>
        <v>1</v>
      </c>
      <c r="BF1043" s="9">
        <f t="shared" si="2806"/>
        <v>1</v>
      </c>
      <c r="BG1043" s="9">
        <f t="shared" si="2807"/>
        <v>0</v>
      </c>
      <c r="BH1043" s="5">
        <f t="shared" si="2808"/>
        <v>1</v>
      </c>
      <c r="BI1043" s="5">
        <f t="shared" si="2809"/>
        <v>0</v>
      </c>
      <c r="BJ1043" s="5">
        <f t="shared" si="2810"/>
        <v>0</v>
      </c>
      <c r="BK1043" s="5">
        <f t="shared" si="2811"/>
        <v>0</v>
      </c>
      <c r="BL1043" s="5">
        <f t="shared" si="2812"/>
        <v>0</v>
      </c>
      <c r="BM1043" s="5">
        <f t="shared" si="2813"/>
        <v>0</v>
      </c>
      <c r="BN1043" s="10" t="s">
        <v>0</v>
      </c>
      <c r="BO1043" s="9">
        <f t="shared" ref="BO1043:CC1043" si="2940">( 0
+ IF(MOD($B1045,15)=BO$53,1,0)
+ IF(MOD($C1045,15)=BO$53,1,0)
+ IF(MOD($D1045,15)=BO$53,1,0)
+ IF(MOD($E1045,15)=BO$53,1,0)
+ IF(MOD($F1045,15)=BO$53,1,0)
+ IF(MOD($G1045,11)=BO$53,1,0)
)</f>
        <v>0</v>
      </c>
      <c r="BP1043" s="9">
        <f t="shared" si="2940"/>
        <v>0</v>
      </c>
      <c r="BQ1043" s="9">
        <f t="shared" si="2940"/>
        <v>0</v>
      </c>
      <c r="BR1043" s="9">
        <f t="shared" si="2940"/>
        <v>1</v>
      </c>
      <c r="BS1043" s="9">
        <f t="shared" si="2940"/>
        <v>0</v>
      </c>
      <c r="BT1043" s="9">
        <f t="shared" si="2940"/>
        <v>1</v>
      </c>
      <c r="BU1043" s="9">
        <f t="shared" si="2940"/>
        <v>0</v>
      </c>
      <c r="BV1043" s="9">
        <f t="shared" si="2940"/>
        <v>0</v>
      </c>
      <c r="BW1043" s="9">
        <f t="shared" si="2940"/>
        <v>2</v>
      </c>
      <c r="BX1043" s="9">
        <f t="shared" si="2940"/>
        <v>0</v>
      </c>
      <c r="BY1043" s="9">
        <f t="shared" si="2940"/>
        <v>1</v>
      </c>
      <c r="BZ1043" s="9">
        <f t="shared" si="2940"/>
        <v>0</v>
      </c>
      <c r="CA1043" s="9">
        <f t="shared" si="2940"/>
        <v>0</v>
      </c>
      <c r="CB1043" s="9">
        <f t="shared" si="2940"/>
        <v>0</v>
      </c>
      <c r="CC1043" s="9">
        <f t="shared" si="2940"/>
        <v>1</v>
      </c>
      <c r="CD1043" s="10" t="s">
        <v>0</v>
      </c>
      <c r="CE1043" s="5">
        <f t="shared" si="2815"/>
        <v>115</v>
      </c>
      <c r="CF1043" s="10" t="s">
        <v>0</v>
      </c>
      <c r="CG1043" s="5">
        <f t="shared" si="2816"/>
        <v>1</v>
      </c>
      <c r="CH1043" s="10" t="s">
        <v>0</v>
      </c>
      <c r="CI1043" s="12">
        <f t="shared" ca="1" si="2817"/>
        <v>2</v>
      </c>
      <c r="CJ1043" s="10" t="s">
        <v>0</v>
      </c>
      <c r="CK1043" s="12">
        <f t="shared" si="2818"/>
        <v>0</v>
      </c>
    </row>
    <row r="1044" spans="1:89" ht="9" customHeight="1" x14ac:dyDescent="0.25">
      <c r="A1044" s="10">
        <v>21</v>
      </c>
      <c r="B1044" s="2">
        <v>6</v>
      </c>
      <c r="C1044" s="2">
        <v>12</v>
      </c>
      <c r="D1044" s="2">
        <v>17</v>
      </c>
      <c r="E1044" s="2">
        <v>18</v>
      </c>
      <c r="F1044" s="2">
        <v>31</v>
      </c>
      <c r="G1044" s="2">
        <v>32</v>
      </c>
      <c r="H1044" s="3">
        <v>21</v>
      </c>
      <c r="I1044" s="10" t="s">
        <v>0</v>
      </c>
      <c r="J1044" s="36" t="str">
        <f t="shared" ca="1" si="2889"/>
        <v>0</v>
      </c>
      <c r="K1044" s="36" t="str">
        <f t="shared" ca="1" si="2890"/>
        <v>0</v>
      </c>
      <c r="L1044" s="36" t="str">
        <f t="shared" ca="1" si="2891"/>
        <v>0</v>
      </c>
      <c r="M1044" s="36">
        <f t="shared" ca="1" si="2892"/>
        <v>18</v>
      </c>
      <c r="N1044" s="36" t="str">
        <f t="shared" ca="1" si="2893"/>
        <v>0</v>
      </c>
      <c r="O1044" s="36" t="str">
        <f t="shared" ca="1" si="2894"/>
        <v>0</v>
      </c>
      <c r="P1044" s="21">
        <f t="shared" ca="1" si="2829"/>
        <v>1</v>
      </c>
      <c r="Q1044" s="12"/>
      <c r="R1044" s="10" t="s">
        <v>0</v>
      </c>
      <c r="S1044" s="9">
        <f t="shared" si="2897"/>
        <v>1</v>
      </c>
      <c r="T1044" s="9">
        <f t="shared" si="2898"/>
        <v>3</v>
      </c>
      <c r="U1044" s="9">
        <f t="shared" si="2899"/>
        <v>0</v>
      </c>
      <c r="V1044" s="9">
        <f t="shared" si="2900"/>
        <v>2</v>
      </c>
      <c r="W1044" s="9">
        <f t="shared" si="2901"/>
        <v>0</v>
      </c>
      <c r="X1044" s="10" t="s">
        <v>0</v>
      </c>
      <c r="Y1044" s="9">
        <f t="shared" si="2934"/>
        <v>0</v>
      </c>
      <c r="Z1044" s="9">
        <f t="shared" si="2934"/>
        <v>2</v>
      </c>
      <c r="AA1044" s="9">
        <f t="shared" si="2934"/>
        <v>3</v>
      </c>
      <c r="AB1044" s="9">
        <f t="shared" si="2934"/>
        <v>1</v>
      </c>
      <c r="AC1044" s="9">
        <f t="shared" si="2934"/>
        <v>0</v>
      </c>
      <c r="AD1044" s="10" t="s">
        <v>0</v>
      </c>
      <c r="AE1044" s="9">
        <f t="shared" si="2789"/>
        <v>0</v>
      </c>
      <c r="AF1044" s="9">
        <f t="shared" si="2790"/>
        <v>1</v>
      </c>
      <c r="AG1044" s="9">
        <f t="shared" si="2791"/>
        <v>0</v>
      </c>
      <c r="AH1044" s="9">
        <f t="shared" si="2792"/>
        <v>0</v>
      </c>
      <c r="AI1044" s="9">
        <f t="shared" si="2793"/>
        <v>0</v>
      </c>
      <c r="AJ1044" s="9">
        <f t="shared" si="2794"/>
        <v>1</v>
      </c>
      <c r="AK1044" s="9">
        <f t="shared" si="2795"/>
        <v>0</v>
      </c>
      <c r="AL1044" s="9">
        <f t="shared" si="2796"/>
        <v>3</v>
      </c>
      <c r="AM1044" s="9">
        <f t="shared" si="2797"/>
        <v>1</v>
      </c>
      <c r="AN1044" s="10" t="s">
        <v>0</v>
      </c>
      <c r="AO1044" s="9">
        <f t="shared" ref="AO1044:AW1044" si="2941">( 0
+ IF(MOD($B1046,9)=AO$53,1,0)
+ IF(MOD($C1046,9)=AO$53,1,0)
+ IF(MOD($D1046,9)=AO$53,1,0)
+ IF(MOD($E1046,9)=AO$53,1,0)
+ IF(MOD($F1046,9)=AO$53,1,0)
+ IF(MOD($G1046,9)=AO$53,1,0)
)</f>
        <v>0</v>
      </c>
      <c r="AP1044" s="9">
        <f t="shared" si="2941"/>
        <v>0</v>
      </c>
      <c r="AQ1044" s="9">
        <f t="shared" si="2941"/>
        <v>1</v>
      </c>
      <c r="AR1044" s="9">
        <f t="shared" si="2941"/>
        <v>2</v>
      </c>
      <c r="AS1044" s="9">
        <f t="shared" si="2941"/>
        <v>1</v>
      </c>
      <c r="AT1044" s="9">
        <f t="shared" si="2941"/>
        <v>0</v>
      </c>
      <c r="AU1044" s="9">
        <f t="shared" si="2941"/>
        <v>1</v>
      </c>
      <c r="AV1044" s="9">
        <f t="shared" si="2941"/>
        <v>1</v>
      </c>
      <c r="AW1044" s="9">
        <f t="shared" si="2941"/>
        <v>0</v>
      </c>
      <c r="AX1044" s="10" t="s">
        <v>0</v>
      </c>
      <c r="AY1044" s="9">
        <f t="shared" si="2799"/>
        <v>0</v>
      </c>
      <c r="AZ1044" s="9">
        <f t="shared" si="2800"/>
        <v>1</v>
      </c>
      <c r="BA1044" s="9">
        <f t="shared" si="2801"/>
        <v>0</v>
      </c>
      <c r="BB1044" s="9">
        <f t="shared" si="2802"/>
        <v>0</v>
      </c>
      <c r="BC1044" s="9">
        <f t="shared" si="2803"/>
        <v>0</v>
      </c>
      <c r="BD1044" s="9">
        <f t="shared" si="2804"/>
        <v>0</v>
      </c>
      <c r="BE1044" s="9">
        <f t="shared" si="2805"/>
        <v>0</v>
      </c>
      <c r="BF1044" s="9">
        <f t="shared" si="2806"/>
        <v>0</v>
      </c>
      <c r="BG1044" s="9">
        <f t="shared" si="2807"/>
        <v>0</v>
      </c>
      <c r="BH1044" s="5">
        <f t="shared" si="2808"/>
        <v>1</v>
      </c>
      <c r="BI1044" s="5">
        <f t="shared" si="2809"/>
        <v>0</v>
      </c>
      <c r="BJ1044" s="5">
        <f t="shared" si="2810"/>
        <v>0</v>
      </c>
      <c r="BK1044" s="5">
        <f t="shared" si="2811"/>
        <v>2</v>
      </c>
      <c r="BL1044" s="5">
        <f t="shared" si="2812"/>
        <v>1</v>
      </c>
      <c r="BM1044" s="5">
        <f t="shared" si="2813"/>
        <v>1</v>
      </c>
      <c r="BN1044" s="10" t="s">
        <v>0</v>
      </c>
      <c r="BO1044" s="9">
        <f t="shared" ref="BO1044:CC1044" si="2942">( 0
+ IF(MOD($B1046,15)=BO$53,1,0)
+ IF(MOD($C1046,15)=BO$53,1,0)
+ IF(MOD($D1046,15)=BO$53,1,0)
+ IF(MOD($E1046,15)=BO$53,1,0)
+ IF(MOD($F1046,15)=BO$53,1,0)
+ IF(MOD($G1046,11)=BO$53,1,0)
)</f>
        <v>1</v>
      </c>
      <c r="BP1044" s="9">
        <f t="shared" si="2942"/>
        <v>0</v>
      </c>
      <c r="BQ1044" s="9">
        <f t="shared" si="2942"/>
        <v>0</v>
      </c>
      <c r="BR1044" s="9">
        <f t="shared" si="2942"/>
        <v>0</v>
      </c>
      <c r="BS1044" s="9">
        <f t="shared" si="2942"/>
        <v>0</v>
      </c>
      <c r="BT1044" s="9">
        <f t="shared" si="2942"/>
        <v>0</v>
      </c>
      <c r="BU1044" s="9">
        <f t="shared" si="2942"/>
        <v>1</v>
      </c>
      <c r="BV1044" s="9">
        <f t="shared" si="2942"/>
        <v>0</v>
      </c>
      <c r="BW1044" s="9">
        <f t="shared" si="2942"/>
        <v>1</v>
      </c>
      <c r="BX1044" s="9">
        <f t="shared" si="2942"/>
        <v>1</v>
      </c>
      <c r="BY1044" s="9">
        <f t="shared" si="2942"/>
        <v>2</v>
      </c>
      <c r="BZ1044" s="9">
        <f t="shared" si="2942"/>
        <v>0</v>
      </c>
      <c r="CA1044" s="9">
        <f t="shared" si="2942"/>
        <v>0</v>
      </c>
      <c r="CB1044" s="9">
        <f t="shared" si="2942"/>
        <v>0</v>
      </c>
      <c r="CC1044" s="9">
        <f t="shared" si="2942"/>
        <v>0</v>
      </c>
      <c r="CD1044" s="10" t="s">
        <v>0</v>
      </c>
      <c r="CE1044" s="5">
        <f t="shared" si="2815"/>
        <v>196</v>
      </c>
      <c r="CF1044" s="10" t="s">
        <v>0</v>
      </c>
      <c r="CG1044" s="5">
        <f t="shared" si="2816"/>
        <v>2</v>
      </c>
      <c r="CH1044" s="10" t="s">
        <v>0</v>
      </c>
      <c r="CI1044" s="12">
        <f t="shared" ca="1" si="2817"/>
        <v>1</v>
      </c>
      <c r="CJ1044" s="10" t="s">
        <v>0</v>
      </c>
      <c r="CK1044" s="12">
        <f t="shared" si="2818"/>
        <v>2</v>
      </c>
    </row>
    <row r="1045" spans="1:89" ht="9" customHeight="1" x14ac:dyDescent="0.25">
      <c r="A1045" s="10">
        <v>20</v>
      </c>
      <c r="B1045" s="2">
        <v>10</v>
      </c>
      <c r="C1045" s="2">
        <v>14</v>
      </c>
      <c r="D1045" s="2">
        <v>18</v>
      </c>
      <c r="E1045" s="2">
        <v>20</v>
      </c>
      <c r="F1045" s="2">
        <v>23</v>
      </c>
      <c r="G1045" s="2">
        <v>30</v>
      </c>
      <c r="H1045" s="3">
        <v>41</v>
      </c>
      <c r="I1045" s="10" t="s">
        <v>0</v>
      </c>
      <c r="J1045" s="36" t="str">
        <f t="shared" ca="1" si="2889"/>
        <v>0</v>
      </c>
      <c r="K1045" s="36" t="str">
        <f t="shared" ca="1" si="2890"/>
        <v>0</v>
      </c>
      <c r="L1045" s="36" t="str">
        <f t="shared" ca="1" si="2891"/>
        <v>0</v>
      </c>
      <c r="M1045" s="36" t="str">
        <f t="shared" ca="1" si="2892"/>
        <v>0</v>
      </c>
      <c r="N1045" s="36" t="str">
        <f t="shared" ca="1" si="2893"/>
        <v>0</v>
      </c>
      <c r="O1045" s="36">
        <f t="shared" ca="1" si="2894"/>
        <v>30</v>
      </c>
      <c r="P1045" s="21">
        <f t="shared" ca="1" si="2829"/>
        <v>1</v>
      </c>
      <c r="Q1045" s="12"/>
      <c r="R1045" s="10" t="s">
        <v>0</v>
      </c>
      <c r="S1045" s="9">
        <f t="shared" si="2897"/>
        <v>0</v>
      </c>
      <c r="T1045" s="9">
        <f t="shared" si="2898"/>
        <v>3</v>
      </c>
      <c r="U1045" s="9">
        <f t="shared" si="2899"/>
        <v>2</v>
      </c>
      <c r="V1045" s="9">
        <f t="shared" si="2900"/>
        <v>1</v>
      </c>
      <c r="W1045" s="9">
        <f t="shared" si="2901"/>
        <v>0</v>
      </c>
      <c r="X1045" s="10" t="s">
        <v>0</v>
      </c>
      <c r="Y1045" s="9">
        <f t="shared" si="2934"/>
        <v>3</v>
      </c>
      <c r="Z1045" s="9">
        <f t="shared" si="2934"/>
        <v>0</v>
      </c>
      <c r="AA1045" s="9">
        <f t="shared" si="2934"/>
        <v>0</v>
      </c>
      <c r="AB1045" s="9">
        <f t="shared" si="2934"/>
        <v>2</v>
      </c>
      <c r="AC1045" s="9">
        <f t="shared" si="2934"/>
        <v>1</v>
      </c>
      <c r="AD1045" s="10" t="s">
        <v>0</v>
      </c>
      <c r="AE1045" s="9">
        <f t="shared" si="2789"/>
        <v>1</v>
      </c>
      <c r="AF1045" s="9">
        <f t="shared" si="2790"/>
        <v>0</v>
      </c>
      <c r="AG1045" s="9">
        <f t="shared" si="2791"/>
        <v>2</v>
      </c>
      <c r="AH1045" s="9">
        <f t="shared" si="2792"/>
        <v>1</v>
      </c>
      <c r="AI1045" s="9">
        <f t="shared" si="2793"/>
        <v>0</v>
      </c>
      <c r="AJ1045" s="9">
        <f t="shared" si="2794"/>
        <v>0</v>
      </c>
      <c r="AK1045" s="9">
        <f t="shared" si="2795"/>
        <v>2</v>
      </c>
      <c r="AL1045" s="9">
        <f t="shared" si="2796"/>
        <v>0</v>
      </c>
      <c r="AM1045" s="9">
        <f t="shared" si="2797"/>
        <v>0</v>
      </c>
      <c r="AN1045" s="10" t="s">
        <v>0</v>
      </c>
      <c r="AO1045" s="9">
        <f t="shared" ref="AO1045:AW1045" si="2943">( 0
+ IF(MOD($B1047,9)=AO$53,1,0)
+ IF(MOD($C1047,9)=AO$53,1,0)
+ IF(MOD($D1047,9)=AO$53,1,0)
+ IF(MOD($E1047,9)=AO$53,1,0)
+ IF(MOD($F1047,9)=AO$53,1,0)
+ IF(MOD($G1047,9)=AO$53,1,0)
)</f>
        <v>0</v>
      </c>
      <c r="AP1045" s="9">
        <f t="shared" si="2943"/>
        <v>1</v>
      </c>
      <c r="AQ1045" s="9">
        <f t="shared" si="2943"/>
        <v>0</v>
      </c>
      <c r="AR1045" s="9">
        <f t="shared" si="2943"/>
        <v>2</v>
      </c>
      <c r="AS1045" s="9">
        <f t="shared" si="2943"/>
        <v>1</v>
      </c>
      <c r="AT1045" s="9">
        <f t="shared" si="2943"/>
        <v>1</v>
      </c>
      <c r="AU1045" s="9">
        <f t="shared" si="2943"/>
        <v>0</v>
      </c>
      <c r="AV1045" s="9">
        <f t="shared" si="2943"/>
        <v>0</v>
      </c>
      <c r="AW1045" s="9">
        <f t="shared" si="2943"/>
        <v>1</v>
      </c>
      <c r="AX1045" s="10" t="s">
        <v>0</v>
      </c>
      <c r="AY1045" s="9">
        <f t="shared" si="2799"/>
        <v>1</v>
      </c>
      <c r="AZ1045" s="9">
        <f t="shared" si="2800"/>
        <v>0</v>
      </c>
      <c r="BA1045" s="9">
        <f t="shared" si="2801"/>
        <v>0</v>
      </c>
      <c r="BB1045" s="9">
        <f t="shared" si="2802"/>
        <v>1</v>
      </c>
      <c r="BC1045" s="9">
        <f t="shared" si="2803"/>
        <v>1</v>
      </c>
      <c r="BD1045" s="9">
        <f t="shared" si="2804"/>
        <v>0</v>
      </c>
      <c r="BE1045" s="9">
        <f t="shared" si="2805"/>
        <v>1</v>
      </c>
      <c r="BF1045" s="9">
        <f t="shared" si="2806"/>
        <v>0</v>
      </c>
      <c r="BG1045" s="9">
        <f t="shared" si="2807"/>
        <v>0</v>
      </c>
      <c r="BH1045" s="5">
        <f t="shared" si="2808"/>
        <v>0</v>
      </c>
      <c r="BI1045" s="5">
        <f t="shared" si="2809"/>
        <v>1</v>
      </c>
      <c r="BJ1045" s="5">
        <f t="shared" si="2810"/>
        <v>1</v>
      </c>
      <c r="BK1045" s="5">
        <f t="shared" si="2811"/>
        <v>0</v>
      </c>
      <c r="BL1045" s="5">
        <f t="shared" si="2812"/>
        <v>0</v>
      </c>
      <c r="BM1045" s="5">
        <f t="shared" si="2813"/>
        <v>0</v>
      </c>
      <c r="BN1045" s="10" t="s">
        <v>0</v>
      </c>
      <c r="BO1045" s="9">
        <f t="shared" ref="BO1045:CC1045" si="2944">( 0
+ IF(MOD($B1047,15)=BO$53,1,0)
+ IF(MOD($C1047,15)=BO$53,1,0)
+ IF(MOD($D1047,15)=BO$53,1,0)
+ IF(MOD($E1047,15)=BO$53,1,0)
+ IF(MOD($F1047,15)=BO$53,1,0)
+ IF(MOD($G1047,11)=BO$53,1,0)
)</f>
        <v>0</v>
      </c>
      <c r="BP1045" s="9">
        <f t="shared" si="2944"/>
        <v>0</v>
      </c>
      <c r="BQ1045" s="9">
        <f t="shared" si="2944"/>
        <v>2</v>
      </c>
      <c r="BR1045" s="9">
        <f t="shared" si="2944"/>
        <v>1</v>
      </c>
      <c r="BS1045" s="9">
        <f t="shared" si="2944"/>
        <v>1</v>
      </c>
      <c r="BT1045" s="9">
        <f t="shared" si="2944"/>
        <v>0</v>
      </c>
      <c r="BU1045" s="9">
        <f t="shared" si="2944"/>
        <v>0</v>
      </c>
      <c r="BV1045" s="9">
        <f t="shared" si="2944"/>
        <v>0</v>
      </c>
      <c r="BW1045" s="9">
        <f t="shared" si="2944"/>
        <v>0</v>
      </c>
      <c r="BX1045" s="9">
        <f t="shared" si="2944"/>
        <v>0</v>
      </c>
      <c r="BY1045" s="9">
        <f t="shared" si="2944"/>
        <v>0</v>
      </c>
      <c r="BZ1045" s="9">
        <f t="shared" si="2944"/>
        <v>0</v>
      </c>
      <c r="CA1045" s="9">
        <f t="shared" si="2944"/>
        <v>1</v>
      </c>
      <c r="CB1045" s="9">
        <f t="shared" si="2944"/>
        <v>1</v>
      </c>
      <c r="CC1045" s="9">
        <f t="shared" si="2944"/>
        <v>0</v>
      </c>
      <c r="CD1045" s="10" t="s">
        <v>0</v>
      </c>
      <c r="CE1045" s="5">
        <f t="shared" si="2815"/>
        <v>114</v>
      </c>
      <c r="CF1045" s="10" t="s">
        <v>0</v>
      </c>
      <c r="CG1045" s="5">
        <f t="shared" si="2816"/>
        <v>4</v>
      </c>
      <c r="CH1045" s="10" t="s">
        <v>0</v>
      </c>
      <c r="CI1045" s="12">
        <f t="shared" ca="1" si="2817"/>
        <v>1</v>
      </c>
      <c r="CJ1045" s="10" t="s">
        <v>0</v>
      </c>
      <c r="CK1045" s="12">
        <f t="shared" si="2818"/>
        <v>1</v>
      </c>
    </row>
    <row r="1046" spans="1:89" ht="9" customHeight="1" x14ac:dyDescent="0.25">
      <c r="A1046" s="10">
        <v>19</v>
      </c>
      <c r="B1046" s="2">
        <v>6</v>
      </c>
      <c r="C1046" s="2">
        <v>30</v>
      </c>
      <c r="D1046" s="2">
        <v>38</v>
      </c>
      <c r="E1046" s="2">
        <v>39</v>
      </c>
      <c r="F1046" s="2">
        <v>40</v>
      </c>
      <c r="G1046" s="2">
        <v>43</v>
      </c>
      <c r="H1046" s="3">
        <v>26</v>
      </c>
      <c r="I1046" s="10" t="s">
        <v>0</v>
      </c>
      <c r="J1046" s="36" t="str">
        <f t="shared" ca="1" si="2889"/>
        <v>0</v>
      </c>
      <c r="K1046" s="36" t="str">
        <f t="shared" ca="1" si="2890"/>
        <v>0</v>
      </c>
      <c r="L1046" s="36" t="str">
        <f t="shared" ca="1" si="2891"/>
        <v>0</v>
      </c>
      <c r="M1046" s="36" t="str">
        <f t="shared" ca="1" si="2892"/>
        <v>0</v>
      </c>
      <c r="N1046" s="36" t="str">
        <f t="shared" ca="1" si="2893"/>
        <v>0</v>
      </c>
      <c r="O1046" s="36" t="str">
        <f t="shared" ca="1" si="2894"/>
        <v>0</v>
      </c>
      <c r="P1046" s="21">
        <f t="shared" ca="1" si="2829"/>
        <v>0</v>
      </c>
      <c r="Q1046" s="12"/>
      <c r="R1046" s="10" t="s">
        <v>0</v>
      </c>
      <c r="S1046" s="9">
        <f t="shared" si="2897"/>
        <v>1</v>
      </c>
      <c r="T1046" s="9">
        <f t="shared" si="2898"/>
        <v>0</v>
      </c>
      <c r="U1046" s="9">
        <f t="shared" si="2899"/>
        <v>0</v>
      </c>
      <c r="V1046" s="9">
        <f t="shared" si="2900"/>
        <v>1</v>
      </c>
      <c r="W1046" s="9">
        <f t="shared" si="2901"/>
        <v>4</v>
      </c>
      <c r="X1046" s="10" t="s">
        <v>0</v>
      </c>
      <c r="Y1046" s="9">
        <f t="shared" si="2934"/>
        <v>2</v>
      </c>
      <c r="Z1046" s="9">
        <f t="shared" si="2934"/>
        <v>1</v>
      </c>
      <c r="AA1046" s="9">
        <f t="shared" si="2934"/>
        <v>0</v>
      </c>
      <c r="AB1046" s="9">
        <f t="shared" si="2934"/>
        <v>2</v>
      </c>
      <c r="AC1046" s="9">
        <f t="shared" si="2934"/>
        <v>1</v>
      </c>
      <c r="AD1046" s="10" t="s">
        <v>0</v>
      </c>
      <c r="AE1046" s="9">
        <f t="shared" si="2789"/>
        <v>2</v>
      </c>
      <c r="AF1046" s="9">
        <f t="shared" si="2790"/>
        <v>1</v>
      </c>
      <c r="AG1046" s="9">
        <f t="shared" si="2791"/>
        <v>0</v>
      </c>
      <c r="AH1046" s="9">
        <f t="shared" si="2792"/>
        <v>1</v>
      </c>
      <c r="AI1046" s="9">
        <f t="shared" si="2793"/>
        <v>0</v>
      </c>
      <c r="AJ1046" s="9">
        <f t="shared" si="2794"/>
        <v>0</v>
      </c>
      <c r="AK1046" s="9">
        <f t="shared" si="2795"/>
        <v>1</v>
      </c>
      <c r="AL1046" s="9">
        <f t="shared" si="2796"/>
        <v>1</v>
      </c>
      <c r="AM1046" s="9">
        <f t="shared" si="2797"/>
        <v>0</v>
      </c>
      <c r="AN1046" s="10" t="s">
        <v>0</v>
      </c>
      <c r="AO1046" s="9">
        <f t="shared" ref="AO1046:AW1046" si="2945">( 0
+ IF(MOD($B1048,9)=AO$53,1,0)
+ IF(MOD($C1048,9)=AO$53,1,0)
+ IF(MOD($D1048,9)=AO$53,1,0)
+ IF(MOD($E1048,9)=AO$53,1,0)
+ IF(MOD($F1048,9)=AO$53,1,0)
+ IF(MOD($G1048,9)=AO$53,1,0)
)</f>
        <v>1</v>
      </c>
      <c r="AP1046" s="9">
        <f t="shared" si="2945"/>
        <v>1</v>
      </c>
      <c r="AQ1046" s="9">
        <f t="shared" si="2945"/>
        <v>0</v>
      </c>
      <c r="AR1046" s="9">
        <f t="shared" si="2945"/>
        <v>1</v>
      </c>
      <c r="AS1046" s="9">
        <f t="shared" si="2945"/>
        <v>1</v>
      </c>
      <c r="AT1046" s="9">
        <f t="shared" si="2945"/>
        <v>1</v>
      </c>
      <c r="AU1046" s="9">
        <f t="shared" si="2945"/>
        <v>0</v>
      </c>
      <c r="AV1046" s="9">
        <f t="shared" si="2945"/>
        <v>0</v>
      </c>
      <c r="AW1046" s="9">
        <f t="shared" si="2945"/>
        <v>1</v>
      </c>
      <c r="AX1046" s="10" t="s">
        <v>0</v>
      </c>
      <c r="AY1046" s="9">
        <f t="shared" si="2799"/>
        <v>1</v>
      </c>
      <c r="AZ1046" s="9">
        <f t="shared" si="2800"/>
        <v>1</v>
      </c>
      <c r="BA1046" s="9">
        <f t="shared" si="2801"/>
        <v>1</v>
      </c>
      <c r="BB1046" s="9">
        <f t="shared" si="2802"/>
        <v>0</v>
      </c>
      <c r="BC1046" s="9">
        <f t="shared" si="2803"/>
        <v>0</v>
      </c>
      <c r="BD1046" s="9">
        <f t="shared" si="2804"/>
        <v>1</v>
      </c>
      <c r="BE1046" s="9">
        <f t="shared" si="2805"/>
        <v>0</v>
      </c>
      <c r="BF1046" s="9">
        <f t="shared" si="2806"/>
        <v>0</v>
      </c>
      <c r="BG1046" s="9">
        <f t="shared" si="2807"/>
        <v>0</v>
      </c>
      <c r="BH1046" s="5">
        <f t="shared" si="2808"/>
        <v>0</v>
      </c>
      <c r="BI1046" s="5">
        <f t="shared" si="2809"/>
        <v>1</v>
      </c>
      <c r="BJ1046" s="5">
        <f t="shared" si="2810"/>
        <v>0</v>
      </c>
      <c r="BK1046" s="5">
        <f t="shared" si="2811"/>
        <v>1</v>
      </c>
      <c r="BL1046" s="5">
        <f t="shared" si="2812"/>
        <v>0</v>
      </c>
      <c r="BM1046" s="5">
        <f t="shared" si="2813"/>
        <v>0</v>
      </c>
      <c r="BN1046" s="10" t="s">
        <v>0</v>
      </c>
      <c r="BO1046" s="9">
        <f t="shared" ref="BO1046:CC1046" si="2946">( 0
+ IF(MOD($B1048,15)=BO$53,1,0)
+ IF(MOD($C1048,15)=BO$53,1,0)
+ IF(MOD($D1048,15)=BO$53,1,0)
+ IF(MOD($E1048,15)=BO$53,1,0)
+ IF(MOD($F1048,15)=BO$53,1,0)
+ IF(MOD($G1048,11)=BO$53,1,0)
)</f>
        <v>0</v>
      </c>
      <c r="BP1046" s="9">
        <f t="shared" si="2946"/>
        <v>0</v>
      </c>
      <c r="BQ1046" s="9">
        <f t="shared" si="2946"/>
        <v>2</v>
      </c>
      <c r="BR1046" s="9">
        <f t="shared" si="2946"/>
        <v>1</v>
      </c>
      <c r="BS1046" s="9">
        <f t="shared" si="2946"/>
        <v>2</v>
      </c>
      <c r="BT1046" s="9">
        <f t="shared" si="2946"/>
        <v>0</v>
      </c>
      <c r="BU1046" s="9">
        <f t="shared" si="2946"/>
        <v>0</v>
      </c>
      <c r="BV1046" s="9">
        <f t="shared" si="2946"/>
        <v>0</v>
      </c>
      <c r="BW1046" s="9">
        <f t="shared" si="2946"/>
        <v>0</v>
      </c>
      <c r="BX1046" s="9">
        <f t="shared" si="2946"/>
        <v>1</v>
      </c>
      <c r="BY1046" s="9">
        <f t="shared" si="2946"/>
        <v>0</v>
      </c>
      <c r="BZ1046" s="9">
        <f t="shared" si="2946"/>
        <v>0</v>
      </c>
      <c r="CA1046" s="9">
        <f t="shared" si="2946"/>
        <v>0</v>
      </c>
      <c r="CB1046" s="9">
        <f t="shared" si="2946"/>
        <v>0</v>
      </c>
      <c r="CC1046" s="9">
        <f t="shared" si="2946"/>
        <v>0</v>
      </c>
      <c r="CD1046" s="10" t="s">
        <v>0</v>
      </c>
      <c r="CE1046" s="5">
        <f t="shared" si="2815"/>
        <v>102</v>
      </c>
      <c r="CF1046" s="10" t="s">
        <v>0</v>
      </c>
      <c r="CG1046" s="5">
        <f t="shared" si="2816"/>
        <v>4</v>
      </c>
      <c r="CH1046" s="10" t="s">
        <v>0</v>
      </c>
      <c r="CI1046" s="12">
        <f t="shared" ca="1" si="2817"/>
        <v>0</v>
      </c>
      <c r="CJ1046" s="10" t="s">
        <v>0</v>
      </c>
      <c r="CK1046" s="12">
        <f t="shared" si="2818"/>
        <v>1</v>
      </c>
    </row>
    <row r="1047" spans="1:89" ht="9" customHeight="1" x14ac:dyDescent="0.25">
      <c r="A1047" s="10">
        <v>18</v>
      </c>
      <c r="B1047" s="2">
        <v>3</v>
      </c>
      <c r="C1047" s="2">
        <v>12</v>
      </c>
      <c r="D1047" s="2">
        <v>13</v>
      </c>
      <c r="E1047" s="2">
        <v>19</v>
      </c>
      <c r="F1047" s="2">
        <v>32</v>
      </c>
      <c r="G1047" s="2">
        <v>35</v>
      </c>
      <c r="H1047" s="3">
        <v>29</v>
      </c>
      <c r="I1047" s="10" t="s">
        <v>0</v>
      </c>
      <c r="J1047" s="36">
        <f t="shared" ca="1" si="2889"/>
        <v>3</v>
      </c>
      <c r="K1047" s="36" t="str">
        <f t="shared" ca="1" si="2890"/>
        <v>0</v>
      </c>
      <c r="L1047" s="36" t="str">
        <f t="shared" ca="1" si="2891"/>
        <v>0</v>
      </c>
      <c r="M1047" s="36" t="str">
        <f t="shared" ca="1" si="2892"/>
        <v>0</v>
      </c>
      <c r="N1047" s="36">
        <f t="shared" ca="1" si="2893"/>
        <v>32</v>
      </c>
      <c r="O1047" s="36" t="str">
        <f t="shared" ca="1" si="2894"/>
        <v>0</v>
      </c>
      <c r="P1047" s="21">
        <f t="shared" ca="1" si="2829"/>
        <v>2</v>
      </c>
      <c r="Q1047" s="12"/>
      <c r="R1047" s="10" t="s">
        <v>0</v>
      </c>
      <c r="S1047" s="9">
        <f t="shared" si="2897"/>
        <v>1</v>
      </c>
      <c r="T1047" s="9">
        <f t="shared" si="2898"/>
        <v>2</v>
      </c>
      <c r="U1047" s="9">
        <f t="shared" si="2899"/>
        <v>1</v>
      </c>
      <c r="V1047" s="9">
        <f t="shared" si="2900"/>
        <v>2</v>
      </c>
      <c r="W1047" s="9">
        <f t="shared" si="2901"/>
        <v>0</v>
      </c>
      <c r="X1047" s="10" t="s">
        <v>0</v>
      </c>
      <c r="Y1047" s="9">
        <f t="shared" si="2934"/>
        <v>1</v>
      </c>
      <c r="Z1047" s="9">
        <f t="shared" si="2934"/>
        <v>0</v>
      </c>
      <c r="AA1047" s="9">
        <f t="shared" si="2934"/>
        <v>2</v>
      </c>
      <c r="AB1047" s="9">
        <f t="shared" si="2934"/>
        <v>2</v>
      </c>
      <c r="AC1047" s="9">
        <f t="shared" si="2934"/>
        <v>1</v>
      </c>
      <c r="AD1047" s="10" t="s">
        <v>0</v>
      </c>
      <c r="AE1047" s="9">
        <f t="shared" si="2789"/>
        <v>0</v>
      </c>
      <c r="AF1047" s="9">
        <f t="shared" si="2790"/>
        <v>2</v>
      </c>
      <c r="AG1047" s="9">
        <f t="shared" si="2791"/>
        <v>0</v>
      </c>
      <c r="AH1047" s="9">
        <f t="shared" si="2792"/>
        <v>0</v>
      </c>
      <c r="AI1047" s="9">
        <f t="shared" si="2793"/>
        <v>1</v>
      </c>
      <c r="AJ1047" s="9">
        <f t="shared" si="2794"/>
        <v>0</v>
      </c>
      <c r="AK1047" s="9">
        <f t="shared" si="2795"/>
        <v>0</v>
      </c>
      <c r="AL1047" s="9">
        <f t="shared" si="2796"/>
        <v>3</v>
      </c>
      <c r="AM1047" s="9">
        <f t="shared" si="2797"/>
        <v>0</v>
      </c>
      <c r="AN1047" s="10" t="s">
        <v>0</v>
      </c>
      <c r="AO1047" s="9">
        <f t="shared" ref="AO1047:AW1047" si="2947">( 0
+ IF(MOD($B1049,9)=AO$53,1,0)
+ IF(MOD($C1049,9)=AO$53,1,0)
+ IF(MOD($D1049,9)=AO$53,1,0)
+ IF(MOD($E1049,9)=AO$53,1,0)
+ IF(MOD($F1049,9)=AO$53,1,0)
+ IF(MOD($G1049,9)=AO$53,1,0)
)</f>
        <v>0</v>
      </c>
      <c r="AP1047" s="9">
        <f t="shared" si="2947"/>
        <v>1</v>
      </c>
      <c r="AQ1047" s="9">
        <f t="shared" si="2947"/>
        <v>1</v>
      </c>
      <c r="AR1047" s="9">
        <f t="shared" si="2947"/>
        <v>0</v>
      </c>
      <c r="AS1047" s="9">
        <f t="shared" si="2947"/>
        <v>1</v>
      </c>
      <c r="AT1047" s="9">
        <f t="shared" si="2947"/>
        <v>0</v>
      </c>
      <c r="AU1047" s="9">
        <f t="shared" si="2947"/>
        <v>2</v>
      </c>
      <c r="AV1047" s="9">
        <f t="shared" si="2947"/>
        <v>1</v>
      </c>
      <c r="AW1047" s="9">
        <f t="shared" si="2947"/>
        <v>0</v>
      </c>
      <c r="AX1047" s="10" t="s">
        <v>0</v>
      </c>
      <c r="AY1047" s="9">
        <f t="shared" si="2799"/>
        <v>0</v>
      </c>
      <c r="AZ1047" s="9">
        <f t="shared" si="2800"/>
        <v>1</v>
      </c>
      <c r="BA1047" s="9">
        <f t="shared" si="2801"/>
        <v>1</v>
      </c>
      <c r="BB1047" s="9">
        <f t="shared" si="2802"/>
        <v>0</v>
      </c>
      <c r="BC1047" s="9">
        <f t="shared" si="2803"/>
        <v>0</v>
      </c>
      <c r="BD1047" s="9">
        <f t="shared" si="2804"/>
        <v>0</v>
      </c>
      <c r="BE1047" s="9">
        <f t="shared" si="2805"/>
        <v>0</v>
      </c>
      <c r="BF1047" s="9">
        <f t="shared" si="2806"/>
        <v>1</v>
      </c>
      <c r="BG1047" s="9">
        <f t="shared" si="2807"/>
        <v>0</v>
      </c>
      <c r="BH1047" s="5">
        <f t="shared" si="2808"/>
        <v>0</v>
      </c>
      <c r="BI1047" s="5">
        <f t="shared" si="2809"/>
        <v>0</v>
      </c>
      <c r="BJ1047" s="5">
        <f t="shared" si="2810"/>
        <v>0</v>
      </c>
      <c r="BK1047" s="5">
        <f t="shared" si="2811"/>
        <v>2</v>
      </c>
      <c r="BL1047" s="5">
        <f t="shared" si="2812"/>
        <v>1</v>
      </c>
      <c r="BM1047" s="5">
        <f t="shared" si="2813"/>
        <v>0</v>
      </c>
      <c r="BN1047" s="10" t="s">
        <v>0</v>
      </c>
      <c r="BO1047" s="9">
        <f t="shared" ref="BO1047:CC1047" si="2948">( 0
+ IF(MOD($B1049,15)=BO$53,1,0)
+ IF(MOD($C1049,15)=BO$53,1,0)
+ IF(MOD($D1049,15)=BO$53,1,0)
+ IF(MOD($E1049,15)=BO$53,1,0)
+ IF(MOD($F1049,15)=BO$53,1,0)
+ IF(MOD($G1049,11)=BO$53,1,0)
)</f>
        <v>0</v>
      </c>
      <c r="BP1047" s="9">
        <f t="shared" si="2948"/>
        <v>0</v>
      </c>
      <c r="BQ1047" s="9">
        <f t="shared" si="2948"/>
        <v>0</v>
      </c>
      <c r="BR1047" s="9">
        <f t="shared" si="2948"/>
        <v>0</v>
      </c>
      <c r="BS1047" s="9">
        <f t="shared" si="2948"/>
        <v>0</v>
      </c>
      <c r="BT1047" s="9">
        <f t="shared" si="2948"/>
        <v>0</v>
      </c>
      <c r="BU1047" s="9">
        <f t="shared" si="2948"/>
        <v>1</v>
      </c>
      <c r="BV1047" s="9">
        <f t="shared" si="2948"/>
        <v>3</v>
      </c>
      <c r="BW1047" s="9">
        <f t="shared" si="2948"/>
        <v>1</v>
      </c>
      <c r="BX1047" s="9">
        <f t="shared" si="2948"/>
        <v>1</v>
      </c>
      <c r="BY1047" s="9">
        <f t="shared" si="2948"/>
        <v>0</v>
      </c>
      <c r="BZ1047" s="9">
        <f t="shared" si="2948"/>
        <v>0</v>
      </c>
      <c r="CA1047" s="9">
        <f t="shared" si="2948"/>
        <v>0</v>
      </c>
      <c r="CB1047" s="9">
        <f t="shared" si="2948"/>
        <v>0</v>
      </c>
      <c r="CC1047" s="9">
        <f t="shared" si="2948"/>
        <v>0</v>
      </c>
      <c r="CD1047" s="10" t="s">
        <v>0</v>
      </c>
      <c r="CE1047" s="5">
        <f t="shared" si="2815"/>
        <v>152</v>
      </c>
      <c r="CF1047" s="10" t="s">
        <v>0</v>
      </c>
      <c r="CG1047" s="5">
        <f t="shared" si="2816"/>
        <v>2</v>
      </c>
      <c r="CH1047" s="10" t="s">
        <v>0</v>
      </c>
      <c r="CI1047" s="12">
        <f t="shared" ca="1" si="2817"/>
        <v>2</v>
      </c>
      <c r="CJ1047" s="10" t="s">
        <v>0</v>
      </c>
      <c r="CK1047" s="12">
        <f t="shared" si="2818"/>
        <v>2</v>
      </c>
    </row>
    <row r="1048" spans="1:89" ht="9" customHeight="1" x14ac:dyDescent="0.25">
      <c r="A1048" s="10">
        <v>17</v>
      </c>
      <c r="B1048" s="2">
        <v>3</v>
      </c>
      <c r="C1048" s="2">
        <v>4</v>
      </c>
      <c r="D1048" s="2">
        <v>9</v>
      </c>
      <c r="E1048" s="2">
        <v>17</v>
      </c>
      <c r="F1048" s="2">
        <v>32</v>
      </c>
      <c r="G1048" s="2">
        <v>37</v>
      </c>
      <c r="H1048" s="3">
        <v>1</v>
      </c>
      <c r="I1048" s="10" t="s">
        <v>0</v>
      </c>
      <c r="J1048" s="36" t="str">
        <f t="shared" ca="1" si="2889"/>
        <v>0</v>
      </c>
      <c r="K1048" s="36" t="str">
        <f t="shared" ca="1" si="2890"/>
        <v>0</v>
      </c>
      <c r="L1048" s="36" t="str">
        <f t="shared" ca="1" si="2891"/>
        <v>0</v>
      </c>
      <c r="M1048" s="36" t="str">
        <f t="shared" ca="1" si="2892"/>
        <v>0</v>
      </c>
      <c r="N1048" s="36" t="str">
        <f t="shared" ca="1" si="2893"/>
        <v>0</v>
      </c>
      <c r="O1048" s="36">
        <f t="shared" ca="1" si="2894"/>
        <v>37</v>
      </c>
      <c r="P1048" s="21">
        <f t="shared" ca="1" si="2829"/>
        <v>1</v>
      </c>
      <c r="Q1048" s="12"/>
      <c r="R1048" s="10" t="s">
        <v>0</v>
      </c>
      <c r="S1048" s="9">
        <f t="shared" si="2897"/>
        <v>3</v>
      </c>
      <c r="T1048" s="9">
        <f t="shared" si="2898"/>
        <v>1</v>
      </c>
      <c r="U1048" s="9">
        <f t="shared" si="2899"/>
        <v>0</v>
      </c>
      <c r="V1048" s="9">
        <f t="shared" si="2900"/>
        <v>1</v>
      </c>
      <c r="W1048" s="9">
        <f t="shared" si="2901"/>
        <v>1</v>
      </c>
      <c r="X1048" s="10" t="s">
        <v>0</v>
      </c>
      <c r="Y1048" s="9">
        <f t="shared" si="2934"/>
        <v>0</v>
      </c>
      <c r="Z1048" s="9">
        <f t="shared" si="2934"/>
        <v>0</v>
      </c>
      <c r="AA1048" s="9">
        <f t="shared" si="2934"/>
        <v>3</v>
      </c>
      <c r="AB1048" s="9">
        <f t="shared" si="2934"/>
        <v>1</v>
      </c>
      <c r="AC1048" s="9">
        <f t="shared" si="2934"/>
        <v>2</v>
      </c>
      <c r="AD1048" s="10" t="s">
        <v>0</v>
      </c>
      <c r="AE1048" s="9">
        <f t="shared" si="2789"/>
        <v>2</v>
      </c>
      <c r="AF1048" s="9">
        <f t="shared" si="2790"/>
        <v>0</v>
      </c>
      <c r="AG1048" s="9">
        <f t="shared" si="2791"/>
        <v>0</v>
      </c>
      <c r="AH1048" s="9">
        <f t="shared" si="2792"/>
        <v>1</v>
      </c>
      <c r="AI1048" s="9">
        <f t="shared" si="2793"/>
        <v>0</v>
      </c>
      <c r="AJ1048" s="9">
        <f t="shared" si="2794"/>
        <v>1</v>
      </c>
      <c r="AK1048" s="9">
        <f t="shared" si="2795"/>
        <v>1</v>
      </c>
      <c r="AL1048" s="9">
        <f t="shared" si="2796"/>
        <v>1</v>
      </c>
      <c r="AM1048" s="9">
        <f t="shared" si="2797"/>
        <v>0</v>
      </c>
      <c r="AN1048" s="10" t="s">
        <v>0</v>
      </c>
      <c r="AO1048" s="9">
        <f t="shared" ref="AO1048:AW1048" si="2949">( 0
+ IF(MOD($B1050,9)=AO$53,1,0)
+ IF(MOD($C1050,9)=AO$53,1,0)
+ IF(MOD($D1050,9)=AO$53,1,0)
+ IF(MOD($E1050,9)=AO$53,1,0)
+ IF(MOD($F1050,9)=AO$53,1,0)
+ IF(MOD($G1050,9)=AO$53,1,0)
)</f>
        <v>0</v>
      </c>
      <c r="AP1048" s="9">
        <f t="shared" si="2949"/>
        <v>1</v>
      </c>
      <c r="AQ1048" s="9">
        <f t="shared" si="2949"/>
        <v>0</v>
      </c>
      <c r="AR1048" s="9">
        <f t="shared" si="2949"/>
        <v>2</v>
      </c>
      <c r="AS1048" s="9">
        <f t="shared" si="2949"/>
        <v>2</v>
      </c>
      <c r="AT1048" s="9">
        <f t="shared" si="2949"/>
        <v>0</v>
      </c>
      <c r="AU1048" s="9">
        <f t="shared" si="2949"/>
        <v>0</v>
      </c>
      <c r="AV1048" s="9">
        <f t="shared" si="2949"/>
        <v>1</v>
      </c>
      <c r="AW1048" s="9">
        <f t="shared" si="2949"/>
        <v>0</v>
      </c>
      <c r="AX1048" s="10" t="s">
        <v>0</v>
      </c>
      <c r="AY1048" s="9">
        <f t="shared" si="2799"/>
        <v>1</v>
      </c>
      <c r="AZ1048" s="9">
        <f t="shared" si="2800"/>
        <v>1</v>
      </c>
      <c r="BA1048" s="9">
        <f t="shared" si="2801"/>
        <v>0</v>
      </c>
      <c r="BB1048" s="9">
        <f t="shared" si="2802"/>
        <v>0</v>
      </c>
      <c r="BC1048" s="9">
        <f t="shared" si="2803"/>
        <v>0</v>
      </c>
      <c r="BD1048" s="9">
        <f t="shared" si="2804"/>
        <v>1</v>
      </c>
      <c r="BE1048" s="9">
        <f t="shared" si="2805"/>
        <v>0</v>
      </c>
      <c r="BF1048" s="9">
        <f t="shared" si="2806"/>
        <v>0</v>
      </c>
      <c r="BG1048" s="9">
        <f t="shared" si="2807"/>
        <v>0</v>
      </c>
      <c r="BH1048" s="14">
        <f t="shared" si="2808"/>
        <v>1</v>
      </c>
      <c r="BI1048" s="14">
        <f t="shared" si="2809"/>
        <v>1</v>
      </c>
      <c r="BJ1048" s="14">
        <f t="shared" si="2810"/>
        <v>0</v>
      </c>
      <c r="BK1048" s="14">
        <f t="shared" si="2811"/>
        <v>1</v>
      </c>
      <c r="BL1048" s="14">
        <f t="shared" si="2812"/>
        <v>0</v>
      </c>
      <c r="BM1048" s="14">
        <f t="shared" si="2813"/>
        <v>0</v>
      </c>
      <c r="BN1048" s="10" t="s">
        <v>0</v>
      </c>
      <c r="BO1048" s="9">
        <f t="shared" ref="BO1048:CC1048" si="2950">( 0
+ IF(MOD($B1050,15)=BO$53,1,0)
+ IF(MOD($C1050,15)=BO$53,1,0)
+ IF(MOD($D1050,15)=BO$53,1,0)
+ IF(MOD($E1050,15)=BO$53,1,0)
+ IF(MOD($F1050,15)=BO$53,1,0)
+ IF(MOD($G1050,11)=BO$53,1,0)
)</f>
        <v>1</v>
      </c>
      <c r="BP1048" s="9">
        <f t="shared" si="2950"/>
        <v>2</v>
      </c>
      <c r="BQ1048" s="9">
        <f t="shared" si="2950"/>
        <v>0</v>
      </c>
      <c r="BR1048" s="9">
        <f t="shared" si="2950"/>
        <v>1</v>
      </c>
      <c r="BS1048" s="9">
        <f t="shared" si="2950"/>
        <v>2</v>
      </c>
      <c r="BT1048" s="9">
        <f t="shared" si="2950"/>
        <v>0</v>
      </c>
      <c r="BU1048" s="9">
        <f t="shared" si="2950"/>
        <v>0</v>
      </c>
      <c r="BV1048" s="9">
        <f t="shared" si="2950"/>
        <v>0</v>
      </c>
      <c r="BW1048" s="9">
        <f t="shared" si="2950"/>
        <v>0</v>
      </c>
      <c r="BX1048" s="9">
        <f t="shared" si="2950"/>
        <v>0</v>
      </c>
      <c r="BY1048" s="9">
        <f t="shared" si="2950"/>
        <v>0</v>
      </c>
      <c r="BZ1048" s="9">
        <f t="shared" si="2950"/>
        <v>0</v>
      </c>
      <c r="CA1048" s="9">
        <f t="shared" si="2950"/>
        <v>0</v>
      </c>
      <c r="CB1048" s="9">
        <f t="shared" si="2950"/>
        <v>0</v>
      </c>
      <c r="CC1048" s="9">
        <f t="shared" si="2950"/>
        <v>0</v>
      </c>
      <c r="CD1048" s="10" t="s">
        <v>0</v>
      </c>
      <c r="CE1048" s="5">
        <f t="shared" si="2815"/>
        <v>121</v>
      </c>
      <c r="CF1048" s="10" t="s">
        <v>0</v>
      </c>
      <c r="CG1048" s="5">
        <f t="shared" si="2816"/>
        <v>3</v>
      </c>
      <c r="CH1048" s="10" t="s">
        <v>0</v>
      </c>
      <c r="CI1048" s="12">
        <f t="shared" ca="1" si="2817"/>
        <v>1</v>
      </c>
      <c r="CJ1048" s="10" t="s">
        <v>0</v>
      </c>
      <c r="CK1048" s="12">
        <f t="shared" si="2818"/>
        <v>2</v>
      </c>
    </row>
    <row r="1049" spans="1:89" ht="9" customHeight="1" x14ac:dyDescent="0.25">
      <c r="A1049" s="10">
        <v>16</v>
      </c>
      <c r="B1049" s="2">
        <v>6</v>
      </c>
      <c r="C1049" s="2">
        <v>7</v>
      </c>
      <c r="D1049" s="2">
        <v>24</v>
      </c>
      <c r="E1049" s="2">
        <v>37</v>
      </c>
      <c r="F1049" s="2">
        <v>38</v>
      </c>
      <c r="G1049" s="2">
        <v>40</v>
      </c>
      <c r="H1049" s="3">
        <v>33</v>
      </c>
      <c r="I1049" s="10" t="s">
        <v>0</v>
      </c>
      <c r="J1049" s="36" t="str">
        <f t="shared" ca="1" si="2889"/>
        <v>0</v>
      </c>
      <c r="K1049" s="36" t="str">
        <f t="shared" ca="1" si="2890"/>
        <v>0</v>
      </c>
      <c r="L1049" s="36" t="str">
        <f t="shared" ca="1" si="2891"/>
        <v>0</v>
      </c>
      <c r="M1049" s="36">
        <f t="shared" ca="1" si="2892"/>
        <v>37</v>
      </c>
      <c r="N1049" s="36" t="str">
        <f t="shared" ca="1" si="2893"/>
        <v>0</v>
      </c>
      <c r="O1049" s="36" t="str">
        <f t="shared" ca="1" si="2894"/>
        <v>0</v>
      </c>
      <c r="P1049" s="21">
        <f t="shared" ca="1" si="2829"/>
        <v>1</v>
      </c>
      <c r="Q1049" s="12"/>
      <c r="R1049" s="10" t="s">
        <v>0</v>
      </c>
      <c r="S1049" s="9">
        <f t="shared" si="2897"/>
        <v>2</v>
      </c>
      <c r="T1049" s="9">
        <f t="shared" si="2898"/>
        <v>0</v>
      </c>
      <c r="U1049" s="9">
        <f t="shared" si="2899"/>
        <v>1</v>
      </c>
      <c r="V1049" s="9">
        <f t="shared" si="2900"/>
        <v>0</v>
      </c>
      <c r="W1049" s="9">
        <f t="shared" si="2901"/>
        <v>3</v>
      </c>
      <c r="X1049" s="10" t="s">
        <v>0</v>
      </c>
      <c r="Y1049" s="9">
        <f t="shared" si="2934"/>
        <v>1</v>
      </c>
      <c r="Z1049" s="9">
        <f t="shared" si="2934"/>
        <v>1</v>
      </c>
      <c r="AA1049" s="9">
        <f t="shared" si="2934"/>
        <v>2</v>
      </c>
      <c r="AB1049" s="9">
        <f t="shared" si="2934"/>
        <v>1</v>
      </c>
      <c r="AC1049" s="9">
        <f t="shared" si="2934"/>
        <v>1</v>
      </c>
      <c r="AD1049" s="10" t="s">
        <v>0</v>
      </c>
      <c r="AE1049" s="9">
        <f t="shared" si="2789"/>
        <v>1</v>
      </c>
      <c r="AF1049" s="9">
        <f t="shared" si="2790"/>
        <v>1</v>
      </c>
      <c r="AG1049" s="9">
        <f t="shared" si="2791"/>
        <v>1</v>
      </c>
      <c r="AH1049" s="9">
        <f t="shared" si="2792"/>
        <v>0</v>
      </c>
      <c r="AI1049" s="9">
        <f t="shared" si="2793"/>
        <v>0</v>
      </c>
      <c r="AJ1049" s="9">
        <f t="shared" si="2794"/>
        <v>0</v>
      </c>
      <c r="AK1049" s="9">
        <f t="shared" si="2795"/>
        <v>2</v>
      </c>
      <c r="AL1049" s="9">
        <f t="shared" si="2796"/>
        <v>1</v>
      </c>
      <c r="AM1049" s="9">
        <f t="shared" si="2797"/>
        <v>0</v>
      </c>
      <c r="AN1049" s="10" t="s">
        <v>0</v>
      </c>
      <c r="AO1049" s="9">
        <f t="shared" ref="AO1049:AW1049" si="2951">( 0
+ IF(MOD($B1051,9)=AO$53,1,0)
+ IF(MOD($C1051,9)=AO$53,1,0)
+ IF(MOD($D1051,9)=AO$53,1,0)
+ IF(MOD($E1051,9)=AO$53,1,0)
+ IF(MOD($F1051,9)=AO$53,1,0)
+ IF(MOD($G1051,9)=AO$53,1,0)
)</f>
        <v>0</v>
      </c>
      <c r="AP1049" s="9">
        <f t="shared" si="2951"/>
        <v>0</v>
      </c>
      <c r="AQ1049" s="9">
        <f t="shared" si="2951"/>
        <v>1</v>
      </c>
      <c r="AR1049" s="9">
        <f t="shared" si="2951"/>
        <v>1</v>
      </c>
      <c r="AS1049" s="9">
        <f t="shared" si="2951"/>
        <v>2</v>
      </c>
      <c r="AT1049" s="9">
        <f t="shared" si="2951"/>
        <v>0</v>
      </c>
      <c r="AU1049" s="9">
        <f t="shared" si="2951"/>
        <v>2</v>
      </c>
      <c r="AV1049" s="9">
        <f t="shared" si="2951"/>
        <v>0</v>
      </c>
      <c r="AW1049" s="9">
        <f t="shared" si="2951"/>
        <v>0</v>
      </c>
      <c r="AX1049" s="10" t="s">
        <v>0</v>
      </c>
      <c r="AY1049" s="9">
        <f t="shared" si="2799"/>
        <v>1</v>
      </c>
      <c r="AZ1049" s="9">
        <f t="shared" si="2800"/>
        <v>1</v>
      </c>
      <c r="BA1049" s="9">
        <f t="shared" si="2801"/>
        <v>0</v>
      </c>
      <c r="BB1049" s="9">
        <f t="shared" si="2802"/>
        <v>1</v>
      </c>
      <c r="BC1049" s="9">
        <f t="shared" si="2803"/>
        <v>0</v>
      </c>
      <c r="BD1049" s="9">
        <f t="shared" si="2804"/>
        <v>0</v>
      </c>
      <c r="BE1049" s="9">
        <f t="shared" si="2805"/>
        <v>0</v>
      </c>
      <c r="BF1049" s="9">
        <f t="shared" si="2806"/>
        <v>0</v>
      </c>
      <c r="BG1049" s="9">
        <f t="shared" si="2807"/>
        <v>0</v>
      </c>
      <c r="BH1049" s="5">
        <f t="shared" si="2808"/>
        <v>0</v>
      </c>
      <c r="BI1049" s="5">
        <f t="shared" si="2809"/>
        <v>2</v>
      </c>
      <c r="BJ1049" s="5">
        <f t="shared" si="2810"/>
        <v>0</v>
      </c>
      <c r="BK1049" s="5">
        <f t="shared" si="2811"/>
        <v>0</v>
      </c>
      <c r="BL1049" s="5">
        <f t="shared" si="2812"/>
        <v>1</v>
      </c>
      <c r="BM1049" s="5">
        <f t="shared" si="2813"/>
        <v>0</v>
      </c>
      <c r="BN1049" s="10" t="s">
        <v>0</v>
      </c>
      <c r="BO1049" s="9">
        <f t="shared" ref="BO1049:CC1049" si="2952">( 0
+ IF(MOD($B1051,15)=BO$53,1,0)
+ IF(MOD($C1051,15)=BO$53,1,0)
+ IF(MOD($D1051,15)=BO$53,1,0)
+ IF(MOD($E1051,15)=BO$53,1,0)
+ IF(MOD($F1051,15)=BO$53,1,0)
+ IF(MOD($G1051,11)=BO$53,1,0)
)</f>
        <v>0</v>
      </c>
      <c r="BP1049" s="9">
        <f t="shared" si="2952"/>
        <v>1</v>
      </c>
      <c r="BQ1049" s="9">
        <f t="shared" si="2952"/>
        <v>1</v>
      </c>
      <c r="BR1049" s="9">
        <f t="shared" si="2952"/>
        <v>1</v>
      </c>
      <c r="BS1049" s="9">
        <f t="shared" si="2952"/>
        <v>0</v>
      </c>
      <c r="BT1049" s="9">
        <f t="shared" si="2952"/>
        <v>0</v>
      </c>
      <c r="BU1049" s="9">
        <f t="shared" si="2952"/>
        <v>1</v>
      </c>
      <c r="BV1049" s="9">
        <f t="shared" si="2952"/>
        <v>1</v>
      </c>
      <c r="BW1049" s="9">
        <f t="shared" si="2952"/>
        <v>0</v>
      </c>
      <c r="BX1049" s="9">
        <f t="shared" si="2952"/>
        <v>0</v>
      </c>
      <c r="BY1049" s="9">
        <f t="shared" si="2952"/>
        <v>0</v>
      </c>
      <c r="BZ1049" s="9">
        <f t="shared" si="2952"/>
        <v>0</v>
      </c>
      <c r="CA1049" s="9">
        <f t="shared" si="2952"/>
        <v>1</v>
      </c>
      <c r="CB1049" s="9">
        <f t="shared" si="2952"/>
        <v>0</v>
      </c>
      <c r="CC1049" s="9">
        <f t="shared" si="2952"/>
        <v>0</v>
      </c>
      <c r="CD1049" s="10" t="s">
        <v>0</v>
      </c>
      <c r="CE1049" s="5">
        <f t="shared" si="2815"/>
        <v>124</v>
      </c>
      <c r="CF1049" s="10" t="s">
        <v>0</v>
      </c>
      <c r="CG1049" s="5">
        <f t="shared" si="2816"/>
        <v>2</v>
      </c>
      <c r="CH1049" s="10" t="s">
        <v>0</v>
      </c>
      <c r="CI1049" s="12">
        <f t="shared" ca="1" si="2817"/>
        <v>1</v>
      </c>
      <c r="CJ1049" s="10" t="s">
        <v>0</v>
      </c>
      <c r="CK1049" s="12">
        <f t="shared" si="2818"/>
        <v>0</v>
      </c>
    </row>
    <row r="1050" spans="1:89" ht="9" customHeight="1" x14ac:dyDescent="0.25">
      <c r="A1050" s="10">
        <v>15</v>
      </c>
      <c r="B1050" s="3">
        <v>3</v>
      </c>
      <c r="C1050" s="3">
        <v>4</v>
      </c>
      <c r="D1050" s="3">
        <v>16</v>
      </c>
      <c r="E1050" s="3">
        <v>30</v>
      </c>
      <c r="F1050" s="3">
        <v>31</v>
      </c>
      <c r="G1050" s="3">
        <v>37</v>
      </c>
      <c r="H1050" s="3">
        <v>13</v>
      </c>
      <c r="I1050" s="10" t="s">
        <v>0</v>
      </c>
      <c r="J1050" s="36" t="str">
        <f t="shared" ca="1" si="2889"/>
        <v>0</v>
      </c>
      <c r="K1050" s="36" t="str">
        <f t="shared" ca="1" si="2890"/>
        <v>0</v>
      </c>
      <c r="L1050" s="36" t="str">
        <f t="shared" ca="1" si="2891"/>
        <v>0</v>
      </c>
      <c r="M1050" s="36" t="str">
        <f t="shared" ca="1" si="2892"/>
        <v>0</v>
      </c>
      <c r="N1050" s="36">
        <f t="shared" ca="1" si="2893"/>
        <v>31</v>
      </c>
      <c r="O1050" s="36" t="str">
        <f t="shared" ca="1" si="2894"/>
        <v>0</v>
      </c>
      <c r="P1050" s="21">
        <f t="shared" ca="1" si="2829"/>
        <v>1</v>
      </c>
      <c r="Q1050" s="12"/>
      <c r="R1050" s="10" t="s">
        <v>0</v>
      </c>
      <c r="S1050" s="9">
        <f t="shared" si="2897"/>
        <v>2</v>
      </c>
      <c r="T1050" s="9">
        <f t="shared" si="2898"/>
        <v>1</v>
      </c>
      <c r="U1050" s="9">
        <f t="shared" si="2899"/>
        <v>0</v>
      </c>
      <c r="V1050" s="9">
        <f t="shared" si="2900"/>
        <v>2</v>
      </c>
      <c r="W1050" s="9">
        <f t="shared" si="2901"/>
        <v>1</v>
      </c>
      <c r="X1050" s="10" t="s">
        <v>0</v>
      </c>
      <c r="Y1050" s="9">
        <f t="shared" si="2934"/>
        <v>1</v>
      </c>
      <c r="Z1050" s="9">
        <f t="shared" si="2934"/>
        <v>2</v>
      </c>
      <c r="AA1050" s="9">
        <f t="shared" si="2934"/>
        <v>1</v>
      </c>
      <c r="AB1050" s="9">
        <f t="shared" si="2934"/>
        <v>1</v>
      </c>
      <c r="AC1050" s="9">
        <f t="shared" si="2934"/>
        <v>1</v>
      </c>
      <c r="AD1050" s="10" t="s">
        <v>0</v>
      </c>
      <c r="AE1050" s="9">
        <f t="shared" si="2789"/>
        <v>0</v>
      </c>
      <c r="AF1050" s="9">
        <f t="shared" si="2790"/>
        <v>0</v>
      </c>
      <c r="AG1050" s="9">
        <f t="shared" si="2791"/>
        <v>0</v>
      </c>
      <c r="AH1050" s="9">
        <f t="shared" si="2792"/>
        <v>0</v>
      </c>
      <c r="AI1050" s="9">
        <f t="shared" si="2793"/>
        <v>3</v>
      </c>
      <c r="AJ1050" s="9">
        <f t="shared" si="2794"/>
        <v>0</v>
      </c>
      <c r="AK1050" s="9">
        <f t="shared" si="2795"/>
        <v>0</v>
      </c>
      <c r="AL1050" s="9">
        <f t="shared" si="2796"/>
        <v>2</v>
      </c>
      <c r="AM1050" s="9">
        <f t="shared" si="2797"/>
        <v>1</v>
      </c>
      <c r="AN1050" s="10" t="s">
        <v>0</v>
      </c>
      <c r="AO1050" s="9">
        <f t="shared" ref="AO1050:AW1050" si="2953">( 0
+ IF(MOD($B1052,9)=AO$53,1,0)
+ IF(MOD($C1052,9)=AO$53,1,0)
+ IF(MOD($D1052,9)=AO$53,1,0)
+ IF(MOD($E1052,9)=AO$53,1,0)
+ IF(MOD($F1052,9)=AO$53,1,0)
+ IF(MOD($G1052,9)=AO$53,1,0)
)</f>
        <v>0</v>
      </c>
      <c r="AP1050" s="9">
        <f t="shared" si="2953"/>
        <v>1</v>
      </c>
      <c r="AQ1050" s="9">
        <f t="shared" si="2953"/>
        <v>1</v>
      </c>
      <c r="AR1050" s="9">
        <f t="shared" si="2953"/>
        <v>0</v>
      </c>
      <c r="AS1050" s="9">
        <f t="shared" si="2953"/>
        <v>1</v>
      </c>
      <c r="AT1050" s="9">
        <f t="shared" si="2953"/>
        <v>1</v>
      </c>
      <c r="AU1050" s="9">
        <f t="shared" si="2953"/>
        <v>1</v>
      </c>
      <c r="AV1050" s="9">
        <f t="shared" si="2953"/>
        <v>1</v>
      </c>
      <c r="AW1050" s="9">
        <f t="shared" si="2953"/>
        <v>0</v>
      </c>
      <c r="AX1050" s="10" t="s">
        <v>0</v>
      </c>
      <c r="AY1050" s="9">
        <f t="shared" si="2799"/>
        <v>0</v>
      </c>
      <c r="AZ1050" s="9">
        <f t="shared" si="2800"/>
        <v>0</v>
      </c>
      <c r="BA1050" s="9">
        <f t="shared" si="2801"/>
        <v>0</v>
      </c>
      <c r="BB1050" s="9">
        <f t="shared" si="2802"/>
        <v>0</v>
      </c>
      <c r="BC1050" s="9">
        <f t="shared" si="2803"/>
        <v>0</v>
      </c>
      <c r="BD1050" s="9">
        <f t="shared" si="2804"/>
        <v>0</v>
      </c>
      <c r="BE1050" s="9">
        <f t="shared" si="2805"/>
        <v>0</v>
      </c>
      <c r="BF1050" s="9">
        <f t="shared" si="2806"/>
        <v>2</v>
      </c>
      <c r="BG1050" s="9">
        <f t="shared" si="2807"/>
        <v>1</v>
      </c>
      <c r="BH1050" s="5">
        <f t="shared" si="2808"/>
        <v>0</v>
      </c>
      <c r="BI1050" s="5">
        <f t="shared" si="2809"/>
        <v>0</v>
      </c>
      <c r="BJ1050" s="5">
        <f t="shared" si="2810"/>
        <v>0</v>
      </c>
      <c r="BK1050" s="5">
        <f t="shared" si="2811"/>
        <v>2</v>
      </c>
      <c r="BL1050" s="5">
        <f t="shared" si="2812"/>
        <v>1</v>
      </c>
      <c r="BM1050" s="5">
        <f t="shared" si="2813"/>
        <v>0</v>
      </c>
      <c r="BN1050" s="10" t="s">
        <v>0</v>
      </c>
      <c r="BO1050" s="9">
        <f t="shared" ref="BO1050:CC1050" si="2954">( 0
+ IF(MOD($B1052,15)=BO$53,1,0)
+ IF(MOD($C1052,15)=BO$53,1,0)
+ IF(MOD($D1052,15)=BO$53,1,0)
+ IF(MOD($E1052,15)=BO$53,1,0)
+ IF(MOD($F1052,15)=BO$53,1,0)
+ IF(MOD($G1052,11)=BO$53,1,0)
)</f>
        <v>0</v>
      </c>
      <c r="BP1050" s="9">
        <f t="shared" si="2954"/>
        <v>0</v>
      </c>
      <c r="BQ1050" s="9">
        <f t="shared" si="2954"/>
        <v>0</v>
      </c>
      <c r="BR1050" s="9">
        <f t="shared" si="2954"/>
        <v>0</v>
      </c>
      <c r="BS1050" s="9">
        <f t="shared" si="2954"/>
        <v>0</v>
      </c>
      <c r="BT1050" s="9">
        <f t="shared" si="2954"/>
        <v>0</v>
      </c>
      <c r="BU1050" s="9">
        <f t="shared" si="2954"/>
        <v>0</v>
      </c>
      <c r="BV1050" s="9">
        <f t="shared" si="2954"/>
        <v>2</v>
      </c>
      <c r="BW1050" s="9">
        <f t="shared" si="2954"/>
        <v>2</v>
      </c>
      <c r="BX1050" s="9">
        <f t="shared" si="2954"/>
        <v>1</v>
      </c>
      <c r="BY1050" s="9">
        <f t="shared" si="2954"/>
        <v>1</v>
      </c>
      <c r="BZ1050" s="9">
        <f t="shared" si="2954"/>
        <v>0</v>
      </c>
      <c r="CA1050" s="9">
        <f t="shared" si="2954"/>
        <v>0</v>
      </c>
      <c r="CB1050" s="9">
        <f t="shared" si="2954"/>
        <v>0</v>
      </c>
      <c r="CC1050" s="9">
        <f t="shared" si="2954"/>
        <v>0</v>
      </c>
      <c r="CD1050" s="10" t="s">
        <v>0</v>
      </c>
      <c r="CE1050" s="5">
        <f t="shared" si="2815"/>
        <v>187</v>
      </c>
      <c r="CF1050" s="10" t="s">
        <v>0</v>
      </c>
      <c r="CG1050" s="5">
        <f t="shared" si="2816"/>
        <v>3</v>
      </c>
      <c r="CH1050" s="10" t="s">
        <v>0</v>
      </c>
      <c r="CI1050" s="12">
        <f t="shared" ca="1" si="2817"/>
        <v>1</v>
      </c>
      <c r="CJ1050" s="10" t="s">
        <v>0</v>
      </c>
      <c r="CK1050" s="12">
        <f t="shared" si="2818"/>
        <v>2</v>
      </c>
    </row>
    <row r="1051" spans="1:89" ht="9" customHeight="1" x14ac:dyDescent="0.25">
      <c r="A1051" s="10">
        <v>14</v>
      </c>
      <c r="B1051" s="2">
        <v>2</v>
      </c>
      <c r="C1051" s="2">
        <v>6</v>
      </c>
      <c r="D1051" s="2">
        <v>12</v>
      </c>
      <c r="E1051" s="2">
        <v>31</v>
      </c>
      <c r="F1051" s="2">
        <v>33</v>
      </c>
      <c r="G1051" s="2">
        <v>40</v>
      </c>
      <c r="H1051" s="3">
        <v>15</v>
      </c>
      <c r="I1051" s="10" t="s">
        <v>0</v>
      </c>
      <c r="J1051" s="36" t="str">
        <f t="shared" ca="1" si="2889"/>
        <v>0</v>
      </c>
      <c r="K1051" s="36" t="str">
        <f t="shared" ca="1" si="2890"/>
        <v>0</v>
      </c>
      <c r="L1051" s="36" t="str">
        <f t="shared" ca="1" si="2891"/>
        <v>0</v>
      </c>
      <c r="M1051" s="36" t="str">
        <f t="shared" ca="1" si="2892"/>
        <v>0</v>
      </c>
      <c r="N1051" s="36" t="str">
        <f t="shared" ca="1" si="2893"/>
        <v>0</v>
      </c>
      <c r="O1051" s="36" t="str">
        <f t="shared" ca="1" si="2894"/>
        <v>0</v>
      </c>
      <c r="P1051" s="21">
        <f t="shared" ca="1" si="2829"/>
        <v>0</v>
      </c>
      <c r="Q1051" s="12"/>
      <c r="R1051" s="10" t="s">
        <v>0</v>
      </c>
      <c r="S1051" s="9">
        <f t="shared" si="2897"/>
        <v>2</v>
      </c>
      <c r="T1051" s="9">
        <f t="shared" si="2898"/>
        <v>1</v>
      </c>
      <c r="U1051" s="9">
        <f t="shared" si="2899"/>
        <v>0</v>
      </c>
      <c r="V1051" s="9">
        <f t="shared" si="2900"/>
        <v>2</v>
      </c>
      <c r="W1051" s="9">
        <f t="shared" si="2901"/>
        <v>1</v>
      </c>
      <c r="X1051" s="10" t="s">
        <v>0</v>
      </c>
      <c r="Y1051" s="9">
        <f t="shared" si="2934"/>
        <v>1</v>
      </c>
      <c r="Z1051" s="9">
        <f t="shared" si="2934"/>
        <v>2</v>
      </c>
      <c r="AA1051" s="9">
        <f t="shared" si="2934"/>
        <v>2</v>
      </c>
      <c r="AB1051" s="9">
        <f t="shared" si="2934"/>
        <v>1</v>
      </c>
      <c r="AC1051" s="9">
        <f t="shared" si="2934"/>
        <v>0</v>
      </c>
      <c r="AD1051" s="10" t="s">
        <v>0</v>
      </c>
      <c r="AE1051" s="9">
        <f t="shared" si="2789"/>
        <v>1</v>
      </c>
      <c r="AF1051" s="9">
        <f t="shared" si="2790"/>
        <v>0</v>
      </c>
      <c r="AG1051" s="9">
        <f t="shared" si="2791"/>
        <v>1</v>
      </c>
      <c r="AH1051" s="9">
        <f t="shared" si="2792"/>
        <v>0</v>
      </c>
      <c r="AI1051" s="9">
        <f t="shared" si="2793"/>
        <v>2</v>
      </c>
      <c r="AJ1051" s="9">
        <f t="shared" si="2794"/>
        <v>0</v>
      </c>
      <c r="AK1051" s="9">
        <f t="shared" si="2795"/>
        <v>0</v>
      </c>
      <c r="AL1051" s="9">
        <f t="shared" si="2796"/>
        <v>1</v>
      </c>
      <c r="AM1051" s="9">
        <f t="shared" si="2797"/>
        <v>1</v>
      </c>
      <c r="AN1051" s="10" t="s">
        <v>0</v>
      </c>
      <c r="AO1051" s="9">
        <f t="shared" ref="AO1051:AW1051" si="2955">( 0
+ IF(MOD($B1053,9)=AO$53,1,0)
+ IF(MOD($C1053,9)=AO$53,1,0)
+ IF(MOD($D1053,9)=AO$53,1,0)
+ IF(MOD($E1053,9)=AO$53,1,0)
+ IF(MOD($F1053,9)=AO$53,1,0)
+ IF(MOD($G1053,9)=AO$53,1,0)
)</f>
        <v>1</v>
      </c>
      <c r="AP1051" s="9">
        <f t="shared" si="2955"/>
        <v>0</v>
      </c>
      <c r="AQ1051" s="9">
        <f t="shared" si="2955"/>
        <v>2</v>
      </c>
      <c r="AR1051" s="9">
        <f t="shared" si="2955"/>
        <v>2</v>
      </c>
      <c r="AS1051" s="9">
        <f t="shared" si="2955"/>
        <v>0</v>
      </c>
      <c r="AT1051" s="9">
        <f t="shared" si="2955"/>
        <v>0</v>
      </c>
      <c r="AU1051" s="9">
        <f t="shared" si="2955"/>
        <v>0</v>
      </c>
      <c r="AV1051" s="9">
        <f t="shared" si="2955"/>
        <v>1</v>
      </c>
      <c r="AW1051" s="9">
        <f t="shared" si="2955"/>
        <v>0</v>
      </c>
      <c r="AX1051" s="10" t="s">
        <v>0</v>
      </c>
      <c r="AY1051" s="9">
        <f t="shared" si="2799"/>
        <v>1</v>
      </c>
      <c r="AZ1051" s="9">
        <f t="shared" si="2800"/>
        <v>0</v>
      </c>
      <c r="BA1051" s="9">
        <f t="shared" si="2801"/>
        <v>0</v>
      </c>
      <c r="BB1051" s="9">
        <f t="shared" si="2802"/>
        <v>1</v>
      </c>
      <c r="BC1051" s="9">
        <f t="shared" si="2803"/>
        <v>0</v>
      </c>
      <c r="BD1051" s="9">
        <f t="shared" si="2804"/>
        <v>0</v>
      </c>
      <c r="BE1051" s="9">
        <f t="shared" si="2805"/>
        <v>1</v>
      </c>
      <c r="BF1051" s="9">
        <f t="shared" si="2806"/>
        <v>0</v>
      </c>
      <c r="BG1051" s="9">
        <f t="shared" si="2807"/>
        <v>1</v>
      </c>
      <c r="BH1051" s="5">
        <f t="shared" si="2808"/>
        <v>0</v>
      </c>
      <c r="BI1051" s="5">
        <f t="shared" si="2809"/>
        <v>0</v>
      </c>
      <c r="BJ1051" s="5">
        <f t="shared" si="2810"/>
        <v>0</v>
      </c>
      <c r="BK1051" s="5">
        <f t="shared" si="2811"/>
        <v>1</v>
      </c>
      <c r="BL1051" s="5">
        <f t="shared" si="2812"/>
        <v>0</v>
      </c>
      <c r="BM1051" s="5">
        <f t="shared" si="2813"/>
        <v>1</v>
      </c>
      <c r="BN1051" s="10" t="s">
        <v>0</v>
      </c>
      <c r="BO1051" s="9">
        <f t="shared" ref="BO1051:CC1051" si="2956">( 0
+ IF(MOD($B1053,15)=BO$53,1,0)
+ IF(MOD($C1053,15)=BO$53,1,0)
+ IF(MOD($D1053,15)=BO$53,1,0)
+ IF(MOD($E1053,15)=BO$53,1,0)
+ IF(MOD($F1053,15)=BO$53,1,0)
+ IF(MOD($G1053,11)=BO$53,1,0)
)</f>
        <v>0</v>
      </c>
      <c r="BP1051" s="9">
        <f t="shared" si="2956"/>
        <v>1</v>
      </c>
      <c r="BQ1051" s="9">
        <f t="shared" si="2956"/>
        <v>1</v>
      </c>
      <c r="BR1051" s="9">
        <f t="shared" si="2956"/>
        <v>0</v>
      </c>
      <c r="BS1051" s="9">
        <f t="shared" si="2956"/>
        <v>0</v>
      </c>
      <c r="BT1051" s="9">
        <f t="shared" si="2956"/>
        <v>0</v>
      </c>
      <c r="BU1051" s="9">
        <f t="shared" si="2956"/>
        <v>1</v>
      </c>
      <c r="BV1051" s="9">
        <f t="shared" si="2956"/>
        <v>0</v>
      </c>
      <c r="BW1051" s="9">
        <f t="shared" si="2956"/>
        <v>0</v>
      </c>
      <c r="BX1051" s="9">
        <f t="shared" si="2956"/>
        <v>1</v>
      </c>
      <c r="BY1051" s="9">
        <f t="shared" si="2956"/>
        <v>1</v>
      </c>
      <c r="BZ1051" s="9">
        <f t="shared" si="2956"/>
        <v>1</v>
      </c>
      <c r="CA1051" s="9">
        <f t="shared" si="2956"/>
        <v>0</v>
      </c>
      <c r="CB1051" s="9">
        <f t="shared" si="2956"/>
        <v>0</v>
      </c>
      <c r="CC1051" s="9">
        <f t="shared" si="2956"/>
        <v>0</v>
      </c>
      <c r="CD1051" s="10" t="s">
        <v>0</v>
      </c>
      <c r="CE1051" s="5">
        <f t="shared" si="2815"/>
        <v>143</v>
      </c>
      <c r="CF1051" s="10" t="s">
        <v>0</v>
      </c>
      <c r="CG1051" s="5">
        <f t="shared" si="2816"/>
        <v>5</v>
      </c>
      <c r="CH1051" s="10" t="s">
        <v>0</v>
      </c>
      <c r="CI1051" s="12">
        <f t="shared" ca="1" si="2817"/>
        <v>0</v>
      </c>
      <c r="CJ1051" s="10" t="s">
        <v>0</v>
      </c>
      <c r="CK1051" s="12">
        <f t="shared" si="2818"/>
        <v>0</v>
      </c>
    </row>
    <row r="1052" spans="1:89" ht="9" customHeight="1" x14ac:dyDescent="0.25">
      <c r="A1052" s="10">
        <v>13</v>
      </c>
      <c r="B1052" s="2">
        <v>22</v>
      </c>
      <c r="C1052" s="2">
        <v>23</v>
      </c>
      <c r="D1052" s="2">
        <v>25</v>
      </c>
      <c r="E1052" s="2">
        <v>37</v>
      </c>
      <c r="F1052" s="2">
        <v>38</v>
      </c>
      <c r="G1052" s="2">
        <v>42</v>
      </c>
      <c r="H1052" s="3">
        <v>26</v>
      </c>
      <c r="I1052" s="10" t="s">
        <v>0</v>
      </c>
      <c r="J1052" s="36" t="str">
        <f t="shared" ca="1" si="2889"/>
        <v>0</v>
      </c>
      <c r="K1052" s="36" t="str">
        <f t="shared" ca="1" si="2890"/>
        <v>0</v>
      </c>
      <c r="L1052" s="36">
        <f t="shared" ca="1" si="2891"/>
        <v>25</v>
      </c>
      <c r="M1052" s="36" t="str">
        <f t="shared" ca="1" si="2892"/>
        <v>0</v>
      </c>
      <c r="N1052" s="36" t="str">
        <f t="shared" ca="1" si="2893"/>
        <v>0</v>
      </c>
      <c r="O1052" s="36" t="str">
        <f t="shared" ca="1" si="2894"/>
        <v>0</v>
      </c>
      <c r="P1052" s="21">
        <f t="shared" ca="1" si="2829"/>
        <v>1</v>
      </c>
      <c r="Q1052" s="12"/>
      <c r="R1052" s="10" t="s">
        <v>0</v>
      </c>
      <c r="S1052" s="9">
        <f t="shared" si="2897"/>
        <v>0</v>
      </c>
      <c r="T1052" s="9">
        <f t="shared" si="2898"/>
        <v>0</v>
      </c>
      <c r="U1052" s="9">
        <f t="shared" si="2899"/>
        <v>3</v>
      </c>
      <c r="V1052" s="9">
        <f t="shared" si="2900"/>
        <v>0</v>
      </c>
      <c r="W1052" s="9">
        <f t="shared" si="2901"/>
        <v>3</v>
      </c>
      <c r="X1052" s="10" t="s">
        <v>0</v>
      </c>
      <c r="Y1052" s="9">
        <f t="shared" si="2934"/>
        <v>1</v>
      </c>
      <c r="Z1052" s="9">
        <f t="shared" si="2934"/>
        <v>0</v>
      </c>
      <c r="AA1052" s="9">
        <f t="shared" si="2934"/>
        <v>3</v>
      </c>
      <c r="AB1052" s="9">
        <f t="shared" si="2934"/>
        <v>2</v>
      </c>
      <c r="AC1052" s="9">
        <f t="shared" si="2934"/>
        <v>0</v>
      </c>
      <c r="AD1052" s="10" t="s">
        <v>0</v>
      </c>
      <c r="AE1052" s="9">
        <f t="shared" si="2789"/>
        <v>1</v>
      </c>
      <c r="AF1052" s="9">
        <f t="shared" si="2790"/>
        <v>1</v>
      </c>
      <c r="AG1052" s="9">
        <f t="shared" si="2791"/>
        <v>0</v>
      </c>
      <c r="AH1052" s="9">
        <f t="shared" si="2792"/>
        <v>0</v>
      </c>
      <c r="AI1052" s="9">
        <f t="shared" si="2793"/>
        <v>0</v>
      </c>
      <c r="AJ1052" s="9">
        <f t="shared" si="2794"/>
        <v>0</v>
      </c>
      <c r="AK1052" s="9">
        <f t="shared" si="2795"/>
        <v>0</v>
      </c>
      <c r="AL1052" s="9">
        <f t="shared" si="2796"/>
        <v>2</v>
      </c>
      <c r="AM1052" s="9">
        <f t="shared" si="2797"/>
        <v>2</v>
      </c>
      <c r="AN1052" s="10" t="s">
        <v>0</v>
      </c>
      <c r="AO1052" s="9">
        <f t="shared" ref="AO1052:AW1052" si="2957">( 0
+ IF(MOD($B1054,9)=AO$53,1,0)
+ IF(MOD($C1054,9)=AO$53,1,0)
+ IF(MOD($D1054,9)=AO$53,1,0)
+ IF(MOD($E1054,9)=AO$53,1,0)
+ IF(MOD($F1054,9)=AO$53,1,0)
+ IF(MOD($G1054,9)=AO$53,1,0)
)</f>
        <v>1</v>
      </c>
      <c r="AP1052" s="9">
        <f t="shared" si="2957"/>
        <v>2</v>
      </c>
      <c r="AQ1052" s="9">
        <f t="shared" si="2957"/>
        <v>0</v>
      </c>
      <c r="AR1052" s="9">
        <f t="shared" si="2957"/>
        <v>0</v>
      </c>
      <c r="AS1052" s="9">
        <f t="shared" si="2957"/>
        <v>0</v>
      </c>
      <c r="AT1052" s="9">
        <f t="shared" si="2957"/>
        <v>1</v>
      </c>
      <c r="AU1052" s="9">
        <f t="shared" si="2957"/>
        <v>1</v>
      </c>
      <c r="AV1052" s="9">
        <f t="shared" si="2957"/>
        <v>1</v>
      </c>
      <c r="AW1052" s="9">
        <f t="shared" si="2957"/>
        <v>0</v>
      </c>
      <c r="AX1052" s="10" t="s">
        <v>0</v>
      </c>
      <c r="AY1052" s="9">
        <f t="shared" si="2799"/>
        <v>1</v>
      </c>
      <c r="AZ1052" s="9">
        <f t="shared" si="2800"/>
        <v>0</v>
      </c>
      <c r="BA1052" s="9">
        <f t="shared" si="2801"/>
        <v>1</v>
      </c>
      <c r="BB1052" s="9">
        <f t="shared" si="2802"/>
        <v>0</v>
      </c>
      <c r="BC1052" s="9">
        <f t="shared" si="2803"/>
        <v>0</v>
      </c>
      <c r="BD1052" s="9">
        <f t="shared" si="2804"/>
        <v>0</v>
      </c>
      <c r="BE1052" s="9">
        <f t="shared" si="2805"/>
        <v>0</v>
      </c>
      <c r="BF1052" s="9">
        <f t="shared" si="2806"/>
        <v>0</v>
      </c>
      <c r="BG1052" s="9">
        <f t="shared" si="2807"/>
        <v>0</v>
      </c>
      <c r="BH1052" s="5">
        <f t="shared" si="2808"/>
        <v>0</v>
      </c>
      <c r="BI1052" s="5">
        <f t="shared" si="2809"/>
        <v>0</v>
      </c>
      <c r="BJ1052" s="5">
        <f t="shared" si="2810"/>
        <v>1</v>
      </c>
      <c r="BK1052" s="5">
        <f t="shared" si="2811"/>
        <v>1</v>
      </c>
      <c r="BL1052" s="5">
        <f t="shared" si="2812"/>
        <v>2</v>
      </c>
      <c r="BM1052" s="5">
        <f t="shared" si="2813"/>
        <v>0</v>
      </c>
      <c r="BN1052" s="10" t="s">
        <v>0</v>
      </c>
      <c r="BO1052" s="9">
        <f t="shared" ref="BO1052:CC1052" si="2958">( 0
+ IF(MOD($B1054,15)=BO$53,1,0)
+ IF(MOD($C1054,15)=BO$53,1,0)
+ IF(MOD($D1054,15)=BO$53,1,0)
+ IF(MOD($E1054,15)=BO$53,1,0)
+ IF(MOD($F1054,15)=BO$53,1,0)
+ IF(MOD($G1054,11)=BO$53,1,0)
)</f>
        <v>0</v>
      </c>
      <c r="BP1052" s="9">
        <f t="shared" si="2958"/>
        <v>1</v>
      </c>
      <c r="BQ1052" s="9">
        <f t="shared" si="2958"/>
        <v>0</v>
      </c>
      <c r="BR1052" s="9">
        <f t="shared" si="2958"/>
        <v>0</v>
      </c>
      <c r="BS1052" s="9">
        <f t="shared" si="2958"/>
        <v>0</v>
      </c>
      <c r="BT1052" s="9">
        <f t="shared" si="2958"/>
        <v>0</v>
      </c>
      <c r="BU1052" s="9">
        <f t="shared" si="2958"/>
        <v>1</v>
      </c>
      <c r="BV1052" s="9">
        <f t="shared" si="2958"/>
        <v>2</v>
      </c>
      <c r="BW1052" s="9">
        <f t="shared" si="2958"/>
        <v>0</v>
      </c>
      <c r="BX1052" s="9">
        <f t="shared" si="2958"/>
        <v>1</v>
      </c>
      <c r="BY1052" s="9">
        <f t="shared" si="2958"/>
        <v>0</v>
      </c>
      <c r="BZ1052" s="9">
        <f t="shared" si="2958"/>
        <v>1</v>
      </c>
      <c r="CA1052" s="9">
        <f t="shared" si="2958"/>
        <v>0</v>
      </c>
      <c r="CB1052" s="9">
        <f t="shared" si="2958"/>
        <v>0</v>
      </c>
      <c r="CC1052" s="9">
        <f t="shared" si="2958"/>
        <v>0</v>
      </c>
      <c r="CD1052" s="10" t="s">
        <v>0</v>
      </c>
      <c r="CE1052" s="5">
        <f t="shared" si="2815"/>
        <v>164</v>
      </c>
      <c r="CF1052" s="10" t="s">
        <v>0</v>
      </c>
      <c r="CG1052" s="5">
        <f t="shared" si="2816"/>
        <v>4</v>
      </c>
      <c r="CH1052" s="10" t="s">
        <v>0</v>
      </c>
      <c r="CI1052" s="12">
        <f t="shared" ca="1" si="2817"/>
        <v>1</v>
      </c>
      <c r="CJ1052" s="10" t="s">
        <v>0</v>
      </c>
      <c r="CK1052" s="12">
        <f t="shared" si="2818"/>
        <v>2</v>
      </c>
    </row>
    <row r="1053" spans="1:89" ht="9" customHeight="1" x14ac:dyDescent="0.25">
      <c r="A1053" s="10">
        <v>12</v>
      </c>
      <c r="B1053" s="2">
        <v>2</v>
      </c>
      <c r="C1053" s="2">
        <v>11</v>
      </c>
      <c r="D1053" s="2">
        <v>21</v>
      </c>
      <c r="E1053" s="2">
        <v>25</v>
      </c>
      <c r="F1053" s="2">
        <v>39</v>
      </c>
      <c r="G1053" s="2">
        <v>45</v>
      </c>
      <c r="H1053" s="3">
        <v>44</v>
      </c>
      <c r="I1053" s="10" t="s">
        <v>0</v>
      </c>
      <c r="J1053" s="36" t="str">
        <f t="shared" ca="1" si="2889"/>
        <v>0</v>
      </c>
      <c r="K1053" s="36" t="str">
        <f t="shared" ca="1" si="2890"/>
        <v>0</v>
      </c>
      <c r="L1053" s="36" t="str">
        <f t="shared" ca="1" si="2891"/>
        <v>0</v>
      </c>
      <c r="M1053" s="36" t="str">
        <f t="shared" ca="1" si="2892"/>
        <v>0</v>
      </c>
      <c r="N1053" s="36" t="str">
        <f t="shared" ca="1" si="2893"/>
        <v>0</v>
      </c>
      <c r="O1053" s="36" t="str">
        <f t="shared" ca="1" si="2894"/>
        <v>0</v>
      </c>
      <c r="P1053" s="21">
        <f t="shared" ca="1" si="2829"/>
        <v>0</v>
      </c>
      <c r="Q1053" s="12"/>
      <c r="R1053" s="10" t="s">
        <v>0</v>
      </c>
      <c r="S1053" s="9">
        <f t="shared" si="2897"/>
        <v>1</v>
      </c>
      <c r="T1053" s="9">
        <f t="shared" si="2898"/>
        <v>1</v>
      </c>
      <c r="U1053" s="9">
        <f t="shared" si="2899"/>
        <v>2</v>
      </c>
      <c r="V1053" s="9">
        <f t="shared" si="2900"/>
        <v>0</v>
      </c>
      <c r="W1053" s="9">
        <f t="shared" si="2901"/>
        <v>2</v>
      </c>
      <c r="X1053" s="10" t="s">
        <v>0</v>
      </c>
      <c r="Y1053" s="9">
        <f t="shared" si="2934"/>
        <v>2</v>
      </c>
      <c r="Z1053" s="9">
        <f t="shared" si="2934"/>
        <v>2</v>
      </c>
      <c r="AA1053" s="9">
        <f t="shared" si="2934"/>
        <v>1</v>
      </c>
      <c r="AB1053" s="9">
        <f t="shared" si="2934"/>
        <v>0</v>
      </c>
      <c r="AC1053" s="9">
        <f t="shared" si="2934"/>
        <v>1</v>
      </c>
      <c r="AD1053" s="10" t="s">
        <v>0</v>
      </c>
      <c r="AE1053" s="9">
        <f t="shared" ref="AE1053:AE1062" si="2959" xml:space="preserve"> IF( INT( (B1055-1) / 5)= 0, 1, 0)
+ IF( INT( (C1055-1) / 5)= 0, 1, 0)
+ IF( INT( (D1055-1) / 5)= 0, 1, 0)
+ IF( INT( (E1055-1) / 5)= 0, 1, 0)
+ IF( INT( (F1055-1) / 5)= 0, 1, 0)
+ IF( INT( (G1055-1) / 5)= 0, 1, 0)</f>
        <v>0</v>
      </c>
      <c r="AF1053" s="9">
        <f t="shared" ref="AF1053:AF1062" si="2960" xml:space="preserve"> IF( INT( (B1055-1) / 5)= 1, 1, 0)
+ IF( INT( (C1055-1) / 5)= 1, 1, 0)
+ IF( INT( (D1055-1) / 5)= 1, 1, 0)
+ IF( INT( (E1055-1) / 5)= 1, 1, 0)
+ IF( INT( (F1055-1) / 5)= 1, 1, 0)
+ IF( INT( (G1055-1) / 5)= 1, 1, 0)</f>
        <v>1</v>
      </c>
      <c r="AG1053" s="9">
        <f t="shared" ref="AG1053:AG1062" si="2961" xml:space="preserve"> IF( INT( (B1055-1) / 5)= 2, 1, 0)
+ IF( INT( (C1055-1) / 5)= 2, 1, 0)
+ IF( INT( (D1055-1) / 5)= 2, 1, 0)
+ IF( INT( (E1055-1) / 5)= 2, 1, 0)
+ IF( INT( (F1055-1) / 5)= 2, 1, 0)
+ IF( INT( (G1055-1) / 5)= 2, 1, 0)</f>
        <v>0</v>
      </c>
      <c r="AH1053" s="9">
        <f t="shared" ref="AH1053:AH1062" si="2962" xml:space="preserve"> IF( INT( (B1055-1) / 5)= 3, 1, 0)
+ IF( INT( (C1055-1) / 5)= 3, 1, 0)
+ IF( INT( (D1055-1) / 5)= 3, 1, 0)
+ IF( INT( (E1055-1) / 5)= 3, 1, 0)
+ IF( INT( (F1055-1) / 5)= 3, 1, 0)
+ IF( INT( (G1055-1) / 5)= 3, 1, 0)</f>
        <v>0</v>
      </c>
      <c r="AI1053" s="9">
        <f t="shared" ref="AI1053:AI1062" si="2963" xml:space="preserve"> IF( INT( (B1055-1) / 5)= 4, 1, 0)
+ IF( INT( (C1055-1) / 5)= 4, 1, 0)
+ IF( INT( (D1055-1) / 5)= 4, 1, 0)
+ IF( INT( (E1055-1) / 5)= 4, 1, 0)
+ IF( INT( (F1055-1) / 5)= 4, 1, 0)
+ IF( INT( (G1055-1) / 5)= 4, 1, 0)</f>
        <v>1</v>
      </c>
      <c r="AJ1053" s="9">
        <f t="shared" ref="AJ1053:AJ1062" si="2964" xml:space="preserve"> IF( INT( (B1055-1) / 5)= 5, 1, 0)
+ IF( INT( (C1055-1) / 5)= 5, 1, 0)
+ IF( INT( (D1055-1) / 5)= 5, 1, 0)
+ IF( INT( (E1055-1) / 5)= 5, 1, 0)
+ IF( INT( (F1055-1) / 5)= 5, 1, 0)
+ IF( INT( (G1055-1) / 5)= 5, 1, 0)</f>
        <v>1</v>
      </c>
      <c r="AK1053" s="9">
        <f t="shared" ref="AK1053:AK1062" si="2965" xml:space="preserve"> IF( INT( (B1055-1) / 5)= 6, 1, 0)
+ IF( INT( (C1055-1) / 5)= 6, 1, 0)
+ IF( INT( (D1055-1) / 5)= 6, 1, 0)
+ IF( INT( (E1055-1) / 5)= 6, 1, 0)
+ IF( INT( (F1055-1) / 5)= 6, 1, 0)
+ IF( INT( (G1055-1) / 5)= 6, 1, 0)</f>
        <v>1</v>
      </c>
      <c r="AL1053" s="9">
        <f t="shared" ref="AL1053:AL1062" si="2966" xml:space="preserve"> IF( INT( (B1055-1) / 5)= 7, 1, 0)
+ IF( INT( (C1055-1) / 5)= 7, 1, 0)
+ IF( INT( (D1055-1) / 5)= 7, 1, 0)
+ IF( INT( (E1055-1) / 5)= 7, 1, 0)
+ IF( INT( (F1055-1) / 5)= 7, 1, 0)
+ IF( INT( (G1055-1) / 5)= 7, 1, 0)</f>
        <v>0</v>
      </c>
      <c r="AM1053" s="9">
        <f t="shared" ref="AM1053:AM1062" si="2967" xml:space="preserve"> IF( INT( (B1055-1) / 5)= 8, 1, 0)
+ IF( INT( (C1055-1) / 5)= 8, 1, 0)
+ IF( INT( (D1055-1) / 5)= 8, 1, 0)
+ IF( INT( (E1055-1) / 5)= 8, 1, 0)
+ IF( INT( (F1055-1) / 5)= 8, 1, 0)
+ IF( INT( (G1055-1) / 5)= 8, 1, 0)</f>
        <v>2</v>
      </c>
      <c r="AN1053" s="10" t="s">
        <v>0</v>
      </c>
      <c r="AO1053" s="9">
        <f t="shared" ref="AO1053:AW1053" si="2968">( 0
+ IF(MOD($B1055,9)=AO$53,1,0)
+ IF(MOD($C1055,9)=AO$53,1,0)
+ IF(MOD($D1055,9)=AO$53,1,0)
+ IF(MOD($E1055,9)=AO$53,1,0)
+ IF(MOD($F1055,9)=AO$53,1,0)
+ IF(MOD($G1055,9)=AO$53,1,0)
)</f>
        <v>1</v>
      </c>
      <c r="AP1053" s="9">
        <f t="shared" si="2968"/>
        <v>0</v>
      </c>
      <c r="AQ1053" s="9">
        <f t="shared" si="2968"/>
        <v>0</v>
      </c>
      <c r="AR1053" s="9">
        <f t="shared" si="2968"/>
        <v>1</v>
      </c>
      <c r="AS1053" s="9">
        <f t="shared" si="2968"/>
        <v>0</v>
      </c>
      <c r="AT1053" s="9">
        <f t="shared" si="2968"/>
        <v>1</v>
      </c>
      <c r="AU1053" s="9">
        <f t="shared" si="2968"/>
        <v>1</v>
      </c>
      <c r="AV1053" s="9">
        <f t="shared" si="2968"/>
        <v>1</v>
      </c>
      <c r="AW1053" s="9">
        <f t="shared" si="2968"/>
        <v>1</v>
      </c>
      <c r="AX1053" s="10" t="s">
        <v>0</v>
      </c>
      <c r="AY1053" s="9">
        <f t="shared" ref="AY1053:AY1062" si="2969" xml:space="preserve"> IF( INT( (B1055-1) / 3)= 0, 1, 0)
+ IF( INT( (C1055-1) / 3)= 0, 1, 0)
+ IF( INT( (D1055-1) / 3)= 0, 1, 0)
+ IF( INT( (E1055-1) / 3)= 0, 1, 0)
+ IF( INT( (F1055-1) / 3)= 0, 1, 0)
+ IF( INT( (G1055-1) / 3)= 0, 1, 0)</f>
        <v>0</v>
      </c>
      <c r="AZ1053" s="9">
        <f t="shared" ref="AZ1053:AZ1062" si="2970" xml:space="preserve"> IF( INT( (B1055-1) / 3)= 1, 1, 0)
+ IF( INT( (C1055-1) / 3)= 1, 1, 0)
+ IF( INT( (D1055-1) / 3)= 1, 1, 0)
+ IF( INT( (E1055-1) / 3)= 1, 1, 0)
+ IF( INT( (F1055-1) / 3)= 1, 1, 0)
+ IF( INT( (G1055-1) / 3)= 1, 1, 0)</f>
        <v>0</v>
      </c>
      <c r="BA1053" s="9">
        <f t="shared" ref="BA1053:BA1062" si="2971" xml:space="preserve"> IF( INT( (B1055-1) / 3)= 2, 1, 0)
+ IF( INT( (C1055-1) / 3)= 2, 1, 0)
+ IF( INT( (D1055-1) / 3)= 2, 1, 0)
+ IF( INT( (E1055-1) / 3)= 2, 1, 0)
+ IF( INT( (F1055-1) / 3)= 2, 1, 0)
+ IF( INT( (G1055-1) / 3)= 2, 1, 0)</f>
        <v>1</v>
      </c>
      <c r="BB1053" s="9">
        <f t="shared" ref="BB1053:BB1062" si="2972" xml:space="preserve"> IF( INT( (B1055-1) / 3)= 3, 1, 0)
+ IF( INT( (C1055-1) / 3)= 3, 1, 0)
+ IF( INT( (D1055-1) / 3)= 3, 1, 0)
+ IF( INT( (E1055-1) / 3)= 3, 1, 0)
+ IF( INT( (F1055-1) / 3)= 3, 1, 0)
+ IF( INT( (G1055-1) / 3)= 3, 1, 0)</f>
        <v>0</v>
      </c>
      <c r="BC1053" s="9">
        <f t="shared" ref="BC1053:BC1062" si="2973" xml:space="preserve"> IF( INT( (B1055-1) / 3)= 4, 1, 0)
+ IF( INT( (C1055-1) / 3)= 4, 1, 0)
+ IF( INT( (D1055-1) / 3)= 4, 1, 0)
+ IF( INT( (E1055-1) / 3)= 4, 1, 0)
+ IF( INT( (F1055-1) / 3)= 4, 1, 0)
+ IF( INT( (G1055-1) / 3)= 4, 1, 0)</f>
        <v>0</v>
      </c>
      <c r="BD1053" s="9">
        <f t="shared" ref="BD1053:BD1062" si="2974" xml:space="preserve"> IF( INT( (B1055-1) / 3)= 5, 1, 0)
+ IF( INT( (C1055-1) / 3)= 5, 1, 0)
+ IF( INT( (D1055-1) / 3)= 5, 1, 0)
+ IF( INT( (E1055-1) / 3)= 5, 1, 0)
+ IF( INT( (F1055-1) / 3)= 5, 1, 0)
+ IF( INT( (G1055-1) / 3)= 5, 1, 0)</f>
        <v>0</v>
      </c>
      <c r="BE1053" s="9">
        <f t="shared" ref="BE1053:BE1062" si="2975" xml:space="preserve"> IF( INT( (B1055-1) / 3)= 6, 1, 0)
+ IF( INT( (C1055-1) / 3)= 6, 1, 0)
+ IF( INT( (D1055-1) / 3)= 6, 1, 0)
+ IF( INT( (E1055-1) / 3)= 6, 1, 0)
+ IF( INT( (F1055-1) / 3)= 6, 1, 0)
+ IF( INT( (G1055-1) / 3)= 6, 1, 0)</f>
        <v>0</v>
      </c>
      <c r="BF1053" s="9">
        <f t="shared" ref="BF1053:BF1062" si="2976" xml:space="preserve"> IF( INT( (B1055-1) / 3)= 7, 1, 0)
+ IF( INT( (C1055-1) / 3)= 7, 1, 0)
+ IF( INT( (D1055-1) / 3)= 7, 1, 0)
+ IF( INT( (E1055-1) / 3)= 7, 1, 0)
+ IF( INT( (F1055-1) / 3)= 7, 1, 0)
+ IF( INT( (G1055-1) / 3)= 7, 1, 0)</f>
        <v>0</v>
      </c>
      <c r="BG1053" s="9">
        <f t="shared" ref="BG1053:BG1062" si="2977" xml:space="preserve"> IF( INT( (B1055-1) / 3)= 8, 1, 0)
+ IF( INT( (C1055-1) / 3)= 8, 1, 0)
+ IF( INT( (D1055-1) / 3)= 8, 1, 0)
+ IF( INT( (E1055-1) / 3)= 8, 1, 0)
+ IF( INT( (F1055-1) / 3)= 8, 1, 0)
+ IF( INT( (G1055-1) / 3)= 8, 1, 0)</f>
        <v>1</v>
      </c>
      <c r="BH1053" s="5">
        <f t="shared" ref="BH1053:BH1062" si="2978" xml:space="preserve"> IF( INT( (B1055-1) / 3)= 9, 1, 0)
+ IF( INT( (C1055-1) / 3)= 9, 1, 0)
+ IF( INT( (D1055-1) / 3)= 9, 1, 0)
+ IF( INT( (E1055-1) / 3)= 9, 1, 0)
+ IF( INT( (F1055-1) / 3)= 9, 1, 0)
+ IF( INT( (G1055-1) / 3)= 9, 1, 0)</f>
        <v>1</v>
      </c>
      <c r="BI1053" s="5">
        <f t="shared" ref="BI1053:BI1062" si="2979" xml:space="preserve"> IF( INT( (B1055-1) / 3)= 10, 1, 0)
+ IF( INT( (C1055-1) / 3)= 10, 1, 0)
+ IF( INT( (D1055-1) / 3)= 10, 1, 0)
+ IF( INT( (E1055-1) / 3)= 10, 1, 0)
+ IF( INT( (F1055-1) / 3)= 10, 1, 0)
+ IF( INT( (G1055-1) / 3)= 10, 1, 0)</f>
        <v>1</v>
      </c>
      <c r="BJ1053" s="5">
        <f t="shared" ref="BJ1053:BJ1062" si="2980" xml:space="preserve"> IF( INT( (B1055-1) / 3)= 11, 1, 0)
+ IF( INT( (C1055-1) / 3)= 11, 1, 0)
+ IF( INT( (D1055-1) / 3)= 11, 1, 0)
+ IF( INT( (E1055-1) / 3)= 11, 1, 0)
+ IF( INT( (F1055-1) / 3)= 11, 1, 0)
+ IF( INT( (G1055-1) / 3)= 11, 1, 0)</f>
        <v>0</v>
      </c>
      <c r="BK1053" s="5">
        <f t="shared" ref="BK1053:BK1062" si="2981" xml:space="preserve"> IF( INT( (B1055-1) / 3)= 12, 1, 0)
+ IF( INT( (C1055-1) / 3)= 12, 1, 0)
+ IF( INT( (D1055-1) / 3)= 12, 1, 0)
+ IF( INT( (E1055-1) / 3)= 12, 1, 0)
+ IF( INT( (F1055-1) / 3)= 12, 1, 0)
+ IF( INT( (G1055-1) / 3)= 12, 1, 0)</f>
        <v>0</v>
      </c>
      <c r="BL1053" s="5">
        <f t="shared" ref="BL1053:BL1062" si="2982" xml:space="preserve"> IF( INT( (B1055-1) / 3)= 13, 1, 0)
+ IF( INT( (C1055-1) / 3)= 13, 1, 0)
+ IF( INT( (D1055-1) / 3)= 13, 1, 0)
+ IF( INT( (E1055-1) / 3)= 13, 1, 0)
+ IF( INT( (F1055-1) / 3)= 13, 1, 0)
+ IF( INT( (G1055-1) / 3)= 13, 1, 0)</f>
        <v>1</v>
      </c>
      <c r="BM1053" s="5">
        <f t="shared" ref="BM1053:BM1062" si="2983" xml:space="preserve"> IF( INT( (B1055-1) / 3)= 14, 1, 0)
+ IF( INT( (C1055-1) / 3)= 14, 1, 0)
+ IF( INT( (D1055-1) / 3)= 14, 1, 0)
+ IF( INT( (E1055-1) / 3)= 14, 1, 0)
+ IF( INT( (F1055-1) / 3)= 14, 1, 0)
+ IF( INT( (G1055-1) / 3)= 14, 1, 0)</f>
        <v>1</v>
      </c>
      <c r="BN1053" s="10" t="s">
        <v>0</v>
      </c>
      <c r="BO1053" s="9">
        <f t="shared" ref="BO1053:CC1053" si="2984">( 0
+ IF(MOD($B1055,15)=BO$53,1,0)
+ IF(MOD($C1055,15)=BO$53,1,0)
+ IF(MOD($D1055,15)=BO$53,1,0)
+ IF(MOD($E1055,15)=BO$53,1,0)
+ IF(MOD($F1055,15)=BO$53,1,0)
+ IF(MOD($G1055,11)=BO$53,1,0)
)</f>
        <v>2</v>
      </c>
      <c r="BP1053" s="9">
        <f t="shared" si="2984"/>
        <v>0</v>
      </c>
      <c r="BQ1053" s="9">
        <f t="shared" si="2984"/>
        <v>0</v>
      </c>
      <c r="BR1053" s="9">
        <f t="shared" si="2984"/>
        <v>1</v>
      </c>
      <c r="BS1053" s="9">
        <f t="shared" si="2984"/>
        <v>0</v>
      </c>
      <c r="BT1053" s="9">
        <f t="shared" si="2984"/>
        <v>0</v>
      </c>
      <c r="BU1053" s="9">
        <f t="shared" si="2984"/>
        <v>0</v>
      </c>
      <c r="BV1053" s="9">
        <f t="shared" si="2984"/>
        <v>0</v>
      </c>
      <c r="BW1053" s="9">
        <f t="shared" si="2984"/>
        <v>0</v>
      </c>
      <c r="BX1053" s="9">
        <f t="shared" si="2984"/>
        <v>1</v>
      </c>
      <c r="BY1053" s="9">
        <f t="shared" si="2984"/>
        <v>1</v>
      </c>
      <c r="BZ1053" s="9">
        <f t="shared" si="2984"/>
        <v>1</v>
      </c>
      <c r="CA1053" s="9">
        <f t="shared" si="2984"/>
        <v>0</v>
      </c>
      <c r="CB1053" s="9">
        <f t="shared" si="2984"/>
        <v>0</v>
      </c>
      <c r="CC1053" s="9">
        <f t="shared" si="2984"/>
        <v>0</v>
      </c>
      <c r="CD1053" s="10" t="s">
        <v>0</v>
      </c>
      <c r="CE1053" s="5">
        <f t="shared" ref="CE1053:CE1062" si="2985">SUM($B1055:$G1055)</f>
        <v>182</v>
      </c>
      <c r="CF1053" s="10" t="s">
        <v>0</v>
      </c>
      <c r="CG1053" s="5">
        <f t="shared" ref="CG1053:CG1062" si="2986">MOD($B1055,2) + MOD($C1055,2) + MOD($D1055,2) + MOD($E1055,2) + MOD($F1055,2) + MOD($G1055,2)</f>
        <v>4</v>
      </c>
      <c r="CH1053" s="10" t="s">
        <v>0</v>
      </c>
      <c r="CI1053" s="12">
        <f t="shared" ref="CI1053:CI1062" ca="1" si="2987" xml:space="preserve"> SIGN(J1053)
+ SIGN(K1053)
+ SIGN(L1053)
+ SIGN(M1053)
+ SIGN(N1053)
+ SIGN(O1053)</f>
        <v>0</v>
      </c>
      <c r="CJ1053" s="10" t="s">
        <v>0</v>
      </c>
      <c r="CK1053" s="12">
        <f t="shared" ref="CK1053:CK1062" si="2988">IF( ($C1055-$B1055) = 1,1,0)
+ IF( ($D1055-$C1055) = 1,1,0)
+ IF( ($E1055-$D1055) = 1,1,0)
+ IF( ($F1055-$E1055) = 1,1,0)
+ IF( ($G1055-$F1055) = 1,1,0)</f>
        <v>0</v>
      </c>
    </row>
    <row r="1054" spans="1:89" ht="9" customHeight="1" x14ac:dyDescent="0.25">
      <c r="A1054" s="10">
        <v>11</v>
      </c>
      <c r="B1054" s="2">
        <v>1</v>
      </c>
      <c r="C1054" s="2">
        <v>7</v>
      </c>
      <c r="D1054" s="2">
        <v>36</v>
      </c>
      <c r="E1054" s="2">
        <v>37</v>
      </c>
      <c r="F1054" s="2">
        <v>41</v>
      </c>
      <c r="G1054" s="2">
        <v>42</v>
      </c>
      <c r="H1054" s="3">
        <v>14</v>
      </c>
      <c r="I1054" s="10" t="s">
        <v>0</v>
      </c>
      <c r="J1054" s="36" t="str">
        <f t="shared" ca="1" si="2889"/>
        <v>0</v>
      </c>
      <c r="K1054" s="36" t="str">
        <f t="shared" ca="1" si="2890"/>
        <v>0</v>
      </c>
      <c r="L1054" s="36" t="str">
        <f t="shared" ca="1" si="2891"/>
        <v>0</v>
      </c>
      <c r="M1054" s="36" t="str">
        <f t="shared" ca="1" si="2892"/>
        <v>0</v>
      </c>
      <c r="N1054" s="36">
        <f t="shared" ca="1" si="2893"/>
        <v>41</v>
      </c>
      <c r="O1054" s="36" t="str">
        <f t="shared" ca="1" si="2894"/>
        <v>0</v>
      </c>
      <c r="P1054" s="21">
        <f t="shared" ca="1" si="2829"/>
        <v>1</v>
      </c>
      <c r="Q1054" s="12"/>
      <c r="R1054" s="10" t="s">
        <v>0</v>
      </c>
      <c r="S1054" s="9">
        <f t="shared" si="2897"/>
        <v>2</v>
      </c>
      <c r="T1054" s="9">
        <f t="shared" si="2898"/>
        <v>0</v>
      </c>
      <c r="U1054" s="9">
        <f t="shared" si="2899"/>
        <v>0</v>
      </c>
      <c r="V1054" s="9">
        <f t="shared" si="2900"/>
        <v>1</v>
      </c>
      <c r="W1054" s="9">
        <f t="shared" si="2901"/>
        <v>3</v>
      </c>
      <c r="X1054" s="10" t="s">
        <v>0</v>
      </c>
      <c r="Y1054" s="9">
        <f t="shared" si="2934"/>
        <v>0</v>
      </c>
      <c r="Z1054" s="9">
        <f t="shared" si="2934"/>
        <v>3</v>
      </c>
      <c r="AA1054" s="9">
        <f t="shared" si="2934"/>
        <v>3</v>
      </c>
      <c r="AB1054" s="9">
        <f t="shared" si="2934"/>
        <v>0</v>
      </c>
      <c r="AC1054" s="9">
        <f t="shared" si="2934"/>
        <v>0</v>
      </c>
      <c r="AD1054" s="10" t="s">
        <v>0</v>
      </c>
      <c r="AE1054" s="9">
        <f t="shared" si="2959"/>
        <v>2</v>
      </c>
      <c r="AF1054" s="9">
        <f t="shared" si="2960"/>
        <v>0</v>
      </c>
      <c r="AG1054" s="9">
        <f t="shared" si="2961"/>
        <v>0</v>
      </c>
      <c r="AH1054" s="9">
        <f t="shared" si="2962"/>
        <v>2</v>
      </c>
      <c r="AI1054" s="9">
        <f t="shared" si="2963"/>
        <v>0</v>
      </c>
      <c r="AJ1054" s="9">
        <f t="shared" si="2964"/>
        <v>0</v>
      </c>
      <c r="AK1054" s="9">
        <f t="shared" si="2965"/>
        <v>0</v>
      </c>
      <c r="AL1054" s="9">
        <f t="shared" si="2966"/>
        <v>2</v>
      </c>
      <c r="AM1054" s="9">
        <f t="shared" si="2967"/>
        <v>0</v>
      </c>
      <c r="AN1054" s="10" t="s">
        <v>0</v>
      </c>
      <c r="AO1054" s="9">
        <f t="shared" ref="AO1054:AW1054" si="2989">( 0
+ IF(MOD($B1056,9)=AO$53,1,0)
+ IF(MOD($C1056,9)=AO$53,1,0)
+ IF(MOD($D1056,9)=AO$53,1,0)
+ IF(MOD($E1056,9)=AO$53,1,0)
+ IF(MOD($F1056,9)=AO$53,1,0)
+ IF(MOD($G1056,9)=AO$53,1,0)
)</f>
        <v>1</v>
      </c>
      <c r="AP1054" s="9">
        <f t="shared" si="2989"/>
        <v>0</v>
      </c>
      <c r="AQ1054" s="9">
        <f t="shared" si="2989"/>
        <v>1</v>
      </c>
      <c r="AR1054" s="9">
        <f t="shared" si="2989"/>
        <v>1</v>
      </c>
      <c r="AS1054" s="9">
        <f t="shared" si="2989"/>
        <v>1</v>
      </c>
      <c r="AT1054" s="9">
        <f t="shared" si="2989"/>
        <v>0</v>
      </c>
      <c r="AU1054" s="9">
        <f t="shared" si="2989"/>
        <v>0</v>
      </c>
      <c r="AV1054" s="9">
        <f t="shared" si="2989"/>
        <v>1</v>
      </c>
      <c r="AW1054" s="9">
        <f t="shared" si="2989"/>
        <v>1</v>
      </c>
      <c r="AX1054" s="10" t="s">
        <v>0</v>
      </c>
      <c r="AY1054" s="9">
        <f t="shared" si="2969"/>
        <v>1</v>
      </c>
      <c r="AZ1054" s="9">
        <f t="shared" si="2970"/>
        <v>1</v>
      </c>
      <c r="BA1054" s="9">
        <f t="shared" si="2971"/>
        <v>0</v>
      </c>
      <c r="BB1054" s="9">
        <f t="shared" si="2972"/>
        <v>0</v>
      </c>
      <c r="BC1054" s="9">
        <f t="shared" si="2973"/>
        <v>0</v>
      </c>
      <c r="BD1054" s="9">
        <f t="shared" si="2974"/>
        <v>2</v>
      </c>
      <c r="BE1054" s="9">
        <f t="shared" si="2975"/>
        <v>0</v>
      </c>
      <c r="BF1054" s="9">
        <f t="shared" si="2976"/>
        <v>0</v>
      </c>
      <c r="BG1054" s="9">
        <f t="shared" si="2977"/>
        <v>0</v>
      </c>
      <c r="BH1054" s="5">
        <f t="shared" si="2978"/>
        <v>0</v>
      </c>
      <c r="BI1054" s="5">
        <f t="shared" si="2979"/>
        <v>0</v>
      </c>
      <c r="BJ1054" s="5">
        <f t="shared" si="2980"/>
        <v>1</v>
      </c>
      <c r="BK1054" s="5">
        <f t="shared" si="2981"/>
        <v>1</v>
      </c>
      <c r="BL1054" s="5">
        <f t="shared" si="2982"/>
        <v>0</v>
      </c>
      <c r="BM1054" s="5">
        <f t="shared" si="2983"/>
        <v>0</v>
      </c>
      <c r="BN1054" s="10" t="s">
        <v>0</v>
      </c>
      <c r="BO1054" s="9">
        <f t="shared" ref="BO1054:CC1054" si="2990">( 0
+ IF(MOD($B1056,15)=BO$53,1,0)
+ IF(MOD($C1056,15)=BO$53,1,0)
+ IF(MOD($D1056,15)=BO$53,1,0)
+ IF(MOD($E1056,15)=BO$53,1,0)
+ IF(MOD($F1056,15)=BO$53,1,0)
+ IF(MOD($G1056,11)=BO$53,1,0)
)</f>
        <v>0</v>
      </c>
      <c r="BP1054" s="9">
        <f t="shared" si="2990"/>
        <v>1</v>
      </c>
      <c r="BQ1054" s="9">
        <f t="shared" si="2990"/>
        <v>2</v>
      </c>
      <c r="BR1054" s="9">
        <f t="shared" si="2990"/>
        <v>0</v>
      </c>
      <c r="BS1054" s="9">
        <f t="shared" si="2990"/>
        <v>1</v>
      </c>
      <c r="BT1054" s="9">
        <f t="shared" si="2990"/>
        <v>0</v>
      </c>
      <c r="BU1054" s="9">
        <f t="shared" si="2990"/>
        <v>2</v>
      </c>
      <c r="BV1054" s="9">
        <f t="shared" si="2990"/>
        <v>0</v>
      </c>
      <c r="BW1054" s="9">
        <f t="shared" si="2990"/>
        <v>0</v>
      </c>
      <c r="BX1054" s="9">
        <f t="shared" si="2990"/>
        <v>0</v>
      </c>
      <c r="BY1054" s="9">
        <f t="shared" si="2990"/>
        <v>0</v>
      </c>
      <c r="BZ1054" s="9">
        <f t="shared" si="2990"/>
        <v>0</v>
      </c>
      <c r="CA1054" s="9">
        <f t="shared" si="2990"/>
        <v>0</v>
      </c>
      <c r="CB1054" s="9">
        <f t="shared" si="2990"/>
        <v>0</v>
      </c>
      <c r="CC1054" s="9">
        <f t="shared" si="2990"/>
        <v>0</v>
      </c>
      <c r="CD1054" s="10" t="s">
        <v>0</v>
      </c>
      <c r="CE1054" s="5">
        <f t="shared" si="2985"/>
        <v>114</v>
      </c>
      <c r="CF1054" s="10" t="s">
        <v>0</v>
      </c>
      <c r="CG1054" s="5">
        <f t="shared" si="2986"/>
        <v>2</v>
      </c>
      <c r="CH1054" s="10" t="s">
        <v>0</v>
      </c>
      <c r="CI1054" s="12">
        <f t="shared" ca="1" si="2987"/>
        <v>1</v>
      </c>
      <c r="CJ1054" s="10" t="s">
        <v>0</v>
      </c>
      <c r="CK1054" s="12">
        <f t="shared" si="2988"/>
        <v>1</v>
      </c>
    </row>
    <row r="1055" spans="1:89" ht="9" customHeight="1" x14ac:dyDescent="0.25">
      <c r="A1055" s="10">
        <v>10</v>
      </c>
      <c r="B1055" s="2">
        <v>9</v>
      </c>
      <c r="C1055" s="2">
        <v>25</v>
      </c>
      <c r="D1055" s="2">
        <v>30</v>
      </c>
      <c r="E1055" s="2">
        <v>33</v>
      </c>
      <c r="F1055" s="2">
        <v>41</v>
      </c>
      <c r="G1055" s="2">
        <v>44</v>
      </c>
      <c r="H1055" s="3">
        <v>6</v>
      </c>
      <c r="I1055" s="10" t="s">
        <v>0</v>
      </c>
      <c r="J1055" s="36" t="str">
        <f t="shared" ca="1" si="2889"/>
        <v>0</v>
      </c>
      <c r="K1055" s="36" t="str">
        <f t="shared" ca="1" si="2890"/>
        <v>0</v>
      </c>
      <c r="L1055" s="36" t="str">
        <f t="shared" ca="1" si="2891"/>
        <v>0</v>
      </c>
      <c r="M1055" s="36" t="str">
        <f t="shared" ca="1" si="2892"/>
        <v>0</v>
      </c>
      <c r="N1055" s="36" t="str">
        <f t="shared" ca="1" si="2893"/>
        <v>0</v>
      </c>
      <c r="O1055" s="36" t="str">
        <f t="shared" ca="1" si="2894"/>
        <v>0</v>
      </c>
      <c r="P1055" s="21">
        <f t="shared" ca="1" si="2829"/>
        <v>0</v>
      </c>
      <c r="Q1055" s="12"/>
      <c r="R1055" s="10" t="s">
        <v>0</v>
      </c>
      <c r="S1055" s="9">
        <f t="shared" si="2897"/>
        <v>1</v>
      </c>
      <c r="T1055" s="9">
        <f t="shared" si="2898"/>
        <v>0</v>
      </c>
      <c r="U1055" s="9">
        <f t="shared" si="2899"/>
        <v>1</v>
      </c>
      <c r="V1055" s="9">
        <f t="shared" si="2900"/>
        <v>2</v>
      </c>
      <c r="W1055" s="9">
        <f t="shared" si="2901"/>
        <v>2</v>
      </c>
      <c r="X1055" s="10" t="s">
        <v>0</v>
      </c>
      <c r="Y1055" s="9">
        <f t="shared" si="2934"/>
        <v>2</v>
      </c>
      <c r="Z1055" s="9">
        <f t="shared" si="2934"/>
        <v>1</v>
      </c>
      <c r="AA1055" s="9">
        <f t="shared" si="2934"/>
        <v>0</v>
      </c>
      <c r="AB1055" s="9">
        <f t="shared" si="2934"/>
        <v>1</v>
      </c>
      <c r="AC1055" s="9">
        <f t="shared" si="2934"/>
        <v>2</v>
      </c>
      <c r="AD1055" s="10" t="s">
        <v>0</v>
      </c>
      <c r="AE1055" s="9">
        <f t="shared" si="2959"/>
        <v>0</v>
      </c>
      <c r="AF1055" s="9">
        <f t="shared" si="2960"/>
        <v>1</v>
      </c>
      <c r="AG1055" s="9">
        <f t="shared" si="2961"/>
        <v>0</v>
      </c>
      <c r="AH1055" s="9">
        <f t="shared" si="2962"/>
        <v>1</v>
      </c>
      <c r="AI1055" s="9">
        <f t="shared" si="2963"/>
        <v>1</v>
      </c>
      <c r="AJ1055" s="9">
        <f t="shared" si="2964"/>
        <v>0</v>
      </c>
      <c r="AK1055" s="9">
        <f t="shared" si="2965"/>
        <v>1</v>
      </c>
      <c r="AL1055" s="9">
        <f t="shared" si="2966"/>
        <v>2</v>
      </c>
      <c r="AM1055" s="9">
        <f t="shared" si="2967"/>
        <v>0</v>
      </c>
      <c r="AN1055" s="10" t="s">
        <v>0</v>
      </c>
      <c r="AO1055" s="9">
        <f t="shared" ref="AO1055:AW1055" si="2991">( 0
+ IF(MOD($B1057,9)=AO$53,1,0)
+ IF(MOD($C1057,9)=AO$53,1,0)
+ IF(MOD($D1057,9)=AO$53,1,0)
+ IF(MOD($E1057,9)=AO$53,1,0)
+ IF(MOD($F1057,9)=AO$53,1,0)
+ IF(MOD($G1057,9)=AO$53,1,0)
)</f>
        <v>0</v>
      </c>
      <c r="AP1055" s="9">
        <f t="shared" si="2991"/>
        <v>2</v>
      </c>
      <c r="AQ1055" s="9">
        <f t="shared" si="2991"/>
        <v>0</v>
      </c>
      <c r="AR1055" s="9">
        <f t="shared" si="2991"/>
        <v>1</v>
      </c>
      <c r="AS1055" s="9">
        <f t="shared" si="2991"/>
        <v>0</v>
      </c>
      <c r="AT1055" s="9">
        <f t="shared" si="2991"/>
        <v>0</v>
      </c>
      <c r="AU1055" s="9">
        <f t="shared" si="2991"/>
        <v>0</v>
      </c>
      <c r="AV1055" s="9">
        <f t="shared" si="2991"/>
        <v>2</v>
      </c>
      <c r="AW1055" s="9">
        <f t="shared" si="2991"/>
        <v>1</v>
      </c>
      <c r="AX1055" s="10" t="s">
        <v>0</v>
      </c>
      <c r="AY1055" s="9">
        <f t="shared" si="2969"/>
        <v>0</v>
      </c>
      <c r="AZ1055" s="9">
        <f t="shared" si="2970"/>
        <v>0</v>
      </c>
      <c r="BA1055" s="9">
        <f t="shared" si="2971"/>
        <v>1</v>
      </c>
      <c r="BB1055" s="9">
        <f t="shared" si="2972"/>
        <v>0</v>
      </c>
      <c r="BC1055" s="9">
        <f t="shared" si="2973"/>
        <v>0</v>
      </c>
      <c r="BD1055" s="9">
        <f t="shared" si="2974"/>
        <v>0</v>
      </c>
      <c r="BE1055" s="9">
        <f t="shared" si="2975"/>
        <v>1</v>
      </c>
      <c r="BF1055" s="9">
        <f t="shared" si="2976"/>
        <v>0</v>
      </c>
      <c r="BG1055" s="9">
        <f t="shared" si="2977"/>
        <v>1</v>
      </c>
      <c r="BH1055" s="5">
        <f t="shared" si="2978"/>
        <v>0</v>
      </c>
      <c r="BI1055" s="5">
        <f t="shared" si="2979"/>
        <v>0</v>
      </c>
      <c r="BJ1055" s="5">
        <f t="shared" si="2980"/>
        <v>1</v>
      </c>
      <c r="BK1055" s="5">
        <f t="shared" si="2981"/>
        <v>2</v>
      </c>
      <c r="BL1055" s="5">
        <f t="shared" si="2982"/>
        <v>0</v>
      </c>
      <c r="BM1055" s="5">
        <f t="shared" si="2983"/>
        <v>0</v>
      </c>
      <c r="BN1055" s="10" t="s">
        <v>0</v>
      </c>
      <c r="BO1055" s="9">
        <f t="shared" ref="BO1055:CC1055" si="2992">( 0
+ IF(MOD($B1057,15)=BO$53,1,0)
+ IF(MOD($C1057,15)=BO$53,1,0)
+ IF(MOD($D1057,15)=BO$53,1,0)
+ IF(MOD($E1057,15)=BO$53,1,0)
+ IF(MOD($F1057,15)=BO$53,1,0)
+ IF(MOD($G1057,11)=BO$53,1,0)
)</f>
        <v>0</v>
      </c>
      <c r="BP1055" s="9">
        <f t="shared" si="2992"/>
        <v>0</v>
      </c>
      <c r="BQ1055" s="9">
        <f t="shared" si="2992"/>
        <v>0</v>
      </c>
      <c r="BR1055" s="9">
        <f t="shared" si="2992"/>
        <v>0</v>
      </c>
      <c r="BS1055" s="9">
        <f t="shared" si="2992"/>
        <v>2</v>
      </c>
      <c r="BT1055" s="9">
        <f t="shared" si="2992"/>
        <v>0</v>
      </c>
      <c r="BU1055" s="9">
        <f t="shared" si="2992"/>
        <v>1</v>
      </c>
      <c r="BV1055" s="9">
        <f t="shared" si="2992"/>
        <v>1</v>
      </c>
      <c r="BW1055" s="9">
        <f t="shared" si="2992"/>
        <v>1</v>
      </c>
      <c r="BX1055" s="9">
        <f t="shared" si="2992"/>
        <v>0</v>
      </c>
      <c r="BY1055" s="9">
        <f t="shared" si="2992"/>
        <v>1</v>
      </c>
      <c r="BZ1055" s="9">
        <f t="shared" si="2992"/>
        <v>0</v>
      </c>
      <c r="CA1055" s="9">
        <f t="shared" si="2992"/>
        <v>0</v>
      </c>
      <c r="CB1055" s="9">
        <f t="shared" si="2992"/>
        <v>0</v>
      </c>
      <c r="CC1055" s="9">
        <f t="shared" si="2992"/>
        <v>0</v>
      </c>
      <c r="CD1055" s="10" t="s">
        <v>0</v>
      </c>
      <c r="CE1055" s="5">
        <f t="shared" si="2985"/>
        <v>162</v>
      </c>
      <c r="CF1055" s="10" t="s">
        <v>0</v>
      </c>
      <c r="CG1055" s="5">
        <f t="shared" si="2986"/>
        <v>4</v>
      </c>
      <c r="CH1055" s="10" t="s">
        <v>0</v>
      </c>
      <c r="CI1055" s="12">
        <f t="shared" ca="1" si="2987"/>
        <v>0</v>
      </c>
      <c r="CJ1055" s="10" t="s">
        <v>0</v>
      </c>
      <c r="CK1055" s="12">
        <f t="shared" si="2988"/>
        <v>0</v>
      </c>
    </row>
    <row r="1056" spans="1:89" ht="9" customHeight="1" x14ac:dyDescent="0.25">
      <c r="A1056" s="10">
        <v>9</v>
      </c>
      <c r="B1056" s="2">
        <v>2</v>
      </c>
      <c r="C1056" s="2">
        <v>4</v>
      </c>
      <c r="D1056" s="2">
        <v>16</v>
      </c>
      <c r="E1056" s="2">
        <v>17</v>
      </c>
      <c r="F1056" s="2">
        <v>36</v>
      </c>
      <c r="G1056" s="2">
        <v>39</v>
      </c>
      <c r="H1056" s="3">
        <v>14</v>
      </c>
      <c r="I1056" s="10" t="s">
        <v>0</v>
      </c>
      <c r="J1056" s="36" t="str">
        <f t="shared" ca="1" si="2889"/>
        <v>0</v>
      </c>
      <c r="K1056" s="36" t="str">
        <f t="shared" ca="1" si="2890"/>
        <v>0</v>
      </c>
      <c r="L1056" s="36" t="str">
        <f t="shared" ca="1" si="2891"/>
        <v>0</v>
      </c>
      <c r="M1056" s="36" t="str">
        <f t="shared" ca="1" si="2892"/>
        <v>0</v>
      </c>
      <c r="N1056" s="36" t="str">
        <f t="shared" ca="1" si="2893"/>
        <v>0</v>
      </c>
      <c r="O1056" s="36">
        <f t="shared" ca="1" si="2894"/>
        <v>39</v>
      </c>
      <c r="P1056" s="21">
        <f t="shared" ca="1" si="2829"/>
        <v>1</v>
      </c>
      <c r="Q1056" s="12"/>
      <c r="R1056" s="10" t="s">
        <v>0</v>
      </c>
      <c r="S1056" s="9">
        <f t="shared" si="2897"/>
        <v>2</v>
      </c>
      <c r="T1056" s="9">
        <f t="shared" si="2898"/>
        <v>2</v>
      </c>
      <c r="U1056" s="9">
        <f t="shared" si="2899"/>
        <v>0</v>
      </c>
      <c r="V1056" s="9">
        <f t="shared" si="2900"/>
        <v>1</v>
      </c>
      <c r="W1056" s="9">
        <f t="shared" si="2901"/>
        <v>1</v>
      </c>
      <c r="X1056" s="10" t="s">
        <v>0</v>
      </c>
      <c r="Y1056" s="9">
        <f t="shared" si="2934"/>
        <v>0</v>
      </c>
      <c r="Z1056" s="9">
        <f t="shared" si="2934"/>
        <v>2</v>
      </c>
      <c r="AA1056" s="9">
        <f t="shared" si="2934"/>
        <v>2</v>
      </c>
      <c r="AB1056" s="9">
        <f t="shared" si="2934"/>
        <v>0</v>
      </c>
      <c r="AC1056" s="9">
        <f t="shared" si="2934"/>
        <v>2</v>
      </c>
      <c r="AD1056" s="10" t="s">
        <v>0</v>
      </c>
      <c r="AE1056" s="9">
        <f t="shared" si="2959"/>
        <v>1</v>
      </c>
      <c r="AF1056" s="9">
        <f t="shared" si="2960"/>
        <v>1</v>
      </c>
      <c r="AG1056" s="9">
        <f t="shared" si="2961"/>
        <v>0</v>
      </c>
      <c r="AH1056" s="9">
        <f t="shared" si="2962"/>
        <v>1</v>
      </c>
      <c r="AI1056" s="9">
        <f t="shared" si="2963"/>
        <v>1</v>
      </c>
      <c r="AJ1056" s="9">
        <f t="shared" si="2964"/>
        <v>1</v>
      </c>
      <c r="AK1056" s="9">
        <f t="shared" si="2965"/>
        <v>0</v>
      </c>
      <c r="AL1056" s="9">
        <f t="shared" si="2966"/>
        <v>1</v>
      </c>
      <c r="AM1056" s="9">
        <f t="shared" si="2967"/>
        <v>0</v>
      </c>
      <c r="AN1056" s="10" t="s">
        <v>0</v>
      </c>
      <c r="AO1056" s="9">
        <f t="shared" ref="AO1056:AW1056" si="2993">( 0
+ IF(MOD($B1058,9)=AO$53,1,0)
+ IF(MOD($C1058,9)=AO$53,1,0)
+ IF(MOD($D1058,9)=AO$53,1,0)
+ IF(MOD($E1058,9)=AO$53,1,0)
+ IF(MOD($F1058,9)=AO$53,1,0)
+ IF(MOD($G1058,9)=AO$53,1,0)
)</f>
        <v>1</v>
      </c>
      <c r="AP1056" s="9">
        <f t="shared" si="2993"/>
        <v>0</v>
      </c>
      <c r="AQ1056" s="9">
        <f t="shared" si="2993"/>
        <v>1</v>
      </c>
      <c r="AR1056" s="9">
        <f t="shared" si="2993"/>
        <v>0</v>
      </c>
      <c r="AS1056" s="9">
        <f t="shared" si="2993"/>
        <v>1</v>
      </c>
      <c r="AT1056" s="9">
        <f t="shared" si="2993"/>
        <v>0</v>
      </c>
      <c r="AU1056" s="9">
        <f t="shared" si="2993"/>
        <v>0</v>
      </c>
      <c r="AV1056" s="9">
        <f t="shared" si="2993"/>
        <v>2</v>
      </c>
      <c r="AW1056" s="9">
        <f t="shared" si="2993"/>
        <v>1</v>
      </c>
      <c r="AX1056" s="10" t="s">
        <v>0</v>
      </c>
      <c r="AY1056" s="9">
        <f t="shared" si="2969"/>
        <v>1</v>
      </c>
      <c r="AZ1056" s="9">
        <f t="shared" si="2970"/>
        <v>0</v>
      </c>
      <c r="BA1056" s="9">
        <f t="shared" si="2971"/>
        <v>1</v>
      </c>
      <c r="BB1056" s="9">
        <f t="shared" si="2972"/>
        <v>0</v>
      </c>
      <c r="BC1056" s="9">
        <f t="shared" si="2973"/>
        <v>0</v>
      </c>
      <c r="BD1056" s="9">
        <f t="shared" si="2974"/>
        <v>1</v>
      </c>
      <c r="BE1056" s="9">
        <f t="shared" si="2975"/>
        <v>0</v>
      </c>
      <c r="BF1056" s="9">
        <f t="shared" si="2976"/>
        <v>0</v>
      </c>
      <c r="BG1056" s="9">
        <f t="shared" si="2977"/>
        <v>2</v>
      </c>
      <c r="BH1056" s="5">
        <f t="shared" si="2978"/>
        <v>0</v>
      </c>
      <c r="BI1056" s="5">
        <f t="shared" si="2979"/>
        <v>0</v>
      </c>
      <c r="BJ1056" s="5">
        <f t="shared" si="2980"/>
        <v>0</v>
      </c>
      <c r="BK1056" s="5">
        <f t="shared" si="2981"/>
        <v>0</v>
      </c>
      <c r="BL1056" s="5">
        <f t="shared" si="2982"/>
        <v>1</v>
      </c>
      <c r="BM1056" s="5">
        <f t="shared" si="2983"/>
        <v>0</v>
      </c>
      <c r="BN1056" s="10" t="s">
        <v>0</v>
      </c>
      <c r="BO1056" s="9">
        <f t="shared" ref="BO1056:CC1056" si="2994">( 0
+ IF(MOD($B1058,15)=BO$53,1,0)
+ IF(MOD($C1058,15)=BO$53,1,0)
+ IF(MOD($D1058,15)=BO$53,1,0)
+ IF(MOD($E1058,15)=BO$53,1,0)
+ IF(MOD($F1058,15)=BO$53,1,0)
+ IF(MOD($G1058,11)=BO$53,1,0)
)</f>
        <v>0</v>
      </c>
      <c r="BP1056" s="9">
        <f t="shared" si="2994"/>
        <v>1</v>
      </c>
      <c r="BQ1056" s="9">
        <f t="shared" si="2994"/>
        <v>1</v>
      </c>
      <c r="BR1056" s="9">
        <f t="shared" si="2994"/>
        <v>0</v>
      </c>
      <c r="BS1056" s="9">
        <f t="shared" si="2994"/>
        <v>0</v>
      </c>
      <c r="BT1056" s="9">
        <f t="shared" si="2994"/>
        <v>0</v>
      </c>
      <c r="BU1056" s="9">
        <f t="shared" si="2994"/>
        <v>0</v>
      </c>
      <c r="BV1056" s="9">
        <f t="shared" si="2994"/>
        <v>1</v>
      </c>
      <c r="BW1056" s="9">
        <f t="shared" si="2994"/>
        <v>0</v>
      </c>
      <c r="BX1056" s="9">
        <f t="shared" si="2994"/>
        <v>1</v>
      </c>
      <c r="BY1056" s="9">
        <f t="shared" si="2994"/>
        <v>1</v>
      </c>
      <c r="BZ1056" s="9">
        <f t="shared" si="2994"/>
        <v>1</v>
      </c>
      <c r="CA1056" s="9">
        <f t="shared" si="2994"/>
        <v>0</v>
      </c>
      <c r="CB1056" s="9">
        <f t="shared" si="2994"/>
        <v>0</v>
      </c>
      <c r="CC1056" s="9">
        <f t="shared" si="2994"/>
        <v>0</v>
      </c>
      <c r="CD1056" s="10" t="s">
        <v>0</v>
      </c>
      <c r="CE1056" s="5">
        <f t="shared" si="2985"/>
        <v>118</v>
      </c>
      <c r="CF1056" s="10" t="s">
        <v>0</v>
      </c>
      <c r="CG1056" s="5">
        <f t="shared" si="2986"/>
        <v>2</v>
      </c>
      <c r="CH1056" s="10" t="s">
        <v>0</v>
      </c>
      <c r="CI1056" s="12">
        <f t="shared" ca="1" si="2987"/>
        <v>1</v>
      </c>
      <c r="CJ1056" s="10" t="s">
        <v>0</v>
      </c>
      <c r="CK1056" s="12">
        <f t="shared" si="2988"/>
        <v>1</v>
      </c>
    </row>
    <row r="1057" spans="1:89" ht="9" customHeight="1" x14ac:dyDescent="0.25">
      <c r="A1057" s="10">
        <v>8</v>
      </c>
      <c r="B1057" s="2">
        <v>8</v>
      </c>
      <c r="C1057" s="2">
        <v>19</v>
      </c>
      <c r="D1057" s="2">
        <v>25</v>
      </c>
      <c r="E1057" s="2">
        <v>34</v>
      </c>
      <c r="F1057" s="2">
        <v>37</v>
      </c>
      <c r="G1057" s="2">
        <v>39</v>
      </c>
      <c r="H1057" s="3">
        <v>9</v>
      </c>
      <c r="I1057" s="10" t="s">
        <v>0</v>
      </c>
      <c r="J1057" s="36" t="str">
        <f t="shared" ca="1" si="2889"/>
        <v>0</v>
      </c>
      <c r="K1057" s="36" t="str">
        <f t="shared" ca="1" si="2890"/>
        <v>0</v>
      </c>
      <c r="L1057" s="36">
        <f t="shared" ca="1" si="2891"/>
        <v>25</v>
      </c>
      <c r="M1057" s="36" t="str">
        <f t="shared" ca="1" si="2892"/>
        <v>0</v>
      </c>
      <c r="N1057" s="36" t="str">
        <f t="shared" ca="1" si="2893"/>
        <v>0</v>
      </c>
      <c r="O1057" s="36" t="str">
        <f t="shared" ca="1" si="2894"/>
        <v>0</v>
      </c>
      <c r="P1057" s="21">
        <f t="shared" ca="1" si="2829"/>
        <v>1</v>
      </c>
      <c r="Q1057" s="12"/>
      <c r="R1057" s="10" t="s">
        <v>0</v>
      </c>
      <c r="S1057" s="9">
        <f t="shared" si="2897"/>
        <v>1</v>
      </c>
      <c r="T1057" s="9">
        <f t="shared" si="2898"/>
        <v>0</v>
      </c>
      <c r="U1057" s="9">
        <f t="shared" si="2899"/>
        <v>2</v>
      </c>
      <c r="V1057" s="9">
        <f t="shared" si="2900"/>
        <v>1</v>
      </c>
      <c r="W1057" s="9">
        <f t="shared" si="2901"/>
        <v>2</v>
      </c>
      <c r="X1057" s="10" t="s">
        <v>0</v>
      </c>
      <c r="Y1057" s="9">
        <f t="shared" si="2934"/>
        <v>1</v>
      </c>
      <c r="Z1057" s="9">
        <f t="shared" si="2934"/>
        <v>0</v>
      </c>
      <c r="AA1057" s="9">
        <f t="shared" si="2934"/>
        <v>1</v>
      </c>
      <c r="AB1057" s="9">
        <f t="shared" si="2934"/>
        <v>1</v>
      </c>
      <c r="AC1057" s="9">
        <f t="shared" si="2934"/>
        <v>3</v>
      </c>
      <c r="AD1057" s="10" t="s">
        <v>0</v>
      </c>
      <c r="AE1057" s="9">
        <f t="shared" si="2959"/>
        <v>0</v>
      </c>
      <c r="AF1057" s="9">
        <f t="shared" si="2960"/>
        <v>0</v>
      </c>
      <c r="AG1057" s="9">
        <f t="shared" si="2961"/>
        <v>2</v>
      </c>
      <c r="AH1057" s="9">
        <f t="shared" si="2962"/>
        <v>0</v>
      </c>
      <c r="AI1057" s="9">
        <f t="shared" si="2963"/>
        <v>0</v>
      </c>
      <c r="AJ1057" s="9">
        <f t="shared" si="2964"/>
        <v>2</v>
      </c>
      <c r="AK1057" s="9">
        <f t="shared" si="2965"/>
        <v>0</v>
      </c>
      <c r="AL1057" s="9">
        <f t="shared" si="2966"/>
        <v>1</v>
      </c>
      <c r="AM1057" s="9">
        <f t="shared" si="2967"/>
        <v>1</v>
      </c>
      <c r="AN1057" s="10" t="s">
        <v>0</v>
      </c>
      <c r="AO1057" s="9">
        <f t="shared" ref="AO1057:AW1057" si="2995">( 0
+ IF(MOD($B1059,9)=AO$53,1,0)
+ IF(MOD($C1059,9)=AO$53,1,0)
+ IF(MOD($D1059,9)=AO$53,1,0)
+ IF(MOD($E1059,9)=AO$53,1,0)
+ IF(MOD($F1059,9)=AO$53,1,0)
+ IF(MOD($G1059,9)=AO$53,1,0)
)</f>
        <v>1</v>
      </c>
      <c r="AP1057" s="9">
        <f t="shared" si="2995"/>
        <v>0</v>
      </c>
      <c r="AQ1057" s="9">
        <f t="shared" si="2995"/>
        <v>0</v>
      </c>
      <c r="AR1057" s="9">
        <f t="shared" si="2995"/>
        <v>0</v>
      </c>
      <c r="AS1057" s="9">
        <f t="shared" si="2995"/>
        <v>1</v>
      </c>
      <c r="AT1057" s="9">
        <f t="shared" si="2995"/>
        <v>1</v>
      </c>
      <c r="AU1057" s="9">
        <f t="shared" si="2995"/>
        <v>2</v>
      </c>
      <c r="AV1057" s="9">
        <f t="shared" si="2995"/>
        <v>0</v>
      </c>
      <c r="AW1057" s="9">
        <f t="shared" si="2995"/>
        <v>1</v>
      </c>
      <c r="AX1057" s="10" t="s">
        <v>0</v>
      </c>
      <c r="AY1057" s="9">
        <f t="shared" si="2969"/>
        <v>0</v>
      </c>
      <c r="AZ1057" s="9">
        <f t="shared" si="2970"/>
        <v>0</v>
      </c>
      <c r="BA1057" s="9">
        <f t="shared" si="2971"/>
        <v>0</v>
      </c>
      <c r="BB1057" s="9">
        <f t="shared" si="2972"/>
        <v>0</v>
      </c>
      <c r="BC1057" s="9">
        <f t="shared" si="2973"/>
        <v>2</v>
      </c>
      <c r="BD1057" s="9">
        <f t="shared" si="2974"/>
        <v>0</v>
      </c>
      <c r="BE1057" s="9">
        <f t="shared" si="2975"/>
        <v>0</v>
      </c>
      <c r="BF1057" s="9">
        <f t="shared" si="2976"/>
        <v>0</v>
      </c>
      <c r="BG1057" s="9">
        <f t="shared" si="2977"/>
        <v>2</v>
      </c>
      <c r="BH1057" s="5">
        <f t="shared" si="2978"/>
        <v>0</v>
      </c>
      <c r="BI1057" s="5">
        <f t="shared" si="2979"/>
        <v>0</v>
      </c>
      <c r="BJ1057" s="5">
        <f t="shared" si="2980"/>
        <v>0</v>
      </c>
      <c r="BK1057" s="5">
        <f t="shared" si="2981"/>
        <v>0</v>
      </c>
      <c r="BL1057" s="5">
        <f t="shared" si="2982"/>
        <v>2</v>
      </c>
      <c r="BM1057" s="5">
        <f t="shared" si="2983"/>
        <v>0</v>
      </c>
      <c r="BN1057" s="10" t="s">
        <v>0</v>
      </c>
      <c r="BO1057" s="9">
        <f t="shared" ref="BO1057:CC1057" si="2996">( 0
+ IF(MOD($B1059,15)=BO$53,1,0)
+ IF(MOD($C1059,15)=BO$53,1,0)
+ IF(MOD($D1059,15)=BO$53,1,0)
+ IF(MOD($E1059,15)=BO$53,1,0)
+ IF(MOD($F1059,15)=BO$53,1,0)
+ IF(MOD($G1059,11)=BO$53,1,0)
)</f>
        <v>1</v>
      </c>
      <c r="BP1057" s="9">
        <f t="shared" si="2996"/>
        <v>0</v>
      </c>
      <c r="BQ1057" s="9">
        <f t="shared" si="2996"/>
        <v>0</v>
      </c>
      <c r="BR1057" s="9">
        <f t="shared" si="2996"/>
        <v>0</v>
      </c>
      <c r="BS1057" s="9">
        <f t="shared" si="2996"/>
        <v>0</v>
      </c>
      <c r="BT1057" s="9">
        <f t="shared" si="2996"/>
        <v>0</v>
      </c>
      <c r="BU1057" s="9">
        <f t="shared" si="2996"/>
        <v>0</v>
      </c>
      <c r="BV1057" s="9">
        <f t="shared" si="2996"/>
        <v>0</v>
      </c>
      <c r="BW1057" s="9">
        <f t="shared" si="2996"/>
        <v>0</v>
      </c>
      <c r="BX1057" s="9">
        <f t="shared" si="2996"/>
        <v>1</v>
      </c>
      <c r="BY1057" s="9">
        <f t="shared" si="2996"/>
        <v>1</v>
      </c>
      <c r="BZ1057" s="9">
        <f t="shared" si="2996"/>
        <v>1</v>
      </c>
      <c r="CA1057" s="9">
        <f t="shared" si="2996"/>
        <v>1</v>
      </c>
      <c r="CB1057" s="9">
        <f t="shared" si="2996"/>
        <v>0</v>
      </c>
      <c r="CC1057" s="9">
        <f t="shared" si="2996"/>
        <v>1</v>
      </c>
      <c r="CD1057" s="10" t="s">
        <v>0</v>
      </c>
      <c r="CE1057" s="5">
        <f t="shared" si="2985"/>
        <v>164</v>
      </c>
      <c r="CF1057" s="10" t="s">
        <v>0</v>
      </c>
      <c r="CG1057" s="5">
        <f t="shared" si="2986"/>
        <v>2</v>
      </c>
      <c r="CH1057" s="10" t="s">
        <v>0</v>
      </c>
      <c r="CI1057" s="12">
        <f t="shared" ca="1" si="2987"/>
        <v>1</v>
      </c>
      <c r="CJ1057" s="10" t="s">
        <v>0</v>
      </c>
      <c r="CK1057" s="12">
        <f t="shared" si="2988"/>
        <v>2</v>
      </c>
    </row>
    <row r="1058" spans="1:89" ht="9" customHeight="1" x14ac:dyDescent="0.25">
      <c r="A1058" s="10">
        <v>7</v>
      </c>
      <c r="B1058" s="2">
        <v>2</v>
      </c>
      <c r="C1058" s="2">
        <v>9</v>
      </c>
      <c r="D1058" s="2">
        <v>16</v>
      </c>
      <c r="E1058" s="2">
        <v>25</v>
      </c>
      <c r="F1058" s="2">
        <v>26</v>
      </c>
      <c r="G1058" s="2">
        <v>40</v>
      </c>
      <c r="H1058" s="3">
        <v>42</v>
      </c>
      <c r="I1058" s="10" t="s">
        <v>0</v>
      </c>
      <c r="J1058" s="36" t="str">
        <f t="shared" ca="1" si="2889"/>
        <v>0</v>
      </c>
      <c r="K1058" s="36" t="str">
        <f t="shared" ca="1" si="2890"/>
        <v>0</v>
      </c>
      <c r="L1058" s="36" t="str">
        <f t="shared" ca="1" si="2891"/>
        <v>0</v>
      </c>
      <c r="M1058" s="36" t="str">
        <f t="shared" ca="1" si="2892"/>
        <v>0</v>
      </c>
      <c r="N1058" s="36">
        <f t="shared" ca="1" si="2893"/>
        <v>26</v>
      </c>
      <c r="O1058" s="36">
        <f t="shared" ca="1" si="2894"/>
        <v>40</v>
      </c>
      <c r="P1058" s="21">
        <f t="shared" ca="1" si="2829"/>
        <v>2</v>
      </c>
      <c r="Q1058" s="12"/>
      <c r="R1058" s="10" t="s">
        <v>0</v>
      </c>
      <c r="S1058" s="9">
        <f t="shared" si="2897"/>
        <v>2</v>
      </c>
      <c r="T1058" s="9">
        <f t="shared" si="2898"/>
        <v>1</v>
      </c>
      <c r="U1058" s="9">
        <f t="shared" si="2899"/>
        <v>2</v>
      </c>
      <c r="V1058" s="9">
        <f t="shared" si="2900"/>
        <v>0</v>
      </c>
      <c r="W1058" s="9">
        <f t="shared" si="2901"/>
        <v>1</v>
      </c>
      <c r="X1058" s="10" t="s">
        <v>0</v>
      </c>
      <c r="Y1058" s="9">
        <f t="shared" si="2934"/>
        <v>2</v>
      </c>
      <c r="Z1058" s="9">
        <f t="shared" si="2934"/>
        <v>2</v>
      </c>
      <c r="AA1058" s="9">
        <f t="shared" si="2934"/>
        <v>1</v>
      </c>
      <c r="AB1058" s="9">
        <f t="shared" si="2934"/>
        <v>0</v>
      </c>
      <c r="AC1058" s="9">
        <f t="shared" si="2934"/>
        <v>1</v>
      </c>
      <c r="AD1058" s="10" t="s">
        <v>0</v>
      </c>
      <c r="AE1058" s="9">
        <f t="shared" si="2959"/>
        <v>0</v>
      </c>
      <c r="AF1058" s="9">
        <f t="shared" si="2960"/>
        <v>0</v>
      </c>
      <c r="AG1058" s="9">
        <f t="shared" si="2961"/>
        <v>0</v>
      </c>
      <c r="AH1058" s="9">
        <f t="shared" si="2962"/>
        <v>1</v>
      </c>
      <c r="AI1058" s="9">
        <f t="shared" si="2963"/>
        <v>1</v>
      </c>
      <c r="AJ1058" s="9">
        <f t="shared" si="2964"/>
        <v>1</v>
      </c>
      <c r="AK1058" s="9">
        <f t="shared" si="2965"/>
        <v>0</v>
      </c>
      <c r="AL1058" s="9">
        <f t="shared" si="2966"/>
        <v>1</v>
      </c>
      <c r="AM1058" s="9">
        <f t="shared" si="2967"/>
        <v>2</v>
      </c>
      <c r="AN1058" s="10" t="s">
        <v>0</v>
      </c>
      <c r="AO1058" s="9">
        <f t="shared" ref="AO1058:AW1058" si="2997">( 0
+ IF(MOD($B1060,9)=AO$53,1,0)
+ IF(MOD($C1060,9)=AO$53,1,0)
+ IF(MOD($D1060,9)=AO$53,1,0)
+ IF(MOD($E1060,9)=AO$53,1,0)
+ IF(MOD($F1060,9)=AO$53,1,0)
+ IF(MOD($G1060,9)=AO$53,1,0)
)</f>
        <v>0</v>
      </c>
      <c r="AP1058" s="9">
        <f t="shared" si="2997"/>
        <v>0</v>
      </c>
      <c r="AQ1058" s="9">
        <f t="shared" si="2997"/>
        <v>1</v>
      </c>
      <c r="AR1058" s="9">
        <f t="shared" si="2997"/>
        <v>0</v>
      </c>
      <c r="AS1058" s="9">
        <f t="shared" si="2997"/>
        <v>1</v>
      </c>
      <c r="AT1058" s="9">
        <f t="shared" si="2997"/>
        <v>1</v>
      </c>
      <c r="AU1058" s="9">
        <f t="shared" si="2997"/>
        <v>2</v>
      </c>
      <c r="AV1058" s="9">
        <f t="shared" si="2997"/>
        <v>1</v>
      </c>
      <c r="AW1058" s="9">
        <f t="shared" si="2997"/>
        <v>0</v>
      </c>
      <c r="AX1058" s="10" t="s">
        <v>0</v>
      </c>
      <c r="AY1058" s="9">
        <f t="shared" si="2969"/>
        <v>0</v>
      </c>
      <c r="AZ1058" s="9">
        <f t="shared" si="2970"/>
        <v>0</v>
      </c>
      <c r="BA1058" s="9">
        <f t="shared" si="2971"/>
        <v>0</v>
      </c>
      <c r="BB1058" s="9">
        <f t="shared" si="2972"/>
        <v>0</v>
      </c>
      <c r="BC1058" s="9">
        <f t="shared" si="2973"/>
        <v>0</v>
      </c>
      <c r="BD1058" s="9">
        <f t="shared" si="2974"/>
        <v>1</v>
      </c>
      <c r="BE1058" s="9">
        <f t="shared" si="2975"/>
        <v>0</v>
      </c>
      <c r="BF1058" s="9">
        <f t="shared" si="2976"/>
        <v>1</v>
      </c>
      <c r="BG1058" s="9">
        <f t="shared" si="2977"/>
        <v>0</v>
      </c>
      <c r="BH1058" s="5">
        <f t="shared" si="2978"/>
        <v>1</v>
      </c>
      <c r="BI1058" s="5">
        <f t="shared" si="2979"/>
        <v>0</v>
      </c>
      <c r="BJ1058" s="5">
        <f t="shared" si="2980"/>
        <v>0</v>
      </c>
      <c r="BK1058" s="5">
        <f t="shared" si="2981"/>
        <v>0</v>
      </c>
      <c r="BL1058" s="5">
        <f t="shared" si="2982"/>
        <v>3</v>
      </c>
      <c r="BM1058" s="5">
        <f t="shared" si="2983"/>
        <v>0</v>
      </c>
      <c r="BN1058" s="10" t="s">
        <v>0</v>
      </c>
      <c r="BO1058" s="9">
        <f t="shared" ref="BO1058:CC1058" si="2998">( 0
+ IF(MOD($B1060,15)=BO$53,1,0)
+ IF(MOD($C1060,15)=BO$53,1,0)
+ IF(MOD($D1060,15)=BO$53,1,0)
+ IF(MOD($E1060,15)=BO$53,1,0)
+ IF(MOD($F1060,15)=BO$53,1,0)
+ IF(MOD($G1060,11)=BO$53,1,0)
)</f>
        <v>0</v>
      </c>
      <c r="BP1058" s="9">
        <f t="shared" si="2998"/>
        <v>1</v>
      </c>
      <c r="BQ1058" s="9">
        <f t="shared" si="2998"/>
        <v>0</v>
      </c>
      <c r="BR1058" s="9">
        <f t="shared" si="2998"/>
        <v>0</v>
      </c>
      <c r="BS1058" s="9">
        <f t="shared" si="2998"/>
        <v>0</v>
      </c>
      <c r="BT1058" s="9">
        <f t="shared" si="2998"/>
        <v>0</v>
      </c>
      <c r="BU1058" s="9">
        <f t="shared" si="2998"/>
        <v>0</v>
      </c>
      <c r="BV1058" s="9">
        <f t="shared" si="2998"/>
        <v>0</v>
      </c>
      <c r="BW1058" s="9">
        <f t="shared" si="2998"/>
        <v>0</v>
      </c>
      <c r="BX1058" s="9">
        <f t="shared" si="2998"/>
        <v>2</v>
      </c>
      <c r="BY1058" s="9">
        <f t="shared" si="2998"/>
        <v>1</v>
      </c>
      <c r="BZ1058" s="9">
        <f t="shared" si="2998"/>
        <v>1</v>
      </c>
      <c r="CA1058" s="9">
        <f t="shared" si="2998"/>
        <v>0</v>
      </c>
      <c r="CB1058" s="9">
        <f t="shared" si="2998"/>
        <v>0</v>
      </c>
      <c r="CC1058" s="9">
        <f t="shared" si="2998"/>
        <v>1</v>
      </c>
      <c r="CD1058" s="10" t="s">
        <v>0</v>
      </c>
      <c r="CE1058" s="5">
        <f t="shared" si="2985"/>
        <v>192</v>
      </c>
      <c r="CF1058" s="10" t="s">
        <v>0</v>
      </c>
      <c r="CG1058" s="5">
        <f t="shared" si="2986"/>
        <v>2</v>
      </c>
      <c r="CH1058" s="10" t="s">
        <v>0</v>
      </c>
      <c r="CI1058" s="12">
        <f t="shared" ca="1" si="2987"/>
        <v>2</v>
      </c>
      <c r="CJ1058" s="10" t="s">
        <v>0</v>
      </c>
      <c r="CK1058" s="12">
        <f t="shared" si="2988"/>
        <v>2</v>
      </c>
    </row>
    <row r="1059" spans="1:89" ht="9" customHeight="1" x14ac:dyDescent="0.25">
      <c r="A1059" s="10">
        <v>6</v>
      </c>
      <c r="B1059" s="2">
        <v>14</v>
      </c>
      <c r="C1059" s="2">
        <v>15</v>
      </c>
      <c r="D1059" s="2">
        <v>26</v>
      </c>
      <c r="E1059" s="2">
        <v>27</v>
      </c>
      <c r="F1059" s="2">
        <v>40</v>
      </c>
      <c r="G1059" s="2">
        <v>42</v>
      </c>
      <c r="H1059" s="3">
        <v>34</v>
      </c>
      <c r="I1059" s="10" t="s">
        <v>0</v>
      </c>
      <c r="J1059" s="36" t="str">
        <f t="shared" ca="1" si="2889"/>
        <v>0</v>
      </c>
      <c r="K1059" s="36" t="str">
        <f t="shared" ca="1" si="2890"/>
        <v>0</v>
      </c>
      <c r="L1059" s="36" t="str">
        <f t="shared" ca="1" si="2891"/>
        <v>0</v>
      </c>
      <c r="M1059" s="36" t="str">
        <f t="shared" ca="1" si="2892"/>
        <v>0</v>
      </c>
      <c r="N1059" s="36">
        <f t="shared" ca="1" si="2893"/>
        <v>40</v>
      </c>
      <c r="O1059" s="36">
        <f t="shared" ca="1" si="2894"/>
        <v>42</v>
      </c>
      <c r="P1059" s="21">
        <f ca="1" xml:space="preserve"> SIGN(J1059)
+ SIGN(K1059)
+ SIGN(L1059)
+ SIGN(M1059)
+ SIGN(N1059)
+ SIGN(O1059)</f>
        <v>2</v>
      </c>
      <c r="Q1059" s="12"/>
      <c r="R1059" s="10" t="s">
        <v>0</v>
      </c>
      <c r="S1059" s="9">
        <f t="shared" si="2897"/>
        <v>0</v>
      </c>
      <c r="T1059" s="9">
        <f t="shared" si="2898"/>
        <v>2</v>
      </c>
      <c r="U1059" s="9">
        <f t="shared" si="2899"/>
        <v>2</v>
      </c>
      <c r="V1059" s="9">
        <f t="shared" si="2900"/>
        <v>0</v>
      </c>
      <c r="W1059" s="9">
        <f t="shared" si="2901"/>
        <v>2</v>
      </c>
      <c r="X1059" s="10" t="s">
        <v>0</v>
      </c>
      <c r="Y1059" s="9">
        <f t="shared" si="2934"/>
        <v>2</v>
      </c>
      <c r="Z1059" s="9">
        <f t="shared" si="2934"/>
        <v>1</v>
      </c>
      <c r="AA1059" s="9">
        <f t="shared" si="2934"/>
        <v>2</v>
      </c>
      <c r="AB1059" s="9">
        <f t="shared" si="2934"/>
        <v>0</v>
      </c>
      <c r="AC1059" s="9">
        <f t="shared" si="2934"/>
        <v>1</v>
      </c>
      <c r="AD1059" s="10" t="s">
        <v>0</v>
      </c>
      <c r="AE1059" s="9">
        <f t="shared" si="2959"/>
        <v>0</v>
      </c>
      <c r="AF1059" s="9">
        <f t="shared" si="2960"/>
        <v>0</v>
      </c>
      <c r="AG1059" s="9">
        <f t="shared" si="2961"/>
        <v>1</v>
      </c>
      <c r="AH1059" s="9">
        <f t="shared" si="2962"/>
        <v>0</v>
      </c>
      <c r="AI1059" s="9">
        <f t="shared" si="2963"/>
        <v>0</v>
      </c>
      <c r="AJ1059" s="9">
        <f t="shared" si="2964"/>
        <v>2</v>
      </c>
      <c r="AK1059" s="9">
        <f t="shared" si="2965"/>
        <v>1</v>
      </c>
      <c r="AL1059" s="9">
        <f t="shared" si="2966"/>
        <v>1</v>
      </c>
      <c r="AM1059" s="9">
        <f t="shared" si="2967"/>
        <v>1</v>
      </c>
      <c r="AN1059" s="10" t="s">
        <v>0</v>
      </c>
      <c r="AO1059" s="9">
        <f t="shared" ref="AO1059:AW1059" si="2999">( 0
+ IF(MOD($B1061,9)=AO$53,1,0)
+ IF(MOD($C1061,9)=AO$53,1,0)
+ IF(MOD($D1061,9)=AO$53,1,0)
+ IF(MOD($E1061,9)=AO$53,1,0)
+ IF(MOD($F1061,9)=AO$53,1,0)
+ IF(MOD($G1061,9)=AO$53,1,0)
)</f>
        <v>1</v>
      </c>
      <c r="AP1059" s="9">
        <f t="shared" si="2999"/>
        <v>0</v>
      </c>
      <c r="AQ1059" s="9">
        <f t="shared" si="2999"/>
        <v>0</v>
      </c>
      <c r="AR1059" s="9">
        <f t="shared" si="2999"/>
        <v>1</v>
      </c>
      <c r="AS1059" s="9">
        <f t="shared" si="2999"/>
        <v>2</v>
      </c>
      <c r="AT1059" s="9">
        <f t="shared" si="2999"/>
        <v>1</v>
      </c>
      <c r="AU1059" s="9">
        <f t="shared" si="2999"/>
        <v>1</v>
      </c>
      <c r="AV1059" s="9">
        <f t="shared" si="2999"/>
        <v>0</v>
      </c>
      <c r="AW1059" s="9">
        <f t="shared" si="2999"/>
        <v>0</v>
      </c>
      <c r="AX1059" s="10" t="s">
        <v>0</v>
      </c>
      <c r="AY1059" s="9">
        <f t="shared" si="2969"/>
        <v>0</v>
      </c>
      <c r="AZ1059" s="9">
        <f t="shared" si="2970"/>
        <v>0</v>
      </c>
      <c r="BA1059" s="9">
        <f t="shared" si="2971"/>
        <v>0</v>
      </c>
      <c r="BB1059" s="9">
        <f t="shared" si="2972"/>
        <v>0</v>
      </c>
      <c r="BC1059" s="9">
        <f t="shared" si="2973"/>
        <v>1</v>
      </c>
      <c r="BD1059" s="9">
        <f t="shared" si="2974"/>
        <v>0</v>
      </c>
      <c r="BE1059" s="9">
        <f t="shared" si="2975"/>
        <v>0</v>
      </c>
      <c r="BF1059" s="9">
        <f t="shared" si="2976"/>
        <v>0</v>
      </c>
      <c r="BG1059" s="9">
        <f t="shared" si="2977"/>
        <v>1</v>
      </c>
      <c r="BH1059" s="5">
        <f t="shared" si="2978"/>
        <v>1</v>
      </c>
      <c r="BI1059" s="5">
        <f t="shared" si="2979"/>
        <v>1</v>
      </c>
      <c r="BJ1059" s="5">
        <f t="shared" si="2980"/>
        <v>0</v>
      </c>
      <c r="BK1059" s="5">
        <f t="shared" si="2981"/>
        <v>0</v>
      </c>
      <c r="BL1059" s="5">
        <f t="shared" si="2982"/>
        <v>2</v>
      </c>
      <c r="BM1059" s="5">
        <f t="shared" si="2983"/>
        <v>0</v>
      </c>
      <c r="BN1059" s="10" t="s">
        <v>0</v>
      </c>
      <c r="BO1059" s="9">
        <f t="shared" ref="BO1059:CC1059" si="3000">( 0
+ IF(MOD($B1061,15)=BO$53,1,0)
+ IF(MOD($C1061,15)=BO$53,1,0)
+ IF(MOD($D1061,15)=BO$53,1,0)
+ IF(MOD($E1061,15)=BO$53,1,0)
+ IF(MOD($F1061,15)=BO$53,1,0)
+ IF(MOD($G1061,11)=BO$53,1,0)
)</f>
        <v>1</v>
      </c>
      <c r="BP1059" s="9">
        <f t="shared" si="3000"/>
        <v>1</v>
      </c>
      <c r="BQ1059" s="9">
        <f t="shared" si="3000"/>
        <v>0</v>
      </c>
      <c r="BR1059" s="9">
        <f t="shared" si="3000"/>
        <v>0</v>
      </c>
      <c r="BS1059" s="9">
        <f t="shared" si="3000"/>
        <v>0</v>
      </c>
      <c r="BT1059" s="9">
        <f t="shared" si="3000"/>
        <v>0</v>
      </c>
      <c r="BU1059" s="9">
        <f t="shared" si="3000"/>
        <v>0</v>
      </c>
      <c r="BV1059" s="9">
        <f t="shared" si="3000"/>
        <v>0</v>
      </c>
      <c r="BW1059" s="9">
        <f t="shared" si="3000"/>
        <v>0</v>
      </c>
      <c r="BX1059" s="9">
        <f t="shared" si="3000"/>
        <v>1</v>
      </c>
      <c r="BY1059" s="9">
        <f t="shared" si="3000"/>
        <v>1</v>
      </c>
      <c r="BZ1059" s="9">
        <f t="shared" si="3000"/>
        <v>0</v>
      </c>
      <c r="CA1059" s="9">
        <f t="shared" si="3000"/>
        <v>1</v>
      </c>
      <c r="CB1059" s="9">
        <f t="shared" si="3000"/>
        <v>0</v>
      </c>
      <c r="CC1059" s="9">
        <f t="shared" si="3000"/>
        <v>1</v>
      </c>
      <c r="CD1059" s="10" t="s">
        <v>0</v>
      </c>
      <c r="CE1059" s="5">
        <f t="shared" si="2985"/>
        <v>184</v>
      </c>
      <c r="CF1059" s="10" t="s">
        <v>0</v>
      </c>
      <c r="CG1059" s="5">
        <f t="shared" si="2986"/>
        <v>2</v>
      </c>
      <c r="CH1059" s="10" t="s">
        <v>0</v>
      </c>
      <c r="CI1059" s="12">
        <f t="shared" ca="1" si="2987"/>
        <v>2</v>
      </c>
      <c r="CJ1059" s="10" t="s">
        <v>0</v>
      </c>
      <c r="CK1059" s="12">
        <f t="shared" si="2988"/>
        <v>1</v>
      </c>
    </row>
    <row r="1060" spans="1:89" ht="9" customHeight="1" x14ac:dyDescent="0.25">
      <c r="A1060" s="10">
        <v>5</v>
      </c>
      <c r="B1060" s="2">
        <v>16</v>
      </c>
      <c r="C1060" s="2">
        <v>24</v>
      </c>
      <c r="D1060" s="2">
        <v>29</v>
      </c>
      <c r="E1060" s="2">
        <v>40</v>
      </c>
      <c r="F1060" s="2">
        <v>41</v>
      </c>
      <c r="G1060" s="2">
        <v>42</v>
      </c>
      <c r="H1060" s="3">
        <v>3</v>
      </c>
      <c r="I1060" s="10" t="s">
        <v>0</v>
      </c>
      <c r="J1060" s="36" t="str">
        <f t="shared" ca="1" si="2889"/>
        <v>0</v>
      </c>
      <c r="K1060" s="36" t="str">
        <f t="shared" ca="1" si="2890"/>
        <v>0</v>
      </c>
      <c r="L1060" s="36" t="str">
        <f t="shared" ca="1" si="2891"/>
        <v>0</v>
      </c>
      <c r="M1060" s="36">
        <f t="shared" ca="1" si="2892"/>
        <v>40</v>
      </c>
      <c r="N1060" s="36" t="str">
        <f t="shared" ca="1" si="2893"/>
        <v>0</v>
      </c>
      <c r="O1060" s="36">
        <f t="shared" ca="1" si="2894"/>
        <v>42</v>
      </c>
      <c r="P1060" s="21">
        <f ca="1" xml:space="preserve"> SIGN(J1060)
+ SIGN(K1060)
+ SIGN(L1060)
+ SIGN(M1060)
+ SIGN(N1060)
+ SIGN(O1060)</f>
        <v>2</v>
      </c>
      <c r="Q1060" s="12"/>
      <c r="R1060" s="10" t="s">
        <v>0</v>
      </c>
      <c r="S1060" s="9">
        <f t="shared" si="2897"/>
        <v>0</v>
      </c>
      <c r="T1060" s="9">
        <f t="shared" si="2898"/>
        <v>1</v>
      </c>
      <c r="U1060" s="9">
        <f t="shared" si="2899"/>
        <v>1</v>
      </c>
      <c r="V1060" s="9">
        <f t="shared" si="2900"/>
        <v>1</v>
      </c>
      <c r="W1060" s="9">
        <f t="shared" si="2901"/>
        <v>3</v>
      </c>
      <c r="X1060" s="10" t="s">
        <v>0</v>
      </c>
      <c r="Y1060" s="9">
        <f t="shared" si="2934"/>
        <v>1</v>
      </c>
      <c r="Z1060" s="9">
        <f t="shared" si="2934"/>
        <v>2</v>
      </c>
      <c r="AA1060" s="9">
        <f t="shared" si="2934"/>
        <v>1</v>
      </c>
      <c r="AB1060" s="9">
        <f t="shared" si="2934"/>
        <v>0</v>
      </c>
      <c r="AC1060" s="9">
        <f t="shared" si="2934"/>
        <v>2</v>
      </c>
      <c r="AD1060" s="10" t="s">
        <v>0</v>
      </c>
      <c r="AE1060" s="9">
        <f t="shared" si="2959"/>
        <v>0</v>
      </c>
      <c r="AF1060" s="9">
        <f t="shared" si="2960"/>
        <v>0</v>
      </c>
      <c r="AG1060" s="9">
        <f t="shared" si="2961"/>
        <v>1</v>
      </c>
      <c r="AH1060" s="9">
        <f t="shared" si="2962"/>
        <v>2</v>
      </c>
      <c r="AI1060" s="9">
        <f t="shared" si="2963"/>
        <v>1</v>
      </c>
      <c r="AJ1060" s="9">
        <f t="shared" si="2964"/>
        <v>1</v>
      </c>
      <c r="AK1060" s="9">
        <f t="shared" si="2965"/>
        <v>1</v>
      </c>
      <c r="AL1060" s="9">
        <f t="shared" si="2966"/>
        <v>0</v>
      </c>
      <c r="AM1060" s="9">
        <f t="shared" si="2967"/>
        <v>0</v>
      </c>
      <c r="AN1060" s="10" t="s">
        <v>0</v>
      </c>
      <c r="AO1060" s="9">
        <f t="shared" ref="AO1060:AW1060" si="3001">( 0
+ IF(MOD($B1062,9)=AO$53,1,0)
+ IF(MOD($C1062,9)=AO$53,1,0)
+ IF(MOD($D1062,9)=AO$53,1,0)
+ IF(MOD($E1062,9)=AO$53,1,0)
+ IF(MOD($F1062,9)=AO$53,1,0)
+ IF(MOD($G1062,9)=AO$53,1,0)
)</f>
        <v>1</v>
      </c>
      <c r="AP1060" s="9">
        <f t="shared" si="3001"/>
        <v>1</v>
      </c>
      <c r="AQ1060" s="9">
        <f t="shared" si="3001"/>
        <v>1</v>
      </c>
      <c r="AR1060" s="9">
        <f t="shared" si="3001"/>
        <v>1</v>
      </c>
      <c r="AS1060" s="9">
        <f t="shared" si="3001"/>
        <v>1</v>
      </c>
      <c r="AT1060" s="9">
        <f t="shared" si="3001"/>
        <v>0</v>
      </c>
      <c r="AU1060" s="9">
        <f t="shared" si="3001"/>
        <v>0</v>
      </c>
      <c r="AV1060" s="9">
        <f t="shared" si="3001"/>
        <v>1</v>
      </c>
      <c r="AW1060" s="9">
        <f t="shared" si="3001"/>
        <v>0</v>
      </c>
      <c r="AX1060" s="10" t="s">
        <v>0</v>
      </c>
      <c r="AY1060" s="9">
        <f t="shared" si="2969"/>
        <v>0</v>
      </c>
      <c r="AZ1060" s="9">
        <f t="shared" si="2970"/>
        <v>0</v>
      </c>
      <c r="BA1060" s="9">
        <f t="shared" si="2971"/>
        <v>0</v>
      </c>
      <c r="BB1060" s="9">
        <f t="shared" si="2972"/>
        <v>1</v>
      </c>
      <c r="BC1060" s="9">
        <f t="shared" si="2973"/>
        <v>0</v>
      </c>
      <c r="BD1060" s="9">
        <f t="shared" si="2974"/>
        <v>1</v>
      </c>
      <c r="BE1060" s="9">
        <f t="shared" si="2975"/>
        <v>2</v>
      </c>
      <c r="BF1060" s="9">
        <f t="shared" si="2976"/>
        <v>0</v>
      </c>
      <c r="BG1060" s="9">
        <f t="shared" si="2977"/>
        <v>1</v>
      </c>
      <c r="BH1060" s="5">
        <f t="shared" si="2978"/>
        <v>0</v>
      </c>
      <c r="BI1060" s="5">
        <f t="shared" si="2979"/>
        <v>1</v>
      </c>
      <c r="BJ1060" s="5">
        <f t="shared" si="2980"/>
        <v>0</v>
      </c>
      <c r="BK1060" s="5">
        <f t="shared" si="2981"/>
        <v>0</v>
      </c>
      <c r="BL1060" s="5">
        <f t="shared" si="2982"/>
        <v>0</v>
      </c>
      <c r="BM1060" s="5">
        <f t="shared" si="2983"/>
        <v>0</v>
      </c>
      <c r="BN1060" s="10" t="s">
        <v>0</v>
      </c>
      <c r="BO1060" s="9">
        <f t="shared" ref="BO1060:CC1060" si="3002">( 0
+ IF(MOD($B1062,15)=BO$53,1,0)
+ IF(MOD($C1062,15)=BO$53,1,0)
+ IF(MOD($D1062,15)=BO$53,1,0)
+ IF(MOD($E1062,15)=BO$53,1,0)
+ IF(MOD($F1062,15)=BO$53,1,0)
+ IF(MOD($G1062,11)=BO$53,1,0)
)</f>
        <v>0</v>
      </c>
      <c r="BP1060" s="9">
        <f t="shared" si="3002"/>
        <v>1</v>
      </c>
      <c r="BQ1060" s="9">
        <f t="shared" si="3002"/>
        <v>0</v>
      </c>
      <c r="BR1060" s="9">
        <f t="shared" si="3002"/>
        <v>0</v>
      </c>
      <c r="BS1060" s="9">
        <f t="shared" si="3002"/>
        <v>1</v>
      </c>
      <c r="BT1060" s="9">
        <f t="shared" si="3002"/>
        <v>0</v>
      </c>
      <c r="BU1060" s="9">
        <f t="shared" si="3002"/>
        <v>1</v>
      </c>
      <c r="BV1060" s="9">
        <f t="shared" si="3002"/>
        <v>0</v>
      </c>
      <c r="BW1060" s="9">
        <f t="shared" si="3002"/>
        <v>0</v>
      </c>
      <c r="BX1060" s="9">
        <f t="shared" si="3002"/>
        <v>1</v>
      </c>
      <c r="BY1060" s="9">
        <f t="shared" si="3002"/>
        <v>0</v>
      </c>
      <c r="BZ1060" s="9">
        <f t="shared" si="3002"/>
        <v>1</v>
      </c>
      <c r="CA1060" s="9">
        <f t="shared" si="3002"/>
        <v>1</v>
      </c>
      <c r="CB1060" s="9">
        <f t="shared" si="3002"/>
        <v>0</v>
      </c>
      <c r="CC1060" s="9">
        <f t="shared" si="3002"/>
        <v>0</v>
      </c>
      <c r="CD1060" s="10" t="s">
        <v>0</v>
      </c>
      <c r="CE1060" s="5">
        <f t="shared" si="2985"/>
        <v>125</v>
      </c>
      <c r="CF1060" s="10" t="s">
        <v>0</v>
      </c>
      <c r="CG1060" s="5">
        <f t="shared" si="2986"/>
        <v>5</v>
      </c>
      <c r="CH1060" s="10" t="s">
        <v>0</v>
      </c>
      <c r="CI1060" s="12">
        <f t="shared" ca="1" si="2987"/>
        <v>2</v>
      </c>
      <c r="CJ1060" s="10" t="s">
        <v>0</v>
      </c>
      <c r="CK1060" s="12">
        <f t="shared" si="2988"/>
        <v>0</v>
      </c>
    </row>
    <row r="1061" spans="1:89" ht="9" customHeight="1" x14ac:dyDescent="0.25">
      <c r="A1061" s="10">
        <v>4</v>
      </c>
      <c r="B1061" s="2">
        <v>14</v>
      </c>
      <c r="C1061" s="2">
        <v>27</v>
      </c>
      <c r="D1061" s="2">
        <v>30</v>
      </c>
      <c r="E1061" s="2">
        <v>31</v>
      </c>
      <c r="F1061" s="2">
        <v>40</v>
      </c>
      <c r="G1061" s="2">
        <v>42</v>
      </c>
      <c r="H1061" s="3">
        <v>2</v>
      </c>
      <c r="I1061" s="10" t="s">
        <v>0</v>
      </c>
      <c r="J1061" s="36" t="str">
        <f t="shared" ca="1" si="2889"/>
        <v>0</v>
      </c>
      <c r="K1061" s="36">
        <f t="shared" ca="1" si="2890"/>
        <v>27</v>
      </c>
      <c r="L1061" s="36" t="str">
        <f t="shared" ca="1" si="2891"/>
        <v>0</v>
      </c>
      <c r="M1061" s="36">
        <f t="shared" ca="1" si="2892"/>
        <v>31</v>
      </c>
      <c r="N1061" s="36" t="str">
        <f t="shared" ca="1" si="2893"/>
        <v>0</v>
      </c>
      <c r="O1061" s="36" t="str">
        <f t="shared" ca="1" si="2894"/>
        <v>0</v>
      </c>
      <c r="P1061" s="21">
        <f ca="1" xml:space="preserve"> SIGN(J1061)
+ SIGN(K1061)
+ SIGN(L1061)
+ SIGN(M1061)
+ SIGN(N1061)
+ SIGN(O1061)</f>
        <v>2</v>
      </c>
      <c r="Q1061" s="12"/>
      <c r="R1061" s="10" t="s">
        <v>0</v>
      </c>
      <c r="S1061" s="9">
        <f t="shared" si="2897"/>
        <v>0</v>
      </c>
      <c r="T1061" s="9">
        <f t="shared" si="2898"/>
        <v>1</v>
      </c>
      <c r="U1061" s="9">
        <f t="shared" si="2899"/>
        <v>1</v>
      </c>
      <c r="V1061" s="9">
        <f t="shared" si="2900"/>
        <v>2</v>
      </c>
      <c r="W1061" s="9">
        <f t="shared" si="2901"/>
        <v>2</v>
      </c>
      <c r="X1061" s="10" t="s">
        <v>0</v>
      </c>
      <c r="Y1061" s="9">
        <f t="shared" si="2934"/>
        <v>2</v>
      </c>
      <c r="Z1061" s="9">
        <f t="shared" si="2934"/>
        <v>1</v>
      </c>
      <c r="AA1061" s="9">
        <f t="shared" si="2934"/>
        <v>2</v>
      </c>
      <c r="AB1061" s="9">
        <f t="shared" si="2934"/>
        <v>0</v>
      </c>
      <c r="AC1061" s="9">
        <f t="shared" si="2934"/>
        <v>1</v>
      </c>
      <c r="AD1061" s="10" t="s">
        <v>0</v>
      </c>
      <c r="AE1061" s="9">
        <f t="shared" si="2959"/>
        <v>0</v>
      </c>
      <c r="AF1061" s="9">
        <f t="shared" si="2960"/>
        <v>1</v>
      </c>
      <c r="AG1061" s="9">
        <f t="shared" si="2961"/>
        <v>1</v>
      </c>
      <c r="AH1061" s="9">
        <f t="shared" si="2962"/>
        <v>0</v>
      </c>
      <c r="AI1061" s="9">
        <f t="shared" si="2963"/>
        <v>2</v>
      </c>
      <c r="AJ1061" s="9">
        <f t="shared" si="2964"/>
        <v>0</v>
      </c>
      <c r="AK1061" s="9">
        <f t="shared" si="2965"/>
        <v>1</v>
      </c>
      <c r="AL1061" s="9">
        <f t="shared" si="2966"/>
        <v>0</v>
      </c>
      <c r="AM1061" s="9">
        <f t="shared" si="2967"/>
        <v>1</v>
      </c>
      <c r="AN1061" s="10" t="s">
        <v>0</v>
      </c>
      <c r="AO1061" s="9">
        <f t="shared" ref="AO1061:AW1061" si="3003">( 0
+ IF(MOD($B1063,9)=AO$53,1,0)
+ IF(MOD($C1063,9)=AO$53,1,0)
+ IF(MOD($D1063,9)=AO$53,1,0)
+ IF(MOD($E1063,9)=AO$53,1,0)
+ IF(MOD($F1063,9)=AO$53,1,0)
+ IF(MOD($G1063,9)=AO$53,1,0)
)</f>
        <v>1</v>
      </c>
      <c r="AP1061" s="9">
        <f t="shared" si="3003"/>
        <v>0</v>
      </c>
      <c r="AQ1061" s="9">
        <f t="shared" si="3003"/>
        <v>0</v>
      </c>
      <c r="AR1061" s="9">
        <f t="shared" si="3003"/>
        <v>1</v>
      </c>
      <c r="AS1061" s="9">
        <f t="shared" si="3003"/>
        <v>1</v>
      </c>
      <c r="AT1061" s="9">
        <f t="shared" si="3003"/>
        <v>1</v>
      </c>
      <c r="AU1061" s="9">
        <f t="shared" si="3003"/>
        <v>1</v>
      </c>
      <c r="AV1061" s="9">
        <f t="shared" si="3003"/>
        <v>1</v>
      </c>
      <c r="AW1061" s="9">
        <f t="shared" si="3003"/>
        <v>0</v>
      </c>
      <c r="AX1061" s="10" t="s">
        <v>0</v>
      </c>
      <c r="AY1061" s="9">
        <f t="shared" si="2969"/>
        <v>0</v>
      </c>
      <c r="AZ1061" s="9">
        <f t="shared" si="2970"/>
        <v>0</v>
      </c>
      <c r="BA1061" s="9">
        <f t="shared" si="2971"/>
        <v>1</v>
      </c>
      <c r="BB1061" s="9">
        <f t="shared" si="2972"/>
        <v>0</v>
      </c>
      <c r="BC1061" s="9">
        <f t="shared" si="2973"/>
        <v>1</v>
      </c>
      <c r="BD1061" s="9">
        <f t="shared" si="2974"/>
        <v>0</v>
      </c>
      <c r="BE1061" s="9">
        <f t="shared" si="2975"/>
        <v>1</v>
      </c>
      <c r="BF1061" s="9">
        <f t="shared" si="2976"/>
        <v>0</v>
      </c>
      <c r="BG1061" s="9">
        <f t="shared" si="2977"/>
        <v>1</v>
      </c>
      <c r="BH1061" s="5">
        <f t="shared" si="2978"/>
        <v>0</v>
      </c>
      <c r="BI1061" s="5">
        <f t="shared" si="2979"/>
        <v>1</v>
      </c>
      <c r="BJ1061" s="5">
        <f t="shared" si="2980"/>
        <v>0</v>
      </c>
      <c r="BK1061" s="5">
        <f t="shared" si="2981"/>
        <v>0</v>
      </c>
      <c r="BL1061" s="5">
        <f t="shared" si="2982"/>
        <v>1</v>
      </c>
      <c r="BM1061" s="5">
        <f t="shared" si="2983"/>
        <v>0</v>
      </c>
      <c r="BN1061" s="10" t="s">
        <v>0</v>
      </c>
      <c r="BO1061" s="9">
        <f t="shared" ref="BO1061:CC1061" si="3004">( 0
+ IF(MOD($B1063,15)=BO$53,1,0)
+ IF(MOD($C1063,15)=BO$53,1,0)
+ IF(MOD($D1063,15)=BO$53,1,0)
+ IF(MOD($E1063,15)=BO$53,1,0)
+ IF(MOD($F1063,15)=BO$53,1,0)
+ IF(MOD($G1063,11)=BO$53,1,0)
)</f>
        <v>0</v>
      </c>
      <c r="BP1061" s="9">
        <f t="shared" si="3004"/>
        <v>0</v>
      </c>
      <c r="BQ1061" s="9">
        <f t="shared" si="3004"/>
        <v>1</v>
      </c>
      <c r="BR1061" s="9">
        <f t="shared" si="3004"/>
        <v>0</v>
      </c>
      <c r="BS1061" s="9">
        <f t="shared" si="3004"/>
        <v>0</v>
      </c>
      <c r="BT1061" s="9">
        <f t="shared" si="3004"/>
        <v>0</v>
      </c>
      <c r="BU1061" s="9">
        <f t="shared" si="3004"/>
        <v>1</v>
      </c>
      <c r="BV1061" s="9">
        <f t="shared" si="3004"/>
        <v>0</v>
      </c>
      <c r="BW1061" s="9">
        <f t="shared" si="3004"/>
        <v>0</v>
      </c>
      <c r="BX1061" s="9">
        <f t="shared" si="3004"/>
        <v>2</v>
      </c>
      <c r="BY1061" s="9">
        <f t="shared" si="3004"/>
        <v>1</v>
      </c>
      <c r="BZ1061" s="9">
        <f t="shared" si="3004"/>
        <v>0</v>
      </c>
      <c r="CA1061" s="9">
        <f t="shared" si="3004"/>
        <v>0</v>
      </c>
      <c r="CB1061" s="9">
        <f t="shared" si="3004"/>
        <v>1</v>
      </c>
      <c r="CC1061" s="9">
        <f t="shared" si="3004"/>
        <v>0</v>
      </c>
      <c r="CD1061" s="10" t="s">
        <v>0</v>
      </c>
      <c r="CE1061" s="5">
        <f t="shared" si="2985"/>
        <v>142</v>
      </c>
      <c r="CF1061" s="10" t="s">
        <v>0</v>
      </c>
      <c r="CG1061" s="5">
        <f t="shared" si="2986"/>
        <v>4</v>
      </c>
      <c r="CH1061" s="10" t="s">
        <v>0</v>
      </c>
      <c r="CI1061" s="12">
        <f t="shared" ca="1" si="2987"/>
        <v>2</v>
      </c>
      <c r="CJ1061" s="10" t="s">
        <v>0</v>
      </c>
      <c r="CK1061" s="12">
        <f t="shared" si="2988"/>
        <v>0</v>
      </c>
    </row>
    <row r="1062" spans="1:89" ht="9" customHeight="1" x14ac:dyDescent="0.25">
      <c r="A1062" s="10">
        <v>3</v>
      </c>
      <c r="B1062" s="2">
        <v>11</v>
      </c>
      <c r="C1062" s="2">
        <v>16</v>
      </c>
      <c r="D1062" s="2">
        <v>19</v>
      </c>
      <c r="E1062" s="2">
        <v>21</v>
      </c>
      <c r="F1062" s="2">
        <v>27</v>
      </c>
      <c r="G1062" s="2">
        <v>31</v>
      </c>
      <c r="H1062" s="3">
        <v>30</v>
      </c>
      <c r="I1062" s="10" t="s">
        <v>0</v>
      </c>
      <c r="J1062" s="36" t="str">
        <f t="shared" ca="1" si="2889"/>
        <v>0</v>
      </c>
      <c r="K1062" s="36" t="str">
        <f t="shared" ca="1" si="2890"/>
        <v>0</v>
      </c>
      <c r="L1062" s="36" t="str">
        <f t="shared" ca="1" si="2891"/>
        <v>0</v>
      </c>
      <c r="M1062" s="36">
        <f t="shared" ca="1" si="2892"/>
        <v>21</v>
      </c>
      <c r="N1062" s="36" t="str">
        <f t="shared" ca="1" si="2893"/>
        <v>0</v>
      </c>
      <c r="O1062" s="36" t="str">
        <f t="shared" ca="1" si="2894"/>
        <v>0</v>
      </c>
      <c r="P1062" s="21">
        <f ca="1" xml:space="preserve"> SIGN(J1062)
+ SIGN(K1062)
+ SIGN(L1062)
+ SIGN(M1062)
+ SIGN(N1062)
+ SIGN(O1062)</f>
        <v>1</v>
      </c>
      <c r="Q1062" s="12"/>
      <c r="R1062" s="10" t="s">
        <v>0</v>
      </c>
      <c r="S1062" s="9">
        <f t="shared" si="2897"/>
        <v>0</v>
      </c>
      <c r="T1062" s="9">
        <f t="shared" si="2898"/>
        <v>2</v>
      </c>
      <c r="U1062" s="9">
        <f t="shared" si="2899"/>
        <v>3</v>
      </c>
      <c r="V1062" s="9">
        <f t="shared" si="2900"/>
        <v>1</v>
      </c>
      <c r="W1062" s="9">
        <f t="shared" si="2901"/>
        <v>0</v>
      </c>
      <c r="X1062" s="10" t="s">
        <v>0</v>
      </c>
      <c r="Y1062" s="9">
        <f t="shared" si="2934"/>
        <v>0</v>
      </c>
      <c r="Z1062" s="9">
        <f t="shared" si="2934"/>
        <v>4</v>
      </c>
      <c r="AA1062" s="9">
        <f t="shared" si="2934"/>
        <v>1</v>
      </c>
      <c r="AB1062" s="9">
        <f t="shared" si="2934"/>
        <v>0</v>
      </c>
      <c r="AC1062" s="9">
        <f t="shared" si="2934"/>
        <v>1</v>
      </c>
      <c r="AD1062" s="10" t="s">
        <v>0</v>
      </c>
      <c r="AE1062" s="9">
        <f t="shared" si="2959"/>
        <v>0</v>
      </c>
      <c r="AF1062" s="9">
        <f t="shared" si="2960"/>
        <v>1</v>
      </c>
      <c r="AG1062" s="9">
        <f t="shared" si="2961"/>
        <v>0</v>
      </c>
      <c r="AH1062" s="9">
        <f t="shared" si="2962"/>
        <v>0</v>
      </c>
      <c r="AI1062" s="9">
        <f t="shared" si="2963"/>
        <v>1</v>
      </c>
      <c r="AJ1062" s="9">
        <f t="shared" si="2964"/>
        <v>1</v>
      </c>
      <c r="AK1062" s="9">
        <f t="shared" si="2965"/>
        <v>1</v>
      </c>
      <c r="AL1062" s="9">
        <f t="shared" si="2966"/>
        <v>2</v>
      </c>
      <c r="AM1062" s="9">
        <f t="shared" si="2967"/>
        <v>0</v>
      </c>
      <c r="AN1062" s="10" t="s">
        <v>0</v>
      </c>
      <c r="AO1062" s="9">
        <f t="shared" ref="AO1062:AW1062" si="3005">( 0
+ IF(MOD($B1064,9)=AO$53,1,0)
+ IF(MOD($C1064,9)=AO$53,1,0)
+ IF(MOD($D1064,9)=AO$53,1,0)
+ IF(MOD($E1064,9)=AO$53,1,0)
+ IF(MOD($F1064,9)=AO$53,1,0)
+ IF(MOD($G1064,9)=AO$53,1,0)
)</f>
        <v>0</v>
      </c>
      <c r="AP1062" s="9">
        <f t="shared" si="3005"/>
        <v>2</v>
      </c>
      <c r="AQ1062" s="9">
        <f t="shared" si="3005"/>
        <v>1</v>
      </c>
      <c r="AR1062" s="9">
        <f t="shared" si="3005"/>
        <v>0</v>
      </c>
      <c r="AS1062" s="9">
        <f t="shared" si="3005"/>
        <v>1</v>
      </c>
      <c r="AT1062" s="9">
        <f t="shared" si="3005"/>
        <v>1</v>
      </c>
      <c r="AU1062" s="9">
        <f t="shared" si="3005"/>
        <v>1</v>
      </c>
      <c r="AV1062" s="9">
        <f t="shared" si="3005"/>
        <v>0</v>
      </c>
      <c r="AW1062" s="9">
        <f t="shared" si="3005"/>
        <v>0</v>
      </c>
      <c r="AX1062" s="10" t="s">
        <v>0</v>
      </c>
      <c r="AY1062" s="9">
        <f t="shared" si="2969"/>
        <v>0</v>
      </c>
      <c r="AZ1062" s="9">
        <f t="shared" si="2970"/>
        <v>0</v>
      </c>
      <c r="BA1062" s="9">
        <f t="shared" si="2971"/>
        <v>0</v>
      </c>
      <c r="BB1062" s="9">
        <f t="shared" si="2972"/>
        <v>1</v>
      </c>
      <c r="BC1062" s="9">
        <f t="shared" si="2973"/>
        <v>0</v>
      </c>
      <c r="BD1062" s="9">
        <f t="shared" si="2974"/>
        <v>0</v>
      </c>
      <c r="BE1062" s="9">
        <f t="shared" si="2975"/>
        <v>0</v>
      </c>
      <c r="BF1062" s="9">
        <f t="shared" si="2976"/>
        <v>1</v>
      </c>
      <c r="BG1062" s="9">
        <f t="shared" si="2977"/>
        <v>0</v>
      </c>
      <c r="BH1062" s="5">
        <f t="shared" si="2978"/>
        <v>1</v>
      </c>
      <c r="BI1062" s="5">
        <f t="shared" si="2979"/>
        <v>1</v>
      </c>
      <c r="BJ1062" s="5">
        <f t="shared" si="2980"/>
        <v>0</v>
      </c>
      <c r="BK1062" s="5">
        <f t="shared" si="2981"/>
        <v>1</v>
      </c>
      <c r="BL1062" s="5">
        <f t="shared" si="2982"/>
        <v>1</v>
      </c>
      <c r="BM1062" s="5">
        <f t="shared" si="2983"/>
        <v>0</v>
      </c>
      <c r="BN1062" s="10" t="s">
        <v>0</v>
      </c>
      <c r="BO1062" s="9">
        <f t="shared" ref="BO1062:CC1062" si="3006">( 0
+ IF(MOD($B1064,15)=BO$53,1,0)
+ IF(MOD($C1064,15)=BO$53,1,0)
+ IF(MOD($D1064,15)=BO$53,1,0)
+ IF(MOD($E1064,15)=BO$53,1,0)
+ IF(MOD($F1064,15)=BO$53,1,0)
+ IF(MOD($G1064,11)=BO$53,1,0)
)</f>
        <v>0</v>
      </c>
      <c r="BP1062" s="9">
        <f t="shared" si="3006"/>
        <v>0</v>
      </c>
      <c r="BQ1062" s="9">
        <f t="shared" si="3006"/>
        <v>0</v>
      </c>
      <c r="BR1062" s="9">
        <f t="shared" si="3006"/>
        <v>1</v>
      </c>
      <c r="BS1062" s="9">
        <f t="shared" si="3006"/>
        <v>0</v>
      </c>
      <c r="BT1062" s="9">
        <f t="shared" si="3006"/>
        <v>0</v>
      </c>
      <c r="BU1062" s="9">
        <f t="shared" si="3006"/>
        <v>0</v>
      </c>
      <c r="BV1062" s="9">
        <f t="shared" si="3006"/>
        <v>2</v>
      </c>
      <c r="BW1062" s="9">
        <f t="shared" si="3006"/>
        <v>1</v>
      </c>
      <c r="BX1062" s="9">
        <f t="shared" si="3006"/>
        <v>0</v>
      </c>
      <c r="BY1062" s="9">
        <f t="shared" si="3006"/>
        <v>1</v>
      </c>
      <c r="BZ1062" s="9">
        <f t="shared" si="3006"/>
        <v>0</v>
      </c>
      <c r="CA1062" s="9">
        <f t="shared" si="3006"/>
        <v>0</v>
      </c>
      <c r="CB1062" s="9">
        <f t="shared" si="3006"/>
        <v>0</v>
      </c>
      <c r="CC1062" s="9">
        <f t="shared" si="3006"/>
        <v>1</v>
      </c>
      <c r="CD1062" s="10" t="s">
        <v>0</v>
      </c>
      <c r="CE1062" s="5">
        <f t="shared" si="2985"/>
        <v>172</v>
      </c>
      <c r="CF1062" s="10" t="s">
        <v>0</v>
      </c>
      <c r="CG1062" s="5">
        <f t="shared" si="2986"/>
        <v>4</v>
      </c>
      <c r="CH1062" s="10" t="s">
        <v>0</v>
      </c>
      <c r="CI1062" s="12">
        <f t="shared" ca="1" si="2987"/>
        <v>1</v>
      </c>
      <c r="CJ1062" s="10" t="s">
        <v>0</v>
      </c>
      <c r="CK1062" s="12">
        <f t="shared" si="2988"/>
        <v>0</v>
      </c>
    </row>
    <row r="1063" spans="1:89" ht="9" customHeight="1" x14ac:dyDescent="0.25">
      <c r="A1063" s="10">
        <v>2</v>
      </c>
      <c r="B1063" s="2">
        <v>9</v>
      </c>
      <c r="C1063" s="2">
        <v>13</v>
      </c>
      <c r="D1063" s="2">
        <v>21</v>
      </c>
      <c r="E1063" s="2">
        <v>25</v>
      </c>
      <c r="F1063" s="2">
        <v>32</v>
      </c>
      <c r="G1063" s="2">
        <v>42</v>
      </c>
      <c r="H1063" s="3">
        <v>2</v>
      </c>
      <c r="I1063" s="10" t="s">
        <v>0</v>
      </c>
      <c r="J1063" s="24"/>
      <c r="K1063" s="24"/>
      <c r="L1063" s="24"/>
      <c r="M1063" s="24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  <c r="BE1063" s="24"/>
      <c r="BF1063" s="24"/>
      <c r="BG1063" s="24"/>
      <c r="BH1063" s="24"/>
      <c r="BI1063" s="24"/>
      <c r="BJ1063" s="24"/>
      <c r="BK1063" s="24"/>
      <c r="BL1063" s="24"/>
      <c r="BM1063" s="24"/>
      <c r="BN1063" s="24"/>
      <c r="BO1063" s="24"/>
      <c r="BP1063" s="24"/>
      <c r="BQ1063" s="24"/>
      <c r="BR1063" s="24"/>
      <c r="BS1063" s="24"/>
      <c r="BT1063" s="24"/>
      <c r="BU1063" s="24"/>
      <c r="BV1063" s="24"/>
      <c r="BW1063" s="24"/>
      <c r="BX1063" s="24"/>
      <c r="BY1063" s="24"/>
      <c r="BZ1063" s="24"/>
      <c r="CA1063" s="24"/>
      <c r="CB1063" s="24"/>
      <c r="CC1063" s="24"/>
      <c r="CD1063" s="24"/>
      <c r="CE1063" s="24"/>
      <c r="CF1063" s="24"/>
      <c r="CG1063" s="24"/>
      <c r="CH1063" s="24"/>
      <c r="CI1063" s="24"/>
      <c r="CJ1063" s="24"/>
      <c r="CK1063" s="24"/>
    </row>
    <row r="1064" spans="1:89" ht="9" customHeight="1" x14ac:dyDescent="0.25">
      <c r="A1064" s="10">
        <v>1</v>
      </c>
      <c r="B1064" s="2">
        <v>10</v>
      </c>
      <c r="C1064" s="2">
        <v>23</v>
      </c>
      <c r="D1064" s="2">
        <v>29</v>
      </c>
      <c r="E1064" s="2">
        <v>33</v>
      </c>
      <c r="F1064" s="2">
        <v>37</v>
      </c>
      <c r="G1064" s="2">
        <v>40</v>
      </c>
      <c r="H1064" s="3">
        <v>16</v>
      </c>
      <c r="I1064" s="10" t="s">
        <v>0</v>
      </c>
      <c r="J1064" s="24"/>
      <c r="K1064" s="24"/>
      <c r="L1064" s="24"/>
      <c r="M1064" s="24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  <c r="BE1064" s="24"/>
      <c r="BF1064" s="24"/>
      <c r="BG1064" s="24"/>
      <c r="BH1064" s="24"/>
      <c r="BI1064" s="24"/>
      <c r="BJ1064" s="24"/>
      <c r="BK1064" s="24"/>
      <c r="BL1064" s="24"/>
      <c r="BM1064" s="24"/>
      <c r="BN1064" s="24"/>
      <c r="BO1064" s="24"/>
      <c r="BP1064" s="24"/>
      <c r="BQ1064" s="24"/>
      <c r="BR1064" s="24"/>
      <c r="BS1064" s="24"/>
      <c r="BT1064" s="24"/>
      <c r="BU1064" s="24"/>
      <c r="BV1064" s="24"/>
      <c r="BW1064" s="24"/>
      <c r="BX1064" s="24"/>
      <c r="BY1064" s="24"/>
      <c r="BZ1064" s="24"/>
      <c r="CA1064" s="24"/>
      <c r="CB1064" s="24"/>
      <c r="CC1064" s="24"/>
      <c r="CD1064" s="24"/>
      <c r="CE1064" s="24"/>
      <c r="CF1064" s="24"/>
      <c r="CG1064" s="24"/>
      <c r="CH1064" s="24"/>
      <c r="CI1064" s="24"/>
      <c r="CJ1064" s="24"/>
      <c r="CK1064" s="24"/>
    </row>
    <row r="1065" spans="1:89" ht="9" customHeight="1" x14ac:dyDescent="0.4">
      <c r="A1065" s="24"/>
      <c r="B1065" s="24"/>
      <c r="C1065" s="24"/>
      <c r="D1065" s="24"/>
      <c r="E1065" s="24"/>
      <c r="F1065" s="24"/>
      <c r="G1065" s="24"/>
      <c r="H1065" s="24"/>
      <c r="I1065" s="24"/>
    </row>
    <row r="1066" spans="1:89" ht="9" customHeight="1" x14ac:dyDescent="0.4">
      <c r="A1066" s="24"/>
      <c r="B1066" s="24"/>
      <c r="C1066" s="24"/>
      <c r="D1066" s="24"/>
      <c r="E1066" s="24"/>
      <c r="F1066" s="24"/>
      <c r="G1066" s="24"/>
      <c r="H1066" s="24"/>
      <c r="I1066" s="24"/>
    </row>
  </sheetData>
  <autoFilter ref="A1:P46"/>
  <mergeCells count="7">
    <mergeCell ref="AO52:AW52"/>
    <mergeCell ref="BO52:CC52"/>
    <mergeCell ref="AE52:AM52"/>
    <mergeCell ref="AY52:BM52"/>
    <mergeCell ref="K54:O54"/>
    <mergeCell ref="S52:W52"/>
    <mergeCell ref="Y52:AC52"/>
  </mergeCells>
  <phoneticPr fontId="21" type="noConversion"/>
  <conditionalFormatting sqref="Q232:Q1062 Q64:Q222">
    <cfRule type="colorScale" priority="73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32:CC1062 BO64:CC222">
    <cfRule type="colorScale" priority="73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32:CK1062 CK64:CK222">
    <cfRule type="colorScale" priority="72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32:AM1062 AE64:AM222">
    <cfRule type="colorScale" priority="71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32:AW1062 AO64:AW222">
    <cfRule type="colorScale" priority="71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32:BM1062 AY64:BM222">
    <cfRule type="colorScale" priority="71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90">
    <cfRule type="colorScale" priority="70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64:CI1062 CI54">
    <cfRule type="colorScale" priority="70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89:CC289">
    <cfRule type="colorScale" priority="62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289:AM289">
    <cfRule type="colorScale" priority="62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9">
    <cfRule type="colorScale" priority="62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88:CC288">
    <cfRule type="colorScale" priority="61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8">
    <cfRule type="colorScale" priority="61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88:AM288">
    <cfRule type="colorScale" priority="61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88:AW288">
    <cfRule type="colorScale" priority="61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88:BM288">
    <cfRule type="colorScale" priority="60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85:CC287">
    <cfRule type="colorScale" priority="60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5:CK287">
    <cfRule type="colorScale" priority="60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85:AM287">
    <cfRule type="colorScale" priority="60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85:AW287">
    <cfRule type="colorScale" priority="59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85:BM287">
    <cfRule type="colorScale" priority="59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84:CC284">
    <cfRule type="colorScale" priority="59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4">
    <cfRule type="colorScale" priority="58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84:AM284">
    <cfRule type="colorScale" priority="58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84:AW284">
    <cfRule type="colorScale" priority="58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84:BM284">
    <cfRule type="colorScale" priority="58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83:CC283">
    <cfRule type="colorScale" priority="57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3">
    <cfRule type="colorScale" priority="57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83:AM283">
    <cfRule type="colorScale" priority="57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83:AW283">
    <cfRule type="colorScale" priority="57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83:BM283">
    <cfRule type="colorScale" priority="57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82:CC282">
    <cfRule type="colorScale" priority="56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2">
    <cfRule type="colorScale" priority="56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82:AM282">
    <cfRule type="colorScale" priority="56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82:AW282">
    <cfRule type="colorScale" priority="56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82:BM282">
    <cfRule type="colorScale" priority="56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80">
    <cfRule type="colorScale" priority="54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6">
    <cfRule type="colorScale" priority="53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80">
    <cfRule type="colorScale" priority="53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81:CC281">
    <cfRule type="colorScale" priority="52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281:AM281">
    <cfRule type="colorScale" priority="52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81:AW281">
    <cfRule type="colorScale" priority="52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81:BM281">
    <cfRule type="colorScale" priority="52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79">
    <cfRule type="colorScale" priority="51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9">
    <cfRule type="colorScale" priority="51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2:CK1240 CK64:CK222">
    <cfRule type="colorScale" priority="96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64:CI1240 CI54">
    <cfRule type="colorScale" priority="96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8">
    <cfRule type="colorScale" priority="51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8">
    <cfRule type="colorScale" priority="50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7">
    <cfRule type="colorScale" priority="50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7">
    <cfRule type="colorScale" priority="49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5">
    <cfRule type="colorScale" priority="49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69:CK272 CK54">
    <cfRule type="colorScale" priority="48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74">
    <cfRule type="colorScale" priority="48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69:CK273">
    <cfRule type="colorScale" priority="48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50:CC268">
    <cfRule type="colorScale" priority="47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51:CK268 CK241">
    <cfRule type="colorScale" priority="47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50:AM268">
    <cfRule type="colorScale" priority="46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49:AW268">
    <cfRule type="colorScale" priority="46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49:BM268">
    <cfRule type="colorScale" priority="46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50">
    <cfRule type="colorScale" priority="46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49:CC249">
    <cfRule type="colorScale" priority="45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249:AM249">
    <cfRule type="colorScale" priority="45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49">
    <cfRule type="colorScale" priority="45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48:CC248">
    <cfRule type="colorScale" priority="45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48">
    <cfRule type="colorScale" priority="45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48:AM248">
    <cfRule type="colorScale" priority="45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48:AW248">
    <cfRule type="colorScale" priority="44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48:BM248">
    <cfRule type="colorScale" priority="44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45:CC247">
    <cfRule type="colorScale" priority="44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45:CK247">
    <cfRule type="colorScale" priority="44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45:AM247">
    <cfRule type="colorScale" priority="44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45:AW247">
    <cfRule type="colorScale" priority="44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45:BM247">
    <cfRule type="colorScale" priority="44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44:CC244">
    <cfRule type="colorScale" priority="43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44">
    <cfRule type="colorScale" priority="43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44:AM244">
    <cfRule type="colorScale" priority="43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44:AW244">
    <cfRule type="colorScale" priority="43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44:BM244">
    <cfRule type="colorScale" priority="43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43:CC243">
    <cfRule type="colorScale" priority="42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43">
    <cfRule type="colorScale" priority="42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43:AM243">
    <cfRule type="colorScale" priority="42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43:AW243">
    <cfRule type="colorScale" priority="42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43:BM243">
    <cfRule type="colorScale" priority="42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O242:CC242">
    <cfRule type="colorScale" priority="42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42">
    <cfRule type="colorScale" priority="41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42:AM242">
    <cfRule type="colorScale" priority="41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42:AW242">
    <cfRule type="colorScale" priority="41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42:BM242">
    <cfRule type="colorScale" priority="41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40">
    <cfRule type="colorScale" priority="41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6">
    <cfRule type="colorScale" priority="40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40">
    <cfRule type="colorScale" priority="40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41:CC241">
    <cfRule type="colorScale" priority="40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E241:AM241">
    <cfRule type="colorScale" priority="40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41:AW241">
    <cfRule type="colorScale" priority="40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41:BM241">
    <cfRule type="colorScale" priority="39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39">
    <cfRule type="colorScale" priority="39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9">
    <cfRule type="colorScale" priority="39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41:CK268">
    <cfRule type="colorScale" priority="47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8">
    <cfRule type="colorScale" priority="39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8">
    <cfRule type="colorScale" priority="38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7">
    <cfRule type="colorScale" priority="38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7">
    <cfRule type="colorScale" priority="38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5">
    <cfRule type="colorScale" priority="38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4:CK222 CK232">
    <cfRule type="colorScale" priority="37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4">
    <cfRule type="colorScale" priority="37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2:CK233 CK64:CK222">
    <cfRule type="colorScale" priority="36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Q223:Q231">
    <cfRule type="colorScale" priority="35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223:CC231">
    <cfRule type="colorScale" priority="35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23:CK231">
    <cfRule type="colorScale" priority="35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223:AM231">
    <cfRule type="colorScale" priority="35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223:AW231">
    <cfRule type="colorScale" priority="35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223:BM231">
    <cfRule type="colorScale" priority="35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223:CK231">
    <cfRule type="colorScale" priority="36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1">
    <cfRule type="colorScale" priority="35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27">
    <cfRule type="colorScale" priority="34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1">
    <cfRule type="colorScale" priority="34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0">
    <cfRule type="colorScale" priority="34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30">
    <cfRule type="colorScale" priority="33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29">
    <cfRule type="colorScale" priority="33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29">
    <cfRule type="colorScale" priority="33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28">
    <cfRule type="colorScale" priority="33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28">
    <cfRule type="colorScale" priority="32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26">
    <cfRule type="colorScale" priority="32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23">
    <cfRule type="colorScale" priority="31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25">
    <cfRule type="colorScale" priority="31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223:CK224">
    <cfRule type="colorScale" priority="31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P59:P10005">
    <cfRule type="colorScale" priority="307">
      <colorScale>
        <cfvo type="min"/>
        <cfvo type="max"/>
        <color rgb="FFFCFCFF"/>
        <color rgb="FFF8696B"/>
      </colorScale>
    </cfRule>
  </conditionalFormatting>
  <conditionalFormatting sqref="A54:H54 A64:H283">
    <cfRule type="expression" dxfId="39" priority="1843">
      <formula>($A54=$A$54-$A$52)</formula>
    </cfRule>
  </conditionalFormatting>
  <conditionalFormatting sqref="Y64:AC1062">
    <cfRule type="colorScale" priority="186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64:W1062">
    <cfRule type="colorScale" priority="24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Q62">
    <cfRule type="colorScale" priority="20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62:CC62">
    <cfRule type="colorScale" priority="20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62">
    <cfRule type="colorScale" priority="20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62:AM62">
    <cfRule type="colorScale" priority="20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62:AW62">
    <cfRule type="colorScale" priority="20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62:BM62">
    <cfRule type="colorScale" priority="20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62">
    <cfRule type="colorScale" priority="20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2">
    <cfRule type="colorScale" priority="21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62">
    <cfRule type="colorScale" priority="21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2">
    <cfRule type="colorScale" priority="20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2">
    <cfRule type="colorScale" priority="20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62:H62">
    <cfRule type="expression" dxfId="38" priority="212">
      <formula>($A62=$A$54-$A$52)</formula>
    </cfRule>
  </conditionalFormatting>
  <conditionalFormatting sqref="Y62:AC62">
    <cfRule type="colorScale" priority="21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62:W62">
    <cfRule type="colorScale" priority="19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Q63">
    <cfRule type="colorScale" priority="19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63:CC63">
    <cfRule type="colorScale" priority="19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63">
    <cfRule type="colorScale" priority="19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63:AM63">
    <cfRule type="colorScale" priority="19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63:AW63">
    <cfRule type="colorScale" priority="19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63:BM63">
    <cfRule type="colorScale" priority="18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63">
    <cfRule type="colorScale" priority="18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3">
    <cfRule type="colorScale" priority="19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63">
    <cfRule type="colorScale" priority="19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3">
    <cfRule type="colorScale" priority="18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3">
    <cfRule type="colorScale" priority="18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63:H63">
    <cfRule type="expression" dxfId="37" priority="197">
      <formula>($A63=$A$54-$A$52)</formula>
    </cfRule>
  </conditionalFormatting>
  <conditionalFormatting sqref="Y63:AC63">
    <cfRule type="colorScale" priority="19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63:W63">
    <cfRule type="colorScale" priority="18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Q61">
    <cfRule type="colorScale" priority="17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61:CC61">
    <cfRule type="colorScale" priority="17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61">
    <cfRule type="colorScale" priority="17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61:AM61">
    <cfRule type="colorScale" priority="17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61:AW61">
    <cfRule type="colorScale" priority="17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61:BM61">
    <cfRule type="colorScale" priority="17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61">
    <cfRule type="colorScale" priority="17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1">
    <cfRule type="colorScale" priority="17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61">
    <cfRule type="colorScale" priority="18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1">
    <cfRule type="colorScale" priority="17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1">
    <cfRule type="colorScale" priority="17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61:H61">
    <cfRule type="expression" dxfId="36" priority="181">
      <formula>($A61=$A$54-$A$52)</formula>
    </cfRule>
  </conditionalFormatting>
  <conditionalFormatting sqref="Y61:AC61">
    <cfRule type="colorScale" priority="18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61:W61">
    <cfRule type="colorScale" priority="16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B2:B46">
    <cfRule type="colorScale" priority="15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Q60">
    <cfRule type="colorScale" priority="14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60:CC60">
    <cfRule type="colorScale" priority="14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60">
    <cfRule type="colorScale" priority="14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60:AM60">
    <cfRule type="colorScale" priority="14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60:AW60">
    <cfRule type="colorScale" priority="14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60:BM60">
    <cfRule type="colorScale" priority="14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60">
    <cfRule type="colorScale" priority="14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0">
    <cfRule type="colorScale" priority="15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60">
    <cfRule type="colorScale" priority="15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0">
    <cfRule type="colorScale" priority="14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60">
    <cfRule type="colorScale" priority="14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60:H60">
    <cfRule type="expression" dxfId="35" priority="152">
      <formula>($A60=$A$54-$A$52)</formula>
    </cfRule>
  </conditionalFormatting>
  <conditionalFormatting sqref="Y60:AC60">
    <cfRule type="colorScale" priority="15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60:W60">
    <cfRule type="colorScale" priority="14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2:W13">
    <cfRule type="colorScale" priority="1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6:W37">
    <cfRule type="colorScale" priority="1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60:CC106">
    <cfRule type="cellIs" dxfId="34" priority="129" operator="lessThan">
      <formula>0.5</formula>
    </cfRule>
  </conditionalFormatting>
  <conditionalFormatting sqref="Q59">
    <cfRule type="colorScale" priority="12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59:CC59">
    <cfRule type="colorScale" priority="12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59">
    <cfRule type="colorScale" priority="12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59:AM59">
    <cfRule type="colorScale" priority="12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59:AW59">
    <cfRule type="colorScale" priority="11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59:BM59">
    <cfRule type="colorScale" priority="11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59">
    <cfRule type="colorScale" priority="11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9">
    <cfRule type="colorScale" priority="12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59">
    <cfRule type="colorScale" priority="12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9">
    <cfRule type="colorScale" priority="11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9">
    <cfRule type="colorScale" priority="11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59:H59">
    <cfRule type="expression" dxfId="33" priority="126">
      <formula>($A59=$A$54-$A$52)</formula>
    </cfRule>
  </conditionalFormatting>
  <conditionalFormatting sqref="Y59:AC59">
    <cfRule type="colorScale" priority="12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9:W59">
    <cfRule type="colorScale" priority="11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9:CC59">
    <cfRule type="cellIs" dxfId="32" priority="113" operator="lessThan">
      <formula>0.5</formula>
    </cfRule>
  </conditionalFormatting>
  <conditionalFormatting sqref="AB2:AD16">
    <cfRule type="expression" dxfId="31" priority="112">
      <formula>COUNTIF( OFFSET($A$53, 1+ $A$52+ $A$51, 1, 1, 6), AB2)</formula>
    </cfRule>
  </conditionalFormatting>
  <conditionalFormatting sqref="P58">
    <cfRule type="colorScale" priority="97">
      <colorScale>
        <cfvo type="min"/>
        <cfvo type="max"/>
        <color rgb="FFFCFCFF"/>
        <color rgb="FFF8696B"/>
      </colorScale>
    </cfRule>
  </conditionalFormatting>
  <conditionalFormatting sqref="Q58">
    <cfRule type="colorScale" priority="9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58:CC58">
    <cfRule type="colorScale" priority="9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58">
    <cfRule type="colorScale" priority="9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58:AM58">
    <cfRule type="colorScale" priority="8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58:AW58">
    <cfRule type="colorScale" priority="8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58:BM58">
    <cfRule type="colorScale" priority="8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58">
    <cfRule type="colorScale" priority="8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8">
    <cfRule type="colorScale" priority="9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58">
    <cfRule type="colorScale" priority="9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8">
    <cfRule type="colorScale" priority="8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8">
    <cfRule type="colorScale" priority="8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58:H58">
    <cfRule type="expression" dxfId="30" priority="95">
      <formula>($A58=$A$54-$A$52)</formula>
    </cfRule>
  </conditionalFormatting>
  <conditionalFormatting sqref="Y58:AC58">
    <cfRule type="colorScale" priority="9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8:W58">
    <cfRule type="colorScale" priority="8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8:CC58">
    <cfRule type="cellIs" dxfId="29" priority="82" operator="lessThan">
      <formula>0.5</formula>
    </cfRule>
  </conditionalFormatting>
  <conditionalFormatting sqref="C2:C46">
    <cfRule type="colorScale" priority="6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2:D46">
    <cfRule type="colorScale" priority="6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2:E46">
    <cfRule type="colorScale" priority="6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2:F46">
    <cfRule type="colorScale" priority="6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2:G46">
    <cfRule type="colorScale" priority="6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2:H46">
    <cfRule type="colorScale" priority="6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2:I46">
    <cfRule type="colorScale" priority="6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2:J46">
    <cfRule type="colorScale" priority="6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2:K46">
    <cfRule type="colorScale" priority="6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2:L46">
    <cfRule type="colorScale" priority="5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2:M46">
    <cfRule type="colorScale" priority="5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2:N46">
    <cfRule type="colorScale" priority="5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2:O46">
    <cfRule type="colorScale" priority="5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P57">
    <cfRule type="colorScale" priority="55">
      <colorScale>
        <cfvo type="min"/>
        <cfvo type="max"/>
        <color rgb="FFFCFCFF"/>
        <color rgb="FFF8696B"/>
      </colorScale>
    </cfRule>
  </conditionalFormatting>
  <conditionalFormatting sqref="Q57">
    <cfRule type="colorScale" priority="50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57:CC57">
    <cfRule type="colorScale" priority="4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57">
    <cfRule type="colorScale" priority="4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57:AM57">
    <cfRule type="colorScale" priority="4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57:AW57">
    <cfRule type="colorScale" priority="4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57:BM57">
    <cfRule type="colorScale" priority="4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57">
    <cfRule type="colorScale" priority="4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7">
    <cfRule type="colorScale" priority="5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57">
    <cfRule type="colorScale" priority="5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7">
    <cfRule type="colorScale" priority="4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7">
    <cfRule type="colorScale" priority="4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57:H57">
    <cfRule type="expression" dxfId="28" priority="53">
      <formula>($A57=$A$54-$A$52)</formula>
    </cfRule>
  </conditionalFormatting>
  <conditionalFormatting sqref="Y57:AC57">
    <cfRule type="colorScale" priority="54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7:W57">
    <cfRule type="colorScale" priority="4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7:CC57">
    <cfRule type="cellIs" dxfId="27" priority="40" operator="lessThan">
      <formula>0.5</formula>
    </cfRule>
  </conditionalFormatting>
  <conditionalFormatting sqref="P56">
    <cfRule type="colorScale" priority="39">
      <colorScale>
        <cfvo type="min"/>
        <cfvo type="max"/>
        <color rgb="FFFCFCFF"/>
        <color rgb="FFF8696B"/>
      </colorScale>
    </cfRule>
  </conditionalFormatting>
  <conditionalFormatting sqref="Q56">
    <cfRule type="colorScale" priority="3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56:CC56">
    <cfRule type="colorScale" priority="33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56">
    <cfRule type="colorScale" priority="3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56:AM56">
    <cfRule type="colorScale" priority="31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56:AW56">
    <cfRule type="colorScale" priority="3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56:BM56">
    <cfRule type="colorScale" priority="29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56">
    <cfRule type="colorScale" priority="28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6">
    <cfRule type="colorScale" priority="3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56">
    <cfRule type="colorScale" priority="3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6">
    <cfRule type="colorScale" priority="27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6">
    <cfRule type="colorScale" priority="26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56:H56">
    <cfRule type="expression" dxfId="26" priority="37">
      <formula>($A56=$A$54-$A$52)</formula>
    </cfRule>
  </conditionalFormatting>
  <conditionalFormatting sqref="Y56:AC56">
    <cfRule type="colorScale" priority="3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6:W56">
    <cfRule type="colorScale" priority="2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6:CC56">
    <cfRule type="cellIs" dxfId="25" priority="24" operator="lessThan">
      <formula>0.5</formula>
    </cfRule>
  </conditionalFormatting>
  <conditionalFormatting sqref="S14:W22">
    <cfRule type="expression" dxfId="24" priority="23">
      <formula>COUNTIF( OFFSET($A$53, 1+ $A$52+ $A$51, 1, 1, 6), S14)</formula>
    </cfRule>
  </conditionalFormatting>
  <conditionalFormatting sqref="S38:W46">
    <cfRule type="expression" dxfId="23" priority="22">
      <formula>COUNTIF( OFFSET($A$53, 1+ $A$52+ $A$51, 1, 1, 6), S38)</formula>
    </cfRule>
  </conditionalFormatting>
  <conditionalFormatting sqref="AF2:AJ10">
    <cfRule type="expression" dxfId="22" priority="21">
      <formula>COUNTIF( OFFSET($A$53, 1+ $A$52+ $A$51, 1, 1, 6), AF2)</formula>
    </cfRule>
  </conditionalFormatting>
  <conditionalFormatting sqref="AL2:AR8">
    <cfRule type="expression" dxfId="21" priority="20">
      <formula>COUNTIF( OFFSET($A$53, 1+ $A$52+ $A$51, 1, 1, 6), AL2)</formula>
    </cfRule>
  </conditionalFormatting>
  <conditionalFormatting sqref="AT2:BB6">
    <cfRule type="expression" dxfId="20" priority="19">
      <formula>COUNTIF( OFFSET($A$53, 1+ $A$52+ $A$51, 1, 1, 6), AT2)</formula>
    </cfRule>
  </conditionalFormatting>
  <conditionalFormatting sqref="BD2:BR4">
    <cfRule type="expression" dxfId="19" priority="18">
      <formula>COUNTIF( OFFSET($A$53, 1+ $A$52+ $A$51, 1, 1, 6), BD2)</formula>
    </cfRule>
  </conditionalFormatting>
  <conditionalFormatting sqref="P2:P46">
    <cfRule type="expression" dxfId="18" priority="17">
      <formula>COUNTIF( OFFSET($A$53, 1+ $A$52+ $A$51, 1, 1, 6), P2)</formula>
    </cfRule>
  </conditionalFormatting>
  <conditionalFormatting sqref="P55">
    <cfRule type="colorScale" priority="16">
      <colorScale>
        <cfvo type="min"/>
        <cfvo type="max"/>
        <color rgb="FFFCFCFF"/>
        <color rgb="FFF8696B"/>
      </colorScale>
    </cfRule>
  </conditionalFormatting>
  <conditionalFormatting sqref="Q55">
    <cfRule type="colorScale" priority="11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BO55:CC55">
    <cfRule type="colorScale" priority="10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K55">
    <cfRule type="colorScale" priority="9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E55:AM55">
    <cfRule type="colorScale" priority="8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O55:AW55">
    <cfRule type="colorScale" priority="7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AY55:BM55">
    <cfRule type="colorScale" priority="6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CI55">
    <cfRule type="colorScale" priority="5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5">
    <cfRule type="colorScale" priority="12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I55">
    <cfRule type="colorScale" priority="1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5">
    <cfRule type="colorScale" priority="4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CK55">
    <cfRule type="colorScale" priority="3">
      <colorScale>
        <cfvo type="min"/>
        <cfvo type="percentile" val="50"/>
        <cfvo type="max"/>
        <color rgb="FFFFFF00"/>
        <color rgb="FF92D050"/>
        <color rgb="FF0070C0"/>
      </colorScale>
    </cfRule>
  </conditionalFormatting>
  <conditionalFormatting sqref="A55:H55">
    <cfRule type="expression" dxfId="3" priority="14">
      <formula>($A55=$A$54-$A$52)</formula>
    </cfRule>
  </conditionalFormatting>
  <conditionalFormatting sqref="Y55:AC55">
    <cfRule type="colorScale" priority="15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5:W55">
    <cfRule type="colorScale" priority="2">
      <colorScale>
        <cfvo type="min"/>
        <cfvo type="percentile" val="50"/>
        <cfvo type="max"/>
        <color theme="0" tint="-4.9989318521683403E-2"/>
        <color theme="8" tint="0.39997558519241921"/>
        <color rgb="FF00B0F0"/>
      </colorScale>
    </cfRule>
  </conditionalFormatting>
  <conditionalFormatting sqref="S55:CC55">
    <cfRule type="cellIs" dxfId="1" priority="1" operator="lessThan">
      <formula>0.5</formula>
    </cfRule>
  </conditionalFormatting>
  <dataValidations count="1">
    <dataValidation type="list" allowBlank="1" showInputMessage="1" showErrorMessage="1" sqref="A52">
      <formula1>"0,1,2,3,4,5,6,7,8,9"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5" sqref="D45"/>
    </sheetView>
  </sheetViews>
  <sheetFormatPr defaultRowHeight="17.399999999999999" x14ac:dyDescent="0.4"/>
  <cols>
    <col min="1" max="1" width="32.8984375" customWidth="1"/>
  </cols>
  <sheetData>
    <row r="1" spans="1:4" x14ac:dyDescent="0.4">
      <c r="A1" t="s">
        <v>32</v>
      </c>
      <c r="B1" s="4" t="s">
        <v>28</v>
      </c>
      <c r="C1" s="4">
        <f>AVERAGE(B4:B13)</f>
        <v>50</v>
      </c>
      <c r="D1" s="25"/>
    </row>
    <row r="2" spans="1:4" x14ac:dyDescent="0.4">
      <c r="A2" t="s">
        <v>55</v>
      </c>
      <c r="B2" s="4" t="s">
        <v>29</v>
      </c>
      <c r="C2" s="4">
        <f>STDEVP(B4:B13)</f>
        <v>50</v>
      </c>
      <c r="D2" s="25">
        <v>52.704627669472991</v>
      </c>
    </row>
    <row r="3" spans="1:4" x14ac:dyDescent="0.4">
      <c r="B3" s="4" t="s">
        <v>30</v>
      </c>
      <c r="C3" s="4" t="s">
        <v>31</v>
      </c>
      <c r="D3" s="25"/>
    </row>
    <row r="4" spans="1:4" x14ac:dyDescent="0.4">
      <c r="A4" t="s">
        <v>33</v>
      </c>
      <c r="B4" s="4">
        <v>0</v>
      </c>
      <c r="C4" s="4">
        <f>NORMDIST(B4,C$1,C$2,0)</f>
        <v>4.8394144903828673E-3</v>
      </c>
      <c r="D4" s="25">
        <f>STANDARDIZE(B4,C$1,C$2)</f>
        <v>-1</v>
      </c>
    </row>
    <row r="5" spans="1:4" x14ac:dyDescent="0.4">
      <c r="B5" s="4">
        <v>0</v>
      </c>
      <c r="C5" s="4">
        <f t="shared" ref="C5:C13" si="0">NORMDIST(B5,C$1,C$2,0)</f>
        <v>4.8394144903828673E-3</v>
      </c>
      <c r="D5" s="25">
        <f t="shared" ref="D5:D13" si="1">STANDARDIZE(B5,C$1,C$2)</f>
        <v>-1</v>
      </c>
    </row>
    <row r="6" spans="1:4" x14ac:dyDescent="0.4">
      <c r="B6" s="4">
        <v>0</v>
      </c>
      <c r="C6" s="4">
        <f t="shared" si="0"/>
        <v>4.8394144903828673E-3</v>
      </c>
      <c r="D6" s="25">
        <f t="shared" si="1"/>
        <v>-1</v>
      </c>
    </row>
    <row r="7" spans="1:4" x14ac:dyDescent="0.4">
      <c r="B7" s="4">
        <v>0</v>
      </c>
      <c r="C7" s="4">
        <f t="shared" si="0"/>
        <v>4.8394144903828673E-3</v>
      </c>
      <c r="D7" s="25">
        <f t="shared" si="1"/>
        <v>-1</v>
      </c>
    </row>
    <row r="8" spans="1:4" x14ac:dyDescent="0.4">
      <c r="B8" s="4">
        <v>0</v>
      </c>
      <c r="C8" s="4">
        <f t="shared" si="0"/>
        <v>4.8394144903828673E-3</v>
      </c>
      <c r="D8" s="25">
        <f t="shared" si="1"/>
        <v>-1</v>
      </c>
    </row>
    <row r="9" spans="1:4" x14ac:dyDescent="0.4">
      <c r="B9" s="4">
        <v>100</v>
      </c>
      <c r="C9" s="4">
        <f t="shared" si="0"/>
        <v>4.8394144903828673E-3</v>
      </c>
      <c r="D9" s="25">
        <f t="shared" si="1"/>
        <v>1</v>
      </c>
    </row>
    <row r="10" spans="1:4" x14ac:dyDescent="0.4">
      <c r="B10" s="4">
        <v>100</v>
      </c>
      <c r="C10" s="4">
        <f t="shared" si="0"/>
        <v>4.8394144903828673E-3</v>
      </c>
      <c r="D10" s="25">
        <f t="shared" si="1"/>
        <v>1</v>
      </c>
    </row>
    <row r="11" spans="1:4" x14ac:dyDescent="0.4">
      <c r="B11" s="4">
        <v>100</v>
      </c>
      <c r="C11" s="4">
        <f t="shared" si="0"/>
        <v>4.8394144903828673E-3</v>
      </c>
      <c r="D11" s="25">
        <f t="shared" si="1"/>
        <v>1</v>
      </c>
    </row>
    <row r="12" spans="1:4" x14ac:dyDescent="0.4">
      <c r="B12" s="4">
        <v>100</v>
      </c>
      <c r="C12" s="4">
        <f t="shared" si="0"/>
        <v>4.8394144903828673E-3</v>
      </c>
      <c r="D12" s="25">
        <f t="shared" si="1"/>
        <v>1</v>
      </c>
    </row>
    <row r="13" spans="1:4" x14ac:dyDescent="0.4">
      <c r="B13" s="4">
        <v>100</v>
      </c>
      <c r="C13" s="4">
        <f t="shared" si="0"/>
        <v>4.8394144903828673E-3</v>
      </c>
      <c r="D13" s="25">
        <f t="shared" si="1"/>
        <v>1</v>
      </c>
    </row>
    <row r="16" spans="1:4" x14ac:dyDescent="0.4">
      <c r="B16" s="4" t="s">
        <v>28</v>
      </c>
      <c r="C16" s="4">
        <f>AVERAGE(B19:B28)</f>
        <v>50</v>
      </c>
      <c r="D16" s="25"/>
    </row>
    <row r="17" spans="2:4" x14ac:dyDescent="0.4">
      <c r="B17" s="4" t="s">
        <v>29</v>
      </c>
      <c r="C17" s="4">
        <f>STDEVP(B19:B28)</f>
        <v>18.708286933869708</v>
      </c>
      <c r="D17" s="25">
        <v>25.819888974716111</v>
      </c>
    </row>
    <row r="18" spans="2:4" x14ac:dyDescent="0.4">
      <c r="B18" s="4" t="s">
        <v>30</v>
      </c>
      <c r="C18" s="4" t="s">
        <v>31</v>
      </c>
      <c r="D18" s="25"/>
    </row>
    <row r="19" spans="2:4" x14ac:dyDescent="0.4">
      <c r="B19" s="4">
        <v>10</v>
      </c>
      <c r="C19" s="4">
        <f>NORMDIST(B19,C$16,C$17,0)</f>
        <v>2.1687172913942821E-3</v>
      </c>
      <c r="D19" s="25">
        <f>STANDARDIZE(B19,C$16,C$17)</f>
        <v>-2.1380899352993952</v>
      </c>
    </row>
    <row r="20" spans="2:4" x14ac:dyDescent="0.4">
      <c r="B20" s="4">
        <v>40</v>
      </c>
      <c r="C20" s="4">
        <f t="shared" ref="C20:C28" si="2">NORMDIST(B20,C$16,C$17,0)</f>
        <v>1.8485618024696827E-2</v>
      </c>
      <c r="D20" s="25">
        <f t="shared" ref="D20:D28" si="3">STANDARDIZE(B20,C$16,C$17)</f>
        <v>-0.53452248382484879</v>
      </c>
    </row>
    <row r="21" spans="2:4" x14ac:dyDescent="0.4">
      <c r="B21" s="4">
        <v>45</v>
      </c>
      <c r="C21" s="4">
        <f t="shared" si="2"/>
        <v>2.0576216764491936E-2</v>
      </c>
      <c r="D21" s="25">
        <f t="shared" si="3"/>
        <v>-0.2672612419124244</v>
      </c>
    </row>
    <row r="22" spans="2:4" x14ac:dyDescent="0.4">
      <c r="B22" s="4">
        <v>45</v>
      </c>
      <c r="C22" s="4">
        <f t="shared" si="2"/>
        <v>2.0576216764491936E-2</v>
      </c>
      <c r="D22" s="25">
        <f t="shared" si="3"/>
        <v>-0.2672612419124244</v>
      </c>
    </row>
    <row r="23" spans="2:4" x14ac:dyDescent="0.4">
      <c r="B23" s="4">
        <v>50</v>
      </c>
      <c r="C23" s="4">
        <f t="shared" si="2"/>
        <v>2.1324361862292307E-2</v>
      </c>
      <c r="D23" s="25">
        <f t="shared" si="3"/>
        <v>0</v>
      </c>
    </row>
    <row r="24" spans="2:4" x14ac:dyDescent="0.4">
      <c r="B24" s="4">
        <v>50</v>
      </c>
      <c r="C24" s="4">
        <f t="shared" si="2"/>
        <v>2.1324361862292307E-2</v>
      </c>
      <c r="D24" s="25">
        <f t="shared" si="3"/>
        <v>0</v>
      </c>
    </row>
    <row r="25" spans="2:4" x14ac:dyDescent="0.4">
      <c r="B25" s="4">
        <v>55</v>
      </c>
      <c r="C25" s="4">
        <f t="shared" si="2"/>
        <v>2.0576216764491936E-2</v>
      </c>
      <c r="D25" s="25">
        <f t="shared" si="3"/>
        <v>0.2672612419124244</v>
      </c>
    </row>
    <row r="26" spans="2:4" x14ac:dyDescent="0.4">
      <c r="B26" s="4">
        <v>55</v>
      </c>
      <c r="C26" s="4">
        <f t="shared" si="2"/>
        <v>2.0576216764491936E-2</v>
      </c>
      <c r="D26" s="25">
        <f t="shared" si="3"/>
        <v>0.2672612419124244</v>
      </c>
    </row>
    <row r="27" spans="2:4" x14ac:dyDescent="0.4">
      <c r="B27" s="4">
        <v>60</v>
      </c>
      <c r="C27" s="4">
        <f t="shared" si="2"/>
        <v>1.8485618024696827E-2</v>
      </c>
      <c r="D27" s="25">
        <f t="shared" si="3"/>
        <v>0.53452248382484879</v>
      </c>
    </row>
    <row r="28" spans="2:4" x14ac:dyDescent="0.4">
      <c r="B28" s="4">
        <v>90</v>
      </c>
      <c r="C28" s="4">
        <f t="shared" si="2"/>
        <v>2.1687172913942821E-3</v>
      </c>
      <c r="D28" s="25">
        <f t="shared" si="3"/>
        <v>2.1380899352993952</v>
      </c>
    </row>
    <row r="31" spans="2:4" x14ac:dyDescent="0.4">
      <c r="B31" s="4" t="s">
        <v>28</v>
      </c>
      <c r="C31" s="4">
        <f>AVERAGE(B34:B43)</f>
        <v>4.5</v>
      </c>
      <c r="D31" s="25"/>
    </row>
    <row r="32" spans="2:4" x14ac:dyDescent="0.4">
      <c r="B32" s="4" t="s">
        <v>29</v>
      </c>
      <c r="C32" s="4">
        <f>STDEVP(B34:B43)</f>
        <v>2.8722813232690143</v>
      </c>
      <c r="D32" s="25">
        <v>25.819888974716111</v>
      </c>
    </row>
    <row r="33" spans="2:4" x14ac:dyDescent="0.4">
      <c r="B33" s="4" t="s">
        <v>30</v>
      </c>
      <c r="C33" s="4" t="s">
        <v>31</v>
      </c>
      <c r="D33" s="25"/>
    </row>
    <row r="34" spans="2:4" x14ac:dyDescent="0.4">
      <c r="B34" s="4">
        <v>0</v>
      </c>
      <c r="C34" s="4">
        <f>NORMDIST(B34,C$16,C$17,0)</f>
        <v>5.9954850248416635E-4</v>
      </c>
      <c r="D34" s="25">
        <f>STANDARDIZE(B34,C$16,C$17)</f>
        <v>-2.6726124191242437</v>
      </c>
    </row>
    <row r="35" spans="2:4" x14ac:dyDescent="0.4">
      <c r="B35" s="4">
        <v>1</v>
      </c>
      <c r="C35" s="4">
        <f t="shared" ref="C35:C45" si="4">NORMDIST(B35,C$16,C$17,0)</f>
        <v>6.9063084465409896E-4</v>
      </c>
      <c r="D35" s="25">
        <f t="shared" ref="D35:D45" si="5">STANDARDIZE(B35,C$16,C$17)</f>
        <v>-2.6191601707417589</v>
      </c>
    </row>
    <row r="36" spans="2:4" x14ac:dyDescent="0.4">
      <c r="B36" s="4">
        <v>2</v>
      </c>
      <c r="C36" s="4">
        <f t="shared" si="4"/>
        <v>7.9328049757906643E-4</v>
      </c>
      <c r="D36" s="25">
        <f t="shared" si="5"/>
        <v>-2.565707922359274</v>
      </c>
    </row>
    <row r="37" spans="2:4" x14ac:dyDescent="0.4">
      <c r="B37" s="4">
        <v>3</v>
      </c>
      <c r="C37" s="4">
        <f t="shared" si="4"/>
        <v>9.0858746910977813E-4</v>
      </c>
      <c r="D37" s="25">
        <f t="shared" si="5"/>
        <v>-2.5122556739767892</v>
      </c>
    </row>
    <row r="38" spans="2:4" x14ac:dyDescent="0.4">
      <c r="B38" s="4">
        <v>4</v>
      </c>
      <c r="C38" s="4">
        <f t="shared" si="4"/>
        <v>1.0376857836587442E-3</v>
      </c>
      <c r="D38" s="25">
        <f t="shared" si="5"/>
        <v>-2.4588034255943043</v>
      </c>
    </row>
    <row r="39" spans="2:4" x14ac:dyDescent="0.4">
      <c r="B39" s="4">
        <v>5</v>
      </c>
      <c r="C39" s="4">
        <f t="shared" si="4"/>
        <v>1.1817460234030306E-3</v>
      </c>
      <c r="D39" s="25">
        <f t="shared" si="5"/>
        <v>-2.4053511772118195</v>
      </c>
    </row>
    <row r="40" spans="2:4" x14ac:dyDescent="0.4">
      <c r="B40" s="4">
        <v>6</v>
      </c>
      <c r="C40" s="4">
        <f t="shared" si="4"/>
        <v>1.3419662414375813E-3</v>
      </c>
      <c r="D40" s="25">
        <f t="shared" si="5"/>
        <v>-2.3518989288293346</v>
      </c>
    </row>
    <row r="41" spans="2:4" x14ac:dyDescent="0.4">
      <c r="B41" s="4">
        <v>7</v>
      </c>
      <c r="C41" s="4">
        <f t="shared" si="4"/>
        <v>1.5195611819731605E-3</v>
      </c>
      <c r="D41" s="25">
        <f t="shared" si="5"/>
        <v>-2.2984466804468497</v>
      </c>
    </row>
    <row r="42" spans="2:4" x14ac:dyDescent="0.4">
      <c r="B42" s="4">
        <v>8</v>
      </c>
      <c r="C42" s="4">
        <f t="shared" si="4"/>
        <v>1.7157497696247662E-3</v>
      </c>
      <c r="D42" s="25">
        <f t="shared" si="5"/>
        <v>-2.2449944320643649</v>
      </c>
    </row>
    <row r="43" spans="2:4" x14ac:dyDescent="0.4">
      <c r="B43" s="4">
        <v>9</v>
      </c>
      <c r="C43" s="4">
        <f t="shared" si="4"/>
        <v>1.9317408614447694E-3</v>
      </c>
      <c r="D43" s="25">
        <f t="shared" si="5"/>
        <v>-2.19154218368188</v>
      </c>
    </row>
    <row r="44" spans="2:4" x14ac:dyDescent="0.4">
      <c r="B44" s="41">
        <v>10</v>
      </c>
      <c r="C44" s="41">
        <f t="shared" si="4"/>
        <v>2.1687172913942821E-3</v>
      </c>
      <c r="D44" s="39">
        <f t="shared" si="5"/>
        <v>-2.1380899352993952</v>
      </c>
    </row>
    <row r="45" spans="2:4" x14ac:dyDescent="0.4">
      <c r="B45" s="41">
        <v>11</v>
      </c>
      <c r="C45" s="41">
        <f t="shared" si="4"/>
        <v>2.4278182770255366E-3</v>
      </c>
      <c r="D45" s="39">
        <f t="shared" si="5"/>
        <v>-2.0846376869169099</v>
      </c>
    </row>
  </sheetData>
  <phoneticPr fontId="2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zoomScale="55" zoomScaleNormal="55" workbookViewId="0">
      <selection activeCell="D45" sqref="D45"/>
    </sheetView>
  </sheetViews>
  <sheetFormatPr defaultRowHeight="17.399999999999999" x14ac:dyDescent="0.4"/>
  <cols>
    <col min="1" max="1" width="5.3984375" style="4" bestFit="1" customWidth="1"/>
    <col min="2" max="2" width="2.3984375" style="4" bestFit="1" customWidth="1"/>
    <col min="3" max="3" width="4.296875" style="4" customWidth="1"/>
    <col min="4" max="4" width="5" style="4" customWidth="1"/>
    <col min="5" max="7" width="3.3984375" style="4" bestFit="1" customWidth="1"/>
    <col min="8" max="11" width="2.3984375" style="4" bestFit="1" customWidth="1"/>
    <col min="12" max="12" width="3.3984375" style="4" bestFit="1" customWidth="1"/>
    <col min="13" max="13" width="5" style="4" bestFit="1" customWidth="1"/>
    <col min="14" max="14" width="12.59765625" style="4" bestFit="1" customWidth="1"/>
    <col min="15" max="25" width="9.3984375" style="4" customWidth="1"/>
    <col min="26" max="16384" width="8.796875" style="4"/>
  </cols>
  <sheetData>
    <row r="1" spans="1:25" x14ac:dyDescent="0.4">
      <c r="A1" s="42" t="s">
        <v>51</v>
      </c>
      <c r="B1" s="42">
        <v>0</v>
      </c>
      <c r="C1" s="42">
        <v>1</v>
      </c>
      <c r="D1" s="42">
        <v>2</v>
      </c>
      <c r="E1" s="42">
        <v>3</v>
      </c>
      <c r="F1" s="42">
        <v>4</v>
      </c>
      <c r="G1" s="42">
        <v>5</v>
      </c>
      <c r="H1" s="42">
        <v>6</v>
      </c>
      <c r="I1" s="42">
        <v>7</v>
      </c>
      <c r="J1" s="42">
        <v>8</v>
      </c>
      <c r="K1" s="42">
        <v>9</v>
      </c>
      <c r="L1" s="42">
        <v>10</v>
      </c>
      <c r="M1" s="4" t="s">
        <v>28</v>
      </c>
      <c r="N1" s="4" t="s">
        <v>54</v>
      </c>
      <c r="O1" s="4">
        <v>0</v>
      </c>
      <c r="P1" s="4">
        <v>1</v>
      </c>
      <c r="Q1" s="4">
        <v>2</v>
      </c>
      <c r="R1" s="4">
        <v>3</v>
      </c>
      <c r="S1" s="4">
        <v>4</v>
      </c>
      <c r="T1" s="4">
        <v>5</v>
      </c>
      <c r="U1" s="4">
        <v>6</v>
      </c>
      <c r="V1" s="4">
        <v>7</v>
      </c>
      <c r="W1" s="4">
        <v>8</v>
      </c>
      <c r="X1" s="4">
        <v>9</v>
      </c>
      <c r="Y1" s="4">
        <v>10</v>
      </c>
    </row>
    <row r="2" spans="1:25" x14ac:dyDescent="0.4">
      <c r="A2" s="43">
        <v>1016</v>
      </c>
      <c r="B2" s="43">
        <v>4</v>
      </c>
      <c r="C2" s="43">
        <v>11</v>
      </c>
      <c r="D2" s="43">
        <v>17</v>
      </c>
      <c r="E2" s="43">
        <v>9</v>
      </c>
      <c r="F2" s="43">
        <v>2</v>
      </c>
      <c r="G2" s="43">
        <v>2</v>
      </c>
      <c r="H2" s="43">
        <v>0</v>
      </c>
      <c r="I2" s="43">
        <v>0</v>
      </c>
      <c r="J2" s="43">
        <v>0</v>
      </c>
      <c r="K2" s="43">
        <v>0</v>
      </c>
      <c r="L2" s="43">
        <v>0</v>
      </c>
      <c r="M2" s="4">
        <f>AVERAGE(B2:L2)</f>
        <v>4.0909090909090908</v>
      </c>
      <c r="N2" s="4">
        <f>_xlfn.STDEV.P(B2:L2)</f>
        <v>5.4847647741812207</v>
      </c>
      <c r="O2" s="4">
        <f>NORMDIST(B$1,$M2,$N2,0)</f>
        <v>5.5074300822504696E-2</v>
      </c>
      <c r="P2" s="4">
        <f t="shared" ref="P2:Y2" si="0">NORMDIST(C$1,$M2,$N2,0)</f>
        <v>6.2056876626664516E-2</v>
      </c>
      <c r="Q2" s="4">
        <f t="shared" si="0"/>
        <v>6.7638524048075327E-2</v>
      </c>
      <c r="R2" s="4">
        <f t="shared" si="0"/>
        <v>7.1311836144895918E-2</v>
      </c>
      <c r="S2" s="4">
        <f t="shared" si="0"/>
        <v>7.2726452423064192E-2</v>
      </c>
      <c r="T2" s="4">
        <f t="shared" si="0"/>
        <v>7.1744146865462044E-2</v>
      </c>
      <c r="U2" s="4">
        <f t="shared" si="0"/>
        <v>6.8461094142041393E-2</v>
      </c>
      <c r="V2" s="4">
        <f t="shared" si="0"/>
        <v>6.3192346718960984E-2</v>
      </c>
      <c r="W2" s="4">
        <f t="shared" si="0"/>
        <v>5.6421992575362387E-2</v>
      </c>
      <c r="X2" s="4">
        <f t="shared" si="0"/>
        <v>4.8729913789668497E-2</v>
      </c>
      <c r="Y2" s="4">
        <f t="shared" si="0"/>
        <v>4.0710473577641772E-2</v>
      </c>
    </row>
    <row r="3" spans="1:25" x14ac:dyDescent="0.4">
      <c r="A3" s="43">
        <v>1015</v>
      </c>
      <c r="B3" s="43">
        <v>3</v>
      </c>
      <c r="C3" s="43">
        <v>11</v>
      </c>
      <c r="D3" s="43">
        <v>17</v>
      </c>
      <c r="E3" s="43">
        <v>12</v>
      </c>
      <c r="F3" s="43">
        <v>1</v>
      </c>
      <c r="G3" s="43">
        <v>1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">
        <f t="shared" ref="M3:M66" si="1">AVERAGE(B3:L3)</f>
        <v>4.0909090909090908</v>
      </c>
      <c r="N3" s="4">
        <f t="shared" ref="N3:N66" si="2">_xlfn.STDEV.P(B3:L3)</f>
        <v>5.8845644846117304</v>
      </c>
      <c r="O3" s="4">
        <f t="shared" ref="O3:O66" si="3">NORMDIST(B$1,$M3,$N3,0)</f>
        <v>5.3241450306522234E-2</v>
      </c>
      <c r="P3" s="4">
        <f t="shared" ref="P3:P66" si="4">NORMDIST(C$1,$M3,$N3,0)</f>
        <v>5.9058974831748358E-2</v>
      </c>
      <c r="Q3" s="4">
        <f t="shared" ref="Q3:Q66" si="5">NORMDIST(D$1,$M3,$N3,0)</f>
        <v>6.3647339197126743E-2</v>
      </c>
      <c r="R3" s="4">
        <f t="shared" ref="R3:R66" si="6">NORMDIST(E$1,$M3,$N3,0)</f>
        <v>6.6639683019337245E-2</v>
      </c>
      <c r="S3" s="4">
        <f t="shared" ref="S3:S66" si="7">NORMDIST(F$1,$M3,$N3,0)</f>
        <v>6.7786609834516287E-2</v>
      </c>
      <c r="T3" s="4">
        <f t="shared" ref="T3:T66" si="8">NORMDIST(G$1,$M3,$N3,0)</f>
        <v>6.6990501313047984E-2</v>
      </c>
      <c r="U3" s="4">
        <f t="shared" ref="U3:U66" si="9">NORMDIST(H$1,$M3,$N3,0)</f>
        <v>6.4319233883747606E-2</v>
      </c>
      <c r="V3" s="4">
        <f t="shared" ref="V3:V66" si="10">NORMDIST(I$1,$M3,$N3,0)</f>
        <v>5.9996624845235935E-2</v>
      </c>
      <c r="W3" s="4">
        <f t="shared" ref="W3:W66" si="11">NORMDIST(J$1,$M3,$N3,0)</f>
        <v>5.4371472878881062E-2</v>
      </c>
      <c r="X3" s="4">
        <f t="shared" ref="X3:X66" si="12">NORMDIST(K$1,$M3,$N3,0)</f>
        <v>4.7871132059012778E-2</v>
      </c>
      <c r="Y3" s="4">
        <f t="shared" ref="Y3:Y66" si="13">NORMDIST(L$1,$M3,$N3,0)</f>
        <v>4.094818148528357E-2</v>
      </c>
    </row>
    <row r="4" spans="1:25" x14ac:dyDescent="0.4">
      <c r="A4" s="43">
        <v>1014</v>
      </c>
      <c r="B4" s="43">
        <v>1</v>
      </c>
      <c r="C4" s="43">
        <v>14</v>
      </c>
      <c r="D4" s="43">
        <v>18</v>
      </c>
      <c r="E4" s="43">
        <v>9</v>
      </c>
      <c r="F4" s="43">
        <v>2</v>
      </c>
      <c r="G4" s="43">
        <v>1</v>
      </c>
      <c r="H4" s="43">
        <v>0</v>
      </c>
      <c r="I4" s="43">
        <v>0</v>
      </c>
      <c r="J4" s="43">
        <v>0</v>
      </c>
      <c r="K4" s="43">
        <v>0</v>
      </c>
      <c r="L4" s="43">
        <v>0</v>
      </c>
      <c r="M4" s="4">
        <f t="shared" si="1"/>
        <v>4.0909090909090908</v>
      </c>
      <c r="N4" s="4">
        <f t="shared" si="2"/>
        <v>6.2005065109017936</v>
      </c>
      <c r="O4" s="4">
        <f t="shared" si="3"/>
        <v>5.1755848406952118E-2</v>
      </c>
      <c r="P4" s="4">
        <f t="shared" si="4"/>
        <v>5.6822826859913397E-2</v>
      </c>
      <c r="Q4" s="4">
        <f t="shared" si="5"/>
        <v>6.0784115466557785E-2</v>
      </c>
      <c r="R4" s="4">
        <f t="shared" si="6"/>
        <v>6.3352131186098767E-2</v>
      </c>
      <c r="S4" s="4">
        <f t="shared" si="7"/>
        <v>6.4333357835736585E-2</v>
      </c>
      <c r="T4" s="4">
        <f t="shared" si="8"/>
        <v>6.3652442386780778E-2</v>
      </c>
      <c r="U4" s="4">
        <f t="shared" si="9"/>
        <v>6.1361757161525268E-2</v>
      </c>
      <c r="V4" s="4">
        <f t="shared" si="10"/>
        <v>5.7634743555806903E-2</v>
      </c>
      <c r="W4" s="4">
        <f t="shared" si="11"/>
        <v>5.2744211591242804E-2</v>
      </c>
      <c r="X4" s="4">
        <f t="shared" si="12"/>
        <v>4.7029364170220522E-2</v>
      </c>
      <c r="Y4" s="4">
        <f t="shared" si="13"/>
        <v>4.0857074994669437E-2</v>
      </c>
    </row>
    <row r="5" spans="1:25" x14ac:dyDescent="0.4">
      <c r="A5" s="43">
        <v>1013</v>
      </c>
      <c r="B5" s="43">
        <v>0</v>
      </c>
      <c r="C5" s="43">
        <v>16</v>
      </c>
      <c r="D5" s="43">
        <v>16</v>
      </c>
      <c r="E5" s="43">
        <v>10</v>
      </c>
      <c r="F5" s="43">
        <v>3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">
        <f t="shared" si="1"/>
        <v>4.0909090909090908</v>
      </c>
      <c r="N5" s="4">
        <f t="shared" si="2"/>
        <v>6.3023018227043686</v>
      </c>
      <c r="O5" s="4">
        <f t="shared" si="3"/>
        <v>5.1276248518677181E-2</v>
      </c>
      <c r="P5" s="4">
        <f t="shared" si="4"/>
        <v>5.6128038163035909E-2</v>
      </c>
      <c r="Q5" s="4">
        <f t="shared" si="5"/>
        <v>5.9911378058521134E-2</v>
      </c>
      <c r="R5" s="4">
        <f t="shared" si="6"/>
        <v>6.2359781293250628E-2</v>
      </c>
      <c r="S5" s="4">
        <f t="shared" si="7"/>
        <v>6.3294457989383074E-2</v>
      </c>
      <c r="T5" s="4">
        <f t="shared" si="8"/>
        <v>6.2645894491855023E-2</v>
      </c>
      <c r="U5" s="4">
        <f t="shared" si="9"/>
        <v>6.0462398572173032E-2</v>
      </c>
      <c r="V5" s="4">
        <f t="shared" si="10"/>
        <v>5.6904152116231441E-2</v>
      </c>
      <c r="W5" s="4">
        <f t="shared" si="11"/>
        <v>5.2223787921866251E-2</v>
      </c>
      <c r="X5" s="4">
        <f t="shared" si="12"/>
        <v>4.6736760787203339E-2</v>
      </c>
      <c r="Y5" s="4">
        <f t="shared" si="13"/>
        <v>4.0786334523856604E-2</v>
      </c>
    </row>
    <row r="6" spans="1:25" x14ac:dyDescent="0.4">
      <c r="A6" s="43">
        <v>1012</v>
      </c>
      <c r="B6" s="43">
        <v>0</v>
      </c>
      <c r="C6" s="43">
        <v>19</v>
      </c>
      <c r="D6" s="43">
        <v>12</v>
      </c>
      <c r="E6" s="43">
        <v>9</v>
      </c>
      <c r="F6" s="43">
        <v>5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">
        <f t="shared" si="1"/>
        <v>4.0909090909090908</v>
      </c>
      <c r="N6" s="4">
        <f t="shared" si="2"/>
        <v>6.2297606178224783</v>
      </c>
      <c r="O6" s="4">
        <f t="shared" si="3"/>
        <v>5.1617966964169766E-2</v>
      </c>
      <c r="P6" s="4">
        <f t="shared" si="4"/>
        <v>5.6621873181385084E-2</v>
      </c>
      <c r="Q6" s="4">
        <f t="shared" si="5"/>
        <v>6.0530919845207587E-2</v>
      </c>
      <c r="R6" s="4">
        <f t="shared" si="6"/>
        <v>6.3063782836290674E-2</v>
      </c>
      <c r="S6" s="4">
        <f t="shared" si="7"/>
        <v>6.40313216374436E-2</v>
      </c>
      <c r="T6" s="4">
        <f t="shared" si="8"/>
        <v>6.3359919587394051E-2</v>
      </c>
      <c r="U6" s="4">
        <f t="shared" si="9"/>
        <v>6.1100740319482712E-2</v>
      </c>
      <c r="V6" s="4">
        <f t="shared" si="10"/>
        <v>5.7423284650654938E-2</v>
      </c>
      <c r="W6" s="4">
        <f t="shared" si="11"/>
        <v>5.2594374297330208E-2</v>
      </c>
      <c r="X6" s="4">
        <f t="shared" si="12"/>
        <v>4.6946179855709494E-2</v>
      </c>
      <c r="Y6" s="4">
        <f t="shared" si="13"/>
        <v>4.0838607688393196E-2</v>
      </c>
    </row>
    <row r="7" spans="1:25" x14ac:dyDescent="0.4">
      <c r="A7" s="43">
        <v>1011</v>
      </c>
      <c r="B7" s="43">
        <v>0</v>
      </c>
      <c r="C7" s="43">
        <v>17</v>
      </c>
      <c r="D7" s="43">
        <v>14</v>
      </c>
      <c r="E7" s="43">
        <v>11</v>
      </c>
      <c r="F7" s="43">
        <v>3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">
        <f t="shared" si="1"/>
        <v>4.0909090909090908</v>
      </c>
      <c r="N7" s="4">
        <f t="shared" si="2"/>
        <v>6.2588779920212749</v>
      </c>
      <c r="O7" s="4">
        <f t="shared" si="3"/>
        <v>5.1480763637674294E-2</v>
      </c>
      <c r="P7" s="4">
        <f t="shared" si="4"/>
        <v>5.6422887502082832E-2</v>
      </c>
      <c r="Q7" s="4">
        <f t="shared" si="5"/>
        <v>6.0280828838172679E-2</v>
      </c>
      <c r="R7" s="4">
        <f t="shared" si="6"/>
        <v>6.2779333681711999E-2</v>
      </c>
      <c r="S7" s="4">
        <f t="shared" si="7"/>
        <v>6.3733499935672053E-2</v>
      </c>
      <c r="T7" s="4">
        <f t="shared" si="8"/>
        <v>6.3071391803055737E-2</v>
      </c>
      <c r="U7" s="4">
        <f t="shared" si="9"/>
        <v>6.0843002923469523E-2</v>
      </c>
      <c r="V7" s="4">
        <f t="shared" si="10"/>
        <v>5.721401773126867E-2</v>
      </c>
      <c r="W7" s="4">
        <f t="shared" si="11"/>
        <v>5.2445451853637831E-2</v>
      </c>
      <c r="X7" s="4">
        <f t="shared" si="12"/>
        <v>4.6862644920648761E-2</v>
      </c>
      <c r="Y7" s="4">
        <f t="shared" si="13"/>
        <v>4.0818716164421953E-2</v>
      </c>
    </row>
    <row r="8" spans="1:25" x14ac:dyDescent="0.4">
      <c r="A8" s="43">
        <v>1010</v>
      </c>
      <c r="B8" s="43">
        <v>0</v>
      </c>
      <c r="C8" s="43">
        <v>18</v>
      </c>
      <c r="D8" s="43">
        <v>13</v>
      </c>
      <c r="E8" s="43">
        <v>10</v>
      </c>
      <c r="F8" s="43">
        <v>4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">
        <f t="shared" si="1"/>
        <v>4.0909090909090908</v>
      </c>
      <c r="N8" s="4">
        <f t="shared" si="2"/>
        <v>6.2151507764135312</v>
      </c>
      <c r="O8" s="4">
        <f t="shared" si="3"/>
        <v>5.1686823491417427E-2</v>
      </c>
      <c r="P8" s="4">
        <f t="shared" si="4"/>
        <v>5.6722102265195667E-2</v>
      </c>
      <c r="Q8" s="4">
        <f t="shared" si="5"/>
        <v>6.0657125628622653E-2</v>
      </c>
      <c r="R8" s="4">
        <f t="shared" si="6"/>
        <v>6.3207464063918084E-2</v>
      </c>
      <c r="S8" s="4">
        <f t="shared" si="7"/>
        <v>6.4181806730345403E-2</v>
      </c>
      <c r="T8" s="4">
        <f t="shared" si="8"/>
        <v>6.3505675866630709E-2</v>
      </c>
      <c r="U8" s="4">
        <f t="shared" si="9"/>
        <v>6.1230834511871085E-2</v>
      </c>
      <c r="V8" s="4">
        <f t="shared" si="10"/>
        <v>5.7528737926351499E-2</v>
      </c>
      <c r="W8" s="4">
        <f t="shared" si="11"/>
        <v>5.2669178747461624E-2</v>
      </c>
      <c r="X8" s="4">
        <f t="shared" si="12"/>
        <v>4.6987818087394315E-2</v>
      </c>
      <c r="Y8" s="4">
        <f t="shared" si="13"/>
        <v>4.0848023081351791E-2</v>
      </c>
    </row>
    <row r="9" spans="1:25" x14ac:dyDescent="0.4">
      <c r="A9" s="43">
        <v>1009</v>
      </c>
      <c r="B9" s="43">
        <v>1</v>
      </c>
      <c r="C9" s="43">
        <v>19</v>
      </c>
      <c r="D9" s="43">
        <v>9</v>
      </c>
      <c r="E9" s="43">
        <v>11</v>
      </c>
      <c r="F9" s="43">
        <v>5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">
        <f t="shared" si="1"/>
        <v>4.0909090909090908</v>
      </c>
      <c r="N9" s="4">
        <f t="shared" si="2"/>
        <v>6.0671177139867574</v>
      </c>
      <c r="O9" s="4">
        <f t="shared" si="3"/>
        <v>5.2384426383891132E-2</v>
      </c>
      <c r="P9" s="4">
        <f t="shared" si="4"/>
        <v>5.7752238023274026E-2</v>
      </c>
      <c r="Q9" s="4">
        <f t="shared" si="5"/>
        <v>6.1963671640728121E-2</v>
      </c>
      <c r="R9" s="4">
        <f t="shared" si="6"/>
        <v>6.4700430155270175E-2</v>
      </c>
      <c r="S9" s="4">
        <f t="shared" si="7"/>
        <v>6.5747446646054447E-2</v>
      </c>
      <c r="T9" s="4">
        <f t="shared" si="8"/>
        <v>6.502080075222974E-2</v>
      </c>
      <c r="U9" s="4">
        <f t="shared" si="9"/>
        <v>6.2578829418234422E-2</v>
      </c>
      <c r="V9" s="4">
        <f t="shared" si="10"/>
        <v>5.8614390804213892E-2</v>
      </c>
      <c r="W9" s="4">
        <f t="shared" si="11"/>
        <v>5.3429704858709313E-2</v>
      </c>
      <c r="X9" s="4">
        <f t="shared" si="12"/>
        <v>4.7398324928212422E-2</v>
      </c>
      <c r="Y9" s="4">
        <f t="shared" si="13"/>
        <v>4.0920875003369113E-2</v>
      </c>
    </row>
    <row r="10" spans="1:25" x14ac:dyDescent="0.4">
      <c r="A10" s="43">
        <v>1008</v>
      </c>
      <c r="B10" s="43">
        <v>4</v>
      </c>
      <c r="C10" s="43">
        <v>13</v>
      </c>
      <c r="D10" s="43">
        <v>13</v>
      </c>
      <c r="E10" s="43">
        <v>10</v>
      </c>
      <c r="F10" s="43">
        <v>4</v>
      </c>
      <c r="G10" s="43">
        <v>1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">
        <f t="shared" si="1"/>
        <v>4.0909090909090908</v>
      </c>
      <c r="N10" s="4">
        <f t="shared" si="2"/>
        <v>5.1071170564320507</v>
      </c>
      <c r="O10" s="4">
        <f t="shared" si="3"/>
        <v>5.6676756425425752E-2</v>
      </c>
      <c r="P10" s="4">
        <f t="shared" si="4"/>
        <v>6.5042341032606601E-2</v>
      </c>
      <c r="Q10" s="4">
        <f t="shared" si="5"/>
        <v>7.1835088833071714E-2</v>
      </c>
      <c r="R10" s="4">
        <f t="shared" si="6"/>
        <v>7.6353050832521266E-2</v>
      </c>
      <c r="S10" s="4">
        <f t="shared" si="7"/>
        <v>7.8102592366100509E-2</v>
      </c>
      <c r="T10" s="4">
        <f t="shared" si="8"/>
        <v>7.6887155853989447E-2</v>
      </c>
      <c r="U10" s="4">
        <f t="shared" si="9"/>
        <v>7.2843605857281987E-2</v>
      </c>
      <c r="V10" s="4">
        <f t="shared" si="10"/>
        <v>6.6416864379704857E-2</v>
      </c>
      <c r="W10" s="4">
        <f t="shared" si="11"/>
        <v>5.827933575610654E-2</v>
      </c>
      <c r="X10" s="4">
        <f t="shared" si="12"/>
        <v>4.9215297072479139E-2</v>
      </c>
      <c r="Y10" s="4">
        <f t="shared" si="13"/>
        <v>3.9997691033688172E-2</v>
      </c>
    </row>
    <row r="11" spans="1:25" x14ac:dyDescent="0.4">
      <c r="A11" s="43">
        <v>1007</v>
      </c>
      <c r="B11" s="43">
        <v>6</v>
      </c>
      <c r="C11" s="43">
        <v>13</v>
      </c>
      <c r="D11" s="43">
        <v>11</v>
      </c>
      <c r="E11" s="43">
        <v>7</v>
      </c>
      <c r="F11" s="43">
        <v>6</v>
      </c>
      <c r="G11" s="43">
        <v>2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">
        <f t="shared" si="1"/>
        <v>4.0909090909090908</v>
      </c>
      <c r="N11" s="4">
        <f t="shared" si="2"/>
        <v>4.5816738794015102</v>
      </c>
      <c r="O11" s="4">
        <f t="shared" si="3"/>
        <v>5.8447580419242438E-2</v>
      </c>
      <c r="P11" s="4">
        <f t="shared" si="4"/>
        <v>6.9351881955027533E-2</v>
      </c>
      <c r="Q11" s="4">
        <f t="shared" si="5"/>
        <v>7.8462317705003989E-2</v>
      </c>
      <c r="R11" s="4">
        <f t="shared" si="6"/>
        <v>8.4639908061258443E-2</v>
      </c>
      <c r="S11" s="4">
        <f t="shared" si="7"/>
        <v>8.7056339382581518E-2</v>
      </c>
      <c r="T11" s="4">
        <f t="shared" si="8"/>
        <v>8.537619366255858E-2</v>
      </c>
      <c r="U11" s="4">
        <f t="shared" si="9"/>
        <v>7.9833348243378191E-2</v>
      </c>
      <c r="V11" s="4">
        <f t="shared" si="10"/>
        <v>7.1177555388930974E-2</v>
      </c>
      <c r="W11" s="4">
        <f t="shared" si="11"/>
        <v>6.050802256445606E-2</v>
      </c>
      <c r="X11" s="4">
        <f t="shared" si="12"/>
        <v>4.9044918905227185E-2</v>
      </c>
      <c r="Y11" s="4">
        <f t="shared" si="13"/>
        <v>3.7904105288637496E-2</v>
      </c>
    </row>
    <row r="12" spans="1:25" x14ac:dyDescent="0.4">
      <c r="A12" s="43">
        <v>1006</v>
      </c>
      <c r="B12" s="43">
        <v>7</v>
      </c>
      <c r="C12" s="43">
        <v>11</v>
      </c>
      <c r="D12" s="43">
        <v>11</v>
      </c>
      <c r="E12" s="43">
        <v>8</v>
      </c>
      <c r="F12" s="43">
        <v>7</v>
      </c>
      <c r="G12" s="43">
        <v>1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">
        <f t="shared" si="1"/>
        <v>4.0909090909090908</v>
      </c>
      <c r="N12" s="4">
        <f t="shared" si="2"/>
        <v>4.4813663795877225</v>
      </c>
      <c r="O12" s="4">
        <f t="shared" si="3"/>
        <v>5.8687225740654138E-2</v>
      </c>
      <c r="P12" s="4">
        <f t="shared" si="4"/>
        <v>7.0177564652312771E-2</v>
      </c>
      <c r="Q12" s="4">
        <f t="shared" si="5"/>
        <v>7.9841307932013522E-2</v>
      </c>
      <c r="R12" s="4">
        <f t="shared" si="6"/>
        <v>8.6423456028679277E-2</v>
      </c>
      <c r="S12" s="4">
        <f t="shared" si="7"/>
        <v>8.9004149219714015E-2</v>
      </c>
      <c r="T12" s="4">
        <f t="shared" si="8"/>
        <v>8.7209443207997603E-2</v>
      </c>
      <c r="U12" s="4">
        <f t="shared" si="9"/>
        <v>8.1300162040332302E-2</v>
      </c>
      <c r="V12" s="4">
        <f t="shared" si="10"/>
        <v>7.2109742640049782E-2</v>
      </c>
      <c r="W12" s="4">
        <f t="shared" si="11"/>
        <v>6.085147600024006E-2</v>
      </c>
      <c r="X12" s="4">
        <f t="shared" si="12"/>
        <v>4.8856564509312569E-2</v>
      </c>
      <c r="Y12" s="4">
        <f t="shared" si="13"/>
        <v>3.7320664699130521E-2</v>
      </c>
    </row>
    <row r="13" spans="1:25" x14ac:dyDescent="0.4">
      <c r="A13" s="43">
        <v>1005</v>
      </c>
      <c r="B13" s="43">
        <v>6</v>
      </c>
      <c r="C13" s="43">
        <v>14</v>
      </c>
      <c r="D13" s="43">
        <v>10</v>
      </c>
      <c r="E13" s="43">
        <v>6</v>
      </c>
      <c r="F13" s="43">
        <v>7</v>
      </c>
      <c r="G13" s="43">
        <v>2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">
        <f t="shared" si="1"/>
        <v>4.0909090909090908</v>
      </c>
      <c r="N13" s="4">
        <f t="shared" si="2"/>
        <v>4.6408178247637162</v>
      </c>
      <c r="O13" s="4">
        <f t="shared" si="3"/>
        <v>5.8288199468131192E-2</v>
      </c>
      <c r="P13" s="4">
        <f t="shared" si="4"/>
        <v>6.8863775429118937E-2</v>
      </c>
      <c r="Q13" s="4">
        <f t="shared" si="5"/>
        <v>7.7666932939875435E-2</v>
      </c>
      <c r="R13" s="4">
        <f t="shared" si="6"/>
        <v>8.3621242962327438E-2</v>
      </c>
      <c r="S13" s="4">
        <f t="shared" si="7"/>
        <v>8.5947296311440491E-2</v>
      </c>
      <c r="T13" s="4">
        <f t="shared" si="8"/>
        <v>8.433016642017023E-2</v>
      </c>
      <c r="U13" s="4">
        <f t="shared" si="9"/>
        <v>7.8989403209884443E-2</v>
      </c>
      <c r="V13" s="4">
        <f t="shared" si="10"/>
        <v>7.0630103894764443E-2</v>
      </c>
      <c r="W13" s="4">
        <f t="shared" si="11"/>
        <v>6.0290098697238094E-2</v>
      </c>
      <c r="X13" s="4">
        <f t="shared" si="12"/>
        <v>4.9128927314884552E-2</v>
      </c>
      <c r="Y13" s="4">
        <f t="shared" si="13"/>
        <v>3.8217625998701057E-2</v>
      </c>
    </row>
    <row r="14" spans="1:25" x14ac:dyDescent="0.4">
      <c r="A14" s="43">
        <v>1004</v>
      </c>
      <c r="B14" s="43">
        <v>5</v>
      </c>
      <c r="C14" s="43">
        <v>13</v>
      </c>
      <c r="D14" s="43">
        <v>13</v>
      </c>
      <c r="E14" s="43">
        <v>5</v>
      </c>
      <c r="F14" s="43">
        <v>9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">
        <f t="shared" si="1"/>
        <v>4.0909090909090908</v>
      </c>
      <c r="N14" s="4">
        <f t="shared" si="2"/>
        <v>5.0892854553739655</v>
      </c>
      <c r="O14" s="4">
        <f t="shared" si="3"/>
        <v>5.6747394729057481E-2</v>
      </c>
      <c r="P14" s="4">
        <f t="shared" si="4"/>
        <v>6.518637418445615E-2</v>
      </c>
      <c r="Q14" s="4">
        <f t="shared" si="5"/>
        <v>7.20443837665206E-2</v>
      </c>
      <c r="R14" s="4">
        <f t="shared" si="6"/>
        <v>7.6608303508333198E-2</v>
      </c>
      <c r="S14" s="4">
        <f t="shared" si="7"/>
        <v>7.8376157422446718E-2</v>
      </c>
      <c r="T14" s="4">
        <f t="shared" si="8"/>
        <v>7.7147969128540439E-2</v>
      </c>
      <c r="U14" s="4">
        <f t="shared" si="9"/>
        <v>7.3062989309485418E-2</v>
      </c>
      <c r="V14" s="4">
        <f t="shared" si="10"/>
        <v>6.6573713754525879E-2</v>
      </c>
      <c r="W14" s="4">
        <f t="shared" si="11"/>
        <v>5.8363394076704454E-2</v>
      </c>
      <c r="X14" s="4">
        <f t="shared" si="12"/>
        <v>4.9227831339530098E-2</v>
      </c>
      <c r="Y14" s="4">
        <f t="shared" si="13"/>
        <v>3.9949677364823001E-2</v>
      </c>
    </row>
    <row r="15" spans="1:25" x14ac:dyDescent="0.4">
      <c r="A15" s="43">
        <v>1003</v>
      </c>
      <c r="B15" s="43">
        <v>6</v>
      </c>
      <c r="C15" s="43">
        <v>13</v>
      </c>
      <c r="D15" s="43">
        <v>10</v>
      </c>
      <c r="E15" s="43">
        <v>8</v>
      </c>
      <c r="F15" s="43">
        <v>7</v>
      </c>
      <c r="G15" s="43">
        <v>1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">
        <f t="shared" si="1"/>
        <v>4.0909090909090908</v>
      </c>
      <c r="N15" s="4">
        <f t="shared" si="2"/>
        <v>4.6211872825959404</v>
      </c>
      <c r="O15" s="4">
        <f t="shared" si="3"/>
        <v>5.8342494459365284E-2</v>
      </c>
      <c r="P15" s="4">
        <f t="shared" si="4"/>
        <v>6.9025836434974189E-2</v>
      </c>
      <c r="Q15" s="4">
        <f t="shared" si="5"/>
        <v>7.7929487000543987E-2</v>
      </c>
      <c r="R15" s="4">
        <f t="shared" si="6"/>
        <v>8.3956710014817013E-2</v>
      </c>
      <c r="S15" s="4">
        <f t="shared" si="7"/>
        <v>8.6312254571019764E-2</v>
      </c>
      <c r="T15" s="4">
        <f t="shared" si="8"/>
        <v>8.4674563266063707E-2</v>
      </c>
      <c r="U15" s="4">
        <f t="shared" si="9"/>
        <v>7.9267821843956129E-2</v>
      </c>
      <c r="V15" s="4">
        <f t="shared" si="10"/>
        <v>7.081158882429657E-2</v>
      </c>
      <c r="W15" s="4">
        <f t="shared" si="11"/>
        <v>6.0363610508425238E-2</v>
      </c>
      <c r="X15" s="4">
        <f t="shared" si="12"/>
        <v>4.9103170256412823E-2</v>
      </c>
      <c r="Y15" s="4">
        <f t="shared" si="13"/>
        <v>3.8115999423927169E-2</v>
      </c>
    </row>
    <row r="16" spans="1:25" x14ac:dyDescent="0.4">
      <c r="A16" s="43">
        <v>1002</v>
      </c>
      <c r="B16" s="43">
        <v>5</v>
      </c>
      <c r="C16" s="43">
        <v>13</v>
      </c>
      <c r="D16" s="43">
        <v>12</v>
      </c>
      <c r="E16" s="43">
        <v>8</v>
      </c>
      <c r="F16" s="43">
        <v>6</v>
      </c>
      <c r="G16" s="43">
        <v>1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">
        <f t="shared" si="1"/>
        <v>4.0909090909090908</v>
      </c>
      <c r="N16" s="4">
        <f t="shared" si="2"/>
        <v>4.813891743590446</v>
      </c>
      <c r="O16" s="4">
        <f t="shared" si="3"/>
        <v>5.7755558528922391E-2</v>
      </c>
      <c r="P16" s="4">
        <f t="shared" si="4"/>
        <v>6.7435851667521265E-2</v>
      </c>
      <c r="Q16" s="4">
        <f t="shared" si="5"/>
        <v>7.5413127546808054E-2</v>
      </c>
      <c r="R16" s="4">
        <f t="shared" si="6"/>
        <v>8.0772235875450862E-2</v>
      </c>
      <c r="S16" s="4">
        <f t="shared" si="7"/>
        <v>8.2858354512764965E-2</v>
      </c>
      <c r="T16" s="4">
        <f t="shared" si="8"/>
        <v>8.1408462168918394E-2</v>
      </c>
      <c r="U16" s="4">
        <f t="shared" si="9"/>
        <v>7.6605833868797241E-2</v>
      </c>
      <c r="V16" s="4">
        <f t="shared" si="10"/>
        <v>6.9041971583449505E-2</v>
      </c>
      <c r="W16" s="4">
        <f t="shared" si="11"/>
        <v>5.9596886565381028E-2</v>
      </c>
      <c r="X16" s="4">
        <f t="shared" si="12"/>
        <v>4.9271184889419464E-2</v>
      </c>
      <c r="Y16" s="4">
        <f t="shared" si="13"/>
        <v>3.901409056359402E-2</v>
      </c>
    </row>
    <row r="17" spans="1:25" x14ac:dyDescent="0.4">
      <c r="A17" s="43">
        <v>1001</v>
      </c>
      <c r="B17" s="43">
        <v>4</v>
      </c>
      <c r="C17" s="43">
        <v>14</v>
      </c>
      <c r="D17" s="43">
        <v>14</v>
      </c>
      <c r="E17" s="43">
        <v>5</v>
      </c>
      <c r="F17" s="43">
        <v>7</v>
      </c>
      <c r="G17" s="43">
        <v>1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">
        <f t="shared" si="1"/>
        <v>4.0909090909090908</v>
      </c>
      <c r="N17" s="4">
        <f t="shared" si="2"/>
        <v>5.2128258861205277</v>
      </c>
      <c r="O17" s="4">
        <f t="shared" si="3"/>
        <v>5.6247223748451612E-2</v>
      </c>
      <c r="P17" s="4">
        <f t="shared" si="4"/>
        <v>6.4193623685948539E-2</v>
      </c>
      <c r="Q17" s="4">
        <f t="shared" si="5"/>
        <v>7.0615565984129394E-2</v>
      </c>
      <c r="R17" s="4">
        <f t="shared" si="6"/>
        <v>7.4873260960957144E-2</v>
      </c>
      <c r="S17" s="4">
        <f t="shared" si="7"/>
        <v>7.6519267537937294E-2</v>
      </c>
      <c r="T17" s="4">
        <f t="shared" si="8"/>
        <v>7.5375917529508715E-2</v>
      </c>
      <c r="U17" s="4">
        <f t="shared" si="9"/>
        <v>7.1566894283062413E-2</v>
      </c>
      <c r="V17" s="4">
        <f t="shared" si="10"/>
        <v>6.5495201402740399E-2</v>
      </c>
      <c r="W17" s="4">
        <f t="shared" si="11"/>
        <v>5.7772950086385153E-2</v>
      </c>
      <c r="X17" s="4">
        <f t="shared" si="12"/>
        <v>4.9119887010111406E-2</v>
      </c>
      <c r="Y17" s="4">
        <f t="shared" si="13"/>
        <v>4.0253896472042534E-2</v>
      </c>
    </row>
    <row r="18" spans="1:25" x14ac:dyDescent="0.4">
      <c r="A18" s="43">
        <v>1000</v>
      </c>
      <c r="B18" s="43">
        <v>4</v>
      </c>
      <c r="C18" s="43">
        <v>12</v>
      </c>
      <c r="D18" s="43">
        <v>16</v>
      </c>
      <c r="E18" s="43">
        <v>7</v>
      </c>
      <c r="F18" s="43">
        <v>5</v>
      </c>
      <c r="G18" s="43">
        <v>1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">
        <f t="shared" si="1"/>
        <v>4.0909090909090908</v>
      </c>
      <c r="N18" s="4">
        <f t="shared" si="2"/>
        <v>5.2821232895759822</v>
      </c>
      <c r="O18" s="4">
        <f t="shared" si="3"/>
        <v>5.5956659482443279E-2</v>
      </c>
      <c r="P18" s="4">
        <f t="shared" si="4"/>
        <v>6.3642409229611605E-2</v>
      </c>
      <c r="Q18" s="4">
        <f t="shared" si="5"/>
        <v>6.9835427221254076E-2</v>
      </c>
      <c r="R18" s="4">
        <f t="shared" si="6"/>
        <v>7.3933169959459491E-2</v>
      </c>
      <c r="S18" s="4">
        <f t="shared" si="7"/>
        <v>7.551569281057692E-2</v>
      </c>
      <c r="T18" s="4">
        <f t="shared" si="8"/>
        <v>7.4416535179165438E-2</v>
      </c>
      <c r="U18" s="4">
        <f t="shared" si="9"/>
        <v>7.0751561692733306E-2</v>
      </c>
      <c r="V18" s="4">
        <f t="shared" si="10"/>
        <v>6.4898844740656825E-2</v>
      </c>
      <c r="W18" s="4">
        <f t="shared" si="11"/>
        <v>5.743442165490089E-2</v>
      </c>
      <c r="X18" s="4">
        <f t="shared" si="12"/>
        <v>4.9039032017588358E-2</v>
      </c>
      <c r="Y18" s="4">
        <f t="shared" si="13"/>
        <v>4.0396698825601741E-2</v>
      </c>
    </row>
    <row r="19" spans="1:25" x14ac:dyDescent="0.4">
      <c r="A19" s="43">
        <v>999</v>
      </c>
      <c r="B19" s="43">
        <v>5</v>
      </c>
      <c r="C19" s="43">
        <v>10</v>
      </c>
      <c r="D19" s="43">
        <v>16</v>
      </c>
      <c r="E19" s="43">
        <v>9</v>
      </c>
      <c r="F19" s="43">
        <v>4</v>
      </c>
      <c r="G19" s="43">
        <v>1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">
        <f t="shared" si="1"/>
        <v>4.0909090909090908</v>
      </c>
      <c r="N19" s="4">
        <f t="shared" si="2"/>
        <v>5.1778294057811429</v>
      </c>
      <c r="O19" s="4">
        <f t="shared" si="3"/>
        <v>5.6391370287794583E-2</v>
      </c>
      <c r="P19" s="4">
        <f t="shared" si="4"/>
        <v>6.4473592314146219E-2</v>
      </c>
      <c r="Q19" s="4">
        <f t="shared" si="5"/>
        <v>7.1015322893500446E-2</v>
      </c>
      <c r="R19" s="4">
        <f t="shared" si="6"/>
        <v>7.5356937392773618E-2</v>
      </c>
      <c r="S19" s="4">
        <f t="shared" si="7"/>
        <v>7.7036295448523875E-2</v>
      </c>
      <c r="T19" s="4">
        <f t="shared" si="8"/>
        <v>7.5869726210291338E-2</v>
      </c>
      <c r="U19" s="4">
        <f t="shared" si="9"/>
        <v>7.1985101285067229E-2</v>
      </c>
      <c r="V19" s="4">
        <f t="shared" si="10"/>
        <v>6.579875855803427E-2</v>
      </c>
      <c r="W19" s="4">
        <f t="shared" si="11"/>
        <v>5.7942036573093152E-2</v>
      </c>
      <c r="X19" s="4">
        <f t="shared" si="12"/>
        <v>4.9155349526202201E-2</v>
      </c>
      <c r="Y19" s="4">
        <f t="shared" si="13"/>
        <v>4.0174344343423846E-2</v>
      </c>
    </row>
    <row r="20" spans="1:25" x14ac:dyDescent="0.4">
      <c r="A20" s="43">
        <v>998</v>
      </c>
      <c r="B20" s="43">
        <v>6</v>
      </c>
      <c r="C20" s="43">
        <v>6</v>
      </c>
      <c r="D20" s="43">
        <v>20</v>
      </c>
      <c r="E20" s="43">
        <v>8</v>
      </c>
      <c r="F20" s="43">
        <v>5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">
        <f t="shared" si="1"/>
        <v>4.0909090909090908</v>
      </c>
      <c r="N20" s="4">
        <f t="shared" si="2"/>
        <v>5.8535854661837261</v>
      </c>
      <c r="O20" s="4">
        <f t="shared" si="3"/>
        <v>5.3386135855862341E-2</v>
      </c>
      <c r="P20" s="4">
        <f t="shared" si="4"/>
        <v>5.9284677977942471E-2</v>
      </c>
      <c r="Q20" s="4">
        <f t="shared" si="5"/>
        <v>6.3941329847669148E-2</v>
      </c>
      <c r="R20" s="4">
        <f t="shared" si="6"/>
        <v>6.6980145258155141E-2</v>
      </c>
      <c r="S20" s="4">
        <f t="shared" si="7"/>
        <v>6.8145271628663948E-2</v>
      </c>
      <c r="T20" s="4">
        <f t="shared" si="8"/>
        <v>6.7336507949544488E-2</v>
      </c>
      <c r="U20" s="4">
        <f t="shared" si="9"/>
        <v>6.4623529645656708E-2</v>
      </c>
      <c r="V20" s="4">
        <f t="shared" si="10"/>
        <v>6.0235980058257949E-2</v>
      </c>
      <c r="W20" s="4">
        <f t="shared" si="11"/>
        <v>5.4531382490841877E-2</v>
      </c>
      <c r="X20" s="4">
        <f t="shared" si="12"/>
        <v>4.7947090292654357E-2</v>
      </c>
      <c r="Y20" s="4">
        <f t="shared" si="13"/>
        <v>4.0945221683794851E-2</v>
      </c>
    </row>
    <row r="21" spans="1:25" x14ac:dyDescent="0.4">
      <c r="A21" s="43">
        <v>997</v>
      </c>
      <c r="B21" s="43">
        <v>5</v>
      </c>
      <c r="C21" s="43">
        <v>8</v>
      </c>
      <c r="D21" s="43">
        <v>19</v>
      </c>
      <c r="E21" s="43">
        <v>8</v>
      </c>
      <c r="F21" s="43">
        <v>5</v>
      </c>
      <c r="G21" s="43">
        <v>0</v>
      </c>
      <c r="H21" s="43">
        <v>0</v>
      </c>
      <c r="I21" s="43">
        <v>0</v>
      </c>
      <c r="J21" s="43">
        <v>0</v>
      </c>
      <c r="K21" s="43">
        <v>0</v>
      </c>
      <c r="L21" s="43">
        <v>0</v>
      </c>
      <c r="M21" s="4">
        <f t="shared" si="1"/>
        <v>4.0909090909090908</v>
      </c>
      <c r="N21" s="4">
        <f t="shared" si="2"/>
        <v>5.6801815824775668</v>
      </c>
      <c r="O21" s="4">
        <f t="shared" si="3"/>
        <v>5.4189337259562521E-2</v>
      </c>
      <c r="P21" s="4">
        <f t="shared" si="4"/>
        <v>6.0568821629863281E-2</v>
      </c>
      <c r="Q21" s="4">
        <f t="shared" si="5"/>
        <v>6.5633256098842449E-2</v>
      </c>
      <c r="R21" s="4">
        <f t="shared" si="6"/>
        <v>6.8950642452837788E-2</v>
      </c>
      <c r="S21" s="4">
        <f t="shared" si="7"/>
        <v>7.0225077110501355E-2</v>
      </c>
      <c r="T21" s="4">
        <f t="shared" si="8"/>
        <v>6.9340293135697451E-2</v>
      </c>
      <c r="U21" s="4">
        <f t="shared" si="9"/>
        <v>6.6377159377180819E-2</v>
      </c>
      <c r="V21" s="4">
        <f t="shared" si="10"/>
        <v>6.1601486628372316E-2</v>
      </c>
      <c r="W21" s="4">
        <f t="shared" si="11"/>
        <v>5.5424688937350947E-2</v>
      </c>
      <c r="X21" s="4">
        <f t="shared" si="12"/>
        <v>4.8345368686164368E-2</v>
      </c>
      <c r="Y21" s="4">
        <f t="shared" si="13"/>
        <v>4.0883308085637719E-2</v>
      </c>
    </row>
    <row r="22" spans="1:25" x14ac:dyDescent="0.4">
      <c r="A22" s="43">
        <v>996</v>
      </c>
      <c r="B22" s="43">
        <v>4</v>
      </c>
      <c r="C22" s="43">
        <v>10</v>
      </c>
      <c r="D22" s="43">
        <v>17</v>
      </c>
      <c r="E22" s="43">
        <v>11</v>
      </c>
      <c r="F22" s="43">
        <v>2</v>
      </c>
      <c r="G22" s="43">
        <v>1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">
        <f t="shared" si="1"/>
        <v>4.0909090909090908</v>
      </c>
      <c r="N22" s="4">
        <f t="shared" si="2"/>
        <v>5.615798258720182</v>
      </c>
      <c r="O22" s="4">
        <f t="shared" si="3"/>
        <v>5.4483767518761182E-2</v>
      </c>
      <c r="P22" s="4">
        <f t="shared" si="4"/>
        <v>6.1054413860506584E-2</v>
      </c>
      <c r="Q22" s="4">
        <f t="shared" si="5"/>
        <v>6.6282080730383622E-2</v>
      </c>
      <c r="R22" s="4">
        <f t="shared" si="6"/>
        <v>6.9711484717873598E-2</v>
      </c>
      <c r="S22" s="4">
        <f t="shared" si="7"/>
        <v>7.1029975283578628E-2</v>
      </c>
      <c r="T22" s="4">
        <f t="shared" si="8"/>
        <v>7.0114546059168198E-2</v>
      </c>
      <c r="U22" s="4">
        <f t="shared" si="9"/>
        <v>6.7050762610662645E-2</v>
      </c>
      <c r="V22" s="4">
        <f t="shared" si="10"/>
        <v>6.2119571140806594E-2</v>
      </c>
      <c r="W22" s="4">
        <f t="shared" si="11"/>
        <v>5.575480585255619E-2</v>
      </c>
      <c r="X22" s="4">
        <f t="shared" si="12"/>
        <v>4.848030003553163E-2</v>
      </c>
      <c r="Y22" s="4">
        <f t="shared" si="13"/>
        <v>4.0839218421554746E-2</v>
      </c>
    </row>
    <row r="23" spans="1:25" x14ac:dyDescent="0.4">
      <c r="A23" s="43">
        <v>995</v>
      </c>
      <c r="B23" s="43">
        <v>6</v>
      </c>
      <c r="C23" s="43">
        <v>9</v>
      </c>
      <c r="D23" s="43">
        <v>13</v>
      </c>
      <c r="E23" s="43">
        <v>14</v>
      </c>
      <c r="F23" s="43">
        <v>2</v>
      </c>
      <c r="G23" s="43">
        <v>1</v>
      </c>
      <c r="H23" s="43">
        <v>0</v>
      </c>
      <c r="I23" s="43">
        <v>0</v>
      </c>
      <c r="J23" s="43">
        <v>0</v>
      </c>
      <c r="K23" s="43">
        <v>0</v>
      </c>
      <c r="L23" s="43">
        <v>0</v>
      </c>
      <c r="M23" s="4">
        <f t="shared" si="1"/>
        <v>4.0909090909090908</v>
      </c>
      <c r="N23" s="4">
        <f t="shared" si="2"/>
        <v>5.2475889780588405</v>
      </c>
      <c r="O23" s="4">
        <f t="shared" si="3"/>
        <v>5.6102280835867421E-2</v>
      </c>
      <c r="P23" s="4">
        <f t="shared" si="4"/>
        <v>6.3916569359886613E-2</v>
      </c>
      <c r="Q23" s="4">
        <f t="shared" si="5"/>
        <v>7.0222323863397329E-2</v>
      </c>
      <c r="R23" s="4">
        <f t="shared" si="6"/>
        <v>7.4398767323933052E-2</v>
      </c>
      <c r="S23" s="4">
        <f t="shared" si="7"/>
        <v>7.6012511893086235E-2</v>
      </c>
      <c r="T23" s="4">
        <f t="shared" si="8"/>
        <v>7.4891620956939839E-2</v>
      </c>
      <c r="U23" s="4">
        <f t="shared" si="9"/>
        <v>7.1155779166359637E-2</v>
      </c>
      <c r="V23" s="4">
        <f t="shared" si="10"/>
        <v>6.5195246011918936E-2</v>
      </c>
      <c r="W23" s="4">
        <f t="shared" si="11"/>
        <v>5.7603713294290614E-2</v>
      </c>
      <c r="X23" s="4">
        <f t="shared" si="12"/>
        <v>4.9081048707379969E-2</v>
      </c>
      <c r="Y23" s="4">
        <f t="shared" si="13"/>
        <v>4.0327935423291585E-2</v>
      </c>
    </row>
    <row r="24" spans="1:25" x14ac:dyDescent="0.4">
      <c r="A24" s="43">
        <v>994</v>
      </c>
      <c r="B24" s="43">
        <v>7</v>
      </c>
      <c r="C24" s="43">
        <v>10</v>
      </c>
      <c r="D24" s="43">
        <v>10</v>
      </c>
      <c r="E24" s="43">
        <v>14</v>
      </c>
      <c r="F24" s="43">
        <v>2</v>
      </c>
      <c r="G24" s="43">
        <v>2</v>
      </c>
      <c r="H24" s="43">
        <v>0</v>
      </c>
      <c r="I24" s="43">
        <v>0</v>
      </c>
      <c r="J24" s="43">
        <v>0</v>
      </c>
      <c r="K24" s="43">
        <v>0</v>
      </c>
      <c r="L24" s="43">
        <v>0</v>
      </c>
      <c r="M24" s="4">
        <f t="shared" si="1"/>
        <v>4.0909090909090908</v>
      </c>
      <c r="N24" s="4">
        <f t="shared" si="2"/>
        <v>4.94431805123169</v>
      </c>
      <c r="O24" s="4">
        <f t="shared" si="3"/>
        <v>5.7299139587956786E-2</v>
      </c>
      <c r="P24" s="4">
        <f t="shared" si="4"/>
        <v>6.6365370915799457E-2</v>
      </c>
      <c r="Q24" s="4">
        <f t="shared" si="5"/>
        <v>7.3785273889981753E-2</v>
      </c>
      <c r="R24" s="4">
        <f t="shared" si="6"/>
        <v>7.8746743632265442E-2</v>
      </c>
      <c r="S24" s="4">
        <f t="shared" si="7"/>
        <v>8.067338053597374E-2</v>
      </c>
      <c r="T24" s="4">
        <f t="shared" si="8"/>
        <v>7.9334602588580647E-2</v>
      </c>
      <c r="U24" s="4">
        <f t="shared" si="9"/>
        <v>7.489102720813412E-2</v>
      </c>
      <c r="V24" s="4">
        <f t="shared" si="10"/>
        <v>6.7862783128605123E-2</v>
      </c>
      <c r="W24" s="4">
        <f t="shared" si="11"/>
        <v>5.9029389007553446E-2</v>
      </c>
      <c r="X24" s="4">
        <f t="shared" si="12"/>
        <v>4.9287824767124899E-2</v>
      </c>
      <c r="Y24" s="4">
        <f t="shared" si="13"/>
        <v>3.9504426171540714E-2</v>
      </c>
    </row>
    <row r="25" spans="1:25" x14ac:dyDescent="0.4">
      <c r="A25" s="43">
        <v>993</v>
      </c>
      <c r="B25" s="43">
        <v>8</v>
      </c>
      <c r="C25" s="43">
        <v>9</v>
      </c>
      <c r="D25" s="43">
        <v>11</v>
      </c>
      <c r="E25" s="43">
        <v>11</v>
      </c>
      <c r="F25" s="43">
        <v>4</v>
      </c>
      <c r="G25" s="43">
        <v>2</v>
      </c>
      <c r="H25" s="43">
        <v>0</v>
      </c>
      <c r="I25" s="43">
        <v>0</v>
      </c>
      <c r="J25" s="43">
        <v>0</v>
      </c>
      <c r="K25" s="43">
        <v>0</v>
      </c>
      <c r="L25" s="43">
        <v>0</v>
      </c>
      <c r="M25" s="4">
        <f t="shared" si="1"/>
        <v>4.0909090909090908</v>
      </c>
      <c r="N25" s="4">
        <f t="shared" si="2"/>
        <v>4.5016066920508901</v>
      </c>
      <c r="O25" s="4">
        <f t="shared" si="3"/>
        <v>5.8642175033688133E-2</v>
      </c>
      <c r="P25" s="4">
        <f t="shared" si="4"/>
        <v>7.0011284208630883E-2</v>
      </c>
      <c r="Q25" s="4">
        <f t="shared" si="5"/>
        <v>7.955998332822499E-2</v>
      </c>
      <c r="R25" s="4">
        <f t="shared" si="6"/>
        <v>8.6057750246455594E-2</v>
      </c>
      <c r="S25" s="4">
        <f t="shared" si="7"/>
        <v>8.8604128613910052E-2</v>
      </c>
      <c r="T25" s="4">
        <f t="shared" si="8"/>
        <v>8.6833357680847462E-2</v>
      </c>
      <c r="U25" s="4">
        <f t="shared" si="9"/>
        <v>8.1000536613575216E-2</v>
      </c>
      <c r="V25" s="4">
        <f t="shared" si="10"/>
        <v>7.1921355308112875E-2</v>
      </c>
      <c r="W25" s="4">
        <f t="shared" si="11"/>
        <v>6.0785010353336041E-2</v>
      </c>
      <c r="X25" s="4">
        <f t="shared" si="12"/>
        <v>4.8899429540278615E-2</v>
      </c>
      <c r="Y25" s="4">
        <f t="shared" si="13"/>
        <v>3.7443786114617003E-2</v>
      </c>
    </row>
    <row r="26" spans="1:25" x14ac:dyDescent="0.4">
      <c r="A26" s="43">
        <v>992</v>
      </c>
      <c r="B26" s="43">
        <v>8</v>
      </c>
      <c r="C26" s="43">
        <v>8</v>
      </c>
      <c r="D26" s="43">
        <v>13</v>
      </c>
      <c r="E26" s="43">
        <v>10</v>
      </c>
      <c r="F26" s="43">
        <v>4</v>
      </c>
      <c r="G26" s="43">
        <v>2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">
        <f t="shared" si="1"/>
        <v>4.0909090909090908</v>
      </c>
      <c r="N26" s="4">
        <f t="shared" si="2"/>
        <v>4.601472994488641</v>
      </c>
      <c r="O26" s="4">
        <f t="shared" si="3"/>
        <v>5.8395639100866141E-2</v>
      </c>
      <c r="P26" s="4">
        <f t="shared" si="4"/>
        <v>6.9188542717575838E-2</v>
      </c>
      <c r="Q26" s="4">
        <f t="shared" si="5"/>
        <v>7.8194602296625615E-2</v>
      </c>
      <c r="R26" s="4">
        <f t="shared" si="6"/>
        <v>8.4296237593144405E-2</v>
      </c>
      <c r="S26" s="4">
        <f t="shared" si="7"/>
        <v>8.668190183624197E-2</v>
      </c>
      <c r="T26" s="4">
        <f t="shared" si="8"/>
        <v>8.5023209675624919E-2</v>
      </c>
      <c r="U26" s="4">
        <f t="shared" si="9"/>
        <v>7.9549120881357321E-2</v>
      </c>
      <c r="V26" s="4">
        <f t="shared" si="10"/>
        <v>7.0994073758852444E-2</v>
      </c>
      <c r="W26" s="4">
        <f t="shared" si="11"/>
        <v>6.0436267474237228E-2</v>
      </c>
      <c r="X26" s="4">
        <f t="shared" si="12"/>
        <v>4.9075190712254593E-2</v>
      </c>
      <c r="Y26" s="4">
        <f t="shared" si="13"/>
        <v>3.8011515200713712E-2</v>
      </c>
    </row>
    <row r="27" spans="1:25" x14ac:dyDescent="0.4">
      <c r="A27" s="43">
        <v>991</v>
      </c>
      <c r="B27" s="43">
        <v>6</v>
      </c>
      <c r="C27" s="43">
        <v>11</v>
      </c>
      <c r="D27" s="43">
        <v>13</v>
      </c>
      <c r="E27" s="43">
        <v>9</v>
      </c>
      <c r="F27" s="43">
        <v>4</v>
      </c>
      <c r="G27" s="43">
        <v>2</v>
      </c>
      <c r="H27" s="43">
        <v>0</v>
      </c>
      <c r="I27" s="43">
        <v>0</v>
      </c>
      <c r="J27" s="43">
        <v>0</v>
      </c>
      <c r="K27" s="43">
        <v>0</v>
      </c>
      <c r="L27" s="43">
        <v>0</v>
      </c>
      <c r="M27" s="4">
        <f t="shared" si="1"/>
        <v>4.0909090909090908</v>
      </c>
      <c r="N27" s="4">
        <f t="shared" si="2"/>
        <v>4.6992174484800309</v>
      </c>
      <c r="O27" s="4">
        <f t="shared" si="3"/>
        <v>5.811891152877327E-2</v>
      </c>
      <c r="P27" s="4">
        <f t="shared" si="4"/>
        <v>6.8381572878913499E-2</v>
      </c>
      <c r="Q27" s="4">
        <f t="shared" si="5"/>
        <v>7.689425991975965E-2</v>
      </c>
      <c r="R27" s="4">
        <f t="shared" si="6"/>
        <v>8.2638414868583351E-2</v>
      </c>
      <c r="S27" s="4">
        <f t="shared" si="7"/>
        <v>8.4879586736696433E-2</v>
      </c>
      <c r="T27" s="4">
        <f t="shared" si="8"/>
        <v>8.3321629755513577E-2</v>
      </c>
      <c r="U27" s="4">
        <f t="shared" si="9"/>
        <v>7.8170965712322057E-2</v>
      </c>
      <c r="V27" s="4">
        <f t="shared" si="10"/>
        <v>7.0091671965604549E-2</v>
      </c>
      <c r="W27" s="4">
        <f t="shared" si="11"/>
        <v>6.0064875851310838E-2</v>
      </c>
      <c r="X27" s="4">
        <f t="shared" si="12"/>
        <v>4.919352792536287E-2</v>
      </c>
      <c r="Y27" s="4">
        <f t="shared" si="13"/>
        <v>3.8506015037184045E-2</v>
      </c>
    </row>
    <row r="28" spans="1:25" x14ac:dyDescent="0.4">
      <c r="A28" s="43">
        <v>990</v>
      </c>
      <c r="B28" s="43">
        <v>5</v>
      </c>
      <c r="C28" s="43">
        <v>12</v>
      </c>
      <c r="D28" s="43">
        <v>14</v>
      </c>
      <c r="E28" s="43">
        <v>7</v>
      </c>
      <c r="F28" s="43">
        <v>6</v>
      </c>
      <c r="G28" s="43">
        <v>1</v>
      </c>
      <c r="H28" s="43">
        <v>0</v>
      </c>
      <c r="I28" s="43">
        <v>0</v>
      </c>
      <c r="J28" s="43">
        <v>0</v>
      </c>
      <c r="K28" s="43">
        <v>0</v>
      </c>
      <c r="L28" s="43">
        <v>0</v>
      </c>
      <c r="M28" s="4">
        <f t="shared" si="1"/>
        <v>4.0909090909090908</v>
      </c>
      <c r="N28" s="4">
        <f t="shared" si="2"/>
        <v>4.9258971578705699</v>
      </c>
      <c r="O28" s="4">
        <f t="shared" si="3"/>
        <v>5.7366090761596052E-2</v>
      </c>
      <c r="P28" s="4">
        <f t="shared" si="4"/>
        <v>6.6516087699364429E-2</v>
      </c>
      <c r="Q28" s="4">
        <f t="shared" si="5"/>
        <v>7.4011594832099598E-2</v>
      </c>
      <c r="R28" s="4">
        <f t="shared" si="6"/>
        <v>7.9026810076027382E-2</v>
      </c>
      <c r="S28" s="4">
        <f t="shared" si="7"/>
        <v>8.0974964283855977E-2</v>
      </c>
      <c r="T28" s="4">
        <f t="shared" si="8"/>
        <v>7.9621196967064489E-2</v>
      </c>
      <c r="U28" s="4">
        <f t="shared" si="9"/>
        <v>7.512911328273536E-2</v>
      </c>
      <c r="V28" s="4">
        <f t="shared" si="10"/>
        <v>6.8028273309674356E-2</v>
      </c>
      <c r="W28" s="4">
        <f t="shared" si="11"/>
        <v>5.9111537629931425E-2</v>
      </c>
      <c r="X28" s="4">
        <f t="shared" si="12"/>
        <v>4.9289758358425376E-2</v>
      </c>
      <c r="Y28" s="4">
        <f t="shared" si="13"/>
        <v>3.9440530282266871E-2</v>
      </c>
    </row>
    <row r="29" spans="1:25" x14ac:dyDescent="0.4">
      <c r="A29" s="43">
        <v>989</v>
      </c>
      <c r="B29" s="43">
        <v>4</v>
      </c>
      <c r="C29" s="43">
        <v>12</v>
      </c>
      <c r="D29" s="43">
        <v>16</v>
      </c>
      <c r="E29" s="43">
        <v>8</v>
      </c>
      <c r="F29" s="43">
        <v>3</v>
      </c>
      <c r="G29" s="43">
        <v>2</v>
      </c>
      <c r="H29" s="43">
        <v>0</v>
      </c>
      <c r="I29" s="43">
        <v>0</v>
      </c>
      <c r="J29" s="43">
        <v>0</v>
      </c>
      <c r="K29" s="43">
        <v>0</v>
      </c>
      <c r="L29" s="43">
        <v>0</v>
      </c>
      <c r="M29" s="4">
        <f t="shared" si="1"/>
        <v>4.0909090909090908</v>
      </c>
      <c r="N29" s="4">
        <f t="shared" si="2"/>
        <v>5.2993060515598804</v>
      </c>
      <c r="O29" s="4">
        <f t="shared" si="3"/>
        <v>5.5883628926477066E-2</v>
      </c>
      <c r="P29" s="4">
        <f t="shared" si="4"/>
        <v>6.3506407644915663E-2</v>
      </c>
      <c r="Q29" s="4">
        <f t="shared" si="5"/>
        <v>6.9644307139672582E-2</v>
      </c>
      <c r="R29" s="4">
        <f t="shared" si="6"/>
        <v>7.3703621235071667E-2</v>
      </c>
      <c r="S29" s="4">
        <f t="shared" si="7"/>
        <v>7.527090874274131E-2</v>
      </c>
      <c r="T29" s="4">
        <f t="shared" si="8"/>
        <v>7.4182355803931052E-2</v>
      </c>
      <c r="U29" s="4">
        <f t="shared" si="9"/>
        <v>7.0551980841955991E-2</v>
      </c>
      <c r="V29" s="4">
        <f t="shared" si="10"/>
        <v>6.4751961833891633E-2</v>
      </c>
      <c r="W29" s="4">
        <f t="shared" si="11"/>
        <v>5.7349783041876642E-2</v>
      </c>
      <c r="X29" s="4">
        <f t="shared" si="12"/>
        <v>4.9016890384739144E-2</v>
      </c>
      <c r="Y29" s="4">
        <f t="shared" si="13"/>
        <v>4.0429173410995209E-2</v>
      </c>
    </row>
    <row r="30" spans="1:25" x14ac:dyDescent="0.4">
      <c r="A30" s="43">
        <v>988</v>
      </c>
      <c r="B30" s="43">
        <v>4</v>
      </c>
      <c r="C30" s="43">
        <v>12</v>
      </c>
      <c r="D30" s="43">
        <v>18</v>
      </c>
      <c r="E30" s="43">
        <v>4</v>
      </c>
      <c r="F30" s="43">
        <v>5</v>
      </c>
      <c r="G30" s="43">
        <v>2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">
        <f t="shared" si="1"/>
        <v>4.0909090909090908</v>
      </c>
      <c r="N30" s="4">
        <f t="shared" si="2"/>
        <v>5.5995867616125432</v>
      </c>
      <c r="O30" s="4">
        <f t="shared" si="3"/>
        <v>5.4557500646035262E-2</v>
      </c>
      <c r="P30" s="4">
        <f t="shared" si="4"/>
        <v>6.1177417979091341E-2</v>
      </c>
      <c r="Q30" s="4">
        <f t="shared" si="5"/>
        <v>6.6447263522983135E-2</v>
      </c>
      <c r="R30" s="4">
        <f t="shared" si="6"/>
        <v>6.9905659435017642E-2</v>
      </c>
      <c r="S30" s="4">
        <f t="shared" si="7"/>
        <v>7.1235561734854458E-2</v>
      </c>
      <c r="T30" s="4">
        <f t="shared" si="8"/>
        <v>7.0312193980557436E-2</v>
      </c>
      <c r="U30" s="4">
        <f t="shared" si="9"/>
        <v>6.7222355420022778E-2</v>
      </c>
      <c r="V30" s="4">
        <f t="shared" si="10"/>
        <v>6.2250964076686233E-2</v>
      </c>
      <c r="W30" s="4">
        <f t="shared" si="11"/>
        <v>5.5837725259739943E-2</v>
      </c>
      <c r="X30" s="4">
        <f t="shared" si="12"/>
        <v>4.8513055998463943E-2</v>
      </c>
      <c r="Y30" s="4">
        <f t="shared" si="13"/>
        <v>4.0826187764011465E-2</v>
      </c>
    </row>
    <row r="31" spans="1:25" x14ac:dyDescent="0.4">
      <c r="A31" s="43">
        <v>987</v>
      </c>
      <c r="B31" s="43">
        <v>4</v>
      </c>
      <c r="C31" s="43">
        <v>13</v>
      </c>
      <c r="D31" s="43">
        <v>15</v>
      </c>
      <c r="E31" s="43">
        <v>7</v>
      </c>
      <c r="F31" s="43">
        <v>4</v>
      </c>
      <c r="G31" s="43">
        <v>2</v>
      </c>
      <c r="H31" s="43">
        <v>0</v>
      </c>
      <c r="I31" s="43">
        <v>0</v>
      </c>
      <c r="J31" s="43">
        <v>0</v>
      </c>
      <c r="K31" s="43">
        <v>0</v>
      </c>
      <c r="L31" s="43">
        <v>0</v>
      </c>
      <c r="M31" s="4">
        <f t="shared" si="1"/>
        <v>4.0909090909090908</v>
      </c>
      <c r="N31" s="4">
        <f t="shared" si="2"/>
        <v>5.1778294057811429</v>
      </c>
      <c r="O31" s="4">
        <f t="shared" si="3"/>
        <v>5.6391370287794583E-2</v>
      </c>
      <c r="P31" s="4">
        <f t="shared" si="4"/>
        <v>6.4473592314146219E-2</v>
      </c>
      <c r="Q31" s="4">
        <f t="shared" si="5"/>
        <v>7.1015322893500446E-2</v>
      </c>
      <c r="R31" s="4">
        <f t="shared" si="6"/>
        <v>7.5356937392773618E-2</v>
      </c>
      <c r="S31" s="4">
        <f t="shared" si="7"/>
        <v>7.7036295448523875E-2</v>
      </c>
      <c r="T31" s="4">
        <f t="shared" si="8"/>
        <v>7.5869726210291338E-2</v>
      </c>
      <c r="U31" s="4">
        <f t="shared" si="9"/>
        <v>7.1985101285067229E-2</v>
      </c>
      <c r="V31" s="4">
        <f t="shared" si="10"/>
        <v>6.579875855803427E-2</v>
      </c>
      <c r="W31" s="4">
        <f t="shared" si="11"/>
        <v>5.7942036573093152E-2</v>
      </c>
      <c r="X31" s="4">
        <f t="shared" si="12"/>
        <v>4.9155349526202201E-2</v>
      </c>
      <c r="Y31" s="4">
        <f t="shared" si="13"/>
        <v>4.0174344343423846E-2</v>
      </c>
    </row>
    <row r="32" spans="1:25" x14ac:dyDescent="0.4">
      <c r="A32" s="43">
        <v>986</v>
      </c>
      <c r="B32" s="43">
        <v>5</v>
      </c>
      <c r="C32" s="43">
        <v>13</v>
      </c>
      <c r="D32" s="43">
        <v>13</v>
      </c>
      <c r="E32" s="43">
        <v>8</v>
      </c>
      <c r="F32" s="43">
        <v>3</v>
      </c>
      <c r="G32" s="43">
        <v>3</v>
      </c>
      <c r="H32" s="43">
        <v>0</v>
      </c>
      <c r="I32" s="43">
        <v>0</v>
      </c>
      <c r="J32" s="43">
        <v>0</v>
      </c>
      <c r="K32" s="43">
        <v>0</v>
      </c>
      <c r="L32" s="43">
        <v>0</v>
      </c>
      <c r="M32" s="4">
        <f t="shared" si="1"/>
        <v>4.0909090909090908</v>
      </c>
      <c r="N32" s="4">
        <f t="shared" si="2"/>
        <v>4.8702164494468629</v>
      </c>
      <c r="O32" s="4">
        <f t="shared" si="3"/>
        <v>5.7563627875563468E-2</v>
      </c>
      <c r="P32" s="4">
        <f t="shared" si="4"/>
        <v>6.6972670686530011E-2</v>
      </c>
      <c r="Q32" s="4">
        <f t="shared" si="5"/>
        <v>7.4702838154514631E-2</v>
      </c>
      <c r="R32" s="4">
        <f t="shared" si="6"/>
        <v>7.9885252093933989E-2</v>
      </c>
      <c r="S32" s="4">
        <f t="shared" si="7"/>
        <v>8.1900422384950447E-2</v>
      </c>
      <c r="T32" s="4">
        <f t="shared" si="8"/>
        <v>8.0499965947462906E-2</v>
      </c>
      <c r="U32" s="4">
        <f t="shared" si="9"/>
        <v>7.5856932256743351E-2</v>
      </c>
      <c r="V32" s="4">
        <f t="shared" si="10"/>
        <v>6.853065419445771E-2</v>
      </c>
      <c r="W32" s="4">
        <f t="shared" si="11"/>
        <v>5.9355983232825781E-2</v>
      </c>
      <c r="X32" s="4">
        <f t="shared" si="12"/>
        <v>4.9287200713064444E-2</v>
      </c>
      <c r="Y32" s="4">
        <f t="shared" si="13"/>
        <v>3.9236822149042061E-2</v>
      </c>
    </row>
    <row r="33" spans="1:25" x14ac:dyDescent="0.4">
      <c r="A33" s="43">
        <v>985</v>
      </c>
      <c r="B33" s="43">
        <v>5</v>
      </c>
      <c r="C33" s="43">
        <v>12</v>
      </c>
      <c r="D33" s="43">
        <v>15</v>
      </c>
      <c r="E33" s="43">
        <v>6</v>
      </c>
      <c r="F33" s="43">
        <v>5</v>
      </c>
      <c r="G33" s="43">
        <v>2</v>
      </c>
      <c r="H33" s="43">
        <v>0</v>
      </c>
      <c r="I33" s="43">
        <v>0</v>
      </c>
      <c r="J33" s="43">
        <v>0</v>
      </c>
      <c r="K33" s="43">
        <v>0</v>
      </c>
      <c r="L33" s="43">
        <v>0</v>
      </c>
      <c r="M33" s="4">
        <f t="shared" si="1"/>
        <v>4.0909090909090908</v>
      </c>
      <c r="N33" s="4">
        <f t="shared" si="2"/>
        <v>4.999173485406371</v>
      </c>
      <c r="O33" s="4">
        <f t="shared" si="3"/>
        <v>5.7095352517099095E-2</v>
      </c>
      <c r="P33" s="4">
        <f t="shared" si="4"/>
        <v>6.5917672945584357E-2</v>
      </c>
      <c r="Q33" s="4">
        <f t="shared" si="5"/>
        <v>7.3118193341428245E-2</v>
      </c>
      <c r="R33" s="4">
        <f t="shared" si="6"/>
        <v>7.7924049356893454E-2</v>
      </c>
      <c r="S33" s="4">
        <f t="shared" si="7"/>
        <v>7.978845389946182E-2</v>
      </c>
      <c r="T33" s="4">
        <f t="shared" si="8"/>
        <v>7.8493024297821803E-2</v>
      </c>
      <c r="U33" s="4">
        <f t="shared" si="9"/>
        <v>7.4189860007906727E-2</v>
      </c>
      <c r="V33" s="4">
        <f t="shared" si="10"/>
        <v>6.737216703411196E-2</v>
      </c>
      <c r="W33" s="4">
        <f t="shared" si="11"/>
        <v>5.8781269042419426E-2</v>
      </c>
      <c r="X33" s="4">
        <f t="shared" si="12"/>
        <v>4.9274233274374586E-2</v>
      </c>
      <c r="Y33" s="4">
        <f t="shared" si="13"/>
        <v>3.9684715263338756E-2</v>
      </c>
    </row>
    <row r="34" spans="1:25" x14ac:dyDescent="0.4">
      <c r="A34" s="43">
        <v>984</v>
      </c>
      <c r="B34" s="43">
        <v>5</v>
      </c>
      <c r="C34" s="43">
        <v>13</v>
      </c>
      <c r="D34" s="43">
        <v>11</v>
      </c>
      <c r="E34" s="43">
        <v>10</v>
      </c>
      <c r="F34" s="43">
        <v>5</v>
      </c>
      <c r="G34" s="43">
        <v>1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">
        <f t="shared" si="1"/>
        <v>4.0909090909090908</v>
      </c>
      <c r="N34" s="4">
        <f t="shared" si="2"/>
        <v>4.8327395854552773</v>
      </c>
      <c r="O34" s="4">
        <f t="shared" si="3"/>
        <v>5.7692257679312582E-2</v>
      </c>
      <c r="P34" s="4">
        <f t="shared" si="4"/>
        <v>6.7280730069631783E-2</v>
      </c>
      <c r="Q34" s="4">
        <f t="shared" si="5"/>
        <v>7.5174197175488483E-2</v>
      </c>
      <c r="R34" s="4">
        <f t="shared" si="6"/>
        <v>8.0473306241375234E-2</v>
      </c>
      <c r="S34" s="4">
        <f t="shared" si="7"/>
        <v>8.2535318803048249E-2</v>
      </c>
      <c r="T34" s="4">
        <f t="shared" si="8"/>
        <v>8.1102224096173292E-2</v>
      </c>
      <c r="U34" s="4">
        <f t="shared" si="9"/>
        <v>7.6353796795283882E-2</v>
      </c>
      <c r="V34" s="4">
        <f t="shared" si="10"/>
        <v>6.8870534572279443E-2</v>
      </c>
      <c r="W34" s="4">
        <f t="shared" si="11"/>
        <v>5.9517024748497127E-2</v>
      </c>
      <c r="X34" s="4">
        <f t="shared" si="12"/>
        <v>4.9278095406661823E-2</v>
      </c>
      <c r="Y34" s="4">
        <f t="shared" si="13"/>
        <v>3.9090529924871449E-2</v>
      </c>
    </row>
    <row r="35" spans="1:25" x14ac:dyDescent="0.4">
      <c r="A35" s="43">
        <v>983</v>
      </c>
      <c r="B35" s="43">
        <v>3</v>
      </c>
      <c r="C35" s="43">
        <v>14</v>
      </c>
      <c r="D35" s="43">
        <v>13</v>
      </c>
      <c r="E35" s="43">
        <v>10</v>
      </c>
      <c r="F35" s="43">
        <v>5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">
        <f t="shared" si="1"/>
        <v>4.0909090909090908</v>
      </c>
      <c r="N35" s="4">
        <f t="shared" si="2"/>
        <v>5.3505232616589673</v>
      </c>
      <c r="O35" s="4">
        <f t="shared" si="3"/>
        <v>5.5663811717900566E-2</v>
      </c>
      <c r="P35" s="4">
        <f t="shared" si="4"/>
        <v>6.3102681288640924E-2</v>
      </c>
      <c r="Q35" s="4">
        <f t="shared" si="5"/>
        <v>6.9080021934503993E-2</v>
      </c>
      <c r="R35" s="4">
        <f t="shared" si="6"/>
        <v>7.3027579000918386E-2</v>
      </c>
      <c r="S35" s="4">
        <f t="shared" si="7"/>
        <v>7.4550596456251311E-2</v>
      </c>
      <c r="T35" s="4">
        <f t="shared" si="8"/>
        <v>7.34928559544481E-2</v>
      </c>
      <c r="U35" s="4">
        <f t="shared" si="9"/>
        <v>6.9963078249875771E-2</v>
      </c>
      <c r="V35" s="4">
        <f t="shared" si="10"/>
        <v>6.4316511007672286E-2</v>
      </c>
      <c r="W35" s="4">
        <f t="shared" si="11"/>
        <v>5.7096018916123821E-2</v>
      </c>
      <c r="X35" s="4">
        <f t="shared" si="12"/>
        <v>4.8946197805537425E-2</v>
      </c>
      <c r="Y35" s="4">
        <f t="shared" si="13"/>
        <v>4.0519294694745737E-2</v>
      </c>
    </row>
    <row r="36" spans="1:25" x14ac:dyDescent="0.4">
      <c r="A36" s="43">
        <v>982</v>
      </c>
      <c r="B36" s="43">
        <v>3</v>
      </c>
      <c r="C36" s="43">
        <v>14</v>
      </c>
      <c r="D36" s="43">
        <v>14</v>
      </c>
      <c r="E36" s="43">
        <v>8</v>
      </c>
      <c r="F36" s="43">
        <v>6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0</v>
      </c>
      <c r="M36" s="4">
        <f t="shared" si="1"/>
        <v>4.0909090909090908</v>
      </c>
      <c r="N36" s="4">
        <f t="shared" si="2"/>
        <v>5.367487061500186</v>
      </c>
      <c r="O36" s="4">
        <f t="shared" si="3"/>
        <v>5.5590337558377848E-2</v>
      </c>
      <c r="P36" s="4">
        <f t="shared" si="4"/>
        <v>6.2969521528458333E-2</v>
      </c>
      <c r="Q36" s="4">
        <f t="shared" si="5"/>
        <v>6.8894887756730736E-2</v>
      </c>
      <c r="R36" s="4">
        <f t="shared" si="6"/>
        <v>7.2806327001348356E-2</v>
      </c>
      <c r="S36" s="4">
        <f t="shared" si="7"/>
        <v>7.4315048978704432E-2</v>
      </c>
      <c r="T36" s="4">
        <f t="shared" si="8"/>
        <v>7.3267257608837469E-2</v>
      </c>
      <c r="U36" s="4">
        <f t="shared" si="9"/>
        <v>6.9769984339184327E-2</v>
      </c>
      <c r="V36" s="4">
        <f t="shared" si="10"/>
        <v>6.4173072960500829E-2</v>
      </c>
      <c r="W36" s="4">
        <f t="shared" si="11"/>
        <v>5.7011513217253396E-2</v>
      </c>
      <c r="X36" s="4">
        <f t="shared" si="12"/>
        <v>4.8921281159206777E-2</v>
      </c>
      <c r="Y36" s="4">
        <f t="shared" si="13"/>
        <v>4.0546987845485966E-2</v>
      </c>
    </row>
    <row r="37" spans="1:25" x14ac:dyDescent="0.4">
      <c r="A37" s="43">
        <v>981</v>
      </c>
      <c r="B37" s="43">
        <v>3</v>
      </c>
      <c r="C37" s="43">
        <v>14</v>
      </c>
      <c r="D37" s="43">
        <v>13</v>
      </c>
      <c r="E37" s="43">
        <v>11</v>
      </c>
      <c r="F37" s="43">
        <v>3</v>
      </c>
      <c r="G37" s="43">
        <v>1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">
        <f t="shared" si="1"/>
        <v>4.0909090909090908</v>
      </c>
      <c r="N37" s="4">
        <f t="shared" si="2"/>
        <v>5.4012548281865262</v>
      </c>
      <c r="O37" s="4">
        <f t="shared" si="3"/>
        <v>5.5443154252232917E-2</v>
      </c>
      <c r="P37" s="4">
        <f t="shared" si="4"/>
        <v>6.2705305848497622E-2</v>
      </c>
      <c r="Q37" s="4">
        <f t="shared" si="5"/>
        <v>6.8528948726625946E-2</v>
      </c>
      <c r="R37" s="4">
        <f t="shared" si="6"/>
        <v>7.2369782468232891E-2</v>
      </c>
      <c r="S37" s="4">
        <f t="shared" si="7"/>
        <v>7.3850575410076461E-2</v>
      </c>
      <c r="T37" s="4">
        <f t="shared" si="8"/>
        <v>7.2822220673632948E-2</v>
      </c>
      <c r="U37" s="4">
        <f t="shared" si="9"/>
        <v>6.9388479644672471E-2</v>
      </c>
      <c r="V37" s="4">
        <f t="shared" si="10"/>
        <v>6.3888728351210775E-2</v>
      </c>
      <c r="W37" s="4">
        <f t="shared" si="11"/>
        <v>5.684267855637655E-2</v>
      </c>
      <c r="X37" s="4">
        <f t="shared" si="12"/>
        <v>4.8869539199954674E-2</v>
      </c>
      <c r="Y37" s="4">
        <f t="shared" si="13"/>
        <v>4.0599003308984132E-2</v>
      </c>
    </row>
    <row r="38" spans="1:25" x14ac:dyDescent="0.4">
      <c r="A38" s="43">
        <v>980</v>
      </c>
      <c r="B38" s="43">
        <v>4</v>
      </c>
      <c r="C38" s="43">
        <v>14</v>
      </c>
      <c r="D38" s="43">
        <v>12</v>
      </c>
      <c r="E38" s="43">
        <v>9</v>
      </c>
      <c r="F38" s="43">
        <v>5</v>
      </c>
      <c r="G38" s="43">
        <v>1</v>
      </c>
      <c r="H38" s="43">
        <v>0</v>
      </c>
      <c r="I38" s="43">
        <v>0</v>
      </c>
      <c r="J38" s="43">
        <v>0</v>
      </c>
      <c r="K38" s="43">
        <v>0</v>
      </c>
      <c r="L38" s="43">
        <v>0</v>
      </c>
      <c r="M38" s="4">
        <f t="shared" si="1"/>
        <v>4.0909090909090908</v>
      </c>
      <c r="N38" s="4">
        <f t="shared" si="2"/>
        <v>5.0354117905913558</v>
      </c>
      <c r="O38" s="4">
        <f t="shared" si="3"/>
        <v>5.6957300929711616E-2</v>
      </c>
      <c r="P38" s="4">
        <f t="shared" si="4"/>
        <v>6.5622924117679227E-2</v>
      </c>
      <c r="Q38" s="4">
        <f t="shared" si="5"/>
        <v>7.2683101867400388E-2</v>
      </c>
      <c r="R38" s="4">
        <f t="shared" si="6"/>
        <v>7.7389675479918887E-2</v>
      </c>
      <c r="S38" s="4">
        <f t="shared" si="7"/>
        <v>7.9214428852772009E-2</v>
      </c>
      <c r="T38" s="4">
        <f t="shared" si="8"/>
        <v>7.7946615466433888E-2</v>
      </c>
      <c r="U38" s="4">
        <f t="shared" si="9"/>
        <v>7.3733003795301968E-2</v>
      </c>
      <c r="V38" s="4">
        <f t="shared" si="10"/>
        <v>6.7049923838648329E-2</v>
      </c>
      <c r="W38" s="4">
        <f t="shared" si="11"/>
        <v>5.8614673241016338E-2</v>
      </c>
      <c r="X38" s="4">
        <f t="shared" si="12"/>
        <v>4.9259058304154182E-2</v>
      </c>
      <c r="Y38" s="4">
        <f t="shared" si="13"/>
        <v>3.9795829298259575E-2</v>
      </c>
    </row>
    <row r="39" spans="1:25" x14ac:dyDescent="0.4">
      <c r="A39" s="43">
        <v>979</v>
      </c>
      <c r="B39" s="43">
        <v>4</v>
      </c>
      <c r="C39" s="43">
        <v>14</v>
      </c>
      <c r="D39" s="43">
        <v>12</v>
      </c>
      <c r="E39" s="43">
        <v>10</v>
      </c>
      <c r="F39" s="43">
        <v>3</v>
      </c>
      <c r="G39" s="43">
        <v>2</v>
      </c>
      <c r="H39" s="43">
        <v>0</v>
      </c>
      <c r="I39" s="43">
        <v>0</v>
      </c>
      <c r="J39" s="43">
        <v>0</v>
      </c>
      <c r="K39" s="43">
        <v>0</v>
      </c>
      <c r="L39" s="43">
        <v>0</v>
      </c>
      <c r="M39" s="4">
        <f t="shared" si="1"/>
        <v>4.0909090909090908</v>
      </c>
      <c r="N39" s="4">
        <f t="shared" si="2"/>
        <v>5.0892854553739655</v>
      </c>
      <c r="O39" s="4">
        <f t="shared" si="3"/>
        <v>5.6747394729057481E-2</v>
      </c>
      <c r="P39" s="4">
        <f t="shared" si="4"/>
        <v>6.518637418445615E-2</v>
      </c>
      <c r="Q39" s="4">
        <f t="shared" si="5"/>
        <v>7.20443837665206E-2</v>
      </c>
      <c r="R39" s="4">
        <f t="shared" si="6"/>
        <v>7.6608303508333198E-2</v>
      </c>
      <c r="S39" s="4">
        <f t="shared" si="7"/>
        <v>7.8376157422446718E-2</v>
      </c>
      <c r="T39" s="4">
        <f t="shared" si="8"/>
        <v>7.7147969128540439E-2</v>
      </c>
      <c r="U39" s="4">
        <f t="shared" si="9"/>
        <v>7.3062989309485418E-2</v>
      </c>
      <c r="V39" s="4">
        <f t="shared" si="10"/>
        <v>6.6573713754525879E-2</v>
      </c>
      <c r="W39" s="4">
        <f t="shared" si="11"/>
        <v>5.8363394076704454E-2</v>
      </c>
      <c r="X39" s="4">
        <f t="shared" si="12"/>
        <v>4.9227831339530098E-2</v>
      </c>
      <c r="Y39" s="4">
        <f t="shared" si="13"/>
        <v>3.9949677364823001E-2</v>
      </c>
    </row>
    <row r="40" spans="1:25" x14ac:dyDescent="0.4">
      <c r="A40" s="43">
        <v>978</v>
      </c>
      <c r="B40" s="43">
        <v>5</v>
      </c>
      <c r="C40" s="43">
        <v>12</v>
      </c>
      <c r="D40" s="43">
        <v>15</v>
      </c>
      <c r="E40" s="43">
        <v>6</v>
      </c>
      <c r="F40" s="43">
        <v>5</v>
      </c>
      <c r="G40" s="43">
        <v>2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">
        <f t="shared" si="1"/>
        <v>4.0909090909090908</v>
      </c>
      <c r="N40" s="4">
        <f t="shared" si="2"/>
        <v>4.999173485406371</v>
      </c>
      <c r="O40" s="4">
        <f t="shared" si="3"/>
        <v>5.7095352517099095E-2</v>
      </c>
      <c r="P40" s="4">
        <f t="shared" si="4"/>
        <v>6.5917672945584357E-2</v>
      </c>
      <c r="Q40" s="4">
        <f t="shared" si="5"/>
        <v>7.3118193341428245E-2</v>
      </c>
      <c r="R40" s="4">
        <f t="shared" si="6"/>
        <v>7.7924049356893454E-2</v>
      </c>
      <c r="S40" s="4">
        <f t="shared" si="7"/>
        <v>7.978845389946182E-2</v>
      </c>
      <c r="T40" s="4">
        <f t="shared" si="8"/>
        <v>7.8493024297821803E-2</v>
      </c>
      <c r="U40" s="4">
        <f t="shared" si="9"/>
        <v>7.4189860007906727E-2</v>
      </c>
      <c r="V40" s="4">
        <f t="shared" si="10"/>
        <v>6.737216703411196E-2</v>
      </c>
      <c r="W40" s="4">
        <f t="shared" si="11"/>
        <v>5.8781269042419426E-2</v>
      </c>
      <c r="X40" s="4">
        <f t="shared" si="12"/>
        <v>4.9274233274374586E-2</v>
      </c>
      <c r="Y40" s="4">
        <f t="shared" si="13"/>
        <v>3.9684715263338756E-2</v>
      </c>
    </row>
    <row r="41" spans="1:25" x14ac:dyDescent="0.4">
      <c r="A41" s="43">
        <v>977</v>
      </c>
      <c r="B41" s="43">
        <v>6</v>
      </c>
      <c r="C41" s="43">
        <v>11</v>
      </c>
      <c r="D41" s="43">
        <v>14</v>
      </c>
      <c r="E41" s="43">
        <v>8</v>
      </c>
      <c r="F41" s="43">
        <v>3</v>
      </c>
      <c r="G41" s="43">
        <v>3</v>
      </c>
      <c r="H41" s="43">
        <v>0</v>
      </c>
      <c r="I41" s="43">
        <v>0</v>
      </c>
      <c r="J41" s="43">
        <v>0</v>
      </c>
      <c r="K41" s="43">
        <v>0</v>
      </c>
      <c r="L41" s="43">
        <v>0</v>
      </c>
      <c r="M41" s="4">
        <f t="shared" si="1"/>
        <v>4.0909090909090908</v>
      </c>
      <c r="N41" s="4">
        <f t="shared" si="2"/>
        <v>4.7759729223867993</v>
      </c>
      <c r="O41" s="4">
        <f t="shared" si="3"/>
        <v>5.787996014210918E-2</v>
      </c>
      <c r="P41" s="4">
        <f t="shared" si="4"/>
        <v>6.7748258143154771E-2</v>
      </c>
      <c r="Q41" s="4">
        <f t="shared" si="5"/>
        <v>7.5897648767154782E-2</v>
      </c>
      <c r="R41" s="4">
        <f t="shared" si="6"/>
        <v>8.1380206715631301E-2</v>
      </c>
      <c r="S41" s="4">
        <f t="shared" si="7"/>
        <v>8.3515970730387953E-2</v>
      </c>
      <c r="T41" s="4">
        <f t="shared" si="8"/>
        <v>8.2031481735758319E-2</v>
      </c>
      <c r="U41" s="4">
        <f t="shared" si="9"/>
        <v>7.7117307369055171E-2</v>
      </c>
      <c r="V41" s="4">
        <f t="shared" si="10"/>
        <v>6.938785088148075E-2</v>
      </c>
      <c r="W41" s="4">
        <f t="shared" si="11"/>
        <v>5.9755143518861964E-2</v>
      </c>
      <c r="X41" s="4">
        <f t="shared" si="12"/>
        <v>4.9252403558967206E-2</v>
      </c>
      <c r="Y41" s="4">
        <f t="shared" si="13"/>
        <v>3.8854367439314488E-2</v>
      </c>
    </row>
    <row r="42" spans="1:25" x14ac:dyDescent="0.4">
      <c r="A42" s="43">
        <v>976</v>
      </c>
      <c r="B42" s="43">
        <v>6</v>
      </c>
      <c r="C42" s="43">
        <v>10</v>
      </c>
      <c r="D42" s="43">
        <v>15</v>
      </c>
      <c r="E42" s="43">
        <v>8</v>
      </c>
      <c r="F42" s="43">
        <v>4</v>
      </c>
      <c r="G42" s="43">
        <v>2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">
        <f t="shared" si="1"/>
        <v>4.0909090909090908</v>
      </c>
      <c r="N42" s="4">
        <f t="shared" si="2"/>
        <v>4.8702164494468629</v>
      </c>
      <c r="O42" s="4">
        <f t="shared" si="3"/>
        <v>5.7563627875563468E-2</v>
      </c>
      <c r="P42" s="4">
        <f t="shared" si="4"/>
        <v>6.6972670686530011E-2</v>
      </c>
      <c r="Q42" s="4">
        <f t="shared" si="5"/>
        <v>7.4702838154514631E-2</v>
      </c>
      <c r="R42" s="4">
        <f t="shared" si="6"/>
        <v>7.9885252093933989E-2</v>
      </c>
      <c r="S42" s="4">
        <f t="shared" si="7"/>
        <v>8.1900422384950447E-2</v>
      </c>
      <c r="T42" s="4">
        <f t="shared" si="8"/>
        <v>8.0499965947462906E-2</v>
      </c>
      <c r="U42" s="4">
        <f t="shared" si="9"/>
        <v>7.5856932256743351E-2</v>
      </c>
      <c r="V42" s="4">
        <f t="shared" si="10"/>
        <v>6.853065419445771E-2</v>
      </c>
      <c r="W42" s="4">
        <f t="shared" si="11"/>
        <v>5.9355983232825781E-2</v>
      </c>
      <c r="X42" s="4">
        <f t="shared" si="12"/>
        <v>4.9287200713064444E-2</v>
      </c>
      <c r="Y42" s="4">
        <f t="shared" si="13"/>
        <v>3.9236822149042061E-2</v>
      </c>
    </row>
    <row r="43" spans="1:25" x14ac:dyDescent="0.4">
      <c r="A43" s="43">
        <v>975</v>
      </c>
      <c r="B43" s="43">
        <v>6</v>
      </c>
      <c r="C43" s="43">
        <v>11</v>
      </c>
      <c r="D43" s="43">
        <v>13</v>
      </c>
      <c r="E43" s="43">
        <v>8</v>
      </c>
      <c r="F43" s="43">
        <v>6</v>
      </c>
      <c r="G43" s="43">
        <v>1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">
        <f t="shared" si="1"/>
        <v>4.0909090909090908</v>
      </c>
      <c r="N43" s="4">
        <f t="shared" si="2"/>
        <v>4.6992174484800309</v>
      </c>
      <c r="O43" s="4">
        <f t="shared" si="3"/>
        <v>5.811891152877327E-2</v>
      </c>
      <c r="P43" s="4">
        <f t="shared" si="4"/>
        <v>6.8381572878913499E-2</v>
      </c>
      <c r="Q43" s="4">
        <f t="shared" si="5"/>
        <v>7.689425991975965E-2</v>
      </c>
      <c r="R43" s="4">
        <f t="shared" si="6"/>
        <v>8.2638414868583351E-2</v>
      </c>
      <c r="S43" s="4">
        <f t="shared" si="7"/>
        <v>8.4879586736696433E-2</v>
      </c>
      <c r="T43" s="4">
        <f t="shared" si="8"/>
        <v>8.3321629755513577E-2</v>
      </c>
      <c r="U43" s="4">
        <f t="shared" si="9"/>
        <v>7.8170965712322057E-2</v>
      </c>
      <c r="V43" s="4">
        <f t="shared" si="10"/>
        <v>7.0091671965604549E-2</v>
      </c>
      <c r="W43" s="4">
        <f t="shared" si="11"/>
        <v>6.0064875851310838E-2</v>
      </c>
      <c r="X43" s="4">
        <f t="shared" si="12"/>
        <v>4.919352792536287E-2</v>
      </c>
      <c r="Y43" s="4">
        <f t="shared" si="13"/>
        <v>3.8506015037184045E-2</v>
      </c>
    </row>
    <row r="44" spans="1:25" x14ac:dyDescent="0.4">
      <c r="A44" s="43">
        <v>974</v>
      </c>
      <c r="B44" s="43">
        <v>6</v>
      </c>
      <c r="C44" s="43">
        <v>11</v>
      </c>
      <c r="D44" s="43">
        <v>14</v>
      </c>
      <c r="E44" s="43">
        <v>7</v>
      </c>
      <c r="F44" s="43">
        <v>5</v>
      </c>
      <c r="G44" s="43">
        <v>2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">
        <f t="shared" si="1"/>
        <v>4.0909090909090908</v>
      </c>
      <c r="N44" s="4">
        <f t="shared" si="2"/>
        <v>4.737750625743776</v>
      </c>
      <c r="O44" s="4">
        <f t="shared" si="3"/>
        <v>5.8001182908446025E-2</v>
      </c>
      <c r="P44" s="4">
        <f t="shared" si="4"/>
        <v>6.8063515044575626E-2</v>
      </c>
      <c r="Q44" s="4">
        <f t="shared" si="5"/>
        <v>7.6391269239725584E-2</v>
      </c>
      <c r="R44" s="4">
        <f t="shared" si="6"/>
        <v>8.200208726038348E-2</v>
      </c>
      <c r="S44" s="4">
        <f t="shared" si="7"/>
        <v>8.4189497440299438E-2</v>
      </c>
      <c r="T44" s="4">
        <f t="shared" si="8"/>
        <v>8.266901369872047E-2</v>
      </c>
      <c r="U44" s="4">
        <f t="shared" si="9"/>
        <v>7.7638909082234114E-2</v>
      </c>
      <c r="V44" s="4">
        <f t="shared" si="10"/>
        <v>6.9737748451128345E-2</v>
      </c>
      <c r="W44" s="4">
        <f t="shared" si="11"/>
        <v>5.9911231661458134E-2</v>
      </c>
      <c r="X44" s="4">
        <f t="shared" si="12"/>
        <v>4.9226663757285502E-2</v>
      </c>
      <c r="Y44" s="4">
        <f t="shared" si="13"/>
        <v>3.8685159132621584E-2</v>
      </c>
    </row>
    <row r="45" spans="1:25" x14ac:dyDescent="0.4">
      <c r="A45" s="43">
        <v>973</v>
      </c>
      <c r="B45" s="43">
        <v>6</v>
      </c>
      <c r="C45" s="43">
        <v>10</v>
      </c>
      <c r="D45" s="43">
        <v>14</v>
      </c>
      <c r="E45" s="43">
        <v>9</v>
      </c>
      <c r="F45" s="43">
        <v>5</v>
      </c>
      <c r="G45" s="43">
        <v>1</v>
      </c>
      <c r="H45" s="43">
        <v>0</v>
      </c>
      <c r="I45" s="43">
        <v>0</v>
      </c>
      <c r="J45" s="43">
        <v>0</v>
      </c>
      <c r="K45" s="43">
        <v>0</v>
      </c>
      <c r="L45" s="43">
        <v>0</v>
      </c>
      <c r="M45" s="4">
        <f t="shared" si="1"/>
        <v>4.0909090909090908</v>
      </c>
      <c r="N45" s="4">
        <f t="shared" si="2"/>
        <v>4.813891743590446</v>
      </c>
      <c r="O45" s="4">
        <f t="shared" si="3"/>
        <v>5.7755558528922391E-2</v>
      </c>
      <c r="P45" s="4">
        <f t="shared" si="4"/>
        <v>6.7435851667521265E-2</v>
      </c>
      <c r="Q45" s="4">
        <f t="shared" si="5"/>
        <v>7.5413127546808054E-2</v>
      </c>
      <c r="R45" s="4">
        <f t="shared" si="6"/>
        <v>8.0772235875450862E-2</v>
      </c>
      <c r="S45" s="4">
        <f t="shared" si="7"/>
        <v>8.2858354512764965E-2</v>
      </c>
      <c r="T45" s="4">
        <f t="shared" si="8"/>
        <v>8.1408462168918394E-2</v>
      </c>
      <c r="U45" s="4">
        <f t="shared" si="9"/>
        <v>7.6605833868797241E-2</v>
      </c>
      <c r="V45" s="4">
        <f t="shared" si="10"/>
        <v>6.9041971583449505E-2</v>
      </c>
      <c r="W45" s="4">
        <f t="shared" si="11"/>
        <v>5.9596886565381028E-2</v>
      </c>
      <c r="X45" s="4">
        <f t="shared" si="12"/>
        <v>4.9271184889419464E-2</v>
      </c>
      <c r="Y45" s="4">
        <f t="shared" si="13"/>
        <v>3.901409056359402E-2</v>
      </c>
    </row>
    <row r="46" spans="1:25" x14ac:dyDescent="0.4">
      <c r="A46" s="43">
        <v>972</v>
      </c>
      <c r="B46" s="43">
        <v>6</v>
      </c>
      <c r="C46" s="43">
        <v>10</v>
      </c>
      <c r="D46" s="43">
        <v>15</v>
      </c>
      <c r="E46" s="43">
        <v>8</v>
      </c>
      <c r="F46" s="43">
        <v>4</v>
      </c>
      <c r="G46" s="43">
        <v>2</v>
      </c>
      <c r="H46" s="43">
        <v>0</v>
      </c>
      <c r="I46" s="43">
        <v>0</v>
      </c>
      <c r="J46" s="43">
        <v>0</v>
      </c>
      <c r="K46" s="43">
        <v>0</v>
      </c>
      <c r="L46" s="43">
        <v>0</v>
      </c>
      <c r="M46" s="4">
        <f t="shared" si="1"/>
        <v>4.0909090909090908</v>
      </c>
      <c r="N46" s="4">
        <f t="shared" si="2"/>
        <v>4.8702164494468629</v>
      </c>
      <c r="O46" s="4">
        <f t="shared" si="3"/>
        <v>5.7563627875563468E-2</v>
      </c>
      <c r="P46" s="4">
        <f t="shared" si="4"/>
        <v>6.6972670686530011E-2</v>
      </c>
      <c r="Q46" s="4">
        <f t="shared" si="5"/>
        <v>7.4702838154514631E-2</v>
      </c>
      <c r="R46" s="4">
        <f t="shared" si="6"/>
        <v>7.9885252093933989E-2</v>
      </c>
      <c r="S46" s="4">
        <f t="shared" si="7"/>
        <v>8.1900422384950447E-2</v>
      </c>
      <c r="T46" s="4">
        <f t="shared" si="8"/>
        <v>8.0499965947462906E-2</v>
      </c>
      <c r="U46" s="4">
        <f t="shared" si="9"/>
        <v>7.5856932256743351E-2</v>
      </c>
      <c r="V46" s="4">
        <f t="shared" si="10"/>
        <v>6.853065419445771E-2</v>
      </c>
      <c r="W46" s="4">
        <f t="shared" si="11"/>
        <v>5.9355983232825781E-2</v>
      </c>
      <c r="X46" s="4">
        <f t="shared" si="12"/>
        <v>4.9287200713064444E-2</v>
      </c>
      <c r="Y46" s="4">
        <f t="shared" si="13"/>
        <v>3.9236822149042061E-2</v>
      </c>
    </row>
    <row r="47" spans="1:25" x14ac:dyDescent="0.4">
      <c r="A47" s="43">
        <v>971</v>
      </c>
      <c r="B47" s="43">
        <v>5</v>
      </c>
      <c r="C47" s="43">
        <v>12</v>
      </c>
      <c r="D47" s="43">
        <v>15</v>
      </c>
      <c r="E47" s="43">
        <v>5</v>
      </c>
      <c r="F47" s="43">
        <v>7</v>
      </c>
      <c r="G47" s="43">
        <v>1</v>
      </c>
      <c r="H47" s="43">
        <v>0</v>
      </c>
      <c r="I47" s="43">
        <v>0</v>
      </c>
      <c r="J47" s="43">
        <v>0</v>
      </c>
      <c r="K47" s="43">
        <v>0</v>
      </c>
      <c r="L47" s="43">
        <v>0</v>
      </c>
      <c r="M47" s="4">
        <f t="shared" si="1"/>
        <v>4.0909090909090908</v>
      </c>
      <c r="N47" s="4">
        <f t="shared" si="2"/>
        <v>5.0892854553739655</v>
      </c>
      <c r="O47" s="4">
        <f t="shared" si="3"/>
        <v>5.6747394729057481E-2</v>
      </c>
      <c r="P47" s="4">
        <f t="shared" si="4"/>
        <v>6.518637418445615E-2</v>
      </c>
      <c r="Q47" s="4">
        <f t="shared" si="5"/>
        <v>7.20443837665206E-2</v>
      </c>
      <c r="R47" s="4">
        <f t="shared" si="6"/>
        <v>7.6608303508333198E-2</v>
      </c>
      <c r="S47" s="4">
        <f t="shared" si="7"/>
        <v>7.8376157422446718E-2</v>
      </c>
      <c r="T47" s="4">
        <f t="shared" si="8"/>
        <v>7.7147969128540439E-2</v>
      </c>
      <c r="U47" s="4">
        <f t="shared" si="9"/>
        <v>7.3062989309485418E-2</v>
      </c>
      <c r="V47" s="4">
        <f t="shared" si="10"/>
        <v>6.6573713754525879E-2</v>
      </c>
      <c r="W47" s="4">
        <f t="shared" si="11"/>
        <v>5.8363394076704454E-2</v>
      </c>
      <c r="X47" s="4">
        <f t="shared" si="12"/>
        <v>4.9227831339530098E-2</v>
      </c>
      <c r="Y47" s="4">
        <f t="shared" si="13"/>
        <v>3.9949677364823001E-2</v>
      </c>
    </row>
    <row r="48" spans="1:25" x14ac:dyDescent="0.4">
      <c r="A48" s="43">
        <v>970</v>
      </c>
      <c r="B48" s="43">
        <v>7</v>
      </c>
      <c r="C48" s="43">
        <v>8</v>
      </c>
      <c r="D48" s="43">
        <v>15</v>
      </c>
      <c r="E48" s="43">
        <v>8</v>
      </c>
      <c r="F48" s="43">
        <v>7</v>
      </c>
      <c r="G48" s="43">
        <v>0</v>
      </c>
      <c r="H48" s="43">
        <v>0</v>
      </c>
      <c r="I48" s="43">
        <v>0</v>
      </c>
      <c r="J48" s="43">
        <v>0</v>
      </c>
      <c r="K48" s="43">
        <v>0</v>
      </c>
      <c r="L48" s="43">
        <v>0</v>
      </c>
      <c r="M48" s="4">
        <f t="shared" si="1"/>
        <v>4.0909090909090908</v>
      </c>
      <c r="N48" s="4">
        <f t="shared" si="2"/>
        <v>4.9258971578705699</v>
      </c>
      <c r="O48" s="4">
        <f t="shared" si="3"/>
        <v>5.7366090761596052E-2</v>
      </c>
      <c r="P48" s="4">
        <f t="shared" si="4"/>
        <v>6.6516087699364429E-2</v>
      </c>
      <c r="Q48" s="4">
        <f t="shared" si="5"/>
        <v>7.4011594832099598E-2</v>
      </c>
      <c r="R48" s="4">
        <f t="shared" si="6"/>
        <v>7.9026810076027382E-2</v>
      </c>
      <c r="S48" s="4">
        <f t="shared" si="7"/>
        <v>8.0974964283855977E-2</v>
      </c>
      <c r="T48" s="4">
        <f t="shared" si="8"/>
        <v>7.9621196967064489E-2</v>
      </c>
      <c r="U48" s="4">
        <f t="shared" si="9"/>
        <v>7.512911328273536E-2</v>
      </c>
      <c r="V48" s="4">
        <f t="shared" si="10"/>
        <v>6.8028273309674356E-2</v>
      </c>
      <c r="W48" s="4">
        <f t="shared" si="11"/>
        <v>5.9111537629931425E-2</v>
      </c>
      <c r="X48" s="4">
        <f t="shared" si="12"/>
        <v>4.9289758358425376E-2</v>
      </c>
      <c r="Y48" s="4">
        <f t="shared" si="13"/>
        <v>3.9440530282266871E-2</v>
      </c>
    </row>
    <row r="49" spans="1:25" x14ac:dyDescent="0.4">
      <c r="A49" s="43">
        <v>969</v>
      </c>
      <c r="B49" s="43">
        <v>6</v>
      </c>
      <c r="C49" s="43">
        <v>7</v>
      </c>
      <c r="D49" s="43">
        <v>19</v>
      </c>
      <c r="E49" s="43">
        <v>8</v>
      </c>
      <c r="F49" s="43">
        <v>4</v>
      </c>
      <c r="G49" s="43">
        <v>1</v>
      </c>
      <c r="H49" s="43">
        <v>0</v>
      </c>
      <c r="I49" s="43">
        <v>0</v>
      </c>
      <c r="J49" s="43">
        <v>0</v>
      </c>
      <c r="K49" s="43">
        <v>0</v>
      </c>
      <c r="L49" s="43">
        <v>0</v>
      </c>
      <c r="M49" s="4">
        <f t="shared" si="1"/>
        <v>4.0909090909090908</v>
      </c>
      <c r="N49" s="4">
        <f t="shared" si="2"/>
        <v>5.5833281937396677</v>
      </c>
      <c r="O49" s="4">
        <f t="shared" si="3"/>
        <v>5.4631271565815175E-2</v>
      </c>
      <c r="P49" s="4">
        <f t="shared" si="4"/>
        <v>6.1301072472893257E-2</v>
      </c>
      <c r="Q49" s="4">
        <f t="shared" si="5"/>
        <v>6.6613665586180232E-2</v>
      </c>
      <c r="R49" s="4">
        <f t="shared" si="6"/>
        <v>7.0101464102262812E-2</v>
      </c>
      <c r="S49" s="4">
        <f t="shared" si="7"/>
        <v>7.1442943707092782E-2</v>
      </c>
      <c r="T49" s="4">
        <f t="shared" si="8"/>
        <v>7.0511522019193154E-2</v>
      </c>
      <c r="U49" s="4">
        <f t="shared" si="9"/>
        <v>6.739525701449714E-2</v>
      </c>
      <c r="V49" s="4">
        <f t="shared" si="10"/>
        <v>6.238311757925278E-2</v>
      </c>
      <c r="W49" s="4">
        <f t="shared" si="11"/>
        <v>5.592079175948117E-2</v>
      </c>
      <c r="X49" s="4">
        <f t="shared" si="12"/>
        <v>4.8545395657573771E-2</v>
      </c>
      <c r="Y49" s="4">
        <f t="shared" si="13"/>
        <v>4.0812319185520592E-2</v>
      </c>
    </row>
    <row r="50" spans="1:25" x14ac:dyDescent="0.4">
      <c r="A50" s="43">
        <v>968</v>
      </c>
      <c r="B50" s="43">
        <v>7</v>
      </c>
      <c r="C50" s="43">
        <v>5</v>
      </c>
      <c r="D50" s="43">
        <v>19</v>
      </c>
      <c r="E50" s="43">
        <v>10</v>
      </c>
      <c r="F50" s="43">
        <v>3</v>
      </c>
      <c r="G50" s="43">
        <v>1</v>
      </c>
      <c r="H50" s="43">
        <v>0</v>
      </c>
      <c r="I50" s="43">
        <v>0</v>
      </c>
      <c r="J50" s="43">
        <v>0</v>
      </c>
      <c r="K50" s="43">
        <v>0</v>
      </c>
      <c r="L50" s="43">
        <v>0</v>
      </c>
      <c r="M50" s="4">
        <f t="shared" si="1"/>
        <v>4.0909090909090908</v>
      </c>
      <c r="N50" s="4">
        <f t="shared" si="2"/>
        <v>5.7279941825539504</v>
      </c>
      <c r="O50" s="4">
        <f t="shared" si="3"/>
        <v>5.3969201882934442E-2</v>
      </c>
      <c r="P50" s="4">
        <f t="shared" si="4"/>
        <v>6.021126085348677E-2</v>
      </c>
      <c r="Q50" s="4">
        <f t="shared" si="5"/>
        <v>6.5158753036073935E-2</v>
      </c>
      <c r="R50" s="4">
        <f t="shared" si="6"/>
        <v>6.8396066220884469E-2</v>
      </c>
      <c r="S50" s="4">
        <f t="shared" si="7"/>
        <v>6.9639044006110734E-2</v>
      </c>
      <c r="T50" s="4">
        <f t="shared" si="8"/>
        <v>6.8776139369532349E-2</v>
      </c>
      <c r="U50" s="4">
        <f t="shared" si="9"/>
        <v>6.5884932271912153E-2</v>
      </c>
      <c r="V50" s="4">
        <f t="shared" si="10"/>
        <v>6.1220621007191153E-2</v>
      </c>
      <c r="W50" s="4">
        <f t="shared" si="11"/>
        <v>5.5178853725880245E-2</v>
      </c>
      <c r="X50" s="4">
        <f t="shared" si="12"/>
        <v>4.8240403831071692E-2</v>
      </c>
      <c r="Y50" s="4">
        <f t="shared" si="13"/>
        <v>4.0908401709279701E-2</v>
      </c>
    </row>
    <row r="51" spans="1:25" x14ac:dyDescent="0.4">
      <c r="A51" s="43">
        <v>967</v>
      </c>
      <c r="B51" s="43">
        <v>5</v>
      </c>
      <c r="C51" s="43">
        <v>10</v>
      </c>
      <c r="D51" s="43">
        <v>15</v>
      </c>
      <c r="E51" s="43">
        <v>11</v>
      </c>
      <c r="F51" s="43">
        <v>3</v>
      </c>
      <c r="G51" s="43">
        <v>1</v>
      </c>
      <c r="H51" s="43">
        <v>0</v>
      </c>
      <c r="I51" s="43">
        <v>0</v>
      </c>
      <c r="J51" s="43">
        <v>0</v>
      </c>
      <c r="K51" s="43">
        <v>0</v>
      </c>
      <c r="L51" s="43">
        <v>0</v>
      </c>
      <c r="M51" s="4">
        <f t="shared" si="1"/>
        <v>4.0909090909090908</v>
      </c>
      <c r="N51" s="4">
        <f t="shared" si="2"/>
        <v>5.1953571135380177</v>
      </c>
      <c r="O51" s="4">
        <f t="shared" si="3"/>
        <v>5.6319404281922107E-2</v>
      </c>
      <c r="P51" s="4">
        <f t="shared" si="4"/>
        <v>6.4333242542246136E-2</v>
      </c>
      <c r="Q51" s="4">
        <f t="shared" si="5"/>
        <v>7.0814619274891133E-2</v>
      </c>
      <c r="R51" s="4">
        <f t="shared" si="6"/>
        <v>7.511393291831292E-2</v>
      </c>
      <c r="S51" s="4">
        <f t="shared" si="7"/>
        <v>7.6776475861230389E-2</v>
      </c>
      <c r="T51" s="4">
        <f t="shared" si="8"/>
        <v>7.5621613488090864E-2</v>
      </c>
      <c r="U51" s="4">
        <f t="shared" si="9"/>
        <v>7.1775098868795253E-2</v>
      </c>
      <c r="V51" s="4">
        <f t="shared" si="10"/>
        <v>6.5646526811849792E-2</v>
      </c>
      <c r="W51" s="4">
        <f t="shared" si="11"/>
        <v>5.7857518391931553E-2</v>
      </c>
      <c r="X51" s="4">
        <f t="shared" si="12"/>
        <v>4.9138053036355954E-2</v>
      </c>
      <c r="Y51" s="4">
        <f t="shared" si="13"/>
        <v>4.0214824855445946E-2</v>
      </c>
    </row>
    <row r="52" spans="1:25" x14ac:dyDescent="0.4">
      <c r="A52" s="43">
        <v>966</v>
      </c>
      <c r="B52" s="43">
        <v>5</v>
      </c>
      <c r="C52" s="43">
        <v>10</v>
      </c>
      <c r="D52" s="43">
        <v>15</v>
      </c>
      <c r="E52" s="43">
        <v>10</v>
      </c>
      <c r="F52" s="43">
        <v>5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0</v>
      </c>
      <c r="M52" s="4">
        <f t="shared" si="1"/>
        <v>4.0909090909090908</v>
      </c>
      <c r="N52" s="4">
        <f t="shared" si="2"/>
        <v>5.1425947722658005</v>
      </c>
      <c r="O52" s="4">
        <f t="shared" si="3"/>
        <v>5.6534593446671152E-2</v>
      </c>
      <c r="P52" s="4">
        <f t="shared" si="4"/>
        <v>6.4756493041282434E-2</v>
      </c>
      <c r="Q52" s="4">
        <f t="shared" si="5"/>
        <v>7.1421769953487244E-2</v>
      </c>
      <c r="R52" s="4">
        <f t="shared" si="6"/>
        <v>7.5850096207244144E-2</v>
      </c>
      <c r="S52" s="4">
        <f t="shared" si="7"/>
        <v>7.7563947424156621E-2</v>
      </c>
      <c r="T52" s="4">
        <f t="shared" si="8"/>
        <v>7.6373362284770555E-2</v>
      </c>
      <c r="U52" s="4">
        <f t="shared" si="9"/>
        <v>7.2410601930988305E-2</v>
      </c>
      <c r="V52" s="4">
        <f t="shared" si="10"/>
        <v>6.6105964295202407E-2</v>
      </c>
      <c r="W52" s="4">
        <f t="shared" si="11"/>
        <v>5.8110869221396251E-2</v>
      </c>
      <c r="X52" s="4">
        <f t="shared" si="12"/>
        <v>4.9187226911969792E-2</v>
      </c>
      <c r="Y52" s="4">
        <f t="shared" si="13"/>
        <v>4.0089029734619343E-2</v>
      </c>
    </row>
    <row r="53" spans="1:25" x14ac:dyDescent="0.4">
      <c r="A53" s="43">
        <v>965</v>
      </c>
      <c r="B53" s="43">
        <v>5</v>
      </c>
      <c r="C53" s="43">
        <v>9</v>
      </c>
      <c r="D53" s="43">
        <v>16</v>
      </c>
      <c r="E53" s="43">
        <v>11</v>
      </c>
      <c r="F53" s="43">
        <v>4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">
        <f t="shared" si="1"/>
        <v>4.0909090909090908</v>
      </c>
      <c r="N53" s="4">
        <f t="shared" si="2"/>
        <v>5.3505232616589673</v>
      </c>
      <c r="O53" s="4">
        <f t="shared" si="3"/>
        <v>5.5663811717900566E-2</v>
      </c>
      <c r="P53" s="4">
        <f t="shared" si="4"/>
        <v>6.3102681288640924E-2</v>
      </c>
      <c r="Q53" s="4">
        <f t="shared" si="5"/>
        <v>6.9080021934503993E-2</v>
      </c>
      <c r="R53" s="4">
        <f t="shared" si="6"/>
        <v>7.3027579000918386E-2</v>
      </c>
      <c r="S53" s="4">
        <f t="shared" si="7"/>
        <v>7.4550596456251311E-2</v>
      </c>
      <c r="T53" s="4">
        <f t="shared" si="8"/>
        <v>7.34928559544481E-2</v>
      </c>
      <c r="U53" s="4">
        <f t="shared" si="9"/>
        <v>6.9963078249875771E-2</v>
      </c>
      <c r="V53" s="4">
        <f t="shared" si="10"/>
        <v>6.4316511007672286E-2</v>
      </c>
      <c r="W53" s="4">
        <f t="shared" si="11"/>
        <v>5.7096018916123821E-2</v>
      </c>
      <c r="X53" s="4">
        <f t="shared" si="12"/>
        <v>4.8946197805537425E-2</v>
      </c>
      <c r="Y53" s="4">
        <f t="shared" si="13"/>
        <v>4.0519294694745737E-2</v>
      </c>
    </row>
    <row r="54" spans="1:25" x14ac:dyDescent="0.4">
      <c r="A54" s="43">
        <v>964</v>
      </c>
      <c r="B54" s="43">
        <v>5</v>
      </c>
      <c r="C54" s="43">
        <v>10</v>
      </c>
      <c r="D54" s="43">
        <v>14</v>
      </c>
      <c r="E54" s="43">
        <v>12</v>
      </c>
      <c r="F54" s="43">
        <v>4</v>
      </c>
      <c r="G54" s="43">
        <v>0</v>
      </c>
      <c r="H54" s="43">
        <v>0</v>
      </c>
      <c r="I54" s="43">
        <v>0</v>
      </c>
      <c r="J54" s="43">
        <v>0</v>
      </c>
      <c r="K54" s="43">
        <v>0</v>
      </c>
      <c r="L54" s="43">
        <v>0</v>
      </c>
      <c r="M54" s="4">
        <f t="shared" si="1"/>
        <v>4.0909090909090908</v>
      </c>
      <c r="N54" s="4">
        <f t="shared" si="2"/>
        <v>5.1953571135380177</v>
      </c>
      <c r="O54" s="4">
        <f t="shared" si="3"/>
        <v>5.6319404281922107E-2</v>
      </c>
      <c r="P54" s="4">
        <f t="shared" si="4"/>
        <v>6.4333242542246136E-2</v>
      </c>
      <c r="Q54" s="4">
        <f t="shared" si="5"/>
        <v>7.0814619274891133E-2</v>
      </c>
      <c r="R54" s="4">
        <f t="shared" si="6"/>
        <v>7.511393291831292E-2</v>
      </c>
      <c r="S54" s="4">
        <f t="shared" si="7"/>
        <v>7.6776475861230389E-2</v>
      </c>
      <c r="T54" s="4">
        <f t="shared" si="8"/>
        <v>7.5621613488090864E-2</v>
      </c>
      <c r="U54" s="4">
        <f t="shared" si="9"/>
        <v>7.1775098868795253E-2</v>
      </c>
      <c r="V54" s="4">
        <f t="shared" si="10"/>
        <v>6.5646526811849792E-2</v>
      </c>
      <c r="W54" s="4">
        <f t="shared" si="11"/>
        <v>5.7857518391931553E-2</v>
      </c>
      <c r="X54" s="4">
        <f t="shared" si="12"/>
        <v>4.9138053036355954E-2</v>
      </c>
      <c r="Y54" s="4">
        <f t="shared" si="13"/>
        <v>4.0214824855445946E-2</v>
      </c>
    </row>
    <row r="55" spans="1:25" x14ac:dyDescent="0.4">
      <c r="A55" s="43">
        <v>963</v>
      </c>
      <c r="B55" s="43">
        <v>5</v>
      </c>
      <c r="C55" s="43">
        <v>11</v>
      </c>
      <c r="D55" s="43">
        <v>13</v>
      </c>
      <c r="E55" s="43">
        <v>11</v>
      </c>
      <c r="F55" s="43">
        <v>5</v>
      </c>
      <c r="G55" s="43">
        <v>0</v>
      </c>
      <c r="H55" s="43">
        <v>0</v>
      </c>
      <c r="I55" s="43">
        <v>0</v>
      </c>
      <c r="J55" s="43">
        <v>0</v>
      </c>
      <c r="K55" s="43">
        <v>0</v>
      </c>
      <c r="L55" s="43">
        <v>0</v>
      </c>
      <c r="M55" s="4">
        <f t="shared" si="1"/>
        <v>4.0909090909090908</v>
      </c>
      <c r="N55" s="4">
        <f t="shared" si="2"/>
        <v>5.0173253551078654</v>
      </c>
      <c r="O55" s="4">
        <f t="shared" si="3"/>
        <v>5.7026530115527684E-2</v>
      </c>
      <c r="P55" s="4">
        <f t="shared" si="4"/>
        <v>6.5769926738688297E-2</v>
      </c>
      <c r="Q55" s="4">
        <f t="shared" si="5"/>
        <v>7.2899702505695593E-2</v>
      </c>
      <c r="R55" s="4">
        <f t="shared" si="6"/>
        <v>7.7655485762580315E-2</v>
      </c>
      <c r="S55" s="4">
        <f t="shared" si="7"/>
        <v>7.9499887148515525E-2</v>
      </c>
      <c r="T55" s="4">
        <f t="shared" si="8"/>
        <v>7.8218389628525176E-2</v>
      </c>
      <c r="U55" s="4">
        <f t="shared" si="9"/>
        <v>7.396039388474665E-2</v>
      </c>
      <c r="V55" s="4">
        <f t="shared" si="10"/>
        <v>6.7210565132764175E-2</v>
      </c>
      <c r="W55" s="4">
        <f t="shared" si="11"/>
        <v>5.8698075924032651E-2</v>
      </c>
      <c r="X55" s="4">
        <f t="shared" si="12"/>
        <v>4.9267232920850154E-2</v>
      </c>
      <c r="Y55" s="4">
        <f t="shared" si="13"/>
        <v>3.9741152996648856E-2</v>
      </c>
    </row>
    <row r="56" spans="1:25" x14ac:dyDescent="0.4">
      <c r="A56" s="43">
        <v>962</v>
      </c>
      <c r="B56" s="43">
        <v>5</v>
      </c>
      <c r="C56" s="43">
        <v>13</v>
      </c>
      <c r="D56" s="43">
        <v>12</v>
      </c>
      <c r="E56" s="43">
        <v>8</v>
      </c>
      <c r="F56" s="43">
        <v>6</v>
      </c>
      <c r="G56" s="43">
        <v>1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">
        <f t="shared" si="1"/>
        <v>4.0909090909090908</v>
      </c>
      <c r="N56" s="4">
        <f t="shared" si="2"/>
        <v>4.813891743590446</v>
      </c>
      <c r="O56" s="4">
        <f t="shared" si="3"/>
        <v>5.7755558528922391E-2</v>
      </c>
      <c r="P56" s="4">
        <f t="shared" si="4"/>
        <v>6.7435851667521265E-2</v>
      </c>
      <c r="Q56" s="4">
        <f t="shared" si="5"/>
        <v>7.5413127546808054E-2</v>
      </c>
      <c r="R56" s="4">
        <f t="shared" si="6"/>
        <v>8.0772235875450862E-2</v>
      </c>
      <c r="S56" s="4">
        <f t="shared" si="7"/>
        <v>8.2858354512764965E-2</v>
      </c>
      <c r="T56" s="4">
        <f t="shared" si="8"/>
        <v>8.1408462168918394E-2</v>
      </c>
      <c r="U56" s="4">
        <f t="shared" si="9"/>
        <v>7.6605833868797241E-2</v>
      </c>
      <c r="V56" s="4">
        <f t="shared" si="10"/>
        <v>6.9041971583449505E-2</v>
      </c>
      <c r="W56" s="4">
        <f t="shared" si="11"/>
        <v>5.9596886565381028E-2</v>
      </c>
      <c r="X56" s="4">
        <f t="shared" si="12"/>
        <v>4.9271184889419464E-2</v>
      </c>
      <c r="Y56" s="4">
        <f t="shared" si="13"/>
        <v>3.901409056359402E-2</v>
      </c>
    </row>
    <row r="57" spans="1:25" x14ac:dyDescent="0.4">
      <c r="A57" s="43">
        <v>961</v>
      </c>
      <c r="B57" s="43">
        <v>4</v>
      </c>
      <c r="C57" s="43">
        <v>13</v>
      </c>
      <c r="D57" s="43">
        <v>15</v>
      </c>
      <c r="E57" s="43">
        <v>6</v>
      </c>
      <c r="F57" s="43">
        <v>6</v>
      </c>
      <c r="G57" s="43">
        <v>1</v>
      </c>
      <c r="H57" s="43">
        <v>0</v>
      </c>
      <c r="I57" s="43">
        <v>0</v>
      </c>
      <c r="J57" s="43">
        <v>0</v>
      </c>
      <c r="K57" s="43">
        <v>0</v>
      </c>
      <c r="L57" s="43">
        <v>0</v>
      </c>
      <c r="M57" s="4">
        <f t="shared" si="1"/>
        <v>4.0909090909090908</v>
      </c>
      <c r="N57" s="4">
        <f t="shared" si="2"/>
        <v>5.2128258861205277</v>
      </c>
      <c r="O57" s="4">
        <f t="shared" si="3"/>
        <v>5.6247223748451612E-2</v>
      </c>
      <c r="P57" s="4">
        <f t="shared" si="4"/>
        <v>6.4193623685948539E-2</v>
      </c>
      <c r="Q57" s="4">
        <f t="shared" si="5"/>
        <v>7.0615565984129394E-2</v>
      </c>
      <c r="R57" s="4">
        <f t="shared" si="6"/>
        <v>7.4873260960957144E-2</v>
      </c>
      <c r="S57" s="4">
        <f t="shared" si="7"/>
        <v>7.6519267537937294E-2</v>
      </c>
      <c r="T57" s="4">
        <f t="shared" si="8"/>
        <v>7.5375917529508715E-2</v>
      </c>
      <c r="U57" s="4">
        <f t="shared" si="9"/>
        <v>7.1566894283062413E-2</v>
      </c>
      <c r="V57" s="4">
        <f t="shared" si="10"/>
        <v>6.5495201402740399E-2</v>
      </c>
      <c r="W57" s="4">
        <f t="shared" si="11"/>
        <v>5.7772950086385153E-2</v>
      </c>
      <c r="X57" s="4">
        <f t="shared" si="12"/>
        <v>4.9119887010111406E-2</v>
      </c>
      <c r="Y57" s="4">
        <f t="shared" si="13"/>
        <v>4.0253896472042534E-2</v>
      </c>
    </row>
    <row r="58" spans="1:25" x14ac:dyDescent="0.4">
      <c r="A58" s="43">
        <v>960</v>
      </c>
      <c r="B58" s="43">
        <v>2</v>
      </c>
      <c r="C58" s="43">
        <v>18</v>
      </c>
      <c r="D58" s="43">
        <v>14</v>
      </c>
      <c r="E58" s="43">
        <v>4</v>
      </c>
      <c r="F58" s="43">
        <v>3</v>
      </c>
      <c r="G58" s="43">
        <v>4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">
        <f t="shared" si="1"/>
        <v>4.0909090909090908</v>
      </c>
      <c r="N58" s="4">
        <f t="shared" si="2"/>
        <v>5.8845644846117304</v>
      </c>
      <c r="O58" s="4">
        <f t="shared" si="3"/>
        <v>5.3241450306522234E-2</v>
      </c>
      <c r="P58" s="4">
        <f t="shared" si="4"/>
        <v>5.9058974831748358E-2</v>
      </c>
      <c r="Q58" s="4">
        <f t="shared" si="5"/>
        <v>6.3647339197126743E-2</v>
      </c>
      <c r="R58" s="4">
        <f t="shared" si="6"/>
        <v>6.6639683019337245E-2</v>
      </c>
      <c r="S58" s="4">
        <f t="shared" si="7"/>
        <v>6.7786609834516287E-2</v>
      </c>
      <c r="T58" s="4">
        <f t="shared" si="8"/>
        <v>6.6990501313047984E-2</v>
      </c>
      <c r="U58" s="4">
        <f t="shared" si="9"/>
        <v>6.4319233883747606E-2</v>
      </c>
      <c r="V58" s="4">
        <f t="shared" si="10"/>
        <v>5.9996624845235935E-2</v>
      </c>
      <c r="W58" s="4">
        <f t="shared" si="11"/>
        <v>5.4371472878881062E-2</v>
      </c>
      <c r="X58" s="4">
        <f t="shared" si="12"/>
        <v>4.7871132059012778E-2</v>
      </c>
      <c r="Y58" s="4">
        <f t="shared" si="13"/>
        <v>4.094818148528357E-2</v>
      </c>
    </row>
    <row r="59" spans="1:25" x14ac:dyDescent="0.4">
      <c r="A59" s="43">
        <v>959</v>
      </c>
      <c r="B59" s="43">
        <v>4</v>
      </c>
      <c r="C59" s="43">
        <v>16</v>
      </c>
      <c r="D59" s="43">
        <v>13</v>
      </c>
      <c r="E59" s="43">
        <v>5</v>
      </c>
      <c r="F59" s="43">
        <v>3</v>
      </c>
      <c r="G59" s="43">
        <v>3</v>
      </c>
      <c r="H59" s="43">
        <v>1</v>
      </c>
      <c r="I59" s="43">
        <v>0</v>
      </c>
      <c r="J59" s="43">
        <v>0</v>
      </c>
      <c r="K59" s="43">
        <v>0</v>
      </c>
      <c r="L59" s="43">
        <v>0</v>
      </c>
      <c r="M59" s="4">
        <f t="shared" si="1"/>
        <v>4.0909090909090908</v>
      </c>
      <c r="N59" s="4">
        <f t="shared" si="2"/>
        <v>5.2302363140518278</v>
      </c>
      <c r="O59" s="4">
        <f t="shared" si="3"/>
        <v>5.6174844263353112E-2</v>
      </c>
      <c r="P59" s="4">
        <f t="shared" si="4"/>
        <v>6.4054733441207462E-2</v>
      </c>
      <c r="Q59" s="4">
        <f t="shared" si="5"/>
        <v>7.0418141295986447E-2</v>
      </c>
      <c r="R59" s="4">
        <f t="shared" si="6"/>
        <v>7.4634884498251078E-2</v>
      </c>
      <c r="S59" s="4">
        <f t="shared" si="7"/>
        <v>7.6264627029718618E-2</v>
      </c>
      <c r="T59" s="4">
        <f t="shared" si="8"/>
        <v>7.5132599379779508E-2</v>
      </c>
      <c r="U59" s="4">
        <f t="shared" si="9"/>
        <v>7.1360462551248283E-2</v>
      </c>
      <c r="V59" s="4">
        <f t="shared" si="10"/>
        <v>6.5344776447628469E-2</v>
      </c>
      <c r="W59" s="4">
        <f t="shared" si="11"/>
        <v>5.7688344330555794E-2</v>
      </c>
      <c r="X59" s="4">
        <f t="shared" si="12"/>
        <v>4.9100877223722826E-2</v>
      </c>
      <c r="Y59" s="4">
        <f t="shared" si="13"/>
        <v>4.0291589976641867E-2</v>
      </c>
    </row>
    <row r="60" spans="1:25" x14ac:dyDescent="0.4">
      <c r="A60" s="43">
        <v>958</v>
      </c>
      <c r="B60" s="43">
        <v>3</v>
      </c>
      <c r="C60" s="43">
        <v>16</v>
      </c>
      <c r="D60" s="43">
        <v>14</v>
      </c>
      <c r="E60" s="43">
        <v>5</v>
      </c>
      <c r="F60" s="43">
        <v>5</v>
      </c>
      <c r="G60" s="43">
        <v>1</v>
      </c>
      <c r="H60" s="43">
        <v>1</v>
      </c>
      <c r="I60" s="43">
        <v>0</v>
      </c>
      <c r="J60" s="43">
        <v>0</v>
      </c>
      <c r="K60" s="43">
        <v>0</v>
      </c>
      <c r="L60" s="43">
        <v>0</v>
      </c>
      <c r="M60" s="4">
        <f t="shared" si="1"/>
        <v>4.0909090909090908</v>
      </c>
      <c r="N60" s="4">
        <f t="shared" si="2"/>
        <v>5.4681648152082056</v>
      </c>
      <c r="O60" s="4">
        <f t="shared" si="3"/>
        <v>5.5148135610211368E-2</v>
      </c>
      <c r="P60" s="4">
        <f t="shared" si="4"/>
        <v>6.2185192823263402E-2</v>
      </c>
      <c r="Q60" s="4">
        <f t="shared" si="5"/>
        <v>6.7813886989017774E-2</v>
      </c>
      <c r="R60" s="4">
        <f t="shared" si="6"/>
        <v>7.1519718012967373E-2</v>
      </c>
      <c r="S60" s="4">
        <f t="shared" si="7"/>
        <v>7.2947170523529739E-2</v>
      </c>
      <c r="T60" s="4">
        <f t="shared" si="8"/>
        <v>7.1955933408968151E-2</v>
      </c>
      <c r="U60" s="4">
        <f t="shared" si="9"/>
        <v>6.8643635050086263E-2</v>
      </c>
      <c r="V60" s="4">
        <f t="shared" si="10"/>
        <v>6.3329992786240977E-2</v>
      </c>
      <c r="W60" s="4">
        <f t="shared" si="11"/>
        <v>5.6505940240310672E-2</v>
      </c>
      <c r="X60" s="4">
        <f t="shared" si="12"/>
        <v>4.8758942229503138E-2</v>
      </c>
      <c r="Y60" s="4">
        <f t="shared" si="13"/>
        <v>4.0690211533769512E-2</v>
      </c>
    </row>
    <row r="61" spans="1:25" x14ac:dyDescent="0.4">
      <c r="A61" s="43">
        <v>957</v>
      </c>
      <c r="B61" s="43">
        <v>2</v>
      </c>
      <c r="C61" s="43">
        <v>15</v>
      </c>
      <c r="D61" s="43">
        <v>17</v>
      </c>
      <c r="E61" s="43">
        <v>5</v>
      </c>
      <c r="F61" s="43">
        <v>4</v>
      </c>
      <c r="G61" s="43">
        <v>2</v>
      </c>
      <c r="H61" s="43">
        <v>0</v>
      </c>
      <c r="I61" s="43">
        <v>0</v>
      </c>
      <c r="J61" s="43">
        <v>0</v>
      </c>
      <c r="K61" s="43">
        <v>0</v>
      </c>
      <c r="L61" s="43">
        <v>0</v>
      </c>
      <c r="M61" s="4">
        <f t="shared" si="1"/>
        <v>4.0909090909090908</v>
      </c>
      <c r="N61" s="4">
        <f t="shared" si="2"/>
        <v>5.8690954151159902</v>
      </c>
      <c r="O61" s="4">
        <f t="shared" si="3"/>
        <v>5.3313733491299281E-2</v>
      </c>
      <c r="P61" s="4">
        <f t="shared" si="4"/>
        <v>5.9171535266644724E-2</v>
      </c>
      <c r="Q61" s="4">
        <f t="shared" si="5"/>
        <v>6.3793833620346629E-2</v>
      </c>
      <c r="R61" s="4">
        <f t="shared" si="6"/>
        <v>6.6809264075397237E-2</v>
      </c>
      <c r="S61" s="4">
        <f t="shared" si="7"/>
        <v>6.796523097670859E-2</v>
      </c>
      <c r="T61" s="4">
        <f t="shared" si="8"/>
        <v>6.7162836456483244E-2</v>
      </c>
      <c r="U61" s="4">
        <f t="shared" si="9"/>
        <v>6.4470848206387377E-2</v>
      </c>
      <c r="V61" s="4">
        <f t="shared" si="10"/>
        <v>6.0115970351307023E-2</v>
      </c>
      <c r="W61" s="4">
        <f t="shared" si="11"/>
        <v>5.4451326220335133E-2</v>
      </c>
      <c r="X61" s="4">
        <f t="shared" si="12"/>
        <v>4.7909229351994327E-2</v>
      </c>
      <c r="Y61" s="4">
        <f t="shared" si="13"/>
        <v>4.0946994571119083E-2</v>
      </c>
    </row>
    <row r="62" spans="1:25" x14ac:dyDescent="0.4">
      <c r="A62" s="43">
        <v>956</v>
      </c>
      <c r="B62" s="43">
        <v>2</v>
      </c>
      <c r="C62" s="43">
        <v>14</v>
      </c>
      <c r="D62" s="43">
        <v>17</v>
      </c>
      <c r="E62" s="43">
        <v>8</v>
      </c>
      <c r="F62" s="43">
        <v>2</v>
      </c>
      <c r="G62" s="43">
        <v>2</v>
      </c>
      <c r="H62" s="43">
        <v>0</v>
      </c>
      <c r="I62" s="43">
        <v>0</v>
      </c>
      <c r="J62" s="43">
        <v>0</v>
      </c>
      <c r="K62" s="43">
        <v>0</v>
      </c>
      <c r="L62" s="43">
        <v>0</v>
      </c>
      <c r="M62" s="4">
        <f t="shared" si="1"/>
        <v>4.0909090909090908</v>
      </c>
      <c r="N62" s="4">
        <f t="shared" si="2"/>
        <v>5.8535854661837261</v>
      </c>
      <c r="O62" s="4">
        <f t="shared" si="3"/>
        <v>5.3386135855862341E-2</v>
      </c>
      <c r="P62" s="4">
        <f t="shared" si="4"/>
        <v>5.9284677977942471E-2</v>
      </c>
      <c r="Q62" s="4">
        <f t="shared" si="5"/>
        <v>6.3941329847669148E-2</v>
      </c>
      <c r="R62" s="4">
        <f t="shared" si="6"/>
        <v>6.6980145258155141E-2</v>
      </c>
      <c r="S62" s="4">
        <f t="shared" si="7"/>
        <v>6.8145271628663948E-2</v>
      </c>
      <c r="T62" s="4">
        <f t="shared" si="8"/>
        <v>6.7336507949544488E-2</v>
      </c>
      <c r="U62" s="4">
        <f t="shared" si="9"/>
        <v>6.4623529645656708E-2</v>
      </c>
      <c r="V62" s="4">
        <f t="shared" si="10"/>
        <v>6.0235980058257949E-2</v>
      </c>
      <c r="W62" s="4">
        <f t="shared" si="11"/>
        <v>5.4531382490841877E-2</v>
      </c>
      <c r="X62" s="4">
        <f t="shared" si="12"/>
        <v>4.7947090292654357E-2</v>
      </c>
      <c r="Y62" s="4">
        <f t="shared" si="13"/>
        <v>4.0945221683794851E-2</v>
      </c>
    </row>
    <row r="63" spans="1:25" x14ac:dyDescent="0.4">
      <c r="A63" s="43">
        <v>955</v>
      </c>
      <c r="B63" s="43">
        <v>3</v>
      </c>
      <c r="C63" s="43">
        <v>13</v>
      </c>
      <c r="D63" s="43">
        <v>17</v>
      </c>
      <c r="E63" s="43">
        <v>7</v>
      </c>
      <c r="F63" s="43">
        <v>3</v>
      </c>
      <c r="G63" s="43">
        <v>2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">
        <f t="shared" si="1"/>
        <v>4.0909090909090908</v>
      </c>
      <c r="N63" s="4">
        <f t="shared" si="2"/>
        <v>5.5995867616125432</v>
      </c>
      <c r="O63" s="4">
        <f t="shared" si="3"/>
        <v>5.4557500646035262E-2</v>
      </c>
      <c r="P63" s="4">
        <f t="shared" si="4"/>
        <v>6.1177417979091341E-2</v>
      </c>
      <c r="Q63" s="4">
        <f t="shared" si="5"/>
        <v>6.6447263522983135E-2</v>
      </c>
      <c r="R63" s="4">
        <f t="shared" si="6"/>
        <v>6.9905659435017642E-2</v>
      </c>
      <c r="S63" s="4">
        <f t="shared" si="7"/>
        <v>7.1235561734854458E-2</v>
      </c>
      <c r="T63" s="4">
        <f t="shared" si="8"/>
        <v>7.0312193980557436E-2</v>
      </c>
      <c r="U63" s="4">
        <f t="shared" si="9"/>
        <v>6.7222355420022778E-2</v>
      </c>
      <c r="V63" s="4">
        <f t="shared" si="10"/>
        <v>6.2250964076686233E-2</v>
      </c>
      <c r="W63" s="4">
        <f t="shared" si="11"/>
        <v>5.5837725259739943E-2</v>
      </c>
      <c r="X63" s="4">
        <f t="shared" si="12"/>
        <v>4.8513055998463943E-2</v>
      </c>
      <c r="Y63" s="4">
        <f t="shared" si="13"/>
        <v>4.0826187764011465E-2</v>
      </c>
    </row>
    <row r="64" spans="1:25" x14ac:dyDescent="0.4">
      <c r="A64" s="43">
        <v>954</v>
      </c>
      <c r="B64" s="43">
        <v>5</v>
      </c>
      <c r="C64" s="43">
        <v>10</v>
      </c>
      <c r="D64" s="43">
        <v>17</v>
      </c>
      <c r="E64" s="43">
        <v>7</v>
      </c>
      <c r="F64" s="43">
        <v>5</v>
      </c>
      <c r="G64" s="43">
        <v>1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">
        <f t="shared" si="1"/>
        <v>4.0909090909090908</v>
      </c>
      <c r="N64" s="4">
        <f t="shared" si="2"/>
        <v>5.2648844492982763</v>
      </c>
      <c r="O64" s="4">
        <f t="shared" si="3"/>
        <v>5.602954792954707E-2</v>
      </c>
      <c r="P64" s="4">
        <f t="shared" si="4"/>
        <v>6.3779128859024023E-2</v>
      </c>
      <c r="Q64" s="4">
        <f t="shared" si="5"/>
        <v>7.0028092709736367E-2</v>
      </c>
      <c r="R64" s="4">
        <f t="shared" si="6"/>
        <v>7.416487402498409E-2</v>
      </c>
      <c r="S64" s="4">
        <f t="shared" si="7"/>
        <v>7.5762880660272036E-2</v>
      </c>
      <c r="T64" s="4">
        <f t="shared" si="8"/>
        <v>7.4652945026863884E-2</v>
      </c>
      <c r="U64" s="4">
        <f t="shared" si="9"/>
        <v>7.0952820080184623E-2</v>
      </c>
      <c r="V64" s="4">
        <f t="shared" si="10"/>
        <v>6.504660411588227E-2</v>
      </c>
      <c r="W64" s="4">
        <f t="shared" si="11"/>
        <v>5.7519068662706931E-2</v>
      </c>
      <c r="X64" s="4">
        <f t="shared" si="12"/>
        <v>4.9060425769069639E-2</v>
      </c>
      <c r="Y64" s="4">
        <f t="shared" si="13"/>
        <v>4.0362962155674594E-2</v>
      </c>
    </row>
    <row r="65" spans="1:25" x14ac:dyDescent="0.4">
      <c r="A65" s="43">
        <v>953</v>
      </c>
      <c r="B65" s="43">
        <v>5</v>
      </c>
      <c r="C65" s="43">
        <v>10</v>
      </c>
      <c r="D65" s="43">
        <v>14</v>
      </c>
      <c r="E65" s="43">
        <v>12</v>
      </c>
      <c r="F65" s="43">
        <v>4</v>
      </c>
      <c r="G65" s="43">
        <v>0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">
        <f t="shared" si="1"/>
        <v>4.0909090909090908</v>
      </c>
      <c r="N65" s="4">
        <f t="shared" si="2"/>
        <v>5.1953571135380177</v>
      </c>
      <c r="O65" s="4">
        <f t="shared" si="3"/>
        <v>5.6319404281922107E-2</v>
      </c>
      <c r="P65" s="4">
        <f t="shared" si="4"/>
        <v>6.4333242542246136E-2</v>
      </c>
      <c r="Q65" s="4">
        <f t="shared" si="5"/>
        <v>7.0814619274891133E-2</v>
      </c>
      <c r="R65" s="4">
        <f t="shared" si="6"/>
        <v>7.511393291831292E-2</v>
      </c>
      <c r="S65" s="4">
        <f t="shared" si="7"/>
        <v>7.6776475861230389E-2</v>
      </c>
      <c r="T65" s="4">
        <f t="shared" si="8"/>
        <v>7.5621613488090864E-2</v>
      </c>
      <c r="U65" s="4">
        <f t="shared" si="9"/>
        <v>7.1775098868795253E-2</v>
      </c>
      <c r="V65" s="4">
        <f t="shared" si="10"/>
        <v>6.5646526811849792E-2</v>
      </c>
      <c r="W65" s="4">
        <f t="shared" si="11"/>
        <v>5.7857518391931553E-2</v>
      </c>
      <c r="X65" s="4">
        <f t="shared" si="12"/>
        <v>4.9138053036355954E-2</v>
      </c>
      <c r="Y65" s="4">
        <f t="shared" si="13"/>
        <v>4.0214824855445946E-2</v>
      </c>
    </row>
    <row r="66" spans="1:25" x14ac:dyDescent="0.4">
      <c r="A66" s="43">
        <v>952</v>
      </c>
      <c r="B66" s="43">
        <v>6</v>
      </c>
      <c r="C66" s="43">
        <v>9</v>
      </c>
      <c r="D66" s="43">
        <v>13</v>
      </c>
      <c r="E66" s="43">
        <v>13</v>
      </c>
      <c r="F66" s="43">
        <v>4</v>
      </c>
      <c r="G66" s="43">
        <v>0</v>
      </c>
      <c r="H66" s="43">
        <v>0</v>
      </c>
      <c r="I66" s="43">
        <v>0</v>
      </c>
      <c r="J66" s="43">
        <v>0</v>
      </c>
      <c r="K66" s="43">
        <v>0</v>
      </c>
      <c r="L66" s="43">
        <v>0</v>
      </c>
      <c r="M66" s="4">
        <f t="shared" si="1"/>
        <v>4.0909090909090908</v>
      </c>
      <c r="N66" s="4">
        <f t="shared" si="2"/>
        <v>5.1071170564320507</v>
      </c>
      <c r="O66" s="4">
        <f t="shared" si="3"/>
        <v>5.6676756425425752E-2</v>
      </c>
      <c r="P66" s="4">
        <f t="shared" si="4"/>
        <v>6.5042341032606601E-2</v>
      </c>
      <c r="Q66" s="4">
        <f t="shared" si="5"/>
        <v>7.1835088833071714E-2</v>
      </c>
      <c r="R66" s="4">
        <f t="shared" si="6"/>
        <v>7.6353050832521266E-2</v>
      </c>
      <c r="S66" s="4">
        <f t="shared" si="7"/>
        <v>7.8102592366100509E-2</v>
      </c>
      <c r="T66" s="4">
        <f t="shared" si="8"/>
        <v>7.6887155853989447E-2</v>
      </c>
      <c r="U66" s="4">
        <f t="shared" si="9"/>
        <v>7.2843605857281987E-2</v>
      </c>
      <c r="V66" s="4">
        <f t="shared" si="10"/>
        <v>6.6416864379704857E-2</v>
      </c>
      <c r="W66" s="4">
        <f t="shared" si="11"/>
        <v>5.827933575610654E-2</v>
      </c>
      <c r="X66" s="4">
        <f t="shared" si="12"/>
        <v>4.9215297072479139E-2</v>
      </c>
      <c r="Y66" s="4">
        <f t="shared" si="13"/>
        <v>3.9997691033688172E-2</v>
      </c>
    </row>
    <row r="67" spans="1:25" x14ac:dyDescent="0.4">
      <c r="A67" s="43">
        <v>951</v>
      </c>
      <c r="B67" s="43">
        <v>5</v>
      </c>
      <c r="C67" s="43">
        <v>11</v>
      </c>
      <c r="D67" s="43">
        <v>13</v>
      </c>
      <c r="E67" s="43">
        <v>12</v>
      </c>
      <c r="F67" s="43">
        <v>3</v>
      </c>
      <c r="G67" s="43">
        <v>1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">
        <f t="shared" ref="M67:M91" si="14">AVERAGE(B67:L67)</f>
        <v>4.0909090909090908</v>
      </c>
      <c r="N67" s="4">
        <f t="shared" ref="N67:N91" si="15">_xlfn.STDEV.P(B67:L67)</f>
        <v>5.0892854553739655</v>
      </c>
      <c r="O67" s="4">
        <f t="shared" ref="O67:O91" si="16">NORMDIST(B$1,$M67,$N67,0)</f>
        <v>5.6747394729057481E-2</v>
      </c>
      <c r="P67" s="4">
        <f t="shared" ref="P67:P91" si="17">NORMDIST(C$1,$M67,$N67,0)</f>
        <v>6.518637418445615E-2</v>
      </c>
      <c r="Q67" s="4">
        <f t="shared" ref="Q67:Q91" si="18">NORMDIST(D$1,$M67,$N67,0)</f>
        <v>7.20443837665206E-2</v>
      </c>
      <c r="R67" s="4">
        <f t="shared" ref="R67:R91" si="19">NORMDIST(E$1,$M67,$N67,0)</f>
        <v>7.6608303508333198E-2</v>
      </c>
      <c r="S67" s="4">
        <f t="shared" ref="S67:S91" si="20">NORMDIST(F$1,$M67,$N67,0)</f>
        <v>7.8376157422446718E-2</v>
      </c>
      <c r="T67" s="4">
        <f t="shared" ref="T67:T91" si="21">NORMDIST(G$1,$M67,$N67,0)</f>
        <v>7.7147969128540439E-2</v>
      </c>
      <c r="U67" s="4">
        <f t="shared" ref="U67:U91" si="22">NORMDIST(H$1,$M67,$N67,0)</f>
        <v>7.3062989309485418E-2</v>
      </c>
      <c r="V67" s="4">
        <f t="shared" ref="V67:V91" si="23">NORMDIST(I$1,$M67,$N67,0)</f>
        <v>6.6573713754525879E-2</v>
      </c>
      <c r="W67" s="4">
        <f t="shared" ref="W67:W91" si="24">NORMDIST(J$1,$M67,$N67,0)</f>
        <v>5.8363394076704454E-2</v>
      </c>
      <c r="X67" s="4">
        <f t="shared" ref="X67:X91" si="25">NORMDIST(K$1,$M67,$N67,0)</f>
        <v>4.9227831339530098E-2</v>
      </c>
      <c r="Y67" s="4">
        <f t="shared" ref="Y67:Y91" si="26">NORMDIST(L$1,$M67,$N67,0)</f>
        <v>3.9949677364823001E-2</v>
      </c>
    </row>
    <row r="68" spans="1:25" x14ac:dyDescent="0.4">
      <c r="A68" s="43">
        <v>950</v>
      </c>
      <c r="B68" s="43">
        <v>4</v>
      </c>
      <c r="C68" s="43">
        <v>10</v>
      </c>
      <c r="D68" s="43">
        <v>19</v>
      </c>
      <c r="E68" s="43">
        <v>8</v>
      </c>
      <c r="F68" s="43">
        <v>2</v>
      </c>
      <c r="G68" s="43">
        <v>2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">
        <f t="shared" si="14"/>
        <v>4.0909090909090908</v>
      </c>
      <c r="N68" s="4">
        <f t="shared" si="15"/>
        <v>5.7596487496207844</v>
      </c>
      <c r="O68" s="4">
        <f t="shared" si="16"/>
        <v>5.3822850174521132E-2</v>
      </c>
      <c r="P68" s="4">
        <f t="shared" si="17"/>
        <v>5.9975985470561544E-2</v>
      </c>
      <c r="Q68" s="4">
        <f t="shared" si="18"/>
        <v>6.4847987958097902E-2</v>
      </c>
      <c r="R68" s="4">
        <f t="shared" si="19"/>
        <v>6.803369071466886E-2</v>
      </c>
      <c r="S68" s="4">
        <f t="shared" si="20"/>
        <v>6.9256409024256643E-2</v>
      </c>
      <c r="T68" s="4">
        <f t="shared" si="21"/>
        <v>6.8407594646389125E-2</v>
      </c>
      <c r="U68" s="4">
        <f t="shared" si="22"/>
        <v>6.5562738144095731E-2</v>
      </c>
      <c r="V68" s="4">
        <f t="shared" si="23"/>
        <v>6.0970289696401309E-2</v>
      </c>
      <c r="W68" s="4">
        <f t="shared" si="24"/>
        <v>5.5015852445846114E-2</v>
      </c>
      <c r="X68" s="4">
        <f t="shared" si="25"/>
        <v>4.8168802205413822E-2</v>
      </c>
      <c r="Y68" s="4">
        <f t="shared" si="26"/>
        <v>4.0921567402993866E-2</v>
      </c>
    </row>
    <row r="69" spans="1:25" x14ac:dyDescent="0.4">
      <c r="A69" s="43">
        <v>949</v>
      </c>
      <c r="B69" s="43">
        <v>4</v>
      </c>
      <c r="C69" s="43">
        <v>9</v>
      </c>
      <c r="D69" s="43">
        <v>21</v>
      </c>
      <c r="E69" s="43">
        <v>7</v>
      </c>
      <c r="F69" s="43">
        <v>2</v>
      </c>
      <c r="G69" s="43">
        <v>2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">
        <f t="shared" si="14"/>
        <v>4.0909090909090908</v>
      </c>
      <c r="N69" s="4">
        <f t="shared" si="15"/>
        <v>6.1119041141714954</v>
      </c>
      <c r="O69" s="4">
        <f t="shared" si="16"/>
        <v>5.2173461090844121E-2</v>
      </c>
      <c r="P69" s="4">
        <f t="shared" si="17"/>
        <v>5.7437780057437778E-2</v>
      </c>
      <c r="Q69" s="4">
        <f t="shared" si="18"/>
        <v>6.1562977980206442E-2</v>
      </c>
      <c r="R69" s="4">
        <f t="shared" si="19"/>
        <v>6.4241484538308774E-2</v>
      </c>
      <c r="S69" s="4">
        <f t="shared" si="20"/>
        <v>6.5265773907359048E-2</v>
      </c>
      <c r="T69" s="4">
        <f t="shared" si="21"/>
        <v>6.4554926512783356E-2</v>
      </c>
      <c r="U69" s="4">
        <f t="shared" si="22"/>
        <v>6.2165189971376024E-2</v>
      </c>
      <c r="V69" s="4">
        <f t="shared" si="23"/>
        <v>5.8282626421298882E-2</v>
      </c>
      <c r="W69" s="4">
        <f t="shared" si="24"/>
        <v>5.3199180065841088E-2</v>
      </c>
      <c r="X69" s="4">
        <f t="shared" si="25"/>
        <v>4.7276436989749517E-2</v>
      </c>
      <c r="Y69" s="4">
        <f t="shared" si="26"/>
        <v>4.0903315589683124E-2</v>
      </c>
    </row>
    <row r="70" spans="1:25" x14ac:dyDescent="0.4">
      <c r="A70" s="43">
        <v>948</v>
      </c>
      <c r="B70" s="43">
        <v>5</v>
      </c>
      <c r="C70" s="43">
        <v>8</v>
      </c>
      <c r="D70" s="43">
        <v>20</v>
      </c>
      <c r="E70" s="43">
        <v>8</v>
      </c>
      <c r="F70" s="43">
        <v>2</v>
      </c>
      <c r="G70" s="43">
        <v>2</v>
      </c>
      <c r="H70" s="43">
        <v>0</v>
      </c>
      <c r="I70" s="43">
        <v>0</v>
      </c>
      <c r="J70" s="43">
        <v>0</v>
      </c>
      <c r="K70" s="43">
        <v>0</v>
      </c>
      <c r="L70" s="43">
        <v>0</v>
      </c>
      <c r="M70" s="4">
        <f t="shared" si="14"/>
        <v>4.0909090909090908</v>
      </c>
      <c r="N70" s="4">
        <f t="shared" si="15"/>
        <v>5.8535854661837261</v>
      </c>
      <c r="O70" s="4">
        <f t="shared" si="16"/>
        <v>5.3386135855862341E-2</v>
      </c>
      <c r="P70" s="4">
        <f t="shared" si="17"/>
        <v>5.9284677977942471E-2</v>
      </c>
      <c r="Q70" s="4">
        <f t="shared" si="18"/>
        <v>6.3941329847669148E-2</v>
      </c>
      <c r="R70" s="4">
        <f t="shared" si="19"/>
        <v>6.6980145258155141E-2</v>
      </c>
      <c r="S70" s="4">
        <f t="shared" si="20"/>
        <v>6.8145271628663948E-2</v>
      </c>
      <c r="T70" s="4">
        <f t="shared" si="21"/>
        <v>6.7336507949544488E-2</v>
      </c>
      <c r="U70" s="4">
        <f t="shared" si="22"/>
        <v>6.4623529645656708E-2</v>
      </c>
      <c r="V70" s="4">
        <f t="shared" si="23"/>
        <v>6.0235980058257949E-2</v>
      </c>
      <c r="W70" s="4">
        <f t="shared" si="24"/>
        <v>5.4531382490841877E-2</v>
      </c>
      <c r="X70" s="4">
        <f t="shared" si="25"/>
        <v>4.7947090292654357E-2</v>
      </c>
      <c r="Y70" s="4">
        <f t="shared" si="26"/>
        <v>4.0945221683794851E-2</v>
      </c>
    </row>
    <row r="71" spans="1:25" x14ac:dyDescent="0.4">
      <c r="A71" s="43">
        <v>947</v>
      </c>
      <c r="B71" s="43">
        <v>4</v>
      </c>
      <c r="C71" s="43">
        <v>11</v>
      </c>
      <c r="D71" s="43">
        <v>15</v>
      </c>
      <c r="E71" s="43">
        <v>12</v>
      </c>
      <c r="F71" s="43">
        <v>2</v>
      </c>
      <c r="G71" s="43">
        <v>1</v>
      </c>
      <c r="H71" s="43">
        <v>0</v>
      </c>
      <c r="I71" s="43">
        <v>0</v>
      </c>
      <c r="J71" s="43">
        <v>0</v>
      </c>
      <c r="K71" s="43">
        <v>0</v>
      </c>
      <c r="L71" s="43">
        <v>0</v>
      </c>
      <c r="M71" s="4">
        <f t="shared" si="14"/>
        <v>4.0909090909090908</v>
      </c>
      <c r="N71" s="4">
        <f t="shared" si="15"/>
        <v>5.4515143092963454</v>
      </c>
      <c r="O71" s="4">
        <f t="shared" si="16"/>
        <v>5.5221947459836274E-2</v>
      </c>
      <c r="P71" s="4">
        <f t="shared" si="17"/>
        <v>6.2314190187391393E-2</v>
      </c>
      <c r="Q71" s="4">
        <f t="shared" si="18"/>
        <v>6.7990593991088519E-2</v>
      </c>
      <c r="R71" s="4">
        <f t="shared" si="19"/>
        <v>7.1729426427743784E-2</v>
      </c>
      <c r="S71" s="4">
        <f t="shared" si="20"/>
        <v>7.3169910476750435E-2</v>
      </c>
      <c r="T71" s="4">
        <f t="shared" si="21"/>
        <v>7.2169605631172071E-2</v>
      </c>
      <c r="U71" s="4">
        <f t="shared" si="22"/>
        <v>6.8827624931936116E-2</v>
      </c>
      <c r="V71" s="4">
        <f t="shared" si="23"/>
        <v>6.3468447845519763E-2</v>
      </c>
      <c r="W71" s="4">
        <f t="shared" si="24"/>
        <v>5.6589989653501843E-2</v>
      </c>
      <c r="X71" s="4">
        <f t="shared" si="25"/>
        <v>4.8787435977043575E-2</v>
      </c>
      <c r="Y71" s="4">
        <f t="shared" si="26"/>
        <v>4.0668955358729247E-2</v>
      </c>
    </row>
    <row r="72" spans="1:25" x14ac:dyDescent="0.4">
      <c r="A72" s="43">
        <v>946</v>
      </c>
      <c r="B72" s="43">
        <v>3</v>
      </c>
      <c r="C72" s="43">
        <v>12</v>
      </c>
      <c r="D72" s="43">
        <v>17</v>
      </c>
      <c r="E72" s="43">
        <v>10</v>
      </c>
      <c r="F72" s="43">
        <v>1</v>
      </c>
      <c r="G72" s="43">
        <v>2</v>
      </c>
      <c r="H72" s="43">
        <v>0</v>
      </c>
      <c r="I72" s="43">
        <v>0</v>
      </c>
      <c r="J72" s="43">
        <v>0</v>
      </c>
      <c r="K72" s="43">
        <v>0</v>
      </c>
      <c r="L72" s="43">
        <v>0</v>
      </c>
      <c r="M72" s="4">
        <f t="shared" si="14"/>
        <v>4.0909090909090908</v>
      </c>
      <c r="N72" s="4">
        <f t="shared" si="15"/>
        <v>5.7438432723386592</v>
      </c>
      <c r="O72" s="4">
        <f t="shared" si="16"/>
        <v>5.3895982304476946E-2</v>
      </c>
      <c r="P72" s="4">
        <f t="shared" si="17"/>
        <v>6.0093315999263784E-2</v>
      </c>
      <c r="Q72" s="4">
        <f t="shared" si="18"/>
        <v>6.5002822031998655E-2</v>
      </c>
      <c r="R72" s="4">
        <f t="shared" si="19"/>
        <v>6.8214157256701644E-2</v>
      </c>
      <c r="S72" s="4">
        <f t="shared" si="20"/>
        <v>6.9446935944622173E-2</v>
      </c>
      <c r="T72" s="4">
        <f t="shared" si="21"/>
        <v>6.8591124765102263E-2</v>
      </c>
      <c r="U72" s="4">
        <f t="shared" si="22"/>
        <v>6.5723248997745509E-2</v>
      </c>
      <c r="V72" s="4">
        <f t="shared" si="23"/>
        <v>6.1095101238507935E-2</v>
      </c>
      <c r="W72" s="4">
        <f t="shared" si="24"/>
        <v>5.509726200293668E-2</v>
      </c>
      <c r="X72" s="4">
        <f t="shared" si="25"/>
        <v>4.8204758436768337E-2</v>
      </c>
      <c r="Y72" s="4">
        <f t="shared" si="26"/>
        <v>4.0915330968802267E-2</v>
      </c>
    </row>
    <row r="73" spans="1:25" x14ac:dyDescent="0.4">
      <c r="A73" s="43">
        <v>945</v>
      </c>
      <c r="B73" s="43">
        <v>4</v>
      </c>
      <c r="C73" s="43">
        <v>8</v>
      </c>
      <c r="D73" s="43">
        <v>23</v>
      </c>
      <c r="E73" s="43">
        <v>6</v>
      </c>
      <c r="F73" s="43">
        <v>2</v>
      </c>
      <c r="G73" s="43">
        <v>2</v>
      </c>
      <c r="H73" s="43">
        <v>0</v>
      </c>
      <c r="I73" s="43">
        <v>0</v>
      </c>
      <c r="J73" s="43">
        <v>0</v>
      </c>
      <c r="K73" s="43">
        <v>0</v>
      </c>
      <c r="L73" s="43">
        <v>0</v>
      </c>
      <c r="M73" s="4">
        <f t="shared" si="14"/>
        <v>4.0909090909090908</v>
      </c>
      <c r="N73" s="4">
        <f t="shared" si="15"/>
        <v>6.5290197712638092</v>
      </c>
      <c r="O73" s="4">
        <f t="shared" si="16"/>
        <v>5.0212445334843085E-2</v>
      </c>
      <c r="P73" s="4">
        <f t="shared" si="17"/>
        <v>5.4625509892162548E-2</v>
      </c>
      <c r="Q73" s="4">
        <f t="shared" si="18"/>
        <v>5.8048586586093909E-2</v>
      </c>
      <c r="R73" s="4">
        <f t="shared" si="19"/>
        <v>6.0255932156751166E-2</v>
      </c>
      <c r="S73" s="4">
        <f t="shared" si="20"/>
        <v>6.1097013650427821E-2</v>
      </c>
      <c r="T73" s="4">
        <f t="shared" si="21"/>
        <v>6.0513485778956523E-2</v>
      </c>
      <c r="U73" s="4">
        <f t="shared" si="22"/>
        <v>5.8545884532975906E-2</v>
      </c>
      <c r="V73" s="4">
        <f t="shared" si="23"/>
        <v>5.5328970213374941E-2</v>
      </c>
      <c r="W73" s="4">
        <f t="shared" si="24"/>
        <v>5.1076463146741753E-2</v>
      </c>
      <c r="X73" s="4">
        <f t="shared" si="25"/>
        <v>4.6057574097664637E-2</v>
      </c>
      <c r="Y73" s="4">
        <f t="shared" si="26"/>
        <v>4.0568907867545641E-2</v>
      </c>
    </row>
    <row r="74" spans="1:25" x14ac:dyDescent="0.4">
      <c r="A74" s="43">
        <v>944</v>
      </c>
      <c r="B74" s="43">
        <v>4</v>
      </c>
      <c r="C74" s="43">
        <v>10</v>
      </c>
      <c r="D74" s="43">
        <v>18</v>
      </c>
      <c r="E74" s="43">
        <v>9</v>
      </c>
      <c r="F74" s="43">
        <v>3</v>
      </c>
      <c r="G74" s="43">
        <v>1</v>
      </c>
      <c r="H74" s="43">
        <v>0</v>
      </c>
      <c r="I74" s="43">
        <v>0</v>
      </c>
      <c r="J74" s="43">
        <v>0</v>
      </c>
      <c r="K74" s="43">
        <v>0</v>
      </c>
      <c r="L74" s="43">
        <v>0</v>
      </c>
      <c r="M74" s="4">
        <f t="shared" si="14"/>
        <v>4.0909090909090908</v>
      </c>
      <c r="N74" s="4">
        <f t="shared" si="15"/>
        <v>5.615798258720182</v>
      </c>
      <c r="O74" s="4">
        <f t="shared" si="16"/>
        <v>5.4483767518761182E-2</v>
      </c>
      <c r="P74" s="4">
        <f t="shared" si="17"/>
        <v>6.1054413860506584E-2</v>
      </c>
      <c r="Q74" s="4">
        <f t="shared" si="18"/>
        <v>6.6282080730383622E-2</v>
      </c>
      <c r="R74" s="4">
        <f t="shared" si="19"/>
        <v>6.9711484717873598E-2</v>
      </c>
      <c r="S74" s="4">
        <f t="shared" si="20"/>
        <v>7.1029975283578628E-2</v>
      </c>
      <c r="T74" s="4">
        <f t="shared" si="21"/>
        <v>7.0114546059168198E-2</v>
      </c>
      <c r="U74" s="4">
        <f t="shared" si="22"/>
        <v>6.7050762610662645E-2</v>
      </c>
      <c r="V74" s="4">
        <f t="shared" si="23"/>
        <v>6.2119571140806594E-2</v>
      </c>
      <c r="W74" s="4">
        <f t="shared" si="24"/>
        <v>5.575480585255619E-2</v>
      </c>
      <c r="X74" s="4">
        <f t="shared" si="25"/>
        <v>4.848030003553163E-2</v>
      </c>
      <c r="Y74" s="4">
        <f t="shared" si="26"/>
        <v>4.0839218421554746E-2</v>
      </c>
    </row>
    <row r="75" spans="1:25" x14ac:dyDescent="0.4">
      <c r="A75" s="43">
        <v>943</v>
      </c>
      <c r="B75" s="43">
        <v>3</v>
      </c>
      <c r="C75" s="43">
        <v>14</v>
      </c>
      <c r="D75" s="43">
        <v>13</v>
      </c>
      <c r="E75" s="43">
        <v>11</v>
      </c>
      <c r="F75" s="43">
        <v>3</v>
      </c>
      <c r="G75" s="43">
        <v>1</v>
      </c>
      <c r="H75" s="43">
        <v>0</v>
      </c>
      <c r="I75" s="43">
        <v>0</v>
      </c>
      <c r="J75" s="43">
        <v>0</v>
      </c>
      <c r="K75" s="43">
        <v>0</v>
      </c>
      <c r="L75" s="43">
        <v>0</v>
      </c>
      <c r="M75" s="4">
        <f t="shared" si="14"/>
        <v>4.0909090909090908</v>
      </c>
      <c r="N75" s="4">
        <f t="shared" si="15"/>
        <v>5.4012548281865262</v>
      </c>
      <c r="O75" s="4">
        <f t="shared" si="16"/>
        <v>5.5443154252232917E-2</v>
      </c>
      <c r="P75" s="4">
        <f t="shared" si="17"/>
        <v>6.2705305848497622E-2</v>
      </c>
      <c r="Q75" s="4">
        <f t="shared" si="18"/>
        <v>6.8528948726625946E-2</v>
      </c>
      <c r="R75" s="4">
        <f t="shared" si="19"/>
        <v>7.2369782468232891E-2</v>
      </c>
      <c r="S75" s="4">
        <f t="shared" si="20"/>
        <v>7.3850575410076461E-2</v>
      </c>
      <c r="T75" s="4">
        <f t="shared" si="21"/>
        <v>7.2822220673632948E-2</v>
      </c>
      <c r="U75" s="4">
        <f t="shared" si="22"/>
        <v>6.9388479644672471E-2</v>
      </c>
      <c r="V75" s="4">
        <f t="shared" si="23"/>
        <v>6.3888728351210775E-2</v>
      </c>
      <c r="W75" s="4">
        <f t="shared" si="24"/>
        <v>5.684267855637655E-2</v>
      </c>
      <c r="X75" s="4">
        <f t="shared" si="25"/>
        <v>4.8869539199954674E-2</v>
      </c>
      <c r="Y75" s="4">
        <f t="shared" si="26"/>
        <v>4.0599003308984132E-2</v>
      </c>
    </row>
    <row r="76" spans="1:25" x14ac:dyDescent="0.4">
      <c r="A76" s="43">
        <v>942</v>
      </c>
      <c r="B76" s="43">
        <v>3</v>
      </c>
      <c r="C76" s="43">
        <v>13</v>
      </c>
      <c r="D76" s="43">
        <v>16</v>
      </c>
      <c r="E76" s="43">
        <v>8</v>
      </c>
      <c r="F76" s="43">
        <v>4</v>
      </c>
      <c r="G76" s="43">
        <v>1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  <c r="M76" s="4">
        <f t="shared" si="14"/>
        <v>4.0909090909090908</v>
      </c>
      <c r="N76" s="4">
        <f t="shared" si="15"/>
        <v>5.4847647741812207</v>
      </c>
      <c r="O76" s="4">
        <f t="shared" si="16"/>
        <v>5.5074300822504696E-2</v>
      </c>
      <c r="P76" s="4">
        <f t="shared" si="17"/>
        <v>6.2056876626664516E-2</v>
      </c>
      <c r="Q76" s="4">
        <f t="shared" si="18"/>
        <v>6.7638524048075327E-2</v>
      </c>
      <c r="R76" s="4">
        <f t="shared" si="19"/>
        <v>7.1311836144895918E-2</v>
      </c>
      <c r="S76" s="4">
        <f t="shared" si="20"/>
        <v>7.2726452423064192E-2</v>
      </c>
      <c r="T76" s="4">
        <f t="shared" si="21"/>
        <v>7.1744146865462044E-2</v>
      </c>
      <c r="U76" s="4">
        <f t="shared" si="22"/>
        <v>6.8461094142041393E-2</v>
      </c>
      <c r="V76" s="4">
        <f t="shared" si="23"/>
        <v>6.3192346718960984E-2</v>
      </c>
      <c r="W76" s="4">
        <f t="shared" si="24"/>
        <v>5.6421992575362387E-2</v>
      </c>
      <c r="X76" s="4">
        <f t="shared" si="25"/>
        <v>4.8729913789668497E-2</v>
      </c>
      <c r="Y76" s="4">
        <f t="shared" si="26"/>
        <v>4.0710473577641772E-2</v>
      </c>
    </row>
    <row r="77" spans="1:25" x14ac:dyDescent="0.4">
      <c r="A77" s="43">
        <v>941</v>
      </c>
      <c r="B77" s="43">
        <v>3</v>
      </c>
      <c r="C77" s="43">
        <v>15</v>
      </c>
      <c r="D77" s="43">
        <v>14</v>
      </c>
      <c r="E77" s="43">
        <v>7</v>
      </c>
      <c r="F77" s="43">
        <v>4</v>
      </c>
      <c r="G77" s="43">
        <v>2</v>
      </c>
      <c r="H77" s="43">
        <v>0</v>
      </c>
      <c r="I77" s="43">
        <v>0</v>
      </c>
      <c r="J77" s="43">
        <v>0</v>
      </c>
      <c r="K77" s="43">
        <v>0</v>
      </c>
      <c r="L77" s="43">
        <v>0</v>
      </c>
      <c r="M77" s="4">
        <f t="shared" si="14"/>
        <v>4.0909090909090908</v>
      </c>
      <c r="N77" s="4">
        <f t="shared" si="15"/>
        <v>5.3505232616589673</v>
      </c>
      <c r="O77" s="4">
        <f t="shared" si="16"/>
        <v>5.5663811717900566E-2</v>
      </c>
      <c r="P77" s="4">
        <f t="shared" si="17"/>
        <v>6.3102681288640924E-2</v>
      </c>
      <c r="Q77" s="4">
        <f t="shared" si="18"/>
        <v>6.9080021934503993E-2</v>
      </c>
      <c r="R77" s="4">
        <f t="shared" si="19"/>
        <v>7.3027579000918386E-2</v>
      </c>
      <c r="S77" s="4">
        <f t="shared" si="20"/>
        <v>7.4550596456251311E-2</v>
      </c>
      <c r="T77" s="4">
        <f t="shared" si="21"/>
        <v>7.34928559544481E-2</v>
      </c>
      <c r="U77" s="4">
        <f t="shared" si="22"/>
        <v>6.9963078249875771E-2</v>
      </c>
      <c r="V77" s="4">
        <f t="shared" si="23"/>
        <v>6.4316511007672286E-2</v>
      </c>
      <c r="W77" s="4">
        <f t="shared" si="24"/>
        <v>5.7096018916123821E-2</v>
      </c>
      <c r="X77" s="4">
        <f t="shared" si="25"/>
        <v>4.8946197805537425E-2</v>
      </c>
      <c r="Y77" s="4">
        <f t="shared" si="26"/>
        <v>4.0519294694745737E-2</v>
      </c>
    </row>
    <row r="78" spans="1:25" x14ac:dyDescent="0.4">
      <c r="A78" s="43">
        <v>940</v>
      </c>
      <c r="B78" s="43">
        <v>3</v>
      </c>
      <c r="C78" s="43">
        <v>17</v>
      </c>
      <c r="D78" s="43">
        <v>11</v>
      </c>
      <c r="E78" s="43">
        <v>8</v>
      </c>
      <c r="F78" s="43">
        <v>3</v>
      </c>
      <c r="G78" s="43">
        <v>3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">
        <f t="shared" si="14"/>
        <v>4.0909090909090908</v>
      </c>
      <c r="N78" s="4">
        <f t="shared" si="15"/>
        <v>5.367487061500186</v>
      </c>
      <c r="O78" s="4">
        <f t="shared" si="16"/>
        <v>5.5590337558377848E-2</v>
      </c>
      <c r="P78" s="4">
        <f t="shared" si="17"/>
        <v>6.2969521528458333E-2</v>
      </c>
      <c r="Q78" s="4">
        <f t="shared" si="18"/>
        <v>6.8894887756730736E-2</v>
      </c>
      <c r="R78" s="4">
        <f t="shared" si="19"/>
        <v>7.2806327001348356E-2</v>
      </c>
      <c r="S78" s="4">
        <f t="shared" si="20"/>
        <v>7.4315048978704432E-2</v>
      </c>
      <c r="T78" s="4">
        <f t="shared" si="21"/>
        <v>7.3267257608837469E-2</v>
      </c>
      <c r="U78" s="4">
        <f t="shared" si="22"/>
        <v>6.9769984339184327E-2</v>
      </c>
      <c r="V78" s="4">
        <f t="shared" si="23"/>
        <v>6.4173072960500829E-2</v>
      </c>
      <c r="W78" s="4">
        <f t="shared" si="24"/>
        <v>5.7011513217253396E-2</v>
      </c>
      <c r="X78" s="4">
        <f t="shared" si="25"/>
        <v>4.8921281159206777E-2</v>
      </c>
      <c r="Y78" s="4">
        <f t="shared" si="26"/>
        <v>4.0546987845485966E-2</v>
      </c>
    </row>
    <row r="79" spans="1:25" x14ac:dyDescent="0.4">
      <c r="A79" s="43">
        <v>939</v>
      </c>
      <c r="B79" s="43">
        <v>2</v>
      </c>
      <c r="C79" s="43">
        <v>17</v>
      </c>
      <c r="D79" s="43">
        <v>13</v>
      </c>
      <c r="E79" s="43">
        <v>7</v>
      </c>
      <c r="F79" s="43">
        <v>4</v>
      </c>
      <c r="G79" s="43">
        <v>2</v>
      </c>
      <c r="H79" s="43">
        <v>0</v>
      </c>
      <c r="I79" s="43">
        <v>0</v>
      </c>
      <c r="J79" s="43">
        <v>0</v>
      </c>
      <c r="K79" s="43">
        <v>0</v>
      </c>
      <c r="L79" s="43">
        <v>0</v>
      </c>
      <c r="M79" s="4">
        <f t="shared" si="14"/>
        <v>4.0909090909090908</v>
      </c>
      <c r="N79" s="4">
        <f t="shared" si="15"/>
        <v>5.615798258720182</v>
      </c>
      <c r="O79" s="4">
        <f t="shared" si="16"/>
        <v>5.4483767518761182E-2</v>
      </c>
      <c r="P79" s="4">
        <f t="shared" si="17"/>
        <v>6.1054413860506584E-2</v>
      </c>
      <c r="Q79" s="4">
        <f t="shared" si="18"/>
        <v>6.6282080730383622E-2</v>
      </c>
      <c r="R79" s="4">
        <f t="shared" si="19"/>
        <v>6.9711484717873598E-2</v>
      </c>
      <c r="S79" s="4">
        <f t="shared" si="20"/>
        <v>7.1029975283578628E-2</v>
      </c>
      <c r="T79" s="4">
        <f t="shared" si="21"/>
        <v>7.0114546059168198E-2</v>
      </c>
      <c r="U79" s="4">
        <f t="shared" si="22"/>
        <v>6.7050762610662645E-2</v>
      </c>
      <c r="V79" s="4">
        <f t="shared" si="23"/>
        <v>6.2119571140806594E-2</v>
      </c>
      <c r="W79" s="4">
        <f t="shared" si="24"/>
        <v>5.575480585255619E-2</v>
      </c>
      <c r="X79" s="4">
        <f t="shared" si="25"/>
        <v>4.848030003553163E-2</v>
      </c>
      <c r="Y79" s="4">
        <f t="shared" si="26"/>
        <v>4.0839218421554746E-2</v>
      </c>
    </row>
    <row r="80" spans="1:25" x14ac:dyDescent="0.4">
      <c r="A80" s="43">
        <v>938</v>
      </c>
      <c r="B80" s="43">
        <v>2</v>
      </c>
      <c r="C80" s="43">
        <v>18</v>
      </c>
      <c r="D80" s="43">
        <v>10</v>
      </c>
      <c r="E80" s="43">
        <v>9</v>
      </c>
      <c r="F80" s="43">
        <v>5</v>
      </c>
      <c r="G80" s="43">
        <v>1</v>
      </c>
      <c r="H80" s="43">
        <v>0</v>
      </c>
      <c r="I80" s="43">
        <v>0</v>
      </c>
      <c r="J80" s="43">
        <v>0</v>
      </c>
      <c r="K80" s="43">
        <v>0</v>
      </c>
      <c r="L80" s="43">
        <v>0</v>
      </c>
      <c r="M80" s="4">
        <f t="shared" si="14"/>
        <v>4.0909090909090908</v>
      </c>
      <c r="N80" s="4">
        <f t="shared" si="15"/>
        <v>5.6480816607305702</v>
      </c>
      <c r="O80" s="4">
        <f t="shared" si="16"/>
        <v>5.4336439969917334E-2</v>
      </c>
      <c r="P80" s="4">
        <f t="shared" si="17"/>
        <v>6.0810340875782104E-2</v>
      </c>
      <c r="Q80" s="4">
        <f t="shared" si="18"/>
        <v>6.595531526455449E-2</v>
      </c>
      <c r="R80" s="4">
        <f t="shared" si="19"/>
        <v>6.932793570579103E-2</v>
      </c>
      <c r="S80" s="4">
        <f t="shared" si="20"/>
        <v>7.062408641510709E-2</v>
      </c>
      <c r="T80" s="4">
        <f t="shared" si="21"/>
        <v>6.9724197187987322E-2</v>
      </c>
      <c r="U80" s="4">
        <f t="shared" si="22"/>
        <v>6.6711438836367029E-2</v>
      </c>
      <c r="V80" s="4">
        <f t="shared" si="23"/>
        <v>6.1859043221429384E-2</v>
      </c>
      <c r="W80" s="4">
        <f t="shared" si="24"/>
        <v>5.5589426667725275E-2</v>
      </c>
      <c r="X80" s="4">
        <f t="shared" si="25"/>
        <v>4.8413591000162959E-2</v>
      </c>
      <c r="Y80" s="4">
        <f t="shared" si="26"/>
        <v>4.0862835995328854E-2</v>
      </c>
    </row>
    <row r="81" spans="1:25" x14ac:dyDescent="0.4">
      <c r="A81" s="43">
        <v>937</v>
      </c>
      <c r="B81" s="43">
        <v>2</v>
      </c>
      <c r="C81" s="43">
        <v>18</v>
      </c>
      <c r="D81" s="43">
        <v>10</v>
      </c>
      <c r="E81" s="43">
        <v>8</v>
      </c>
      <c r="F81" s="43">
        <v>7</v>
      </c>
      <c r="G81" s="43">
        <v>0</v>
      </c>
      <c r="H81" s="43">
        <v>0</v>
      </c>
      <c r="I81" s="43">
        <v>0</v>
      </c>
      <c r="J81" s="43">
        <v>0</v>
      </c>
      <c r="K81" s="43">
        <v>0</v>
      </c>
      <c r="L81" s="43">
        <v>0</v>
      </c>
      <c r="M81" s="4">
        <f t="shared" si="14"/>
        <v>4.0909090909090908</v>
      </c>
      <c r="N81" s="4">
        <f t="shared" si="15"/>
        <v>5.6961637082983785</v>
      </c>
      <c r="O81" s="4">
        <f t="shared" si="16"/>
        <v>5.411588435336661E-2</v>
      </c>
      <c r="P81" s="4">
        <f t="shared" si="17"/>
        <v>6.0449009644093818E-2</v>
      </c>
      <c r="Q81" s="4">
        <f t="shared" si="18"/>
        <v>6.5473957018555989E-2</v>
      </c>
      <c r="R81" s="4">
        <f t="shared" si="19"/>
        <v>6.876428897175639E-2</v>
      </c>
      <c r="S81" s="4">
        <f t="shared" si="20"/>
        <v>7.0028091946777088E-2</v>
      </c>
      <c r="T81" s="4">
        <f t="shared" si="21"/>
        <v>6.91507028638636E-2</v>
      </c>
      <c r="U81" s="4">
        <f t="shared" si="22"/>
        <v>6.6211872947163644E-2</v>
      </c>
      <c r="V81" s="4">
        <f t="shared" si="23"/>
        <v>6.1473807970210119E-2</v>
      </c>
      <c r="W81" s="4">
        <f t="shared" si="24"/>
        <v>5.5342570646292062E-2</v>
      </c>
      <c r="X81" s="4">
        <f t="shared" si="25"/>
        <v>4.8310719876949605E-2</v>
      </c>
      <c r="Y81" s="4">
        <f t="shared" si="26"/>
        <v>4.0892405489707226E-2</v>
      </c>
    </row>
    <row r="82" spans="1:25" x14ac:dyDescent="0.4">
      <c r="A82" s="43">
        <v>936</v>
      </c>
      <c r="B82" s="43">
        <v>3</v>
      </c>
      <c r="C82" s="43">
        <v>16</v>
      </c>
      <c r="D82" s="43">
        <v>11</v>
      </c>
      <c r="E82" s="43">
        <v>8</v>
      </c>
      <c r="F82" s="43">
        <v>7</v>
      </c>
      <c r="G82" s="43">
        <v>0</v>
      </c>
      <c r="H82" s="43">
        <v>0</v>
      </c>
      <c r="I82" s="43">
        <v>0</v>
      </c>
      <c r="J82" s="43">
        <v>0</v>
      </c>
      <c r="K82" s="43">
        <v>0</v>
      </c>
      <c r="L82" s="43">
        <v>0</v>
      </c>
      <c r="M82" s="4">
        <f t="shared" si="14"/>
        <v>4.0909090909090908</v>
      </c>
      <c r="N82" s="4">
        <f t="shared" si="15"/>
        <v>5.3505232616589673</v>
      </c>
      <c r="O82" s="4">
        <f t="shared" si="16"/>
        <v>5.5663811717900566E-2</v>
      </c>
      <c r="P82" s="4">
        <f t="shared" si="17"/>
        <v>6.3102681288640924E-2</v>
      </c>
      <c r="Q82" s="4">
        <f t="shared" si="18"/>
        <v>6.9080021934503993E-2</v>
      </c>
      <c r="R82" s="4">
        <f t="shared" si="19"/>
        <v>7.3027579000918386E-2</v>
      </c>
      <c r="S82" s="4">
        <f t="shared" si="20"/>
        <v>7.4550596456251311E-2</v>
      </c>
      <c r="T82" s="4">
        <f t="shared" si="21"/>
        <v>7.34928559544481E-2</v>
      </c>
      <c r="U82" s="4">
        <f t="shared" si="22"/>
        <v>6.9963078249875771E-2</v>
      </c>
      <c r="V82" s="4">
        <f t="shared" si="23"/>
        <v>6.4316511007672286E-2</v>
      </c>
      <c r="W82" s="4">
        <f t="shared" si="24"/>
        <v>5.7096018916123821E-2</v>
      </c>
      <c r="X82" s="4">
        <f t="shared" si="25"/>
        <v>4.8946197805537425E-2</v>
      </c>
      <c r="Y82" s="4">
        <f t="shared" si="26"/>
        <v>4.0519294694745737E-2</v>
      </c>
    </row>
    <row r="83" spans="1:25" x14ac:dyDescent="0.4">
      <c r="A83" s="43">
        <v>935</v>
      </c>
      <c r="B83" s="43">
        <v>2</v>
      </c>
      <c r="C83" s="43">
        <v>16</v>
      </c>
      <c r="D83" s="43">
        <v>14</v>
      </c>
      <c r="E83" s="43">
        <v>6</v>
      </c>
      <c r="F83" s="43">
        <v>7</v>
      </c>
      <c r="G83" s="43">
        <v>0</v>
      </c>
      <c r="H83" s="43">
        <v>0</v>
      </c>
      <c r="I83" s="43">
        <v>0</v>
      </c>
      <c r="J83" s="43">
        <v>0</v>
      </c>
      <c r="K83" s="43">
        <v>0</v>
      </c>
      <c r="L83" s="43">
        <v>0</v>
      </c>
      <c r="M83" s="4">
        <f t="shared" si="14"/>
        <v>4.0909090909090908</v>
      </c>
      <c r="N83" s="4">
        <f t="shared" si="15"/>
        <v>5.6961637082983785</v>
      </c>
      <c r="O83" s="4">
        <f t="shared" si="16"/>
        <v>5.411588435336661E-2</v>
      </c>
      <c r="P83" s="4">
        <f t="shared" si="17"/>
        <v>6.0449009644093818E-2</v>
      </c>
      <c r="Q83" s="4">
        <f t="shared" si="18"/>
        <v>6.5473957018555989E-2</v>
      </c>
      <c r="R83" s="4">
        <f t="shared" si="19"/>
        <v>6.876428897175639E-2</v>
      </c>
      <c r="S83" s="4">
        <f t="shared" si="20"/>
        <v>7.0028091946777088E-2</v>
      </c>
      <c r="T83" s="4">
        <f t="shared" si="21"/>
        <v>6.91507028638636E-2</v>
      </c>
      <c r="U83" s="4">
        <f t="shared" si="22"/>
        <v>6.6211872947163644E-2</v>
      </c>
      <c r="V83" s="4">
        <f t="shared" si="23"/>
        <v>6.1473807970210119E-2</v>
      </c>
      <c r="W83" s="4">
        <f t="shared" si="24"/>
        <v>5.5342570646292062E-2</v>
      </c>
      <c r="X83" s="4">
        <f t="shared" si="25"/>
        <v>4.8310719876949605E-2</v>
      </c>
      <c r="Y83" s="4">
        <f t="shared" si="26"/>
        <v>4.0892405489707226E-2</v>
      </c>
    </row>
    <row r="84" spans="1:25" x14ac:dyDescent="0.4">
      <c r="A84" s="43">
        <v>934</v>
      </c>
      <c r="B84" s="43">
        <v>1</v>
      </c>
      <c r="C84" s="43">
        <v>16</v>
      </c>
      <c r="D84" s="43">
        <v>17</v>
      </c>
      <c r="E84" s="43">
        <v>6</v>
      </c>
      <c r="F84" s="43">
        <v>3</v>
      </c>
      <c r="G84" s="43">
        <v>2</v>
      </c>
      <c r="H84" s="43">
        <v>0</v>
      </c>
      <c r="I84" s="43">
        <v>0</v>
      </c>
      <c r="J84" s="43">
        <v>0</v>
      </c>
      <c r="K84" s="43">
        <v>0</v>
      </c>
      <c r="L84" s="43">
        <v>0</v>
      </c>
      <c r="M84" s="4">
        <f t="shared" si="14"/>
        <v>4.0909090909090908</v>
      </c>
      <c r="N84" s="4">
        <f t="shared" si="15"/>
        <v>6.1119041141714954</v>
      </c>
      <c r="O84" s="4">
        <f t="shared" si="16"/>
        <v>5.2173461090844121E-2</v>
      </c>
      <c r="P84" s="4">
        <f t="shared" si="17"/>
        <v>5.7437780057437778E-2</v>
      </c>
      <c r="Q84" s="4">
        <f t="shared" si="18"/>
        <v>6.1562977980206442E-2</v>
      </c>
      <c r="R84" s="4">
        <f t="shared" si="19"/>
        <v>6.4241484538308774E-2</v>
      </c>
      <c r="S84" s="4">
        <f t="shared" si="20"/>
        <v>6.5265773907359048E-2</v>
      </c>
      <c r="T84" s="4">
        <f t="shared" si="21"/>
        <v>6.4554926512783356E-2</v>
      </c>
      <c r="U84" s="4">
        <f t="shared" si="22"/>
        <v>6.2165189971376024E-2</v>
      </c>
      <c r="V84" s="4">
        <f t="shared" si="23"/>
        <v>5.8282626421298882E-2</v>
      </c>
      <c r="W84" s="4">
        <f t="shared" si="24"/>
        <v>5.3199180065841088E-2</v>
      </c>
      <c r="X84" s="4">
        <f t="shared" si="25"/>
        <v>4.7276436989749517E-2</v>
      </c>
      <c r="Y84" s="4">
        <f t="shared" si="26"/>
        <v>4.0903315589683124E-2</v>
      </c>
    </row>
    <row r="85" spans="1:25" x14ac:dyDescent="0.4">
      <c r="A85" s="43">
        <v>933</v>
      </c>
      <c r="B85" s="43">
        <v>2</v>
      </c>
      <c r="C85" s="43">
        <v>15</v>
      </c>
      <c r="D85" s="43">
        <v>15</v>
      </c>
      <c r="E85" s="43">
        <v>8</v>
      </c>
      <c r="F85" s="43">
        <v>4</v>
      </c>
      <c r="G85" s="43">
        <v>1</v>
      </c>
      <c r="H85" s="43">
        <v>0</v>
      </c>
      <c r="I85" s="43">
        <v>0</v>
      </c>
      <c r="J85" s="43">
        <v>0</v>
      </c>
      <c r="K85" s="43">
        <v>0</v>
      </c>
      <c r="L85" s="43">
        <v>0</v>
      </c>
      <c r="M85" s="4">
        <f t="shared" si="14"/>
        <v>4.0909090909090908</v>
      </c>
      <c r="N85" s="4">
        <f t="shared" si="15"/>
        <v>5.6480816607305702</v>
      </c>
      <c r="O85" s="4">
        <f t="shared" si="16"/>
        <v>5.4336439969917334E-2</v>
      </c>
      <c r="P85" s="4">
        <f t="shared" si="17"/>
        <v>6.0810340875782104E-2</v>
      </c>
      <c r="Q85" s="4">
        <f t="shared" si="18"/>
        <v>6.595531526455449E-2</v>
      </c>
      <c r="R85" s="4">
        <f t="shared" si="19"/>
        <v>6.932793570579103E-2</v>
      </c>
      <c r="S85" s="4">
        <f t="shared" si="20"/>
        <v>7.062408641510709E-2</v>
      </c>
      <c r="T85" s="4">
        <f t="shared" si="21"/>
        <v>6.9724197187987322E-2</v>
      </c>
      <c r="U85" s="4">
        <f t="shared" si="22"/>
        <v>6.6711438836367029E-2</v>
      </c>
      <c r="V85" s="4">
        <f t="shared" si="23"/>
        <v>6.1859043221429384E-2</v>
      </c>
      <c r="W85" s="4">
        <f t="shared" si="24"/>
        <v>5.5589426667725275E-2</v>
      </c>
      <c r="X85" s="4">
        <f t="shared" si="25"/>
        <v>4.8413591000162959E-2</v>
      </c>
      <c r="Y85" s="4">
        <f t="shared" si="26"/>
        <v>4.0862835995328854E-2</v>
      </c>
    </row>
    <row r="86" spans="1:25" x14ac:dyDescent="0.4">
      <c r="A86" s="43">
        <v>932</v>
      </c>
      <c r="B86" s="43">
        <v>4</v>
      </c>
      <c r="C86" s="43">
        <v>12</v>
      </c>
      <c r="D86" s="43">
        <v>15</v>
      </c>
      <c r="E86" s="43">
        <v>9</v>
      </c>
      <c r="F86" s="43">
        <v>4</v>
      </c>
      <c r="G86" s="43">
        <v>1</v>
      </c>
      <c r="H86" s="43">
        <v>0</v>
      </c>
      <c r="I86" s="43">
        <v>0</v>
      </c>
      <c r="J86" s="43">
        <v>0</v>
      </c>
      <c r="K86" s="43">
        <v>0</v>
      </c>
      <c r="L86" s="43">
        <v>0</v>
      </c>
      <c r="M86" s="4">
        <f t="shared" si="14"/>
        <v>4.0909090909090908</v>
      </c>
      <c r="N86" s="4">
        <f t="shared" si="15"/>
        <v>5.2128258861205277</v>
      </c>
      <c r="O86" s="4">
        <f t="shared" si="16"/>
        <v>5.6247223748451612E-2</v>
      </c>
      <c r="P86" s="4">
        <f t="shared" si="17"/>
        <v>6.4193623685948539E-2</v>
      </c>
      <c r="Q86" s="4">
        <f t="shared" si="18"/>
        <v>7.0615565984129394E-2</v>
      </c>
      <c r="R86" s="4">
        <f t="shared" si="19"/>
        <v>7.4873260960957144E-2</v>
      </c>
      <c r="S86" s="4">
        <f t="shared" si="20"/>
        <v>7.6519267537937294E-2</v>
      </c>
      <c r="T86" s="4">
        <f t="shared" si="21"/>
        <v>7.5375917529508715E-2</v>
      </c>
      <c r="U86" s="4">
        <f t="shared" si="22"/>
        <v>7.1566894283062413E-2</v>
      </c>
      <c r="V86" s="4">
        <f t="shared" si="23"/>
        <v>6.5495201402740399E-2</v>
      </c>
      <c r="W86" s="4">
        <f t="shared" si="24"/>
        <v>5.7772950086385153E-2</v>
      </c>
      <c r="X86" s="4">
        <f t="shared" si="25"/>
        <v>4.9119887010111406E-2</v>
      </c>
      <c r="Y86" s="4">
        <f t="shared" si="26"/>
        <v>4.0253896472042534E-2</v>
      </c>
    </row>
    <row r="87" spans="1:25" x14ac:dyDescent="0.4">
      <c r="A87" s="43">
        <v>931</v>
      </c>
      <c r="B87" s="43">
        <v>5</v>
      </c>
      <c r="C87" s="43">
        <v>11</v>
      </c>
      <c r="D87" s="43">
        <v>15</v>
      </c>
      <c r="E87" s="43">
        <v>10</v>
      </c>
      <c r="F87" s="43">
        <v>2</v>
      </c>
      <c r="G87" s="43">
        <v>1</v>
      </c>
      <c r="H87" s="43">
        <v>1</v>
      </c>
      <c r="I87" s="43">
        <v>0</v>
      </c>
      <c r="J87" s="43">
        <v>0</v>
      </c>
      <c r="K87" s="43">
        <v>0</v>
      </c>
      <c r="L87" s="43">
        <v>0</v>
      </c>
      <c r="M87" s="4">
        <f t="shared" si="14"/>
        <v>4.0909090909090908</v>
      </c>
      <c r="N87" s="4">
        <f t="shared" si="15"/>
        <v>5.1602421622975907</v>
      </c>
      <c r="O87" s="4">
        <f t="shared" si="16"/>
        <v>5.6463105601434534E-2</v>
      </c>
      <c r="P87" s="4">
        <f t="shared" si="17"/>
        <v>6.4614675151827394E-2</v>
      </c>
      <c r="Q87" s="4">
        <f t="shared" si="18"/>
        <v>7.1217698951237626E-2</v>
      </c>
      <c r="R87" s="4">
        <f t="shared" si="19"/>
        <v>7.5602312246754025E-2</v>
      </c>
      <c r="S87" s="4">
        <f t="shared" si="20"/>
        <v>7.7298770785012891E-2</v>
      </c>
      <c r="T87" s="4">
        <f t="shared" si="21"/>
        <v>7.6120295549545802E-2</v>
      </c>
      <c r="U87" s="4">
        <f t="shared" si="22"/>
        <v>7.2196926989265886E-2</v>
      </c>
      <c r="V87" s="4">
        <f t="shared" si="23"/>
        <v>6.5951902466067122E-2</v>
      </c>
      <c r="W87" s="4">
        <f t="shared" si="24"/>
        <v>5.8026491431132213E-2</v>
      </c>
      <c r="X87" s="4">
        <f t="shared" si="25"/>
        <v>4.9171749932586273E-2</v>
      </c>
      <c r="Y87" s="4">
        <f t="shared" si="26"/>
        <v>4.0132423403614663E-2</v>
      </c>
    </row>
    <row r="88" spans="1:25" x14ac:dyDescent="0.4">
      <c r="A88" s="43">
        <v>930</v>
      </c>
      <c r="B88" s="43">
        <v>5</v>
      </c>
      <c r="C88" s="43">
        <v>8</v>
      </c>
      <c r="D88" s="43">
        <v>19</v>
      </c>
      <c r="E88" s="43">
        <v>10</v>
      </c>
      <c r="F88" s="43">
        <v>1</v>
      </c>
      <c r="G88" s="43">
        <v>2</v>
      </c>
      <c r="H88" s="43">
        <v>0</v>
      </c>
      <c r="I88" s="43">
        <v>0</v>
      </c>
      <c r="J88" s="43">
        <v>0</v>
      </c>
      <c r="K88" s="43">
        <v>0</v>
      </c>
      <c r="L88" s="43">
        <v>0</v>
      </c>
      <c r="M88" s="4">
        <f t="shared" si="14"/>
        <v>4.0909090909090908</v>
      </c>
      <c r="N88" s="4">
        <f t="shared" si="15"/>
        <v>5.8068070627895674</v>
      </c>
      <c r="O88" s="4">
        <f t="shared" si="16"/>
        <v>5.3604022943206639E-2</v>
      </c>
      <c r="P88" s="4">
        <f t="shared" si="17"/>
        <v>5.9627639597643729E-2</v>
      </c>
      <c r="Q88" s="4">
        <f t="shared" si="18"/>
        <v>6.4389942818749255E-2</v>
      </c>
      <c r="R88" s="4">
        <f t="shared" si="19"/>
        <v>6.7500757906048398E-2</v>
      </c>
      <c r="S88" s="4">
        <f t="shared" si="20"/>
        <v>6.869410143963868E-2</v>
      </c>
      <c r="T88" s="4">
        <f t="shared" si="21"/>
        <v>6.786571565146518E-2</v>
      </c>
      <c r="U88" s="4">
        <f t="shared" si="22"/>
        <v>6.508810198019116E-2</v>
      </c>
      <c r="V88" s="4">
        <f t="shared" si="23"/>
        <v>6.0600048220834875E-2</v>
      </c>
      <c r="W88" s="4">
        <f t="shared" si="24"/>
        <v>5.4772746720082761E-2</v>
      </c>
      <c r="X88" s="4">
        <f t="shared" si="25"/>
        <v>4.8059169212797299E-2</v>
      </c>
      <c r="Y88" s="4">
        <f t="shared" si="26"/>
        <v>4.0936262217648775E-2</v>
      </c>
    </row>
    <row r="89" spans="1:25" x14ac:dyDescent="0.4">
      <c r="A89" s="43">
        <v>929</v>
      </c>
      <c r="B89" s="43">
        <v>5</v>
      </c>
      <c r="C89" s="43">
        <v>11</v>
      </c>
      <c r="D89" s="43">
        <v>13</v>
      </c>
      <c r="E89" s="43">
        <v>13</v>
      </c>
      <c r="F89" s="43">
        <v>1</v>
      </c>
      <c r="G89" s="43">
        <v>2</v>
      </c>
      <c r="H89" s="43">
        <v>0</v>
      </c>
      <c r="I89" s="43">
        <v>0</v>
      </c>
      <c r="J89" s="43">
        <v>0</v>
      </c>
      <c r="K89" s="43">
        <v>0</v>
      </c>
      <c r="L89" s="43">
        <v>0</v>
      </c>
      <c r="M89" s="4">
        <f t="shared" si="14"/>
        <v>4.0909090909090908</v>
      </c>
      <c r="N89" s="4">
        <f t="shared" si="15"/>
        <v>5.2648844492982763</v>
      </c>
      <c r="O89" s="4">
        <f t="shared" si="16"/>
        <v>5.602954792954707E-2</v>
      </c>
      <c r="P89" s="4">
        <f t="shared" si="17"/>
        <v>6.3779128859024023E-2</v>
      </c>
      <c r="Q89" s="4">
        <f t="shared" si="18"/>
        <v>7.0028092709736367E-2</v>
      </c>
      <c r="R89" s="4">
        <f t="shared" si="19"/>
        <v>7.416487402498409E-2</v>
      </c>
      <c r="S89" s="4">
        <f t="shared" si="20"/>
        <v>7.5762880660272036E-2</v>
      </c>
      <c r="T89" s="4">
        <f t="shared" si="21"/>
        <v>7.4652945026863884E-2</v>
      </c>
      <c r="U89" s="4">
        <f t="shared" si="22"/>
        <v>7.0952820080184623E-2</v>
      </c>
      <c r="V89" s="4">
        <f t="shared" si="23"/>
        <v>6.504660411588227E-2</v>
      </c>
      <c r="W89" s="4">
        <f t="shared" si="24"/>
        <v>5.7519068662706931E-2</v>
      </c>
      <c r="X89" s="4">
        <f t="shared" si="25"/>
        <v>4.9060425769069639E-2</v>
      </c>
      <c r="Y89" s="4">
        <f t="shared" si="26"/>
        <v>4.0362962155674594E-2</v>
      </c>
    </row>
    <row r="90" spans="1:25" x14ac:dyDescent="0.4">
      <c r="A90" s="43">
        <v>928</v>
      </c>
      <c r="B90" s="43">
        <v>5</v>
      </c>
      <c r="C90" s="43">
        <v>12</v>
      </c>
      <c r="D90" s="43">
        <v>13</v>
      </c>
      <c r="E90" s="43">
        <v>10</v>
      </c>
      <c r="F90" s="43">
        <v>3</v>
      </c>
      <c r="G90" s="43">
        <v>2</v>
      </c>
      <c r="H90" s="43">
        <v>0</v>
      </c>
      <c r="I90" s="43">
        <v>0</v>
      </c>
      <c r="J90" s="43">
        <v>0</v>
      </c>
      <c r="K90" s="43">
        <v>0</v>
      </c>
      <c r="L90" s="43">
        <v>0</v>
      </c>
      <c r="M90" s="4">
        <f t="shared" si="14"/>
        <v>4.0909090909090908</v>
      </c>
      <c r="N90" s="4">
        <f t="shared" si="15"/>
        <v>4.9258971578705699</v>
      </c>
      <c r="O90" s="4">
        <f t="shared" si="16"/>
        <v>5.7366090761596052E-2</v>
      </c>
      <c r="P90" s="4">
        <f t="shared" si="17"/>
        <v>6.6516087699364429E-2</v>
      </c>
      <c r="Q90" s="4">
        <f t="shared" si="18"/>
        <v>7.4011594832099598E-2</v>
      </c>
      <c r="R90" s="4">
        <f t="shared" si="19"/>
        <v>7.9026810076027382E-2</v>
      </c>
      <c r="S90" s="4">
        <f t="shared" si="20"/>
        <v>8.0974964283855977E-2</v>
      </c>
      <c r="T90" s="4">
        <f t="shared" si="21"/>
        <v>7.9621196967064489E-2</v>
      </c>
      <c r="U90" s="4">
        <f t="shared" si="22"/>
        <v>7.512911328273536E-2</v>
      </c>
      <c r="V90" s="4">
        <f t="shared" si="23"/>
        <v>6.8028273309674356E-2</v>
      </c>
      <c r="W90" s="4">
        <f t="shared" si="24"/>
        <v>5.9111537629931425E-2</v>
      </c>
      <c r="X90" s="4">
        <f t="shared" si="25"/>
        <v>4.9289758358425376E-2</v>
      </c>
      <c r="Y90" s="4">
        <f t="shared" si="26"/>
        <v>3.9440530282266871E-2</v>
      </c>
    </row>
    <row r="91" spans="1:25" x14ac:dyDescent="0.4">
      <c r="A91" s="43">
        <v>927</v>
      </c>
      <c r="B91" s="43">
        <v>5</v>
      </c>
      <c r="C91" s="43">
        <v>13</v>
      </c>
      <c r="D91" s="43">
        <v>10</v>
      </c>
      <c r="E91" s="43">
        <v>12</v>
      </c>
      <c r="F91" s="43">
        <v>4</v>
      </c>
      <c r="G91" s="43">
        <v>1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4">
        <f t="shared" si="14"/>
        <v>4.0909090909090908</v>
      </c>
      <c r="N91" s="4">
        <f t="shared" si="15"/>
        <v>4.9626705687113386</v>
      </c>
      <c r="O91" s="4">
        <f t="shared" si="16"/>
        <v>5.7231682113654411E-2</v>
      </c>
      <c r="P91" s="4">
        <f t="shared" si="17"/>
        <v>6.6215395563205617E-2</v>
      </c>
      <c r="Q91" s="4">
        <f t="shared" si="18"/>
        <v>7.3560951859924104E-2</v>
      </c>
      <c r="R91" s="4">
        <f t="shared" si="19"/>
        <v>7.8469628748418521E-2</v>
      </c>
      <c r="S91" s="4">
        <f t="shared" si="20"/>
        <v>8.0375141543186326E-2</v>
      </c>
      <c r="T91" s="4">
        <f t="shared" si="21"/>
        <v>7.9051078382214465E-2</v>
      </c>
      <c r="U91" s="4">
        <f t="shared" si="22"/>
        <v>7.4655144775362656E-2</v>
      </c>
      <c r="V91" s="4">
        <f t="shared" si="23"/>
        <v>6.7698271530779924E-2</v>
      </c>
      <c r="W91" s="4">
        <f t="shared" si="24"/>
        <v>5.8946946617272143E-2</v>
      </c>
      <c r="X91" s="4">
        <f t="shared" si="25"/>
        <v>4.9284566724767033E-2</v>
      </c>
      <c r="Y91" s="4">
        <f t="shared" si="26"/>
        <v>3.9566393595447086E-2</v>
      </c>
    </row>
  </sheetData>
  <phoneticPr fontId="21" type="noConversion"/>
  <conditionalFormatting sqref="B2:L91">
    <cfRule type="cellIs" dxfId="17" priority="1758" operator="greaterThan">
      <formula>0</formula>
    </cfRule>
    <cfRule type="colorScale" priority="175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"/>
  <sheetViews>
    <sheetView zoomScale="70" zoomScaleNormal="70" workbookViewId="0">
      <selection activeCell="K19" sqref="K19"/>
    </sheetView>
  </sheetViews>
  <sheetFormatPr defaultColWidth="7.5" defaultRowHeight="17.399999999999999" x14ac:dyDescent="0.4"/>
  <cols>
    <col min="1" max="1" width="5.3984375" bestFit="1" customWidth="1"/>
    <col min="2" max="11" width="5.796875" bestFit="1" customWidth="1"/>
    <col min="12" max="15" width="6.796875" bestFit="1" customWidth="1"/>
    <col min="16" max="16" width="3.3984375" bestFit="1" customWidth="1"/>
    <col min="17" max="24" width="2.3984375" bestFit="1" customWidth="1"/>
    <col min="25" max="28" width="3.3984375" bestFit="1" customWidth="1"/>
    <col min="29" max="30" width="4.3984375" bestFit="1" customWidth="1"/>
  </cols>
  <sheetData>
    <row r="1" spans="1:54" x14ac:dyDescent="0.4">
      <c r="A1" s="4">
        <v>1017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15</v>
      </c>
      <c r="K1" s="4">
        <v>30</v>
      </c>
      <c r="L1" s="4">
        <v>60</v>
      </c>
      <c r="M1" s="4">
        <v>90</v>
      </c>
      <c r="N1" s="4">
        <v>120</v>
      </c>
      <c r="O1" s="4">
        <v>240</v>
      </c>
      <c r="P1" s="4" t="s">
        <v>58</v>
      </c>
      <c r="Q1" s="4">
        <v>1</v>
      </c>
      <c r="R1" s="4">
        <v>2</v>
      </c>
      <c r="S1" s="4">
        <v>3</v>
      </c>
      <c r="T1" s="4">
        <v>4</v>
      </c>
      <c r="U1" s="4">
        <v>5</v>
      </c>
      <c r="V1" s="4">
        <v>6</v>
      </c>
      <c r="W1" s="4">
        <v>7</v>
      </c>
      <c r="X1" s="4">
        <v>8</v>
      </c>
      <c r="Y1" s="4">
        <v>15</v>
      </c>
      <c r="Z1" s="4">
        <v>30</v>
      </c>
      <c r="AA1" s="4">
        <v>60</v>
      </c>
      <c r="AB1" s="4">
        <v>90</v>
      </c>
      <c r="AC1" s="4">
        <v>120</v>
      </c>
      <c r="AD1" s="4">
        <v>240</v>
      </c>
      <c r="AF1" s="4">
        <v>1</v>
      </c>
      <c r="AG1" s="4">
        <v>2</v>
      </c>
      <c r="AH1" s="4">
        <v>3</v>
      </c>
      <c r="AI1" s="4">
        <v>4</v>
      </c>
      <c r="AJ1" s="4">
        <v>5</v>
      </c>
      <c r="AK1" s="4">
        <v>6</v>
      </c>
      <c r="AL1" s="4">
        <v>7</v>
      </c>
      <c r="AM1" s="4">
        <v>8</v>
      </c>
      <c r="AN1" s="4">
        <v>15</v>
      </c>
      <c r="AO1" s="4">
        <v>30</v>
      </c>
      <c r="AP1" s="4">
        <v>60</v>
      </c>
      <c r="AQ1" s="4">
        <v>90</v>
      </c>
      <c r="AR1" s="4">
        <v>120</v>
      </c>
      <c r="AS1" s="4">
        <v>240</v>
      </c>
      <c r="AT1" s="4"/>
      <c r="AU1" s="4"/>
      <c r="AV1" s="4"/>
      <c r="AW1" s="4"/>
      <c r="AX1" s="4" t="s">
        <v>62</v>
      </c>
      <c r="AY1" s="4" t="s">
        <v>59</v>
      </c>
      <c r="AZ1" s="47" t="s">
        <v>60</v>
      </c>
      <c r="BA1" s="47" t="s">
        <v>61</v>
      </c>
      <c r="BB1" s="4" t="s">
        <v>63</v>
      </c>
    </row>
    <row r="2" spans="1:54" x14ac:dyDescent="0.4">
      <c r="A2" s="4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1</v>
      </c>
      <c r="H2" s="4">
        <v>1</v>
      </c>
      <c r="I2" s="4">
        <v>1</v>
      </c>
      <c r="J2" s="4">
        <v>2</v>
      </c>
      <c r="K2" s="4">
        <v>5</v>
      </c>
      <c r="L2" s="4">
        <v>11</v>
      </c>
      <c r="M2" s="4">
        <v>15</v>
      </c>
      <c r="N2" s="4">
        <v>17</v>
      </c>
      <c r="O2" s="4">
        <v>31</v>
      </c>
      <c r="P2" s="4" t="s">
        <v>58</v>
      </c>
      <c r="Q2" s="4">
        <f>B2/B$49</f>
        <v>0</v>
      </c>
      <c r="R2" s="4">
        <f t="shared" ref="R2:AD2" si="0">C2/C$49</f>
        <v>0</v>
      </c>
      <c r="S2" s="4">
        <f t="shared" si="0"/>
        <v>0</v>
      </c>
      <c r="T2" s="4">
        <f t="shared" si="0"/>
        <v>0</v>
      </c>
      <c r="U2" s="4">
        <f t="shared" si="0"/>
        <v>0</v>
      </c>
      <c r="V2" s="4">
        <f t="shared" si="0"/>
        <v>1.25</v>
      </c>
      <c r="W2" s="4">
        <f t="shared" si="0"/>
        <v>1.0714285714285714</v>
      </c>
      <c r="X2" s="4">
        <f t="shared" si="0"/>
        <v>0.9375</v>
      </c>
      <c r="Y2" s="4">
        <f t="shared" si="0"/>
        <v>1</v>
      </c>
      <c r="Z2" s="4">
        <f t="shared" si="0"/>
        <v>1.25</v>
      </c>
      <c r="AA2" s="4">
        <f t="shared" si="0"/>
        <v>1.375</v>
      </c>
      <c r="AB2" s="4">
        <f t="shared" si="0"/>
        <v>1.25</v>
      </c>
      <c r="AC2" s="4">
        <f t="shared" si="0"/>
        <v>1.0625</v>
      </c>
      <c r="AD2" s="4">
        <f t="shared" si="0"/>
        <v>0.96875</v>
      </c>
      <c r="AE2" s="41">
        <f>SUM(Q2:AD2)</f>
        <v>10.165178571428571</v>
      </c>
      <c r="AF2" s="4">
        <f>Q$1*B2/B$49</f>
        <v>0</v>
      </c>
      <c r="AG2" s="4">
        <f t="shared" ref="AG2:AS2" si="1">R$1*C2/C$49</f>
        <v>0</v>
      </c>
      <c r="AH2" s="4">
        <f t="shared" si="1"/>
        <v>0</v>
      </c>
      <c r="AI2" s="4">
        <f t="shared" si="1"/>
        <v>0</v>
      </c>
      <c r="AJ2" s="4">
        <f t="shared" si="1"/>
        <v>0</v>
      </c>
      <c r="AK2" s="4">
        <f t="shared" si="1"/>
        <v>7.5</v>
      </c>
      <c r="AL2" s="4">
        <f t="shared" si="1"/>
        <v>7.5</v>
      </c>
      <c r="AM2" s="4">
        <f t="shared" si="1"/>
        <v>7.5</v>
      </c>
      <c r="AN2" s="4">
        <f t="shared" si="1"/>
        <v>15</v>
      </c>
      <c r="AO2" s="4">
        <f t="shared" si="1"/>
        <v>37.5</v>
      </c>
      <c r="AP2" s="4">
        <f t="shared" si="1"/>
        <v>82.5</v>
      </c>
      <c r="AQ2" s="4">
        <f t="shared" si="1"/>
        <v>112.5</v>
      </c>
      <c r="AR2" s="4">
        <f t="shared" si="1"/>
        <v>127.5</v>
      </c>
      <c r="AS2" s="4">
        <f t="shared" si="1"/>
        <v>232.5</v>
      </c>
      <c r="AT2" s="40">
        <f>SUM(AF2:AS2)</f>
        <v>630</v>
      </c>
      <c r="AU2" s="40">
        <f>AT2/10</f>
        <v>63</v>
      </c>
      <c r="AV2" s="4">
        <v>1</v>
      </c>
      <c r="AW2" s="4">
        <f>AS2-AR2-AP2-AO2-AN2-AM2-AI2-AG2-AF1</f>
        <v>-38.5</v>
      </c>
      <c r="AX2" s="4">
        <f>AP2-AO2</f>
        <v>45</v>
      </c>
      <c r="AY2" s="4">
        <f>AO2-AN2</f>
        <v>22.5</v>
      </c>
      <c r="AZ2" s="4">
        <f>AO2-AM2</f>
        <v>30</v>
      </c>
      <c r="BA2" s="4">
        <f>AO2-AI2</f>
        <v>37.5</v>
      </c>
      <c r="BB2" s="4">
        <f>AO2-AG2</f>
        <v>37.5</v>
      </c>
    </row>
    <row r="3" spans="1:54" x14ac:dyDescent="0.4">
      <c r="A3" s="4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4</v>
      </c>
      <c r="L3" s="4">
        <v>11</v>
      </c>
      <c r="M3" s="4">
        <v>14</v>
      </c>
      <c r="N3" s="4">
        <v>20</v>
      </c>
      <c r="O3" s="4">
        <v>30</v>
      </c>
      <c r="P3" s="4" t="s">
        <v>58</v>
      </c>
      <c r="Q3" s="4">
        <f t="shared" ref="Q3:Q46" si="2">B3/B$49</f>
        <v>0</v>
      </c>
      <c r="R3" s="4">
        <f t="shared" ref="R3:R46" si="3">C3/C$49</f>
        <v>0</v>
      </c>
      <c r="S3" s="4">
        <f t="shared" ref="S3:S46" si="4">D3/D$49</f>
        <v>0</v>
      </c>
      <c r="T3" s="4">
        <f t="shared" ref="T3:T46" si="5">E3/E$49</f>
        <v>0</v>
      </c>
      <c r="U3" s="4">
        <f t="shared" ref="U3:U46" si="6">F3/F$49</f>
        <v>0</v>
      </c>
      <c r="V3" s="4">
        <f t="shared" ref="V3:V46" si="7">G3/G$49</f>
        <v>0</v>
      </c>
      <c r="W3" s="4">
        <f t="shared" ref="W3:W46" si="8">H3/H$49</f>
        <v>0</v>
      </c>
      <c r="X3" s="4">
        <f t="shared" ref="X3:X46" si="9">I3/I$49</f>
        <v>0</v>
      </c>
      <c r="Y3" s="4">
        <f t="shared" ref="Y3:Y46" si="10">J3/J$49</f>
        <v>0</v>
      </c>
      <c r="Z3" s="4">
        <f t="shared" ref="Z3:Z46" si="11">K3/K$49</f>
        <v>1</v>
      </c>
      <c r="AA3" s="4">
        <f t="shared" ref="AA3:AA46" si="12">L3/L$49</f>
        <v>1.375</v>
      </c>
      <c r="AB3" s="4">
        <f t="shared" ref="AB3:AB46" si="13">M3/M$49</f>
        <v>1.1666666666666667</v>
      </c>
      <c r="AC3" s="4">
        <f t="shared" ref="AC3:AC46" si="14">N3/N$49</f>
        <v>1.25</v>
      </c>
      <c r="AD3" s="4">
        <f t="shared" ref="AD3:AD46" si="15">O3/O$49</f>
        <v>0.9375</v>
      </c>
      <c r="AE3" s="41">
        <f t="shared" ref="AE3:AE46" si="16">SUM(Q3:AD3)</f>
        <v>5.729166666666667</v>
      </c>
      <c r="AF3" s="4">
        <f t="shared" ref="AF3:AF46" si="17">Q$1*B3/B$49</f>
        <v>0</v>
      </c>
      <c r="AG3" s="4">
        <f t="shared" ref="AG3:AG46" si="18">R$1*C3/C$49</f>
        <v>0</v>
      </c>
      <c r="AH3" s="4">
        <f t="shared" ref="AH3:AH46" si="19">S$1*D3/D$49</f>
        <v>0</v>
      </c>
      <c r="AI3" s="4">
        <f t="shared" ref="AI3:AI46" si="20">T$1*E3/E$49</f>
        <v>0</v>
      </c>
      <c r="AJ3" s="4">
        <f t="shared" ref="AJ3:AJ46" si="21">U$1*F3/F$49</f>
        <v>0</v>
      </c>
      <c r="AK3" s="4">
        <f t="shared" ref="AK3:AK46" si="22">V$1*G3/G$49</f>
        <v>0</v>
      </c>
      <c r="AL3" s="4">
        <f t="shared" ref="AL3:AL46" si="23">W$1*H3/H$49</f>
        <v>0</v>
      </c>
      <c r="AM3" s="4">
        <f t="shared" ref="AM3:AM46" si="24">X$1*I3/I$49</f>
        <v>0</v>
      </c>
      <c r="AN3" s="4">
        <f t="shared" ref="AN3:AN46" si="25">Y$1*J3/J$49</f>
        <v>0</v>
      </c>
      <c r="AO3" s="4">
        <f t="shared" ref="AO3:AO46" si="26">Z$1*K3/K$49</f>
        <v>30</v>
      </c>
      <c r="AP3" s="4">
        <f t="shared" ref="AP3:AP46" si="27">AA$1*L3/L$49</f>
        <v>82.5</v>
      </c>
      <c r="AQ3" s="4">
        <f t="shared" ref="AQ3:AQ46" si="28">AB$1*M3/M$49</f>
        <v>105</v>
      </c>
      <c r="AR3" s="4">
        <f t="shared" ref="AR3:AR46" si="29">AC$1*N3/N$49</f>
        <v>150</v>
      </c>
      <c r="AS3" s="4">
        <f t="shared" ref="AS3:AS46" si="30">AD$1*O3/O$49</f>
        <v>225</v>
      </c>
      <c r="AT3" s="40">
        <f t="shared" ref="AT3:AT46" si="31">SUM(AF3:AS3)</f>
        <v>592.5</v>
      </c>
      <c r="AU3" s="40">
        <f t="shared" ref="AU3:AU46" si="32">AT3/10</f>
        <v>59.25</v>
      </c>
      <c r="AV3" s="4">
        <v>2</v>
      </c>
      <c r="AW3" s="4">
        <f t="shared" ref="AW3:AW46" si="33">AS3-AR3-AP3-AO3-AN3-AM3-AI3-AG3-AF2</f>
        <v>-37.5</v>
      </c>
      <c r="AX3" s="4">
        <f t="shared" ref="AX3:AX46" si="34">AP3-AO3</f>
        <v>52.5</v>
      </c>
      <c r="AY3" s="4">
        <f t="shared" ref="AY3:AY46" si="35">AO3-AN3</f>
        <v>30</v>
      </c>
      <c r="AZ3" s="4">
        <f t="shared" ref="AZ3:AZ46" si="36">AO3-AM3</f>
        <v>30</v>
      </c>
      <c r="BA3" s="4">
        <f t="shared" ref="BA3:BA46" si="37">AO3-AI3</f>
        <v>30</v>
      </c>
      <c r="BB3" s="4">
        <f t="shared" ref="BB3:BB46" si="38">AO3-AG3</f>
        <v>30</v>
      </c>
    </row>
    <row r="4" spans="1:54" x14ac:dyDescent="0.4">
      <c r="A4" s="4">
        <v>3</v>
      </c>
      <c r="B4" s="4">
        <v>0</v>
      </c>
      <c r="C4" s="4">
        <v>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3</v>
      </c>
      <c r="L4" s="4">
        <v>7</v>
      </c>
      <c r="M4" s="4">
        <v>12</v>
      </c>
      <c r="N4" s="4">
        <v>18</v>
      </c>
      <c r="O4" s="4">
        <v>31</v>
      </c>
      <c r="P4" s="4" t="s">
        <v>58</v>
      </c>
      <c r="Q4" s="4">
        <f t="shared" si="2"/>
        <v>0</v>
      </c>
      <c r="R4" s="4">
        <f t="shared" si="3"/>
        <v>0</v>
      </c>
      <c r="S4" s="4">
        <f t="shared" si="4"/>
        <v>2.5</v>
      </c>
      <c r="T4" s="4">
        <f t="shared" si="5"/>
        <v>1.875</v>
      </c>
      <c r="U4" s="4">
        <f t="shared" si="6"/>
        <v>1.5</v>
      </c>
      <c r="V4" s="4">
        <f t="shared" si="7"/>
        <v>1.25</v>
      </c>
      <c r="W4" s="4">
        <f t="shared" si="8"/>
        <v>1.0714285714285714</v>
      </c>
      <c r="X4" s="4">
        <f t="shared" si="9"/>
        <v>0.9375</v>
      </c>
      <c r="Y4" s="4">
        <f t="shared" si="10"/>
        <v>0.5</v>
      </c>
      <c r="Z4" s="4">
        <f t="shared" si="11"/>
        <v>0.75</v>
      </c>
      <c r="AA4" s="4">
        <f t="shared" si="12"/>
        <v>0.875</v>
      </c>
      <c r="AB4" s="4">
        <f t="shared" si="13"/>
        <v>1</v>
      </c>
      <c r="AC4" s="4">
        <f t="shared" si="14"/>
        <v>1.125</v>
      </c>
      <c r="AD4" s="4">
        <f t="shared" si="15"/>
        <v>0.96875</v>
      </c>
      <c r="AE4" s="41">
        <f t="shared" si="16"/>
        <v>14.352678571428571</v>
      </c>
      <c r="AF4" s="4">
        <f t="shared" si="17"/>
        <v>0</v>
      </c>
      <c r="AG4" s="4">
        <f t="shared" si="18"/>
        <v>0</v>
      </c>
      <c r="AH4" s="4">
        <f t="shared" si="19"/>
        <v>7.5</v>
      </c>
      <c r="AI4" s="4">
        <f t="shared" si="20"/>
        <v>7.5</v>
      </c>
      <c r="AJ4" s="4">
        <f t="shared" si="21"/>
        <v>7.5</v>
      </c>
      <c r="AK4" s="4">
        <f t="shared" si="22"/>
        <v>7.5</v>
      </c>
      <c r="AL4" s="4">
        <f t="shared" si="23"/>
        <v>7.5</v>
      </c>
      <c r="AM4" s="4">
        <f t="shared" si="24"/>
        <v>7.5</v>
      </c>
      <c r="AN4" s="4">
        <f t="shared" si="25"/>
        <v>7.5</v>
      </c>
      <c r="AO4" s="4">
        <f t="shared" si="26"/>
        <v>22.5</v>
      </c>
      <c r="AP4" s="4">
        <f t="shared" si="27"/>
        <v>52.5</v>
      </c>
      <c r="AQ4" s="4">
        <f t="shared" si="28"/>
        <v>90</v>
      </c>
      <c r="AR4" s="4">
        <f t="shared" si="29"/>
        <v>135</v>
      </c>
      <c r="AS4" s="4">
        <f t="shared" si="30"/>
        <v>232.5</v>
      </c>
      <c r="AT4" s="40">
        <f t="shared" si="31"/>
        <v>585</v>
      </c>
      <c r="AU4" s="40">
        <f t="shared" si="32"/>
        <v>58.5</v>
      </c>
      <c r="AV4" s="4">
        <v>3</v>
      </c>
      <c r="AW4" s="4">
        <f t="shared" si="33"/>
        <v>0</v>
      </c>
      <c r="AX4" s="4">
        <f t="shared" si="34"/>
        <v>30</v>
      </c>
      <c r="AY4" s="4">
        <f t="shared" si="35"/>
        <v>15</v>
      </c>
      <c r="AZ4" s="4">
        <f t="shared" si="36"/>
        <v>15</v>
      </c>
      <c r="BA4" s="4">
        <f t="shared" si="37"/>
        <v>15</v>
      </c>
      <c r="BB4" s="4">
        <f t="shared" si="38"/>
        <v>22.5</v>
      </c>
    </row>
    <row r="5" spans="1:54" x14ac:dyDescent="0.4">
      <c r="A5" s="4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5</v>
      </c>
      <c r="L5" s="4">
        <v>7</v>
      </c>
      <c r="M5" s="4">
        <v>15</v>
      </c>
      <c r="N5" s="4">
        <v>17</v>
      </c>
      <c r="O5" s="4">
        <v>28</v>
      </c>
      <c r="P5" s="4" t="s">
        <v>58</v>
      </c>
      <c r="Q5" s="4">
        <f t="shared" si="2"/>
        <v>0</v>
      </c>
      <c r="R5" s="4">
        <f t="shared" si="3"/>
        <v>0</v>
      </c>
      <c r="S5" s="4">
        <f t="shared" si="4"/>
        <v>0</v>
      </c>
      <c r="T5" s="4">
        <f t="shared" si="5"/>
        <v>0</v>
      </c>
      <c r="U5" s="4">
        <f t="shared" si="6"/>
        <v>0</v>
      </c>
      <c r="V5" s="4">
        <f t="shared" si="7"/>
        <v>0</v>
      </c>
      <c r="W5" s="4">
        <f t="shared" si="8"/>
        <v>0</v>
      </c>
      <c r="X5" s="4">
        <f t="shared" si="9"/>
        <v>0</v>
      </c>
      <c r="Y5" s="4">
        <f t="shared" si="10"/>
        <v>0.5</v>
      </c>
      <c r="Z5" s="4">
        <f t="shared" si="11"/>
        <v>1.25</v>
      </c>
      <c r="AA5" s="4">
        <f t="shared" si="12"/>
        <v>0.875</v>
      </c>
      <c r="AB5" s="4">
        <f t="shared" si="13"/>
        <v>1.25</v>
      </c>
      <c r="AC5" s="4">
        <f t="shared" si="14"/>
        <v>1.0625</v>
      </c>
      <c r="AD5" s="4">
        <f t="shared" si="15"/>
        <v>0.875</v>
      </c>
      <c r="AE5" s="41">
        <f t="shared" si="16"/>
        <v>5.8125</v>
      </c>
      <c r="AF5" s="4">
        <f t="shared" si="17"/>
        <v>0</v>
      </c>
      <c r="AG5" s="4">
        <f t="shared" si="18"/>
        <v>0</v>
      </c>
      <c r="AH5" s="4">
        <f t="shared" si="19"/>
        <v>0</v>
      </c>
      <c r="AI5" s="4">
        <f t="shared" si="20"/>
        <v>0</v>
      </c>
      <c r="AJ5" s="4">
        <f t="shared" si="21"/>
        <v>0</v>
      </c>
      <c r="AK5" s="4">
        <f t="shared" si="22"/>
        <v>0</v>
      </c>
      <c r="AL5" s="4">
        <f t="shared" si="23"/>
        <v>0</v>
      </c>
      <c r="AM5" s="4">
        <f t="shared" si="24"/>
        <v>0</v>
      </c>
      <c r="AN5" s="4">
        <f t="shared" si="25"/>
        <v>7.5</v>
      </c>
      <c r="AO5" s="4">
        <f t="shared" si="26"/>
        <v>37.5</v>
      </c>
      <c r="AP5" s="4">
        <f t="shared" si="27"/>
        <v>52.5</v>
      </c>
      <c r="AQ5" s="4">
        <f t="shared" si="28"/>
        <v>112.5</v>
      </c>
      <c r="AR5" s="4">
        <f t="shared" si="29"/>
        <v>127.5</v>
      </c>
      <c r="AS5" s="4">
        <f t="shared" si="30"/>
        <v>210</v>
      </c>
      <c r="AT5" s="40">
        <f t="shared" si="31"/>
        <v>547.5</v>
      </c>
      <c r="AU5" s="40">
        <f t="shared" si="32"/>
        <v>54.75</v>
      </c>
      <c r="AV5" s="4">
        <v>4</v>
      </c>
      <c r="AW5" s="4">
        <f t="shared" si="33"/>
        <v>-15</v>
      </c>
      <c r="AX5" s="4">
        <f t="shared" si="34"/>
        <v>15</v>
      </c>
      <c r="AY5" s="4">
        <f t="shared" si="35"/>
        <v>30</v>
      </c>
      <c r="AZ5" s="4">
        <f t="shared" si="36"/>
        <v>37.5</v>
      </c>
      <c r="BA5" s="4">
        <f t="shared" si="37"/>
        <v>37.5</v>
      </c>
      <c r="BB5" s="4">
        <f t="shared" si="38"/>
        <v>37.5</v>
      </c>
    </row>
    <row r="6" spans="1:54" x14ac:dyDescent="0.4">
      <c r="A6" s="4">
        <v>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1</v>
      </c>
      <c r="H6" s="4">
        <v>1</v>
      </c>
      <c r="I6" s="4">
        <v>1</v>
      </c>
      <c r="J6" s="4">
        <v>2</v>
      </c>
      <c r="K6" s="4">
        <v>2</v>
      </c>
      <c r="L6" s="4">
        <v>4</v>
      </c>
      <c r="M6" s="4">
        <v>4</v>
      </c>
      <c r="N6" s="4">
        <v>9</v>
      </c>
      <c r="O6" s="4">
        <v>25</v>
      </c>
      <c r="P6" s="4" t="s">
        <v>58</v>
      </c>
      <c r="Q6" s="4">
        <f t="shared" si="2"/>
        <v>0</v>
      </c>
      <c r="R6" s="4">
        <f t="shared" si="3"/>
        <v>0</v>
      </c>
      <c r="S6" s="4">
        <f t="shared" si="4"/>
        <v>0</v>
      </c>
      <c r="T6" s="4">
        <f t="shared" si="5"/>
        <v>0</v>
      </c>
      <c r="U6" s="4">
        <f t="shared" si="6"/>
        <v>1.5</v>
      </c>
      <c r="V6" s="4">
        <f t="shared" si="7"/>
        <v>1.25</v>
      </c>
      <c r="W6" s="4">
        <f t="shared" si="8"/>
        <v>1.0714285714285714</v>
      </c>
      <c r="X6" s="4">
        <f t="shared" si="9"/>
        <v>0.9375</v>
      </c>
      <c r="Y6" s="4">
        <f t="shared" si="10"/>
        <v>1</v>
      </c>
      <c r="Z6" s="4">
        <f t="shared" si="11"/>
        <v>0.5</v>
      </c>
      <c r="AA6" s="4">
        <f t="shared" si="12"/>
        <v>0.5</v>
      </c>
      <c r="AB6" s="4">
        <f t="shared" si="13"/>
        <v>0.33333333333333331</v>
      </c>
      <c r="AC6" s="4">
        <f t="shared" si="14"/>
        <v>0.5625</v>
      </c>
      <c r="AD6" s="4">
        <f t="shared" si="15"/>
        <v>0.78125</v>
      </c>
      <c r="AE6" s="41">
        <f t="shared" si="16"/>
        <v>8.4360119047619051</v>
      </c>
      <c r="AF6" s="4">
        <f t="shared" si="17"/>
        <v>0</v>
      </c>
      <c r="AG6" s="4">
        <f t="shared" si="18"/>
        <v>0</v>
      </c>
      <c r="AH6" s="4">
        <f t="shared" si="19"/>
        <v>0</v>
      </c>
      <c r="AI6" s="4">
        <f t="shared" si="20"/>
        <v>0</v>
      </c>
      <c r="AJ6" s="4">
        <f t="shared" si="21"/>
        <v>7.5</v>
      </c>
      <c r="AK6" s="4">
        <f t="shared" si="22"/>
        <v>7.5</v>
      </c>
      <c r="AL6" s="4">
        <f t="shared" si="23"/>
        <v>7.5</v>
      </c>
      <c r="AM6" s="4">
        <f t="shared" si="24"/>
        <v>7.5</v>
      </c>
      <c r="AN6" s="4">
        <f t="shared" si="25"/>
        <v>15</v>
      </c>
      <c r="AO6" s="4">
        <f t="shared" si="26"/>
        <v>15</v>
      </c>
      <c r="AP6" s="4">
        <f t="shared" si="27"/>
        <v>30</v>
      </c>
      <c r="AQ6" s="4">
        <f t="shared" si="28"/>
        <v>30</v>
      </c>
      <c r="AR6" s="4">
        <f t="shared" si="29"/>
        <v>67.5</v>
      </c>
      <c r="AS6" s="4">
        <f t="shared" si="30"/>
        <v>187.5</v>
      </c>
      <c r="AT6" s="40">
        <f t="shared" si="31"/>
        <v>375</v>
      </c>
      <c r="AU6" s="40">
        <f t="shared" si="32"/>
        <v>37.5</v>
      </c>
      <c r="AV6" s="4">
        <v>5</v>
      </c>
      <c r="AW6" s="4">
        <f t="shared" si="33"/>
        <v>52.5</v>
      </c>
      <c r="AX6" s="4">
        <f t="shared" si="34"/>
        <v>15</v>
      </c>
      <c r="AY6" s="4">
        <f t="shared" si="35"/>
        <v>0</v>
      </c>
      <c r="AZ6" s="4">
        <f t="shared" si="36"/>
        <v>7.5</v>
      </c>
      <c r="BA6" s="4">
        <f t="shared" si="37"/>
        <v>15</v>
      </c>
      <c r="BB6" s="4">
        <f t="shared" si="38"/>
        <v>15</v>
      </c>
    </row>
    <row r="7" spans="1:54" x14ac:dyDescent="0.4">
      <c r="A7" s="4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3</v>
      </c>
      <c r="L7" s="4">
        <v>8</v>
      </c>
      <c r="M7" s="4">
        <v>9</v>
      </c>
      <c r="N7" s="4">
        <v>15</v>
      </c>
      <c r="O7" s="4">
        <v>29</v>
      </c>
      <c r="P7" s="4" t="s">
        <v>58</v>
      </c>
      <c r="Q7" s="4">
        <f t="shared" si="2"/>
        <v>0</v>
      </c>
      <c r="R7" s="4">
        <f t="shared" si="3"/>
        <v>0</v>
      </c>
      <c r="S7" s="4">
        <f t="shared" si="4"/>
        <v>0</v>
      </c>
      <c r="T7" s="4">
        <f t="shared" si="5"/>
        <v>0</v>
      </c>
      <c r="U7" s="4">
        <f t="shared" si="6"/>
        <v>0</v>
      </c>
      <c r="V7" s="4">
        <f t="shared" si="7"/>
        <v>0</v>
      </c>
      <c r="W7" s="4">
        <f t="shared" si="8"/>
        <v>0</v>
      </c>
      <c r="X7" s="4">
        <f t="shared" si="9"/>
        <v>0</v>
      </c>
      <c r="Y7" s="4">
        <f t="shared" si="10"/>
        <v>0</v>
      </c>
      <c r="Z7" s="4">
        <f t="shared" si="11"/>
        <v>0.75</v>
      </c>
      <c r="AA7" s="4">
        <f t="shared" si="12"/>
        <v>1</v>
      </c>
      <c r="AB7" s="4">
        <f t="shared" si="13"/>
        <v>0.75</v>
      </c>
      <c r="AC7" s="4">
        <f t="shared" si="14"/>
        <v>0.9375</v>
      </c>
      <c r="AD7" s="4">
        <f t="shared" si="15"/>
        <v>0.90625</v>
      </c>
      <c r="AE7" s="41">
        <f t="shared" si="16"/>
        <v>4.34375</v>
      </c>
      <c r="AF7" s="4">
        <f t="shared" si="17"/>
        <v>0</v>
      </c>
      <c r="AG7" s="4">
        <f t="shared" si="18"/>
        <v>0</v>
      </c>
      <c r="AH7" s="4">
        <f t="shared" si="19"/>
        <v>0</v>
      </c>
      <c r="AI7" s="4">
        <f t="shared" si="20"/>
        <v>0</v>
      </c>
      <c r="AJ7" s="4">
        <f t="shared" si="21"/>
        <v>0</v>
      </c>
      <c r="AK7" s="4">
        <f t="shared" si="22"/>
        <v>0</v>
      </c>
      <c r="AL7" s="4">
        <f t="shared" si="23"/>
        <v>0</v>
      </c>
      <c r="AM7" s="4">
        <f t="shared" si="24"/>
        <v>0</v>
      </c>
      <c r="AN7" s="4">
        <f t="shared" si="25"/>
        <v>0</v>
      </c>
      <c r="AO7" s="4">
        <f t="shared" si="26"/>
        <v>22.5</v>
      </c>
      <c r="AP7" s="4">
        <f t="shared" si="27"/>
        <v>60</v>
      </c>
      <c r="AQ7" s="4">
        <f t="shared" si="28"/>
        <v>67.5</v>
      </c>
      <c r="AR7" s="4">
        <f t="shared" si="29"/>
        <v>112.5</v>
      </c>
      <c r="AS7" s="4">
        <f t="shared" si="30"/>
        <v>217.5</v>
      </c>
      <c r="AT7" s="40">
        <f t="shared" si="31"/>
        <v>480</v>
      </c>
      <c r="AU7" s="40">
        <f t="shared" si="32"/>
        <v>48</v>
      </c>
      <c r="AV7" s="4">
        <v>6</v>
      </c>
      <c r="AW7" s="4">
        <f t="shared" si="33"/>
        <v>22.5</v>
      </c>
      <c r="AX7" s="4">
        <f t="shared" si="34"/>
        <v>37.5</v>
      </c>
      <c r="AY7" s="4">
        <f t="shared" si="35"/>
        <v>22.5</v>
      </c>
      <c r="AZ7" s="4">
        <f t="shared" si="36"/>
        <v>22.5</v>
      </c>
      <c r="BA7" s="4">
        <f t="shared" si="37"/>
        <v>22.5</v>
      </c>
      <c r="BB7" s="4">
        <f t="shared" si="38"/>
        <v>22.5</v>
      </c>
    </row>
    <row r="8" spans="1:54" x14ac:dyDescent="0.4">
      <c r="A8" s="4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2</v>
      </c>
      <c r="L8" s="4">
        <v>7</v>
      </c>
      <c r="M8" s="4">
        <v>10</v>
      </c>
      <c r="N8" s="4">
        <v>16</v>
      </c>
      <c r="O8" s="4">
        <v>24</v>
      </c>
      <c r="P8" s="4" t="s">
        <v>58</v>
      </c>
      <c r="Q8" s="4">
        <f t="shared" si="2"/>
        <v>0</v>
      </c>
      <c r="R8" s="4">
        <f t="shared" si="3"/>
        <v>0</v>
      </c>
      <c r="S8" s="4">
        <f t="shared" si="4"/>
        <v>0</v>
      </c>
      <c r="T8" s="4">
        <f t="shared" si="5"/>
        <v>0</v>
      </c>
      <c r="U8" s="4">
        <f t="shared" si="6"/>
        <v>0</v>
      </c>
      <c r="V8" s="4">
        <f t="shared" si="7"/>
        <v>0</v>
      </c>
      <c r="W8" s="4">
        <f t="shared" si="8"/>
        <v>0</v>
      </c>
      <c r="X8" s="4">
        <f t="shared" si="9"/>
        <v>0</v>
      </c>
      <c r="Y8" s="4">
        <f t="shared" si="10"/>
        <v>0.5</v>
      </c>
      <c r="Z8" s="4">
        <f t="shared" si="11"/>
        <v>0.5</v>
      </c>
      <c r="AA8" s="4">
        <f t="shared" si="12"/>
        <v>0.875</v>
      </c>
      <c r="AB8" s="4">
        <f t="shared" si="13"/>
        <v>0.83333333333333337</v>
      </c>
      <c r="AC8" s="4">
        <f t="shared" si="14"/>
        <v>1</v>
      </c>
      <c r="AD8" s="4">
        <f t="shared" si="15"/>
        <v>0.75</v>
      </c>
      <c r="AE8" s="41">
        <f t="shared" si="16"/>
        <v>4.4583333333333339</v>
      </c>
      <c r="AF8" s="4">
        <f t="shared" si="17"/>
        <v>0</v>
      </c>
      <c r="AG8" s="4">
        <f t="shared" si="18"/>
        <v>0</v>
      </c>
      <c r="AH8" s="4">
        <f t="shared" si="19"/>
        <v>0</v>
      </c>
      <c r="AI8" s="4">
        <f t="shared" si="20"/>
        <v>0</v>
      </c>
      <c r="AJ8" s="4">
        <f t="shared" si="21"/>
        <v>0</v>
      </c>
      <c r="AK8" s="4">
        <f t="shared" si="22"/>
        <v>0</v>
      </c>
      <c r="AL8" s="4">
        <f t="shared" si="23"/>
        <v>0</v>
      </c>
      <c r="AM8" s="4">
        <f t="shared" si="24"/>
        <v>0</v>
      </c>
      <c r="AN8" s="4">
        <f t="shared" si="25"/>
        <v>7.5</v>
      </c>
      <c r="AO8" s="4">
        <f t="shared" si="26"/>
        <v>15</v>
      </c>
      <c r="AP8" s="4">
        <f t="shared" si="27"/>
        <v>52.5</v>
      </c>
      <c r="AQ8" s="4">
        <f t="shared" si="28"/>
        <v>75</v>
      </c>
      <c r="AR8" s="4">
        <f t="shared" si="29"/>
        <v>120</v>
      </c>
      <c r="AS8" s="4">
        <f t="shared" si="30"/>
        <v>180</v>
      </c>
      <c r="AT8" s="40">
        <f t="shared" si="31"/>
        <v>450</v>
      </c>
      <c r="AU8" s="40">
        <f t="shared" si="32"/>
        <v>45</v>
      </c>
      <c r="AV8" s="4">
        <v>7</v>
      </c>
      <c r="AW8" s="4">
        <f t="shared" si="33"/>
        <v>-15</v>
      </c>
      <c r="AX8" s="4">
        <f t="shared" si="34"/>
        <v>37.5</v>
      </c>
      <c r="AY8" s="4">
        <f t="shared" si="35"/>
        <v>7.5</v>
      </c>
      <c r="AZ8" s="4">
        <f t="shared" si="36"/>
        <v>15</v>
      </c>
      <c r="BA8" s="4">
        <f t="shared" si="37"/>
        <v>15</v>
      </c>
      <c r="BB8" s="4">
        <f t="shared" si="38"/>
        <v>15</v>
      </c>
    </row>
    <row r="9" spans="1:54" x14ac:dyDescent="0.4">
      <c r="A9" s="4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3</v>
      </c>
      <c r="K9" s="4">
        <v>5</v>
      </c>
      <c r="L9" s="4">
        <v>6</v>
      </c>
      <c r="M9" s="4">
        <v>10</v>
      </c>
      <c r="N9" s="4">
        <v>13</v>
      </c>
      <c r="O9" s="4">
        <v>24</v>
      </c>
      <c r="P9" s="4" t="s">
        <v>58</v>
      </c>
      <c r="Q9" s="4">
        <f t="shared" si="2"/>
        <v>0</v>
      </c>
      <c r="R9" s="4">
        <f t="shared" si="3"/>
        <v>0</v>
      </c>
      <c r="S9" s="4">
        <f t="shared" si="4"/>
        <v>0</v>
      </c>
      <c r="T9" s="4">
        <f t="shared" si="5"/>
        <v>0</v>
      </c>
      <c r="U9" s="4">
        <f t="shared" si="6"/>
        <v>0</v>
      </c>
      <c r="V9" s="4">
        <f t="shared" si="7"/>
        <v>0</v>
      </c>
      <c r="W9" s="4">
        <f t="shared" si="8"/>
        <v>0</v>
      </c>
      <c r="X9" s="4">
        <f t="shared" si="9"/>
        <v>0</v>
      </c>
      <c r="Y9" s="4">
        <f t="shared" si="10"/>
        <v>1.5</v>
      </c>
      <c r="Z9" s="4">
        <f t="shared" si="11"/>
        <v>1.25</v>
      </c>
      <c r="AA9" s="4">
        <f t="shared" si="12"/>
        <v>0.75</v>
      </c>
      <c r="AB9" s="4">
        <f t="shared" si="13"/>
        <v>0.83333333333333337</v>
      </c>
      <c r="AC9" s="4">
        <f t="shared" si="14"/>
        <v>0.8125</v>
      </c>
      <c r="AD9" s="4">
        <f t="shared" si="15"/>
        <v>0.75</v>
      </c>
      <c r="AE9" s="41">
        <f t="shared" si="16"/>
        <v>5.895833333333333</v>
      </c>
      <c r="AF9" s="4">
        <f t="shared" si="17"/>
        <v>0</v>
      </c>
      <c r="AG9" s="4">
        <f t="shared" si="18"/>
        <v>0</v>
      </c>
      <c r="AH9" s="4">
        <f t="shared" si="19"/>
        <v>0</v>
      </c>
      <c r="AI9" s="4">
        <f t="shared" si="20"/>
        <v>0</v>
      </c>
      <c r="AJ9" s="4">
        <f t="shared" si="21"/>
        <v>0</v>
      </c>
      <c r="AK9" s="4">
        <f t="shared" si="22"/>
        <v>0</v>
      </c>
      <c r="AL9" s="4">
        <f t="shared" si="23"/>
        <v>0</v>
      </c>
      <c r="AM9" s="4">
        <f t="shared" si="24"/>
        <v>0</v>
      </c>
      <c r="AN9" s="4">
        <f t="shared" si="25"/>
        <v>22.5</v>
      </c>
      <c r="AO9" s="4">
        <f t="shared" si="26"/>
        <v>37.5</v>
      </c>
      <c r="AP9" s="4">
        <f t="shared" si="27"/>
        <v>45</v>
      </c>
      <c r="AQ9" s="4">
        <f t="shared" si="28"/>
        <v>75</v>
      </c>
      <c r="AR9" s="4">
        <f t="shared" si="29"/>
        <v>97.5</v>
      </c>
      <c r="AS9" s="4">
        <f t="shared" si="30"/>
        <v>180</v>
      </c>
      <c r="AT9" s="40">
        <f t="shared" si="31"/>
        <v>457.5</v>
      </c>
      <c r="AU9" s="40">
        <f t="shared" si="32"/>
        <v>45.75</v>
      </c>
      <c r="AV9" s="4">
        <v>8</v>
      </c>
      <c r="AW9" s="4">
        <f t="shared" si="33"/>
        <v>-22.5</v>
      </c>
      <c r="AX9" s="4">
        <f t="shared" si="34"/>
        <v>7.5</v>
      </c>
      <c r="AY9" s="4">
        <f t="shared" si="35"/>
        <v>15</v>
      </c>
      <c r="AZ9" s="4">
        <f t="shared" si="36"/>
        <v>37.5</v>
      </c>
      <c r="BA9" s="4">
        <f t="shared" si="37"/>
        <v>37.5</v>
      </c>
      <c r="BB9" s="4">
        <f t="shared" si="38"/>
        <v>37.5</v>
      </c>
    </row>
    <row r="10" spans="1:54" x14ac:dyDescent="0.4">
      <c r="A10" s="4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2</v>
      </c>
      <c r="I10" s="4">
        <v>2</v>
      </c>
      <c r="J10" s="4">
        <v>3</v>
      </c>
      <c r="K10" s="4">
        <v>4</v>
      </c>
      <c r="L10" s="4">
        <v>9</v>
      </c>
      <c r="M10" s="4">
        <v>15</v>
      </c>
      <c r="N10" s="4">
        <v>16</v>
      </c>
      <c r="O10" s="4">
        <v>31</v>
      </c>
      <c r="P10" s="4" t="s">
        <v>58</v>
      </c>
      <c r="Q10" s="4">
        <f t="shared" si="2"/>
        <v>0</v>
      </c>
      <c r="R10" s="4">
        <f t="shared" si="3"/>
        <v>0</v>
      </c>
      <c r="S10" s="4">
        <f t="shared" si="4"/>
        <v>0</v>
      </c>
      <c r="T10" s="4">
        <f t="shared" si="5"/>
        <v>0</v>
      </c>
      <c r="U10" s="4">
        <f t="shared" si="6"/>
        <v>0</v>
      </c>
      <c r="V10" s="4">
        <f t="shared" si="7"/>
        <v>1.25</v>
      </c>
      <c r="W10" s="4">
        <f t="shared" si="8"/>
        <v>2.1428571428571428</v>
      </c>
      <c r="X10" s="4">
        <f t="shared" si="9"/>
        <v>1.875</v>
      </c>
      <c r="Y10" s="4">
        <f t="shared" si="10"/>
        <v>1.5</v>
      </c>
      <c r="Z10" s="4">
        <f t="shared" si="11"/>
        <v>1</v>
      </c>
      <c r="AA10" s="4">
        <f t="shared" si="12"/>
        <v>1.125</v>
      </c>
      <c r="AB10" s="4">
        <f t="shared" si="13"/>
        <v>1.25</v>
      </c>
      <c r="AC10" s="4">
        <f t="shared" si="14"/>
        <v>1</v>
      </c>
      <c r="AD10" s="4">
        <f t="shared" si="15"/>
        <v>0.96875</v>
      </c>
      <c r="AE10" s="41">
        <f t="shared" si="16"/>
        <v>12.111607142857142</v>
      </c>
      <c r="AF10" s="4">
        <f t="shared" si="17"/>
        <v>0</v>
      </c>
      <c r="AG10" s="4">
        <f t="shared" si="18"/>
        <v>0</v>
      </c>
      <c r="AH10" s="4">
        <f t="shared" si="19"/>
        <v>0</v>
      </c>
      <c r="AI10" s="4">
        <f t="shared" si="20"/>
        <v>0</v>
      </c>
      <c r="AJ10" s="4">
        <f t="shared" si="21"/>
        <v>0</v>
      </c>
      <c r="AK10" s="4">
        <f t="shared" si="22"/>
        <v>7.5</v>
      </c>
      <c r="AL10" s="4">
        <f t="shared" si="23"/>
        <v>15</v>
      </c>
      <c r="AM10" s="4">
        <f t="shared" si="24"/>
        <v>15</v>
      </c>
      <c r="AN10" s="4">
        <f t="shared" si="25"/>
        <v>22.5</v>
      </c>
      <c r="AO10" s="4">
        <f t="shared" si="26"/>
        <v>30</v>
      </c>
      <c r="AP10" s="4">
        <f t="shared" si="27"/>
        <v>67.5</v>
      </c>
      <c r="AQ10" s="4">
        <f t="shared" si="28"/>
        <v>112.5</v>
      </c>
      <c r="AR10" s="4">
        <f t="shared" si="29"/>
        <v>120</v>
      </c>
      <c r="AS10" s="4">
        <f t="shared" si="30"/>
        <v>232.5</v>
      </c>
      <c r="AT10" s="40">
        <f t="shared" si="31"/>
        <v>622.5</v>
      </c>
      <c r="AU10" s="40">
        <f t="shared" si="32"/>
        <v>62.25</v>
      </c>
      <c r="AV10" s="4">
        <v>9</v>
      </c>
      <c r="AW10" s="4">
        <f t="shared" si="33"/>
        <v>-22.5</v>
      </c>
      <c r="AX10" s="4">
        <f t="shared" si="34"/>
        <v>37.5</v>
      </c>
      <c r="AY10" s="4">
        <f t="shared" si="35"/>
        <v>7.5</v>
      </c>
      <c r="AZ10" s="4">
        <f t="shared" si="36"/>
        <v>15</v>
      </c>
      <c r="BA10" s="4">
        <f t="shared" si="37"/>
        <v>30</v>
      </c>
      <c r="BB10" s="4">
        <f t="shared" si="38"/>
        <v>30</v>
      </c>
    </row>
    <row r="11" spans="1:54" x14ac:dyDescent="0.4">
      <c r="A11" s="4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6</v>
      </c>
      <c r="M11" s="4">
        <v>13</v>
      </c>
      <c r="N11" s="4">
        <v>14</v>
      </c>
      <c r="O11" s="4">
        <v>31</v>
      </c>
      <c r="P11" s="4" t="s">
        <v>58</v>
      </c>
      <c r="Q11" s="4">
        <f t="shared" si="2"/>
        <v>0</v>
      </c>
      <c r="R11" s="4">
        <f t="shared" si="3"/>
        <v>0</v>
      </c>
      <c r="S11" s="4">
        <f t="shared" si="4"/>
        <v>0</v>
      </c>
      <c r="T11" s="4">
        <f t="shared" si="5"/>
        <v>0</v>
      </c>
      <c r="U11" s="4">
        <f t="shared" si="6"/>
        <v>0</v>
      </c>
      <c r="V11" s="4">
        <f t="shared" si="7"/>
        <v>0</v>
      </c>
      <c r="W11" s="4">
        <f t="shared" si="8"/>
        <v>0</v>
      </c>
      <c r="X11" s="4">
        <f t="shared" si="9"/>
        <v>0</v>
      </c>
      <c r="Y11" s="4">
        <f t="shared" si="10"/>
        <v>0</v>
      </c>
      <c r="Z11" s="4">
        <f t="shared" si="11"/>
        <v>0.25</v>
      </c>
      <c r="AA11" s="4">
        <f t="shared" si="12"/>
        <v>0.75</v>
      </c>
      <c r="AB11" s="4">
        <f t="shared" si="13"/>
        <v>1.0833333333333333</v>
      </c>
      <c r="AC11" s="4">
        <f t="shared" si="14"/>
        <v>0.875</v>
      </c>
      <c r="AD11" s="4">
        <f t="shared" si="15"/>
        <v>0.96875</v>
      </c>
      <c r="AE11" s="41">
        <f t="shared" si="16"/>
        <v>3.927083333333333</v>
      </c>
      <c r="AF11" s="4">
        <f t="shared" si="17"/>
        <v>0</v>
      </c>
      <c r="AG11" s="4">
        <f t="shared" si="18"/>
        <v>0</v>
      </c>
      <c r="AH11" s="4">
        <f t="shared" si="19"/>
        <v>0</v>
      </c>
      <c r="AI11" s="4">
        <f t="shared" si="20"/>
        <v>0</v>
      </c>
      <c r="AJ11" s="4">
        <f t="shared" si="21"/>
        <v>0</v>
      </c>
      <c r="AK11" s="4">
        <f t="shared" si="22"/>
        <v>0</v>
      </c>
      <c r="AL11" s="4">
        <f t="shared" si="23"/>
        <v>0</v>
      </c>
      <c r="AM11" s="4">
        <f t="shared" si="24"/>
        <v>0</v>
      </c>
      <c r="AN11" s="4">
        <f t="shared" si="25"/>
        <v>0</v>
      </c>
      <c r="AO11" s="4">
        <f t="shared" si="26"/>
        <v>7.5</v>
      </c>
      <c r="AP11" s="4">
        <f t="shared" si="27"/>
        <v>45</v>
      </c>
      <c r="AQ11" s="4">
        <f t="shared" si="28"/>
        <v>97.5</v>
      </c>
      <c r="AR11" s="4">
        <f t="shared" si="29"/>
        <v>105</v>
      </c>
      <c r="AS11" s="4">
        <f t="shared" si="30"/>
        <v>232.5</v>
      </c>
      <c r="AT11" s="40">
        <f t="shared" si="31"/>
        <v>487.5</v>
      </c>
      <c r="AU11" s="40">
        <f t="shared" si="32"/>
        <v>48.75</v>
      </c>
      <c r="AV11" s="4">
        <v>10</v>
      </c>
      <c r="AW11" s="4">
        <f t="shared" si="33"/>
        <v>75</v>
      </c>
      <c r="AX11" s="4">
        <f t="shared" si="34"/>
        <v>37.5</v>
      </c>
      <c r="AY11" s="4">
        <f t="shared" si="35"/>
        <v>7.5</v>
      </c>
      <c r="AZ11" s="4">
        <f t="shared" si="36"/>
        <v>7.5</v>
      </c>
      <c r="BA11" s="4">
        <f t="shared" si="37"/>
        <v>7.5</v>
      </c>
      <c r="BB11" s="4">
        <f t="shared" si="38"/>
        <v>7.5</v>
      </c>
    </row>
    <row r="12" spans="1:54" x14ac:dyDescent="0.4">
      <c r="A12" s="4">
        <v>11</v>
      </c>
      <c r="B12" s="4">
        <v>0</v>
      </c>
      <c r="C12" s="4">
        <v>0</v>
      </c>
      <c r="D12" s="4">
        <v>1</v>
      </c>
      <c r="E12" s="4">
        <v>1</v>
      </c>
      <c r="F12" s="4">
        <v>2</v>
      </c>
      <c r="G12" s="4">
        <v>2</v>
      </c>
      <c r="H12" s="4">
        <v>2</v>
      </c>
      <c r="I12" s="4">
        <v>2</v>
      </c>
      <c r="J12" s="4">
        <v>5</v>
      </c>
      <c r="K12" s="4">
        <v>6</v>
      </c>
      <c r="L12" s="4">
        <v>10</v>
      </c>
      <c r="M12" s="4">
        <v>13</v>
      </c>
      <c r="N12" s="4">
        <v>17</v>
      </c>
      <c r="O12" s="4">
        <v>33</v>
      </c>
      <c r="P12" s="4" t="s">
        <v>58</v>
      </c>
      <c r="Q12" s="4">
        <f t="shared" si="2"/>
        <v>0</v>
      </c>
      <c r="R12" s="4">
        <f t="shared" si="3"/>
        <v>0</v>
      </c>
      <c r="S12" s="4">
        <f t="shared" si="4"/>
        <v>2.5</v>
      </c>
      <c r="T12" s="4">
        <f t="shared" si="5"/>
        <v>1.875</v>
      </c>
      <c r="U12" s="4">
        <f t="shared" si="6"/>
        <v>3</v>
      </c>
      <c r="V12" s="4">
        <f t="shared" si="7"/>
        <v>2.5</v>
      </c>
      <c r="W12" s="4">
        <f t="shared" si="8"/>
        <v>2.1428571428571428</v>
      </c>
      <c r="X12" s="4">
        <f t="shared" si="9"/>
        <v>1.875</v>
      </c>
      <c r="Y12" s="4">
        <f t="shared" si="10"/>
        <v>2.5</v>
      </c>
      <c r="Z12" s="4">
        <f t="shared" si="11"/>
        <v>1.5</v>
      </c>
      <c r="AA12" s="4">
        <f t="shared" si="12"/>
        <v>1.25</v>
      </c>
      <c r="AB12" s="4">
        <f t="shared" si="13"/>
        <v>1.0833333333333333</v>
      </c>
      <c r="AC12" s="4">
        <f t="shared" si="14"/>
        <v>1.0625</v>
      </c>
      <c r="AD12" s="4">
        <f t="shared" si="15"/>
        <v>1.03125</v>
      </c>
      <c r="AE12" s="41">
        <f t="shared" si="16"/>
        <v>22.319940476190474</v>
      </c>
      <c r="AF12" s="4">
        <f t="shared" si="17"/>
        <v>0</v>
      </c>
      <c r="AG12" s="4">
        <f t="shared" si="18"/>
        <v>0</v>
      </c>
      <c r="AH12" s="4">
        <f t="shared" si="19"/>
        <v>7.5</v>
      </c>
      <c r="AI12" s="4">
        <f t="shared" si="20"/>
        <v>7.5</v>
      </c>
      <c r="AJ12" s="4">
        <f t="shared" si="21"/>
        <v>15</v>
      </c>
      <c r="AK12" s="4">
        <f t="shared" si="22"/>
        <v>15</v>
      </c>
      <c r="AL12" s="4">
        <f t="shared" si="23"/>
        <v>15</v>
      </c>
      <c r="AM12" s="4">
        <f t="shared" si="24"/>
        <v>15</v>
      </c>
      <c r="AN12" s="4">
        <f t="shared" si="25"/>
        <v>37.5</v>
      </c>
      <c r="AO12" s="4">
        <f t="shared" si="26"/>
        <v>45</v>
      </c>
      <c r="AP12" s="4">
        <f t="shared" si="27"/>
        <v>75</v>
      </c>
      <c r="AQ12" s="4">
        <f t="shared" si="28"/>
        <v>97.5</v>
      </c>
      <c r="AR12" s="4">
        <f t="shared" si="29"/>
        <v>127.5</v>
      </c>
      <c r="AS12" s="4">
        <f t="shared" si="30"/>
        <v>247.5</v>
      </c>
      <c r="AT12" s="40">
        <f t="shared" si="31"/>
        <v>705</v>
      </c>
      <c r="AU12" s="40">
        <f t="shared" si="32"/>
        <v>70.5</v>
      </c>
      <c r="AV12" s="4">
        <v>11</v>
      </c>
      <c r="AW12" s="4">
        <f t="shared" si="33"/>
        <v>-60</v>
      </c>
      <c r="AX12" s="4">
        <f t="shared" si="34"/>
        <v>30</v>
      </c>
      <c r="AY12" s="4">
        <f t="shared" si="35"/>
        <v>7.5</v>
      </c>
      <c r="AZ12" s="4">
        <f t="shared" si="36"/>
        <v>30</v>
      </c>
      <c r="BA12" s="4">
        <f t="shared" si="37"/>
        <v>37.5</v>
      </c>
      <c r="BB12" s="4">
        <f t="shared" si="38"/>
        <v>45</v>
      </c>
    </row>
    <row r="13" spans="1:54" x14ac:dyDescent="0.4">
      <c r="A13" s="45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2</v>
      </c>
      <c r="I13" s="4">
        <v>2</v>
      </c>
      <c r="J13" s="4">
        <v>2</v>
      </c>
      <c r="K13" s="4">
        <v>4</v>
      </c>
      <c r="L13" s="4">
        <v>7</v>
      </c>
      <c r="M13" s="4">
        <v>12</v>
      </c>
      <c r="N13" s="4">
        <v>16</v>
      </c>
      <c r="O13" s="4">
        <v>41</v>
      </c>
      <c r="P13" s="4" t="s">
        <v>58</v>
      </c>
      <c r="Q13" s="4">
        <f t="shared" si="2"/>
        <v>0</v>
      </c>
      <c r="R13" s="4">
        <f t="shared" si="3"/>
        <v>0</v>
      </c>
      <c r="S13" s="4">
        <f t="shared" si="4"/>
        <v>0</v>
      </c>
      <c r="T13" s="4">
        <f t="shared" si="5"/>
        <v>0</v>
      </c>
      <c r="U13" s="4">
        <f t="shared" si="6"/>
        <v>0</v>
      </c>
      <c r="V13" s="4">
        <f t="shared" si="7"/>
        <v>1.25</v>
      </c>
      <c r="W13" s="4">
        <f t="shared" si="8"/>
        <v>2.1428571428571428</v>
      </c>
      <c r="X13" s="4">
        <f t="shared" si="9"/>
        <v>1.875</v>
      </c>
      <c r="Y13" s="4">
        <f t="shared" si="10"/>
        <v>1</v>
      </c>
      <c r="Z13" s="4">
        <f t="shared" si="11"/>
        <v>1</v>
      </c>
      <c r="AA13" s="4">
        <f t="shared" si="12"/>
        <v>0.875</v>
      </c>
      <c r="AB13" s="4">
        <f t="shared" si="13"/>
        <v>1</v>
      </c>
      <c r="AC13" s="4">
        <f t="shared" si="14"/>
        <v>1</v>
      </c>
      <c r="AD13" s="4">
        <f t="shared" si="15"/>
        <v>1.28125</v>
      </c>
      <c r="AE13" s="41">
        <f t="shared" si="16"/>
        <v>11.424107142857142</v>
      </c>
      <c r="AF13" s="4">
        <f t="shared" si="17"/>
        <v>0</v>
      </c>
      <c r="AG13" s="4">
        <f t="shared" si="18"/>
        <v>0</v>
      </c>
      <c r="AH13" s="4">
        <f t="shared" si="19"/>
        <v>0</v>
      </c>
      <c r="AI13" s="4">
        <f t="shared" si="20"/>
        <v>0</v>
      </c>
      <c r="AJ13" s="4">
        <f t="shared" si="21"/>
        <v>0</v>
      </c>
      <c r="AK13" s="4">
        <f t="shared" si="22"/>
        <v>7.5</v>
      </c>
      <c r="AL13" s="4">
        <f t="shared" si="23"/>
        <v>15</v>
      </c>
      <c r="AM13" s="4">
        <f t="shared" si="24"/>
        <v>15</v>
      </c>
      <c r="AN13" s="4">
        <f t="shared" si="25"/>
        <v>15</v>
      </c>
      <c r="AO13" s="4">
        <f t="shared" si="26"/>
        <v>30</v>
      </c>
      <c r="AP13" s="4">
        <f t="shared" si="27"/>
        <v>52.5</v>
      </c>
      <c r="AQ13" s="4">
        <f t="shared" si="28"/>
        <v>90</v>
      </c>
      <c r="AR13" s="4">
        <f t="shared" si="29"/>
        <v>120</v>
      </c>
      <c r="AS13" s="4">
        <f t="shared" si="30"/>
        <v>307.5</v>
      </c>
      <c r="AT13" s="40">
        <f t="shared" si="31"/>
        <v>652.5</v>
      </c>
      <c r="AU13" s="40">
        <f t="shared" si="32"/>
        <v>65.25</v>
      </c>
      <c r="AV13" s="46">
        <v>12</v>
      </c>
      <c r="AW13" s="46">
        <f t="shared" si="33"/>
        <v>75</v>
      </c>
      <c r="AX13" s="46">
        <f t="shared" si="34"/>
        <v>22.5</v>
      </c>
      <c r="AY13" s="46">
        <f t="shared" si="35"/>
        <v>15</v>
      </c>
      <c r="AZ13" s="46">
        <f t="shared" si="36"/>
        <v>15</v>
      </c>
      <c r="BA13" s="46">
        <f t="shared" si="37"/>
        <v>30</v>
      </c>
      <c r="BB13" s="46">
        <f t="shared" si="38"/>
        <v>30</v>
      </c>
    </row>
    <row r="14" spans="1:54" x14ac:dyDescent="0.4">
      <c r="A14" s="4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5</v>
      </c>
      <c r="L14" s="4">
        <v>10</v>
      </c>
      <c r="M14" s="4">
        <v>15</v>
      </c>
      <c r="N14" s="4">
        <v>19</v>
      </c>
      <c r="O14" s="4">
        <v>37</v>
      </c>
      <c r="P14" s="4" t="s">
        <v>58</v>
      </c>
      <c r="Q14" s="4">
        <f t="shared" si="2"/>
        <v>0</v>
      </c>
      <c r="R14" s="4">
        <f t="shared" si="3"/>
        <v>0</v>
      </c>
      <c r="S14" s="4">
        <f t="shared" si="4"/>
        <v>0</v>
      </c>
      <c r="T14" s="4">
        <f t="shared" si="5"/>
        <v>0</v>
      </c>
      <c r="U14" s="4">
        <f t="shared" si="6"/>
        <v>0</v>
      </c>
      <c r="V14" s="4">
        <f t="shared" si="7"/>
        <v>0</v>
      </c>
      <c r="W14" s="4">
        <f t="shared" si="8"/>
        <v>0</v>
      </c>
      <c r="X14" s="4">
        <f t="shared" si="9"/>
        <v>0</v>
      </c>
      <c r="Y14" s="4">
        <f t="shared" si="10"/>
        <v>0.5</v>
      </c>
      <c r="Z14" s="4">
        <f t="shared" si="11"/>
        <v>1.25</v>
      </c>
      <c r="AA14" s="4">
        <f t="shared" si="12"/>
        <v>1.25</v>
      </c>
      <c r="AB14" s="4">
        <f t="shared" si="13"/>
        <v>1.25</v>
      </c>
      <c r="AC14" s="4">
        <f t="shared" si="14"/>
        <v>1.1875</v>
      </c>
      <c r="AD14" s="4">
        <f t="shared" si="15"/>
        <v>1.15625</v>
      </c>
      <c r="AE14" s="41">
        <f t="shared" si="16"/>
        <v>6.59375</v>
      </c>
      <c r="AF14" s="4">
        <f t="shared" si="17"/>
        <v>0</v>
      </c>
      <c r="AG14" s="4">
        <f t="shared" si="18"/>
        <v>0</v>
      </c>
      <c r="AH14" s="4">
        <f t="shared" si="19"/>
        <v>0</v>
      </c>
      <c r="AI14" s="4">
        <f t="shared" si="20"/>
        <v>0</v>
      </c>
      <c r="AJ14" s="4">
        <f t="shared" si="21"/>
        <v>0</v>
      </c>
      <c r="AK14" s="4">
        <f t="shared" si="22"/>
        <v>0</v>
      </c>
      <c r="AL14" s="4">
        <f t="shared" si="23"/>
        <v>0</v>
      </c>
      <c r="AM14" s="4">
        <f t="shared" si="24"/>
        <v>0</v>
      </c>
      <c r="AN14" s="4">
        <f t="shared" si="25"/>
        <v>7.5</v>
      </c>
      <c r="AO14" s="4">
        <f t="shared" si="26"/>
        <v>37.5</v>
      </c>
      <c r="AP14" s="4">
        <f t="shared" si="27"/>
        <v>75</v>
      </c>
      <c r="AQ14" s="4">
        <f t="shared" si="28"/>
        <v>112.5</v>
      </c>
      <c r="AR14" s="4">
        <f t="shared" si="29"/>
        <v>142.5</v>
      </c>
      <c r="AS14" s="4">
        <f t="shared" si="30"/>
        <v>277.5</v>
      </c>
      <c r="AT14" s="40">
        <f t="shared" si="31"/>
        <v>652.5</v>
      </c>
      <c r="AU14" s="40">
        <f t="shared" si="32"/>
        <v>65.25</v>
      </c>
      <c r="AV14" s="40">
        <v>13</v>
      </c>
      <c r="AW14" s="40">
        <f t="shared" si="33"/>
        <v>15</v>
      </c>
      <c r="AX14" s="40">
        <f t="shared" si="34"/>
        <v>37.5</v>
      </c>
      <c r="AY14" s="40">
        <f t="shared" si="35"/>
        <v>30</v>
      </c>
      <c r="AZ14" s="40">
        <f t="shared" si="36"/>
        <v>37.5</v>
      </c>
      <c r="BA14" s="40">
        <f t="shared" si="37"/>
        <v>37.5</v>
      </c>
      <c r="BB14" s="40">
        <f t="shared" si="38"/>
        <v>37.5</v>
      </c>
    </row>
    <row r="15" spans="1:54" x14ac:dyDescent="0.4">
      <c r="A15" s="4">
        <v>14</v>
      </c>
      <c r="B15" s="4">
        <v>0</v>
      </c>
      <c r="C15" s="4">
        <v>1</v>
      </c>
      <c r="D15" s="4">
        <v>2</v>
      </c>
      <c r="E15" s="4">
        <v>2</v>
      </c>
      <c r="F15" s="4">
        <v>2</v>
      </c>
      <c r="G15" s="4">
        <v>2</v>
      </c>
      <c r="H15" s="4">
        <v>2</v>
      </c>
      <c r="I15" s="4">
        <v>2</v>
      </c>
      <c r="J15" s="4">
        <v>2</v>
      </c>
      <c r="K15" s="4">
        <v>6</v>
      </c>
      <c r="L15" s="4">
        <v>10</v>
      </c>
      <c r="M15" s="4">
        <v>13</v>
      </c>
      <c r="N15" s="4">
        <v>17</v>
      </c>
      <c r="O15" s="4">
        <v>34</v>
      </c>
      <c r="P15" s="4" t="s">
        <v>58</v>
      </c>
      <c r="Q15" s="4">
        <f t="shared" si="2"/>
        <v>0</v>
      </c>
      <c r="R15" s="4">
        <f t="shared" si="3"/>
        <v>3.75</v>
      </c>
      <c r="S15" s="4">
        <f t="shared" si="4"/>
        <v>5</v>
      </c>
      <c r="T15" s="4">
        <f t="shared" si="5"/>
        <v>3.75</v>
      </c>
      <c r="U15" s="4">
        <f t="shared" si="6"/>
        <v>3</v>
      </c>
      <c r="V15" s="4">
        <f t="shared" si="7"/>
        <v>2.5</v>
      </c>
      <c r="W15" s="4">
        <f t="shared" si="8"/>
        <v>2.1428571428571428</v>
      </c>
      <c r="X15" s="4">
        <f t="shared" si="9"/>
        <v>1.875</v>
      </c>
      <c r="Y15" s="4">
        <f t="shared" si="10"/>
        <v>1</v>
      </c>
      <c r="Z15" s="4">
        <f t="shared" si="11"/>
        <v>1.5</v>
      </c>
      <c r="AA15" s="4">
        <f t="shared" si="12"/>
        <v>1.25</v>
      </c>
      <c r="AB15" s="4">
        <f t="shared" si="13"/>
        <v>1.0833333333333333</v>
      </c>
      <c r="AC15" s="4">
        <f t="shared" si="14"/>
        <v>1.0625</v>
      </c>
      <c r="AD15" s="4">
        <f t="shared" si="15"/>
        <v>1.0625</v>
      </c>
      <c r="AE15" s="41">
        <f t="shared" si="16"/>
        <v>28.976190476190474</v>
      </c>
      <c r="AF15" s="4">
        <f t="shared" si="17"/>
        <v>0</v>
      </c>
      <c r="AG15" s="4">
        <f t="shared" si="18"/>
        <v>7.5</v>
      </c>
      <c r="AH15" s="4">
        <f t="shared" si="19"/>
        <v>15</v>
      </c>
      <c r="AI15" s="4">
        <f t="shared" si="20"/>
        <v>15</v>
      </c>
      <c r="AJ15" s="4">
        <f t="shared" si="21"/>
        <v>15</v>
      </c>
      <c r="AK15" s="4">
        <f t="shared" si="22"/>
        <v>15</v>
      </c>
      <c r="AL15" s="4">
        <f t="shared" si="23"/>
        <v>15</v>
      </c>
      <c r="AM15" s="4">
        <f t="shared" si="24"/>
        <v>15</v>
      </c>
      <c r="AN15" s="4">
        <f t="shared" si="25"/>
        <v>15</v>
      </c>
      <c r="AO15" s="4">
        <f t="shared" si="26"/>
        <v>45</v>
      </c>
      <c r="AP15" s="4">
        <f t="shared" si="27"/>
        <v>75</v>
      </c>
      <c r="AQ15" s="4">
        <f t="shared" si="28"/>
        <v>97.5</v>
      </c>
      <c r="AR15" s="4">
        <f t="shared" si="29"/>
        <v>127.5</v>
      </c>
      <c r="AS15" s="4">
        <f t="shared" si="30"/>
        <v>255</v>
      </c>
      <c r="AT15" s="40">
        <f t="shared" si="31"/>
        <v>712.5</v>
      </c>
      <c r="AU15" s="40">
        <f t="shared" si="32"/>
        <v>71.25</v>
      </c>
      <c r="AV15" s="40">
        <v>14</v>
      </c>
      <c r="AW15" s="40">
        <f t="shared" si="33"/>
        <v>-45</v>
      </c>
      <c r="AX15" s="40">
        <f t="shared" si="34"/>
        <v>30</v>
      </c>
      <c r="AY15" s="40">
        <f t="shared" si="35"/>
        <v>30</v>
      </c>
      <c r="AZ15" s="40">
        <f t="shared" si="36"/>
        <v>30</v>
      </c>
      <c r="BA15" s="40">
        <f t="shared" si="37"/>
        <v>30</v>
      </c>
      <c r="BB15" s="40">
        <f t="shared" si="38"/>
        <v>37.5</v>
      </c>
    </row>
    <row r="16" spans="1:54" x14ac:dyDescent="0.4">
      <c r="A16" s="4">
        <v>15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2</v>
      </c>
      <c r="I16" s="4">
        <v>3</v>
      </c>
      <c r="J16" s="4">
        <v>4</v>
      </c>
      <c r="K16" s="4">
        <v>6</v>
      </c>
      <c r="L16" s="4">
        <v>9</v>
      </c>
      <c r="M16" s="4">
        <v>16</v>
      </c>
      <c r="N16" s="4">
        <v>17</v>
      </c>
      <c r="O16" s="4">
        <v>32</v>
      </c>
      <c r="P16" s="4" t="s">
        <v>58</v>
      </c>
      <c r="Q16" s="4">
        <f t="shared" si="2"/>
        <v>7.5</v>
      </c>
      <c r="R16" s="4">
        <f t="shared" si="3"/>
        <v>3.75</v>
      </c>
      <c r="S16" s="4">
        <f t="shared" si="4"/>
        <v>2.5</v>
      </c>
      <c r="T16" s="4">
        <f t="shared" si="5"/>
        <v>1.875</v>
      </c>
      <c r="U16" s="4">
        <f t="shared" si="6"/>
        <v>1.5</v>
      </c>
      <c r="V16" s="4">
        <f t="shared" si="7"/>
        <v>1.25</v>
      </c>
      <c r="W16" s="4">
        <f t="shared" si="8"/>
        <v>2.1428571428571428</v>
      </c>
      <c r="X16" s="4">
        <f t="shared" si="9"/>
        <v>2.8125</v>
      </c>
      <c r="Y16" s="4">
        <f t="shared" si="10"/>
        <v>2</v>
      </c>
      <c r="Z16" s="4">
        <f t="shared" si="11"/>
        <v>1.5</v>
      </c>
      <c r="AA16" s="4">
        <f t="shared" si="12"/>
        <v>1.125</v>
      </c>
      <c r="AB16" s="4">
        <f t="shared" si="13"/>
        <v>1.3333333333333333</v>
      </c>
      <c r="AC16" s="4">
        <f t="shared" si="14"/>
        <v>1.0625</v>
      </c>
      <c r="AD16" s="4">
        <f t="shared" si="15"/>
        <v>1</v>
      </c>
      <c r="AE16" s="41">
        <f t="shared" si="16"/>
        <v>31.351190476190474</v>
      </c>
      <c r="AF16" s="4">
        <f t="shared" si="17"/>
        <v>7.5</v>
      </c>
      <c r="AG16" s="4">
        <f t="shared" si="18"/>
        <v>7.5</v>
      </c>
      <c r="AH16" s="4">
        <f t="shared" si="19"/>
        <v>7.5</v>
      </c>
      <c r="AI16" s="4">
        <f t="shared" si="20"/>
        <v>7.5</v>
      </c>
      <c r="AJ16" s="4">
        <f t="shared" si="21"/>
        <v>7.5</v>
      </c>
      <c r="AK16" s="4">
        <f t="shared" si="22"/>
        <v>7.5</v>
      </c>
      <c r="AL16" s="4">
        <f t="shared" si="23"/>
        <v>15</v>
      </c>
      <c r="AM16" s="4">
        <f t="shared" si="24"/>
        <v>22.5</v>
      </c>
      <c r="AN16" s="4">
        <f t="shared" si="25"/>
        <v>30</v>
      </c>
      <c r="AO16" s="4">
        <f t="shared" si="26"/>
        <v>45</v>
      </c>
      <c r="AP16" s="4">
        <f t="shared" si="27"/>
        <v>67.5</v>
      </c>
      <c r="AQ16" s="4">
        <f t="shared" si="28"/>
        <v>120</v>
      </c>
      <c r="AR16" s="4">
        <f t="shared" si="29"/>
        <v>127.5</v>
      </c>
      <c r="AS16" s="4">
        <f t="shared" si="30"/>
        <v>240</v>
      </c>
      <c r="AT16" s="40">
        <f t="shared" si="31"/>
        <v>712.5</v>
      </c>
      <c r="AU16" s="40">
        <f t="shared" si="32"/>
        <v>71.25</v>
      </c>
      <c r="AV16" s="40">
        <v>15</v>
      </c>
      <c r="AW16" s="40">
        <f t="shared" si="33"/>
        <v>-67.5</v>
      </c>
      <c r="AX16" s="40">
        <f t="shared" si="34"/>
        <v>22.5</v>
      </c>
      <c r="AY16" s="40">
        <f t="shared" si="35"/>
        <v>15</v>
      </c>
      <c r="AZ16" s="40">
        <f t="shared" si="36"/>
        <v>22.5</v>
      </c>
      <c r="BA16" s="40">
        <f t="shared" si="37"/>
        <v>37.5</v>
      </c>
      <c r="BB16" s="40">
        <f t="shared" si="38"/>
        <v>37.5</v>
      </c>
    </row>
    <row r="17" spans="1:54" x14ac:dyDescent="0.4">
      <c r="A17" s="4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2</v>
      </c>
      <c r="K17" s="4">
        <v>4</v>
      </c>
      <c r="L17" s="4">
        <v>10</v>
      </c>
      <c r="M17" s="4">
        <v>12</v>
      </c>
      <c r="N17" s="4">
        <v>19</v>
      </c>
      <c r="O17" s="4">
        <v>36</v>
      </c>
      <c r="P17" s="4" t="s">
        <v>58</v>
      </c>
      <c r="Q17" s="4">
        <f t="shared" si="2"/>
        <v>0</v>
      </c>
      <c r="R17" s="4">
        <f t="shared" si="3"/>
        <v>0</v>
      </c>
      <c r="S17" s="4">
        <f t="shared" si="4"/>
        <v>0</v>
      </c>
      <c r="T17" s="4">
        <f t="shared" si="5"/>
        <v>0</v>
      </c>
      <c r="U17" s="4">
        <f t="shared" si="6"/>
        <v>0</v>
      </c>
      <c r="V17" s="4">
        <f t="shared" si="7"/>
        <v>0</v>
      </c>
      <c r="W17" s="4">
        <f t="shared" si="8"/>
        <v>0</v>
      </c>
      <c r="X17" s="4">
        <f t="shared" si="9"/>
        <v>0</v>
      </c>
      <c r="Y17" s="4">
        <f t="shared" si="10"/>
        <v>1</v>
      </c>
      <c r="Z17" s="4">
        <f t="shared" si="11"/>
        <v>1</v>
      </c>
      <c r="AA17" s="4">
        <f t="shared" si="12"/>
        <v>1.25</v>
      </c>
      <c r="AB17" s="4">
        <f t="shared" si="13"/>
        <v>1</v>
      </c>
      <c r="AC17" s="4">
        <f t="shared" si="14"/>
        <v>1.1875</v>
      </c>
      <c r="AD17" s="4">
        <f t="shared" si="15"/>
        <v>1.125</v>
      </c>
      <c r="AE17" s="41">
        <f t="shared" si="16"/>
        <v>6.5625</v>
      </c>
      <c r="AF17" s="4">
        <f t="shared" si="17"/>
        <v>0</v>
      </c>
      <c r="AG17" s="4">
        <f t="shared" si="18"/>
        <v>0</v>
      </c>
      <c r="AH17" s="4">
        <f t="shared" si="19"/>
        <v>0</v>
      </c>
      <c r="AI17" s="4">
        <f t="shared" si="20"/>
        <v>0</v>
      </c>
      <c r="AJ17" s="4">
        <f t="shared" si="21"/>
        <v>0</v>
      </c>
      <c r="AK17" s="4">
        <f t="shared" si="22"/>
        <v>0</v>
      </c>
      <c r="AL17" s="4">
        <f t="shared" si="23"/>
        <v>0</v>
      </c>
      <c r="AM17" s="4">
        <f t="shared" si="24"/>
        <v>0</v>
      </c>
      <c r="AN17" s="4">
        <f t="shared" si="25"/>
        <v>15</v>
      </c>
      <c r="AO17" s="4">
        <f t="shared" si="26"/>
        <v>30</v>
      </c>
      <c r="AP17" s="4">
        <f t="shared" si="27"/>
        <v>75</v>
      </c>
      <c r="AQ17" s="4">
        <f t="shared" si="28"/>
        <v>90</v>
      </c>
      <c r="AR17" s="4">
        <f t="shared" si="29"/>
        <v>142.5</v>
      </c>
      <c r="AS17" s="4">
        <f t="shared" si="30"/>
        <v>270</v>
      </c>
      <c r="AT17" s="40">
        <f t="shared" si="31"/>
        <v>622.5</v>
      </c>
      <c r="AU17" s="40">
        <f t="shared" si="32"/>
        <v>62.25</v>
      </c>
      <c r="AV17" s="40">
        <v>16</v>
      </c>
      <c r="AW17" s="40">
        <f t="shared" si="33"/>
        <v>0</v>
      </c>
      <c r="AX17" s="40">
        <f t="shared" si="34"/>
        <v>45</v>
      </c>
      <c r="AY17" s="40">
        <f t="shared" si="35"/>
        <v>15</v>
      </c>
      <c r="AZ17" s="40">
        <f t="shared" si="36"/>
        <v>30</v>
      </c>
      <c r="BA17" s="40">
        <f t="shared" si="37"/>
        <v>30</v>
      </c>
      <c r="BB17" s="40">
        <f t="shared" si="38"/>
        <v>30</v>
      </c>
    </row>
    <row r="18" spans="1:54" x14ac:dyDescent="0.4">
      <c r="A18" s="4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2</v>
      </c>
      <c r="K18" s="4">
        <v>4</v>
      </c>
      <c r="L18" s="4">
        <v>8</v>
      </c>
      <c r="M18" s="4">
        <v>10</v>
      </c>
      <c r="N18" s="4">
        <v>14</v>
      </c>
      <c r="O18" s="4">
        <v>34</v>
      </c>
      <c r="P18" s="4" t="s">
        <v>58</v>
      </c>
      <c r="Q18" s="4">
        <f t="shared" si="2"/>
        <v>0</v>
      </c>
      <c r="R18" s="4">
        <f t="shared" si="3"/>
        <v>0</v>
      </c>
      <c r="S18" s="4">
        <f t="shared" si="4"/>
        <v>0</v>
      </c>
      <c r="T18" s="4">
        <f t="shared" si="5"/>
        <v>0</v>
      </c>
      <c r="U18" s="4">
        <f t="shared" si="6"/>
        <v>0</v>
      </c>
      <c r="V18" s="4">
        <f t="shared" si="7"/>
        <v>0</v>
      </c>
      <c r="W18" s="4">
        <f t="shared" si="8"/>
        <v>0</v>
      </c>
      <c r="X18" s="4">
        <f t="shared" si="9"/>
        <v>0</v>
      </c>
      <c r="Y18" s="4">
        <f t="shared" si="10"/>
        <v>1</v>
      </c>
      <c r="Z18" s="4">
        <f t="shared" si="11"/>
        <v>1</v>
      </c>
      <c r="AA18" s="4">
        <f t="shared" si="12"/>
        <v>1</v>
      </c>
      <c r="AB18" s="4">
        <f t="shared" si="13"/>
        <v>0.83333333333333337</v>
      </c>
      <c r="AC18" s="4">
        <f t="shared" si="14"/>
        <v>0.875</v>
      </c>
      <c r="AD18" s="4">
        <f t="shared" si="15"/>
        <v>1.0625</v>
      </c>
      <c r="AE18" s="41">
        <f t="shared" si="16"/>
        <v>5.7708333333333339</v>
      </c>
      <c r="AF18" s="4">
        <f t="shared" si="17"/>
        <v>0</v>
      </c>
      <c r="AG18" s="4">
        <f t="shared" si="18"/>
        <v>0</v>
      </c>
      <c r="AH18" s="4">
        <f t="shared" si="19"/>
        <v>0</v>
      </c>
      <c r="AI18" s="4">
        <f t="shared" si="20"/>
        <v>0</v>
      </c>
      <c r="AJ18" s="4">
        <f t="shared" si="21"/>
        <v>0</v>
      </c>
      <c r="AK18" s="4">
        <f t="shared" si="22"/>
        <v>0</v>
      </c>
      <c r="AL18" s="4">
        <f t="shared" si="23"/>
        <v>0</v>
      </c>
      <c r="AM18" s="4">
        <f t="shared" si="24"/>
        <v>0</v>
      </c>
      <c r="AN18" s="4">
        <f t="shared" si="25"/>
        <v>15</v>
      </c>
      <c r="AO18" s="4">
        <f t="shared" si="26"/>
        <v>30</v>
      </c>
      <c r="AP18" s="4">
        <f t="shared" si="27"/>
        <v>60</v>
      </c>
      <c r="AQ18" s="4">
        <f t="shared" si="28"/>
        <v>75</v>
      </c>
      <c r="AR18" s="4">
        <f t="shared" si="29"/>
        <v>105</v>
      </c>
      <c r="AS18" s="4">
        <f t="shared" si="30"/>
        <v>255</v>
      </c>
      <c r="AT18" s="40">
        <f t="shared" si="31"/>
        <v>540</v>
      </c>
      <c r="AU18" s="40">
        <f t="shared" si="32"/>
        <v>54</v>
      </c>
      <c r="AV18" s="40">
        <v>17</v>
      </c>
      <c r="AW18" s="40">
        <f t="shared" si="33"/>
        <v>45</v>
      </c>
      <c r="AX18" s="40">
        <f t="shared" si="34"/>
        <v>30</v>
      </c>
      <c r="AY18" s="40">
        <f t="shared" si="35"/>
        <v>15</v>
      </c>
      <c r="AZ18" s="40">
        <f t="shared" si="36"/>
        <v>30</v>
      </c>
      <c r="BA18" s="40">
        <f t="shared" si="37"/>
        <v>30</v>
      </c>
      <c r="BB18" s="40">
        <f t="shared" si="38"/>
        <v>30</v>
      </c>
    </row>
    <row r="19" spans="1:54" x14ac:dyDescent="0.4">
      <c r="A19" s="45">
        <v>18</v>
      </c>
      <c r="B19" s="40">
        <v>0</v>
      </c>
      <c r="C19" s="40">
        <v>0</v>
      </c>
      <c r="D19" s="40">
        <v>1</v>
      </c>
      <c r="E19" s="40">
        <v>1</v>
      </c>
      <c r="F19" s="40">
        <v>2</v>
      </c>
      <c r="G19" s="40">
        <v>2</v>
      </c>
      <c r="H19" s="40">
        <v>2</v>
      </c>
      <c r="I19" s="40">
        <v>2</v>
      </c>
      <c r="J19" s="40">
        <v>3</v>
      </c>
      <c r="K19" s="40">
        <v>8</v>
      </c>
      <c r="L19" s="40">
        <v>11</v>
      </c>
      <c r="M19" s="40">
        <v>15</v>
      </c>
      <c r="N19" s="40">
        <v>22</v>
      </c>
      <c r="O19" s="40">
        <v>46</v>
      </c>
      <c r="P19" s="40" t="s">
        <v>58</v>
      </c>
      <c r="Q19" s="40">
        <f t="shared" si="2"/>
        <v>0</v>
      </c>
      <c r="R19" s="40">
        <f t="shared" si="3"/>
        <v>0</v>
      </c>
      <c r="S19" s="40">
        <f t="shared" si="4"/>
        <v>2.5</v>
      </c>
      <c r="T19" s="40">
        <f t="shared" si="5"/>
        <v>1.875</v>
      </c>
      <c r="U19" s="40">
        <f t="shared" si="6"/>
        <v>3</v>
      </c>
      <c r="V19" s="40">
        <f t="shared" si="7"/>
        <v>2.5</v>
      </c>
      <c r="W19" s="40">
        <f t="shared" si="8"/>
        <v>2.1428571428571428</v>
      </c>
      <c r="X19" s="40">
        <f t="shared" si="9"/>
        <v>1.875</v>
      </c>
      <c r="Y19" s="40">
        <f t="shared" si="10"/>
        <v>1.5</v>
      </c>
      <c r="Z19" s="40">
        <f t="shared" si="11"/>
        <v>2</v>
      </c>
      <c r="AA19" s="40">
        <f t="shared" si="12"/>
        <v>1.375</v>
      </c>
      <c r="AB19" s="40">
        <f t="shared" si="13"/>
        <v>1.25</v>
      </c>
      <c r="AC19" s="40">
        <f t="shared" si="14"/>
        <v>1.375</v>
      </c>
      <c r="AD19" s="40">
        <f t="shared" si="15"/>
        <v>1.4375</v>
      </c>
      <c r="AE19" s="41">
        <f t="shared" si="16"/>
        <v>22.830357142857142</v>
      </c>
      <c r="AF19" s="40">
        <f t="shared" si="17"/>
        <v>0</v>
      </c>
      <c r="AG19" s="40">
        <f t="shared" si="18"/>
        <v>0</v>
      </c>
      <c r="AH19" s="40">
        <f t="shared" si="19"/>
        <v>7.5</v>
      </c>
      <c r="AI19" s="40">
        <f t="shared" si="20"/>
        <v>7.5</v>
      </c>
      <c r="AJ19" s="40">
        <f t="shared" si="21"/>
        <v>15</v>
      </c>
      <c r="AK19" s="40">
        <f t="shared" si="22"/>
        <v>15</v>
      </c>
      <c r="AL19" s="40">
        <f t="shared" si="23"/>
        <v>15</v>
      </c>
      <c r="AM19" s="40">
        <f t="shared" si="24"/>
        <v>15</v>
      </c>
      <c r="AN19" s="40">
        <f t="shared" si="25"/>
        <v>22.5</v>
      </c>
      <c r="AO19" s="40">
        <f t="shared" si="26"/>
        <v>60</v>
      </c>
      <c r="AP19" s="40">
        <f t="shared" si="27"/>
        <v>82.5</v>
      </c>
      <c r="AQ19" s="40">
        <f t="shared" si="28"/>
        <v>112.5</v>
      </c>
      <c r="AR19" s="40">
        <f t="shared" si="29"/>
        <v>165</v>
      </c>
      <c r="AS19" s="45">
        <f t="shared" si="30"/>
        <v>345</v>
      </c>
      <c r="AT19" s="40">
        <f t="shared" si="31"/>
        <v>862.5</v>
      </c>
      <c r="AU19" s="40">
        <f t="shared" si="32"/>
        <v>86.25</v>
      </c>
      <c r="AV19" s="46">
        <v>18</v>
      </c>
      <c r="AW19" s="46">
        <f t="shared" si="33"/>
        <v>-7.5</v>
      </c>
      <c r="AX19" s="46">
        <f t="shared" si="34"/>
        <v>22.5</v>
      </c>
      <c r="AY19" s="46">
        <f t="shared" si="35"/>
        <v>37.5</v>
      </c>
      <c r="AZ19" s="46">
        <f t="shared" si="36"/>
        <v>45</v>
      </c>
      <c r="BA19" s="46">
        <f t="shared" si="37"/>
        <v>52.5</v>
      </c>
      <c r="BB19" s="46">
        <f t="shared" si="38"/>
        <v>60</v>
      </c>
    </row>
    <row r="20" spans="1:54" x14ac:dyDescent="0.4">
      <c r="A20" s="4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2</v>
      </c>
      <c r="L20" s="4">
        <v>3</v>
      </c>
      <c r="M20" s="4">
        <v>6</v>
      </c>
      <c r="N20" s="4">
        <v>9</v>
      </c>
      <c r="O20" s="4">
        <v>27</v>
      </c>
      <c r="P20" s="4" t="s">
        <v>58</v>
      </c>
      <c r="Q20" s="4">
        <f t="shared" si="2"/>
        <v>0</v>
      </c>
      <c r="R20" s="4">
        <f t="shared" si="3"/>
        <v>0</v>
      </c>
      <c r="S20" s="4">
        <f t="shared" si="4"/>
        <v>0</v>
      </c>
      <c r="T20" s="4">
        <f t="shared" si="5"/>
        <v>0</v>
      </c>
      <c r="U20" s="4">
        <f t="shared" si="6"/>
        <v>0</v>
      </c>
      <c r="V20" s="4">
        <f t="shared" si="7"/>
        <v>0</v>
      </c>
      <c r="W20" s="4">
        <f t="shared" si="8"/>
        <v>0</v>
      </c>
      <c r="X20" s="4">
        <f t="shared" si="9"/>
        <v>0</v>
      </c>
      <c r="Y20" s="4">
        <f t="shared" si="10"/>
        <v>0.5</v>
      </c>
      <c r="Z20" s="4">
        <f t="shared" si="11"/>
        <v>0.5</v>
      </c>
      <c r="AA20" s="4">
        <f t="shared" si="12"/>
        <v>0.375</v>
      </c>
      <c r="AB20" s="4">
        <f t="shared" si="13"/>
        <v>0.5</v>
      </c>
      <c r="AC20" s="4">
        <f t="shared" si="14"/>
        <v>0.5625</v>
      </c>
      <c r="AD20" s="4">
        <f t="shared" si="15"/>
        <v>0.84375</v>
      </c>
      <c r="AE20" s="41">
        <f t="shared" si="16"/>
        <v>3.28125</v>
      </c>
      <c r="AF20" s="4">
        <f t="shared" si="17"/>
        <v>0</v>
      </c>
      <c r="AG20" s="4">
        <f t="shared" si="18"/>
        <v>0</v>
      </c>
      <c r="AH20" s="4">
        <f t="shared" si="19"/>
        <v>0</v>
      </c>
      <c r="AI20" s="4">
        <f t="shared" si="20"/>
        <v>0</v>
      </c>
      <c r="AJ20" s="4">
        <f t="shared" si="21"/>
        <v>0</v>
      </c>
      <c r="AK20" s="4">
        <f t="shared" si="22"/>
        <v>0</v>
      </c>
      <c r="AL20" s="4">
        <f t="shared" si="23"/>
        <v>0</v>
      </c>
      <c r="AM20" s="4">
        <f t="shared" si="24"/>
        <v>0</v>
      </c>
      <c r="AN20" s="4">
        <f t="shared" si="25"/>
        <v>7.5</v>
      </c>
      <c r="AO20" s="4">
        <f t="shared" si="26"/>
        <v>15</v>
      </c>
      <c r="AP20" s="4">
        <f t="shared" si="27"/>
        <v>22.5</v>
      </c>
      <c r="AQ20" s="4">
        <f t="shared" si="28"/>
        <v>45</v>
      </c>
      <c r="AR20" s="4">
        <f t="shared" si="29"/>
        <v>67.5</v>
      </c>
      <c r="AS20" s="4">
        <f t="shared" si="30"/>
        <v>202.5</v>
      </c>
      <c r="AT20" s="40">
        <f t="shared" si="31"/>
        <v>360</v>
      </c>
      <c r="AU20" s="40">
        <f t="shared" si="32"/>
        <v>36</v>
      </c>
      <c r="AV20" s="40">
        <v>19</v>
      </c>
      <c r="AW20" s="40">
        <f t="shared" si="33"/>
        <v>90</v>
      </c>
      <c r="AX20" s="40">
        <f t="shared" si="34"/>
        <v>7.5</v>
      </c>
      <c r="AY20" s="40">
        <f t="shared" si="35"/>
        <v>7.5</v>
      </c>
      <c r="AZ20" s="40">
        <f t="shared" si="36"/>
        <v>15</v>
      </c>
      <c r="BA20" s="40">
        <f t="shared" si="37"/>
        <v>15</v>
      </c>
      <c r="BB20" s="40">
        <f t="shared" si="38"/>
        <v>15</v>
      </c>
    </row>
    <row r="21" spans="1:54" x14ac:dyDescent="0.4">
      <c r="A21" s="4">
        <v>20</v>
      </c>
      <c r="B21" s="4">
        <v>0</v>
      </c>
      <c r="C21" s="4">
        <v>0</v>
      </c>
      <c r="D21" s="4">
        <v>0</v>
      </c>
      <c r="E21" s="4">
        <v>0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5</v>
      </c>
      <c r="L21" s="4">
        <v>7</v>
      </c>
      <c r="M21" s="4">
        <v>12</v>
      </c>
      <c r="N21" s="4">
        <v>15</v>
      </c>
      <c r="O21" s="4">
        <v>22</v>
      </c>
      <c r="P21" s="4" t="s">
        <v>58</v>
      </c>
      <c r="Q21" s="4">
        <f t="shared" si="2"/>
        <v>0</v>
      </c>
      <c r="R21" s="4">
        <f t="shared" si="3"/>
        <v>0</v>
      </c>
      <c r="S21" s="4">
        <f t="shared" si="4"/>
        <v>0</v>
      </c>
      <c r="T21" s="4">
        <f t="shared" si="5"/>
        <v>0</v>
      </c>
      <c r="U21" s="4">
        <f t="shared" si="6"/>
        <v>1.5</v>
      </c>
      <c r="V21" s="4">
        <f t="shared" si="7"/>
        <v>1.25</v>
      </c>
      <c r="W21" s="4">
        <f t="shared" si="8"/>
        <v>1.0714285714285714</v>
      </c>
      <c r="X21" s="4">
        <f t="shared" si="9"/>
        <v>0.9375</v>
      </c>
      <c r="Y21" s="4">
        <f t="shared" si="10"/>
        <v>0.5</v>
      </c>
      <c r="Z21" s="4">
        <f t="shared" si="11"/>
        <v>1.25</v>
      </c>
      <c r="AA21" s="4">
        <f t="shared" si="12"/>
        <v>0.875</v>
      </c>
      <c r="AB21" s="4">
        <f t="shared" si="13"/>
        <v>1</v>
      </c>
      <c r="AC21" s="4">
        <f t="shared" si="14"/>
        <v>0.9375</v>
      </c>
      <c r="AD21" s="4">
        <f t="shared" si="15"/>
        <v>0.6875</v>
      </c>
      <c r="AE21" s="41">
        <f t="shared" si="16"/>
        <v>10.008928571428571</v>
      </c>
      <c r="AF21" s="4">
        <f t="shared" si="17"/>
        <v>0</v>
      </c>
      <c r="AG21" s="4">
        <f t="shared" si="18"/>
        <v>0</v>
      </c>
      <c r="AH21" s="4">
        <f t="shared" si="19"/>
        <v>0</v>
      </c>
      <c r="AI21" s="4">
        <f t="shared" si="20"/>
        <v>0</v>
      </c>
      <c r="AJ21" s="4">
        <f t="shared" si="21"/>
        <v>7.5</v>
      </c>
      <c r="AK21" s="4">
        <f t="shared" si="22"/>
        <v>7.5</v>
      </c>
      <c r="AL21" s="4">
        <f t="shared" si="23"/>
        <v>7.5</v>
      </c>
      <c r="AM21" s="4">
        <f t="shared" si="24"/>
        <v>7.5</v>
      </c>
      <c r="AN21" s="4">
        <f t="shared" si="25"/>
        <v>7.5</v>
      </c>
      <c r="AO21" s="4">
        <f t="shared" si="26"/>
        <v>37.5</v>
      </c>
      <c r="AP21" s="4">
        <f t="shared" si="27"/>
        <v>52.5</v>
      </c>
      <c r="AQ21" s="4">
        <f t="shared" si="28"/>
        <v>90</v>
      </c>
      <c r="AR21" s="4">
        <f t="shared" si="29"/>
        <v>112.5</v>
      </c>
      <c r="AS21" s="4">
        <f t="shared" si="30"/>
        <v>165</v>
      </c>
      <c r="AT21" s="40">
        <f t="shared" si="31"/>
        <v>495</v>
      </c>
      <c r="AU21" s="40">
        <f t="shared" si="32"/>
        <v>49.5</v>
      </c>
      <c r="AV21" s="40">
        <v>20</v>
      </c>
      <c r="AW21" s="40">
        <f t="shared" si="33"/>
        <v>-52.5</v>
      </c>
      <c r="AX21" s="40">
        <f t="shared" si="34"/>
        <v>15</v>
      </c>
      <c r="AY21" s="40">
        <f t="shared" si="35"/>
        <v>30</v>
      </c>
      <c r="AZ21" s="40">
        <f t="shared" si="36"/>
        <v>30</v>
      </c>
      <c r="BA21" s="40">
        <f t="shared" si="37"/>
        <v>37.5</v>
      </c>
      <c r="BB21" s="40">
        <f t="shared" si="38"/>
        <v>37.5</v>
      </c>
    </row>
    <row r="22" spans="1:54" x14ac:dyDescent="0.4">
      <c r="A22" s="4">
        <v>21</v>
      </c>
      <c r="B22" s="4">
        <v>0</v>
      </c>
      <c r="C22" s="4">
        <v>0</v>
      </c>
      <c r="D22" s="4">
        <v>0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2</v>
      </c>
      <c r="K22" s="4">
        <v>3</v>
      </c>
      <c r="L22" s="4">
        <v>10</v>
      </c>
      <c r="M22" s="4">
        <v>13</v>
      </c>
      <c r="N22" s="4">
        <v>21</v>
      </c>
      <c r="O22" s="4">
        <v>41</v>
      </c>
      <c r="P22" s="4" t="s">
        <v>58</v>
      </c>
      <c r="Q22" s="4">
        <f t="shared" si="2"/>
        <v>0</v>
      </c>
      <c r="R22" s="4">
        <f t="shared" si="3"/>
        <v>0</v>
      </c>
      <c r="S22" s="4">
        <f t="shared" si="4"/>
        <v>0</v>
      </c>
      <c r="T22" s="4">
        <f t="shared" si="5"/>
        <v>1.875</v>
      </c>
      <c r="U22" s="4">
        <f t="shared" si="6"/>
        <v>1.5</v>
      </c>
      <c r="V22" s="4">
        <f t="shared" si="7"/>
        <v>1.25</v>
      </c>
      <c r="W22" s="4">
        <f t="shared" si="8"/>
        <v>1.0714285714285714</v>
      </c>
      <c r="X22" s="4">
        <f t="shared" si="9"/>
        <v>0.9375</v>
      </c>
      <c r="Y22" s="4">
        <f t="shared" si="10"/>
        <v>1</v>
      </c>
      <c r="Z22" s="4">
        <f t="shared" si="11"/>
        <v>0.75</v>
      </c>
      <c r="AA22" s="4">
        <f t="shared" si="12"/>
        <v>1.25</v>
      </c>
      <c r="AB22" s="4">
        <f t="shared" si="13"/>
        <v>1.0833333333333333</v>
      </c>
      <c r="AC22" s="4">
        <f t="shared" si="14"/>
        <v>1.3125</v>
      </c>
      <c r="AD22" s="4">
        <f t="shared" si="15"/>
        <v>1.28125</v>
      </c>
      <c r="AE22" s="41">
        <f t="shared" si="16"/>
        <v>13.311011904761905</v>
      </c>
      <c r="AF22" s="4">
        <f t="shared" si="17"/>
        <v>0</v>
      </c>
      <c r="AG22" s="4">
        <f t="shared" si="18"/>
        <v>0</v>
      </c>
      <c r="AH22" s="4">
        <f t="shared" si="19"/>
        <v>0</v>
      </c>
      <c r="AI22" s="4">
        <f t="shared" si="20"/>
        <v>7.5</v>
      </c>
      <c r="AJ22" s="4">
        <f t="shared" si="21"/>
        <v>7.5</v>
      </c>
      <c r="AK22" s="4">
        <f t="shared" si="22"/>
        <v>7.5</v>
      </c>
      <c r="AL22" s="4">
        <f t="shared" si="23"/>
        <v>7.5</v>
      </c>
      <c r="AM22" s="4">
        <f t="shared" si="24"/>
        <v>7.5</v>
      </c>
      <c r="AN22" s="4">
        <f t="shared" si="25"/>
        <v>15</v>
      </c>
      <c r="AO22" s="4">
        <f t="shared" si="26"/>
        <v>22.5</v>
      </c>
      <c r="AP22" s="4">
        <f t="shared" si="27"/>
        <v>75</v>
      </c>
      <c r="AQ22" s="4">
        <f t="shared" si="28"/>
        <v>97.5</v>
      </c>
      <c r="AR22" s="4">
        <f t="shared" si="29"/>
        <v>157.5</v>
      </c>
      <c r="AS22" s="4">
        <f t="shared" si="30"/>
        <v>307.5</v>
      </c>
      <c r="AT22" s="40">
        <f t="shared" si="31"/>
        <v>712.5</v>
      </c>
      <c r="AU22" s="40">
        <f t="shared" si="32"/>
        <v>71.25</v>
      </c>
      <c r="AV22" s="40">
        <v>21</v>
      </c>
      <c r="AW22" s="40">
        <f t="shared" si="33"/>
        <v>22.5</v>
      </c>
      <c r="AX22" s="40">
        <f t="shared" si="34"/>
        <v>52.5</v>
      </c>
      <c r="AY22" s="40">
        <f t="shared" si="35"/>
        <v>7.5</v>
      </c>
      <c r="AZ22" s="40">
        <f t="shared" si="36"/>
        <v>15</v>
      </c>
      <c r="BA22" s="40">
        <f t="shared" si="37"/>
        <v>15</v>
      </c>
      <c r="BB22" s="40">
        <f t="shared" si="38"/>
        <v>22.5</v>
      </c>
    </row>
    <row r="23" spans="1:54" x14ac:dyDescent="0.4">
      <c r="A23" s="45">
        <v>22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2</v>
      </c>
      <c r="L23" s="4">
        <v>5</v>
      </c>
      <c r="M23" s="4">
        <v>11</v>
      </c>
      <c r="N23" s="4">
        <v>18</v>
      </c>
      <c r="O23" s="4">
        <v>29</v>
      </c>
      <c r="P23" s="4" t="s">
        <v>58</v>
      </c>
      <c r="Q23" s="4">
        <f t="shared" si="2"/>
        <v>0</v>
      </c>
      <c r="R23" s="4">
        <f t="shared" si="3"/>
        <v>0</v>
      </c>
      <c r="S23" s="4">
        <f t="shared" si="4"/>
        <v>0</v>
      </c>
      <c r="T23" s="4">
        <f t="shared" si="5"/>
        <v>1.875</v>
      </c>
      <c r="U23" s="4">
        <f t="shared" si="6"/>
        <v>1.5</v>
      </c>
      <c r="V23" s="4">
        <f t="shared" si="7"/>
        <v>1.25</v>
      </c>
      <c r="W23" s="4">
        <f t="shared" si="8"/>
        <v>1.0714285714285714</v>
      </c>
      <c r="X23" s="4">
        <f t="shared" si="9"/>
        <v>0.9375</v>
      </c>
      <c r="Y23" s="4">
        <f t="shared" si="10"/>
        <v>0.5</v>
      </c>
      <c r="Z23" s="4">
        <f t="shared" si="11"/>
        <v>0.5</v>
      </c>
      <c r="AA23" s="4">
        <f t="shared" si="12"/>
        <v>0.625</v>
      </c>
      <c r="AB23" s="4">
        <f t="shared" si="13"/>
        <v>0.91666666666666663</v>
      </c>
      <c r="AC23" s="4">
        <f t="shared" si="14"/>
        <v>1.125</v>
      </c>
      <c r="AD23" s="4">
        <f t="shared" si="15"/>
        <v>0.90625</v>
      </c>
      <c r="AE23" s="41">
        <f t="shared" si="16"/>
        <v>11.206845238095237</v>
      </c>
      <c r="AF23" s="4">
        <f t="shared" si="17"/>
        <v>0</v>
      </c>
      <c r="AG23" s="4">
        <f t="shared" si="18"/>
        <v>0</v>
      </c>
      <c r="AH23" s="4">
        <f t="shared" si="19"/>
        <v>0</v>
      </c>
      <c r="AI23" s="4">
        <f t="shared" si="20"/>
        <v>7.5</v>
      </c>
      <c r="AJ23" s="4">
        <f t="shared" si="21"/>
        <v>7.5</v>
      </c>
      <c r="AK23" s="4">
        <f t="shared" si="22"/>
        <v>7.5</v>
      </c>
      <c r="AL23" s="4">
        <f t="shared" si="23"/>
        <v>7.5</v>
      </c>
      <c r="AM23" s="4">
        <f t="shared" si="24"/>
        <v>7.5</v>
      </c>
      <c r="AN23" s="4">
        <f t="shared" si="25"/>
        <v>7.5</v>
      </c>
      <c r="AO23" s="4">
        <f t="shared" si="26"/>
        <v>15</v>
      </c>
      <c r="AP23" s="4">
        <f t="shared" si="27"/>
        <v>37.5</v>
      </c>
      <c r="AQ23" s="4">
        <f t="shared" si="28"/>
        <v>82.5</v>
      </c>
      <c r="AR23" s="4">
        <f t="shared" si="29"/>
        <v>135</v>
      </c>
      <c r="AS23" s="4">
        <f t="shared" si="30"/>
        <v>217.5</v>
      </c>
      <c r="AT23" s="40">
        <f t="shared" si="31"/>
        <v>532.5</v>
      </c>
      <c r="AU23" s="40">
        <f t="shared" si="32"/>
        <v>53.25</v>
      </c>
      <c r="AV23" s="46">
        <v>22</v>
      </c>
      <c r="AW23" s="46">
        <f t="shared" si="33"/>
        <v>7.5</v>
      </c>
      <c r="AX23" s="46">
        <f t="shared" si="34"/>
        <v>22.5</v>
      </c>
      <c r="AY23" s="46">
        <f t="shared" si="35"/>
        <v>7.5</v>
      </c>
      <c r="AZ23" s="46">
        <f t="shared" si="36"/>
        <v>7.5</v>
      </c>
      <c r="BA23" s="46">
        <f t="shared" si="37"/>
        <v>7.5</v>
      </c>
      <c r="BB23" s="46">
        <f t="shared" si="38"/>
        <v>15</v>
      </c>
    </row>
    <row r="24" spans="1:54" x14ac:dyDescent="0.4">
      <c r="A24" s="45">
        <v>23</v>
      </c>
      <c r="B24" s="4">
        <v>0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2</v>
      </c>
      <c r="J24" s="4">
        <v>2</v>
      </c>
      <c r="K24" s="4">
        <v>3</v>
      </c>
      <c r="L24" s="4">
        <v>9</v>
      </c>
      <c r="M24" s="4">
        <v>13</v>
      </c>
      <c r="N24" s="4">
        <v>18</v>
      </c>
      <c r="O24" s="4">
        <v>30</v>
      </c>
      <c r="P24" s="4" t="s">
        <v>58</v>
      </c>
      <c r="Q24" s="4">
        <f t="shared" si="2"/>
        <v>0</v>
      </c>
      <c r="R24" s="4">
        <f t="shared" si="3"/>
        <v>3.75</v>
      </c>
      <c r="S24" s="4">
        <f t="shared" si="4"/>
        <v>2.5</v>
      </c>
      <c r="T24" s="4">
        <f t="shared" si="5"/>
        <v>1.875</v>
      </c>
      <c r="U24" s="4">
        <f t="shared" si="6"/>
        <v>1.5</v>
      </c>
      <c r="V24" s="4">
        <f t="shared" si="7"/>
        <v>1.25</v>
      </c>
      <c r="W24" s="4">
        <f t="shared" si="8"/>
        <v>1.0714285714285714</v>
      </c>
      <c r="X24" s="4">
        <f t="shared" si="9"/>
        <v>1.875</v>
      </c>
      <c r="Y24" s="4">
        <f t="shared" si="10"/>
        <v>1</v>
      </c>
      <c r="Z24" s="4">
        <f t="shared" si="11"/>
        <v>0.75</v>
      </c>
      <c r="AA24" s="4">
        <f t="shared" si="12"/>
        <v>1.125</v>
      </c>
      <c r="AB24" s="4">
        <f t="shared" si="13"/>
        <v>1.0833333333333333</v>
      </c>
      <c r="AC24" s="4">
        <f t="shared" si="14"/>
        <v>1.125</v>
      </c>
      <c r="AD24" s="4">
        <f t="shared" si="15"/>
        <v>0.9375</v>
      </c>
      <c r="AE24" s="41">
        <f t="shared" si="16"/>
        <v>19.842261904761902</v>
      </c>
      <c r="AF24" s="4">
        <f t="shared" si="17"/>
        <v>0</v>
      </c>
      <c r="AG24" s="4">
        <f t="shared" si="18"/>
        <v>7.5</v>
      </c>
      <c r="AH24" s="4">
        <f t="shared" si="19"/>
        <v>7.5</v>
      </c>
      <c r="AI24" s="4">
        <f t="shared" si="20"/>
        <v>7.5</v>
      </c>
      <c r="AJ24" s="4">
        <f t="shared" si="21"/>
        <v>7.5</v>
      </c>
      <c r="AK24" s="4">
        <f t="shared" si="22"/>
        <v>7.5</v>
      </c>
      <c r="AL24" s="4">
        <f t="shared" si="23"/>
        <v>7.5</v>
      </c>
      <c r="AM24" s="4">
        <f t="shared" si="24"/>
        <v>15</v>
      </c>
      <c r="AN24" s="4">
        <f t="shared" si="25"/>
        <v>15</v>
      </c>
      <c r="AO24" s="4">
        <f t="shared" si="26"/>
        <v>22.5</v>
      </c>
      <c r="AP24" s="4">
        <f t="shared" si="27"/>
        <v>67.5</v>
      </c>
      <c r="AQ24" s="4">
        <f t="shared" si="28"/>
        <v>97.5</v>
      </c>
      <c r="AR24" s="4">
        <f t="shared" si="29"/>
        <v>135</v>
      </c>
      <c r="AS24" s="4">
        <f t="shared" si="30"/>
        <v>225</v>
      </c>
      <c r="AT24" s="40">
        <f t="shared" si="31"/>
        <v>622.5</v>
      </c>
      <c r="AU24" s="40">
        <f t="shared" si="32"/>
        <v>62.25</v>
      </c>
      <c r="AV24" s="46">
        <v>23</v>
      </c>
      <c r="AW24" s="46">
        <f t="shared" si="33"/>
        <v>-45</v>
      </c>
      <c r="AX24" s="46">
        <f t="shared" si="34"/>
        <v>45</v>
      </c>
      <c r="AY24" s="46">
        <f t="shared" si="35"/>
        <v>7.5</v>
      </c>
      <c r="AZ24" s="46">
        <f t="shared" si="36"/>
        <v>7.5</v>
      </c>
      <c r="BA24" s="46">
        <f t="shared" si="37"/>
        <v>15</v>
      </c>
      <c r="BB24" s="46">
        <f t="shared" si="38"/>
        <v>15</v>
      </c>
    </row>
    <row r="25" spans="1:54" x14ac:dyDescent="0.4">
      <c r="A25" s="4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5</v>
      </c>
      <c r="L25" s="4">
        <v>11</v>
      </c>
      <c r="M25" s="4">
        <v>13</v>
      </c>
      <c r="N25" s="4">
        <v>18</v>
      </c>
      <c r="O25" s="4">
        <v>32</v>
      </c>
      <c r="P25" s="4" t="s">
        <v>58</v>
      </c>
      <c r="Q25" s="4">
        <f t="shared" si="2"/>
        <v>0</v>
      </c>
      <c r="R25" s="4">
        <f t="shared" si="3"/>
        <v>0</v>
      </c>
      <c r="S25" s="4">
        <f t="shared" si="4"/>
        <v>0</v>
      </c>
      <c r="T25" s="4">
        <f t="shared" si="5"/>
        <v>0</v>
      </c>
      <c r="U25" s="4">
        <f t="shared" si="6"/>
        <v>0</v>
      </c>
      <c r="V25" s="4">
        <f t="shared" si="7"/>
        <v>0</v>
      </c>
      <c r="W25" s="4">
        <f t="shared" si="8"/>
        <v>0</v>
      </c>
      <c r="X25" s="4">
        <f t="shared" si="9"/>
        <v>0</v>
      </c>
      <c r="Y25" s="4">
        <f t="shared" si="10"/>
        <v>0.5</v>
      </c>
      <c r="Z25" s="4">
        <f t="shared" si="11"/>
        <v>1.25</v>
      </c>
      <c r="AA25" s="4">
        <f t="shared" si="12"/>
        <v>1.375</v>
      </c>
      <c r="AB25" s="4">
        <f t="shared" si="13"/>
        <v>1.0833333333333333</v>
      </c>
      <c r="AC25" s="4">
        <f t="shared" si="14"/>
        <v>1.125</v>
      </c>
      <c r="AD25" s="4">
        <f t="shared" si="15"/>
        <v>1</v>
      </c>
      <c r="AE25" s="41">
        <f t="shared" si="16"/>
        <v>6.333333333333333</v>
      </c>
      <c r="AF25" s="4">
        <f t="shared" si="17"/>
        <v>0</v>
      </c>
      <c r="AG25" s="4">
        <f t="shared" si="18"/>
        <v>0</v>
      </c>
      <c r="AH25" s="4">
        <f t="shared" si="19"/>
        <v>0</v>
      </c>
      <c r="AI25" s="4">
        <f t="shared" si="20"/>
        <v>0</v>
      </c>
      <c r="AJ25" s="4">
        <f t="shared" si="21"/>
        <v>0</v>
      </c>
      <c r="AK25" s="4">
        <f t="shared" si="22"/>
        <v>0</v>
      </c>
      <c r="AL25" s="4">
        <f t="shared" si="23"/>
        <v>0</v>
      </c>
      <c r="AM25" s="4">
        <f t="shared" si="24"/>
        <v>0</v>
      </c>
      <c r="AN25" s="4">
        <f t="shared" si="25"/>
        <v>7.5</v>
      </c>
      <c r="AO25" s="4">
        <f t="shared" si="26"/>
        <v>37.5</v>
      </c>
      <c r="AP25" s="4">
        <f t="shared" si="27"/>
        <v>82.5</v>
      </c>
      <c r="AQ25" s="4">
        <f t="shared" si="28"/>
        <v>97.5</v>
      </c>
      <c r="AR25" s="4">
        <f t="shared" si="29"/>
        <v>135</v>
      </c>
      <c r="AS25" s="4">
        <f t="shared" si="30"/>
        <v>240</v>
      </c>
      <c r="AT25" s="40">
        <f t="shared" si="31"/>
        <v>600</v>
      </c>
      <c r="AU25" s="40">
        <f t="shared" si="32"/>
        <v>60</v>
      </c>
      <c r="AV25" s="40">
        <v>24</v>
      </c>
      <c r="AW25" s="40">
        <f t="shared" si="33"/>
        <v>-22.5</v>
      </c>
      <c r="AX25" s="40">
        <f t="shared" si="34"/>
        <v>45</v>
      </c>
      <c r="AY25" s="40">
        <f t="shared" si="35"/>
        <v>30</v>
      </c>
      <c r="AZ25" s="40">
        <f t="shared" si="36"/>
        <v>37.5</v>
      </c>
      <c r="BA25" s="40">
        <f t="shared" si="37"/>
        <v>37.5</v>
      </c>
      <c r="BB25" s="40">
        <f t="shared" si="38"/>
        <v>37.5</v>
      </c>
    </row>
    <row r="26" spans="1:54" x14ac:dyDescent="0.4">
      <c r="A26" s="4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1</v>
      </c>
      <c r="J26" s="4">
        <v>2</v>
      </c>
      <c r="K26" s="4">
        <v>4</v>
      </c>
      <c r="L26" s="4">
        <v>7</v>
      </c>
      <c r="M26" s="4">
        <v>11</v>
      </c>
      <c r="N26" s="4">
        <v>12</v>
      </c>
      <c r="O26" s="4">
        <v>28</v>
      </c>
      <c r="P26" s="4" t="s">
        <v>58</v>
      </c>
      <c r="Q26" s="4">
        <f t="shared" si="2"/>
        <v>0</v>
      </c>
      <c r="R26" s="4">
        <f t="shared" si="3"/>
        <v>0</v>
      </c>
      <c r="S26" s="4">
        <f t="shared" si="4"/>
        <v>0</v>
      </c>
      <c r="T26" s="4">
        <f t="shared" si="5"/>
        <v>0</v>
      </c>
      <c r="U26" s="4">
        <f t="shared" si="6"/>
        <v>0</v>
      </c>
      <c r="V26" s="4">
        <f t="shared" si="7"/>
        <v>0</v>
      </c>
      <c r="W26" s="4">
        <f t="shared" si="8"/>
        <v>1.0714285714285714</v>
      </c>
      <c r="X26" s="4">
        <f t="shared" si="9"/>
        <v>0.9375</v>
      </c>
      <c r="Y26" s="4">
        <f t="shared" si="10"/>
        <v>1</v>
      </c>
      <c r="Z26" s="4">
        <f t="shared" si="11"/>
        <v>1</v>
      </c>
      <c r="AA26" s="4">
        <f t="shared" si="12"/>
        <v>0.875</v>
      </c>
      <c r="AB26" s="4">
        <f t="shared" si="13"/>
        <v>0.91666666666666663</v>
      </c>
      <c r="AC26" s="4">
        <f t="shared" si="14"/>
        <v>0.75</v>
      </c>
      <c r="AD26" s="4">
        <f t="shared" si="15"/>
        <v>0.875</v>
      </c>
      <c r="AE26" s="41">
        <f t="shared" si="16"/>
        <v>7.4255952380952381</v>
      </c>
      <c r="AF26" s="4">
        <f t="shared" si="17"/>
        <v>0</v>
      </c>
      <c r="AG26" s="4">
        <f t="shared" si="18"/>
        <v>0</v>
      </c>
      <c r="AH26" s="4">
        <f t="shared" si="19"/>
        <v>0</v>
      </c>
      <c r="AI26" s="4">
        <f t="shared" si="20"/>
        <v>0</v>
      </c>
      <c r="AJ26" s="4">
        <f t="shared" si="21"/>
        <v>0</v>
      </c>
      <c r="AK26" s="4">
        <f t="shared" si="22"/>
        <v>0</v>
      </c>
      <c r="AL26" s="4">
        <f t="shared" si="23"/>
        <v>7.5</v>
      </c>
      <c r="AM26" s="4">
        <f t="shared" si="24"/>
        <v>7.5</v>
      </c>
      <c r="AN26" s="4">
        <f t="shared" si="25"/>
        <v>15</v>
      </c>
      <c r="AO26" s="4">
        <f t="shared" si="26"/>
        <v>30</v>
      </c>
      <c r="AP26" s="4">
        <f t="shared" si="27"/>
        <v>52.5</v>
      </c>
      <c r="AQ26" s="4">
        <f t="shared" si="28"/>
        <v>82.5</v>
      </c>
      <c r="AR26" s="4">
        <f t="shared" si="29"/>
        <v>90</v>
      </c>
      <c r="AS26" s="4">
        <f t="shared" si="30"/>
        <v>210</v>
      </c>
      <c r="AT26" s="40">
        <f t="shared" si="31"/>
        <v>495</v>
      </c>
      <c r="AU26" s="40">
        <f t="shared" si="32"/>
        <v>49.5</v>
      </c>
      <c r="AV26" s="40">
        <v>25</v>
      </c>
      <c r="AW26" s="40">
        <f t="shared" si="33"/>
        <v>15</v>
      </c>
      <c r="AX26" s="40">
        <f t="shared" si="34"/>
        <v>22.5</v>
      </c>
      <c r="AY26" s="40">
        <f t="shared" si="35"/>
        <v>15</v>
      </c>
      <c r="AZ26" s="40">
        <f t="shared" si="36"/>
        <v>22.5</v>
      </c>
      <c r="BA26" s="40">
        <f t="shared" si="37"/>
        <v>30</v>
      </c>
      <c r="BB26" s="40">
        <f t="shared" si="38"/>
        <v>30</v>
      </c>
    </row>
    <row r="27" spans="1:54" x14ac:dyDescent="0.4">
      <c r="A27" s="4">
        <v>26</v>
      </c>
      <c r="B27" s="4">
        <v>1</v>
      </c>
      <c r="C27" s="4">
        <v>1</v>
      </c>
      <c r="D27" s="4">
        <v>2</v>
      </c>
      <c r="E27" s="4">
        <v>3</v>
      </c>
      <c r="F27" s="4">
        <v>3</v>
      </c>
      <c r="G27" s="4">
        <v>4</v>
      </c>
      <c r="H27" s="4">
        <v>4</v>
      </c>
      <c r="I27" s="4">
        <v>4</v>
      </c>
      <c r="J27" s="4">
        <v>5</v>
      </c>
      <c r="K27" s="4">
        <v>7</v>
      </c>
      <c r="L27" s="4">
        <v>10</v>
      </c>
      <c r="M27" s="4">
        <v>12</v>
      </c>
      <c r="N27" s="4">
        <v>15</v>
      </c>
      <c r="O27" s="4">
        <v>32</v>
      </c>
      <c r="P27" s="4" t="s">
        <v>58</v>
      </c>
      <c r="Q27" s="4">
        <f t="shared" si="2"/>
        <v>7.5</v>
      </c>
      <c r="R27" s="4">
        <f t="shared" si="3"/>
        <v>3.75</v>
      </c>
      <c r="S27" s="4">
        <f t="shared" si="4"/>
        <v>5</v>
      </c>
      <c r="T27" s="4">
        <f t="shared" si="5"/>
        <v>5.625</v>
      </c>
      <c r="U27" s="4">
        <f t="shared" si="6"/>
        <v>4.5</v>
      </c>
      <c r="V27" s="4">
        <f t="shared" si="7"/>
        <v>5</v>
      </c>
      <c r="W27" s="4">
        <f t="shared" si="8"/>
        <v>4.2857142857142856</v>
      </c>
      <c r="X27" s="4">
        <f t="shared" si="9"/>
        <v>3.75</v>
      </c>
      <c r="Y27" s="4">
        <f t="shared" si="10"/>
        <v>2.5</v>
      </c>
      <c r="Z27" s="4">
        <f t="shared" si="11"/>
        <v>1.75</v>
      </c>
      <c r="AA27" s="4">
        <f t="shared" si="12"/>
        <v>1.25</v>
      </c>
      <c r="AB27" s="4">
        <f t="shared" si="13"/>
        <v>1</v>
      </c>
      <c r="AC27" s="4">
        <f t="shared" si="14"/>
        <v>0.9375</v>
      </c>
      <c r="AD27" s="4">
        <f t="shared" si="15"/>
        <v>1</v>
      </c>
      <c r="AE27" s="41">
        <f t="shared" si="16"/>
        <v>47.848214285714285</v>
      </c>
      <c r="AF27" s="4">
        <f t="shared" si="17"/>
        <v>7.5</v>
      </c>
      <c r="AG27" s="4">
        <f t="shared" si="18"/>
        <v>7.5</v>
      </c>
      <c r="AH27" s="4">
        <f t="shared" si="19"/>
        <v>15</v>
      </c>
      <c r="AI27" s="4">
        <f t="shared" si="20"/>
        <v>22.5</v>
      </c>
      <c r="AJ27" s="4">
        <f t="shared" si="21"/>
        <v>22.5</v>
      </c>
      <c r="AK27" s="4">
        <f t="shared" si="22"/>
        <v>30</v>
      </c>
      <c r="AL27" s="4">
        <f t="shared" si="23"/>
        <v>30</v>
      </c>
      <c r="AM27" s="4">
        <f t="shared" si="24"/>
        <v>30</v>
      </c>
      <c r="AN27" s="4">
        <f t="shared" si="25"/>
        <v>37.5</v>
      </c>
      <c r="AO27" s="4">
        <f t="shared" si="26"/>
        <v>52.5</v>
      </c>
      <c r="AP27" s="4">
        <f t="shared" si="27"/>
        <v>75</v>
      </c>
      <c r="AQ27" s="4">
        <f t="shared" si="28"/>
        <v>90</v>
      </c>
      <c r="AR27" s="4">
        <f t="shared" si="29"/>
        <v>112.5</v>
      </c>
      <c r="AS27" s="4">
        <f t="shared" si="30"/>
        <v>240</v>
      </c>
      <c r="AT27" s="40">
        <f t="shared" si="31"/>
        <v>772.5</v>
      </c>
      <c r="AU27" s="40">
        <f t="shared" si="32"/>
        <v>77.25</v>
      </c>
      <c r="AV27" s="40">
        <v>26</v>
      </c>
      <c r="AW27" s="40">
        <f t="shared" si="33"/>
        <v>-97.5</v>
      </c>
      <c r="AX27" s="40">
        <f t="shared" si="34"/>
        <v>22.5</v>
      </c>
      <c r="AY27" s="40">
        <f t="shared" si="35"/>
        <v>15</v>
      </c>
      <c r="AZ27" s="40">
        <f t="shared" si="36"/>
        <v>22.5</v>
      </c>
      <c r="BA27" s="40">
        <f t="shared" si="37"/>
        <v>30</v>
      </c>
      <c r="BB27" s="40">
        <f t="shared" si="38"/>
        <v>45</v>
      </c>
    </row>
    <row r="28" spans="1:54" x14ac:dyDescent="0.4">
      <c r="A28" s="4">
        <v>27</v>
      </c>
      <c r="B28" s="4">
        <v>0</v>
      </c>
      <c r="C28" s="4">
        <v>0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2</v>
      </c>
      <c r="K28" s="4">
        <v>4</v>
      </c>
      <c r="L28" s="4">
        <v>6</v>
      </c>
      <c r="M28" s="4">
        <v>10</v>
      </c>
      <c r="N28" s="4">
        <v>16</v>
      </c>
      <c r="O28" s="4">
        <v>26</v>
      </c>
      <c r="P28" s="4" t="s">
        <v>58</v>
      </c>
      <c r="Q28" s="4">
        <f t="shared" si="2"/>
        <v>0</v>
      </c>
      <c r="R28" s="4">
        <f t="shared" si="3"/>
        <v>0</v>
      </c>
      <c r="S28" s="4">
        <f t="shared" si="4"/>
        <v>2.5</v>
      </c>
      <c r="T28" s="4">
        <f t="shared" si="5"/>
        <v>1.875</v>
      </c>
      <c r="U28" s="4">
        <f t="shared" si="6"/>
        <v>1.5</v>
      </c>
      <c r="V28" s="4">
        <f t="shared" si="7"/>
        <v>1.25</v>
      </c>
      <c r="W28" s="4">
        <f t="shared" si="8"/>
        <v>1.0714285714285714</v>
      </c>
      <c r="X28" s="4">
        <f t="shared" si="9"/>
        <v>0.9375</v>
      </c>
      <c r="Y28" s="4">
        <f t="shared" si="10"/>
        <v>1</v>
      </c>
      <c r="Z28" s="4">
        <f t="shared" si="11"/>
        <v>1</v>
      </c>
      <c r="AA28" s="4">
        <f t="shared" si="12"/>
        <v>0.75</v>
      </c>
      <c r="AB28" s="4">
        <f t="shared" si="13"/>
        <v>0.83333333333333337</v>
      </c>
      <c r="AC28" s="4">
        <f t="shared" si="14"/>
        <v>1</v>
      </c>
      <c r="AD28" s="4">
        <f t="shared" si="15"/>
        <v>0.8125</v>
      </c>
      <c r="AE28" s="41">
        <f t="shared" si="16"/>
        <v>14.529761904761905</v>
      </c>
      <c r="AF28" s="4">
        <f t="shared" si="17"/>
        <v>0</v>
      </c>
      <c r="AG28" s="4">
        <f t="shared" si="18"/>
        <v>0</v>
      </c>
      <c r="AH28" s="4">
        <f t="shared" si="19"/>
        <v>7.5</v>
      </c>
      <c r="AI28" s="4">
        <f t="shared" si="20"/>
        <v>7.5</v>
      </c>
      <c r="AJ28" s="4">
        <f t="shared" si="21"/>
        <v>7.5</v>
      </c>
      <c r="AK28" s="4">
        <f t="shared" si="22"/>
        <v>7.5</v>
      </c>
      <c r="AL28" s="4">
        <f t="shared" si="23"/>
        <v>7.5</v>
      </c>
      <c r="AM28" s="4">
        <f t="shared" si="24"/>
        <v>7.5</v>
      </c>
      <c r="AN28" s="4">
        <f t="shared" si="25"/>
        <v>15</v>
      </c>
      <c r="AO28" s="4">
        <f t="shared" si="26"/>
        <v>30</v>
      </c>
      <c r="AP28" s="4">
        <f t="shared" si="27"/>
        <v>45</v>
      </c>
      <c r="AQ28" s="4">
        <f t="shared" si="28"/>
        <v>75</v>
      </c>
      <c r="AR28" s="4">
        <f t="shared" si="29"/>
        <v>120</v>
      </c>
      <c r="AS28" s="4">
        <f t="shared" si="30"/>
        <v>195</v>
      </c>
      <c r="AT28" s="40">
        <f t="shared" si="31"/>
        <v>525</v>
      </c>
      <c r="AU28" s="40">
        <f t="shared" si="32"/>
        <v>52.5</v>
      </c>
      <c r="AV28" s="40">
        <v>27</v>
      </c>
      <c r="AW28" s="40">
        <f t="shared" si="33"/>
        <v>-37.5</v>
      </c>
      <c r="AX28" s="40">
        <f t="shared" si="34"/>
        <v>15</v>
      </c>
      <c r="AY28" s="40">
        <f t="shared" si="35"/>
        <v>15</v>
      </c>
      <c r="AZ28" s="40">
        <f t="shared" si="36"/>
        <v>22.5</v>
      </c>
      <c r="BA28" s="40">
        <f t="shared" si="37"/>
        <v>22.5</v>
      </c>
      <c r="BB28" s="40">
        <f t="shared" si="38"/>
        <v>30</v>
      </c>
    </row>
    <row r="29" spans="1:54" x14ac:dyDescent="0.4">
      <c r="A29" s="4">
        <v>28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2</v>
      </c>
      <c r="L29" s="4">
        <v>6</v>
      </c>
      <c r="M29" s="4">
        <v>10</v>
      </c>
      <c r="N29" s="4">
        <v>14</v>
      </c>
      <c r="O29" s="4">
        <v>34</v>
      </c>
      <c r="P29" s="4" t="s">
        <v>58</v>
      </c>
      <c r="Q29" s="4">
        <f t="shared" si="2"/>
        <v>7.5</v>
      </c>
      <c r="R29" s="4">
        <f t="shared" si="3"/>
        <v>3.75</v>
      </c>
      <c r="S29" s="4">
        <f t="shared" si="4"/>
        <v>2.5</v>
      </c>
      <c r="T29" s="4">
        <f t="shared" si="5"/>
        <v>1.875</v>
      </c>
      <c r="U29" s="4">
        <f t="shared" si="6"/>
        <v>1.5</v>
      </c>
      <c r="V29" s="4">
        <f t="shared" si="7"/>
        <v>1.25</v>
      </c>
      <c r="W29" s="4">
        <f t="shared" si="8"/>
        <v>1.0714285714285714</v>
      </c>
      <c r="X29" s="4">
        <f t="shared" si="9"/>
        <v>0.9375</v>
      </c>
      <c r="Y29" s="4">
        <f t="shared" si="10"/>
        <v>0.5</v>
      </c>
      <c r="Z29" s="4">
        <f t="shared" si="11"/>
        <v>0.5</v>
      </c>
      <c r="AA29" s="4">
        <f t="shared" si="12"/>
        <v>0.75</v>
      </c>
      <c r="AB29" s="4">
        <f t="shared" si="13"/>
        <v>0.83333333333333337</v>
      </c>
      <c r="AC29" s="4">
        <f t="shared" si="14"/>
        <v>0.875</v>
      </c>
      <c r="AD29" s="4">
        <f t="shared" si="15"/>
        <v>1.0625</v>
      </c>
      <c r="AE29" s="41">
        <f t="shared" si="16"/>
        <v>24.904761904761905</v>
      </c>
      <c r="AF29" s="4">
        <f t="shared" si="17"/>
        <v>7.5</v>
      </c>
      <c r="AG29" s="4">
        <f t="shared" si="18"/>
        <v>7.5</v>
      </c>
      <c r="AH29" s="4">
        <f t="shared" si="19"/>
        <v>7.5</v>
      </c>
      <c r="AI29" s="4">
        <f t="shared" si="20"/>
        <v>7.5</v>
      </c>
      <c r="AJ29" s="4">
        <f t="shared" si="21"/>
        <v>7.5</v>
      </c>
      <c r="AK29" s="4">
        <f t="shared" si="22"/>
        <v>7.5</v>
      </c>
      <c r="AL29" s="4">
        <f t="shared" si="23"/>
        <v>7.5</v>
      </c>
      <c r="AM29" s="4">
        <f t="shared" si="24"/>
        <v>7.5</v>
      </c>
      <c r="AN29" s="4">
        <f t="shared" si="25"/>
        <v>7.5</v>
      </c>
      <c r="AO29" s="4">
        <f t="shared" si="26"/>
        <v>15</v>
      </c>
      <c r="AP29" s="4">
        <f t="shared" si="27"/>
        <v>45</v>
      </c>
      <c r="AQ29" s="4">
        <f t="shared" si="28"/>
        <v>75</v>
      </c>
      <c r="AR29" s="4">
        <f t="shared" si="29"/>
        <v>105</v>
      </c>
      <c r="AS29" s="4">
        <f t="shared" si="30"/>
        <v>255</v>
      </c>
      <c r="AT29" s="40">
        <f t="shared" si="31"/>
        <v>562.5</v>
      </c>
      <c r="AU29" s="40">
        <f t="shared" si="32"/>
        <v>56.25</v>
      </c>
      <c r="AV29" s="40">
        <v>28</v>
      </c>
      <c r="AW29" s="40">
        <f t="shared" si="33"/>
        <v>60</v>
      </c>
      <c r="AX29" s="40">
        <f t="shared" si="34"/>
        <v>30</v>
      </c>
      <c r="AY29" s="40">
        <f t="shared" si="35"/>
        <v>7.5</v>
      </c>
      <c r="AZ29" s="40">
        <f t="shared" si="36"/>
        <v>7.5</v>
      </c>
      <c r="BA29" s="40">
        <f t="shared" si="37"/>
        <v>7.5</v>
      </c>
      <c r="BB29" s="40">
        <f t="shared" si="38"/>
        <v>7.5</v>
      </c>
    </row>
    <row r="30" spans="1:54" x14ac:dyDescent="0.4">
      <c r="A30" s="4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3</v>
      </c>
      <c r="K30" s="4">
        <v>6</v>
      </c>
      <c r="L30" s="4">
        <v>10</v>
      </c>
      <c r="M30" s="4">
        <v>14</v>
      </c>
      <c r="N30" s="4">
        <v>16</v>
      </c>
      <c r="O30" s="4">
        <v>30</v>
      </c>
      <c r="P30" s="4" t="s">
        <v>58</v>
      </c>
      <c r="Q30" s="4">
        <f t="shared" si="2"/>
        <v>0</v>
      </c>
      <c r="R30" s="4">
        <f t="shared" si="3"/>
        <v>0</v>
      </c>
      <c r="S30" s="4">
        <f t="shared" si="4"/>
        <v>0</v>
      </c>
      <c r="T30" s="4">
        <f t="shared" si="5"/>
        <v>0</v>
      </c>
      <c r="U30" s="4">
        <f t="shared" si="6"/>
        <v>0</v>
      </c>
      <c r="V30" s="4">
        <f t="shared" si="7"/>
        <v>0</v>
      </c>
      <c r="W30" s="4">
        <f t="shared" si="8"/>
        <v>0</v>
      </c>
      <c r="X30" s="4">
        <f t="shared" si="9"/>
        <v>0.9375</v>
      </c>
      <c r="Y30" s="4">
        <f t="shared" si="10"/>
        <v>1.5</v>
      </c>
      <c r="Z30" s="4">
        <f t="shared" si="11"/>
        <v>1.5</v>
      </c>
      <c r="AA30" s="4">
        <f t="shared" si="12"/>
        <v>1.25</v>
      </c>
      <c r="AB30" s="4">
        <f t="shared" si="13"/>
        <v>1.1666666666666667</v>
      </c>
      <c r="AC30" s="4">
        <f t="shared" si="14"/>
        <v>1</v>
      </c>
      <c r="AD30" s="4">
        <f t="shared" si="15"/>
        <v>0.9375</v>
      </c>
      <c r="AE30" s="41">
        <f t="shared" si="16"/>
        <v>8.2916666666666679</v>
      </c>
      <c r="AF30" s="4">
        <f t="shared" si="17"/>
        <v>0</v>
      </c>
      <c r="AG30" s="4">
        <f t="shared" si="18"/>
        <v>0</v>
      </c>
      <c r="AH30" s="4">
        <f t="shared" si="19"/>
        <v>0</v>
      </c>
      <c r="AI30" s="4">
        <f t="shared" si="20"/>
        <v>0</v>
      </c>
      <c r="AJ30" s="4">
        <f t="shared" si="21"/>
        <v>0</v>
      </c>
      <c r="AK30" s="4">
        <f t="shared" si="22"/>
        <v>0</v>
      </c>
      <c r="AL30" s="4">
        <f t="shared" si="23"/>
        <v>0</v>
      </c>
      <c r="AM30" s="4">
        <f t="shared" si="24"/>
        <v>7.5</v>
      </c>
      <c r="AN30" s="4">
        <f t="shared" si="25"/>
        <v>22.5</v>
      </c>
      <c r="AO30" s="4">
        <f t="shared" si="26"/>
        <v>45</v>
      </c>
      <c r="AP30" s="4">
        <f t="shared" si="27"/>
        <v>75</v>
      </c>
      <c r="AQ30" s="4">
        <f t="shared" si="28"/>
        <v>105</v>
      </c>
      <c r="AR30" s="4">
        <f t="shared" si="29"/>
        <v>120</v>
      </c>
      <c r="AS30" s="4">
        <f t="shared" si="30"/>
        <v>225</v>
      </c>
      <c r="AT30" s="40">
        <f t="shared" si="31"/>
        <v>600</v>
      </c>
      <c r="AU30" s="40">
        <f t="shared" si="32"/>
        <v>60</v>
      </c>
      <c r="AV30" s="40">
        <v>29</v>
      </c>
      <c r="AW30" s="40">
        <f t="shared" si="33"/>
        <v>-52.5</v>
      </c>
      <c r="AX30" s="40">
        <f t="shared" si="34"/>
        <v>30</v>
      </c>
      <c r="AY30" s="40">
        <f t="shared" si="35"/>
        <v>22.5</v>
      </c>
      <c r="AZ30" s="40">
        <f t="shared" si="36"/>
        <v>37.5</v>
      </c>
      <c r="BA30" s="40">
        <f t="shared" si="37"/>
        <v>45</v>
      </c>
      <c r="BB30" s="40">
        <f t="shared" si="38"/>
        <v>45</v>
      </c>
    </row>
    <row r="31" spans="1:54" x14ac:dyDescent="0.4">
      <c r="A31" s="45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2</v>
      </c>
      <c r="K31" s="4">
        <v>3</v>
      </c>
      <c r="L31" s="4">
        <v>5</v>
      </c>
      <c r="M31" s="4">
        <v>11</v>
      </c>
      <c r="N31" s="4">
        <v>13</v>
      </c>
      <c r="O31" s="4">
        <v>30</v>
      </c>
      <c r="P31" s="4" t="s">
        <v>58</v>
      </c>
      <c r="Q31" s="4">
        <f t="shared" si="2"/>
        <v>0</v>
      </c>
      <c r="R31" s="4">
        <f t="shared" si="3"/>
        <v>0</v>
      </c>
      <c r="S31" s="4">
        <f t="shared" si="4"/>
        <v>0</v>
      </c>
      <c r="T31" s="4">
        <f t="shared" si="5"/>
        <v>0</v>
      </c>
      <c r="U31" s="4">
        <f t="shared" si="6"/>
        <v>0</v>
      </c>
      <c r="V31" s="4">
        <f t="shared" si="7"/>
        <v>0</v>
      </c>
      <c r="W31" s="4">
        <f t="shared" si="8"/>
        <v>0</v>
      </c>
      <c r="X31" s="4">
        <f t="shared" si="9"/>
        <v>0</v>
      </c>
      <c r="Y31" s="4">
        <f t="shared" si="10"/>
        <v>1</v>
      </c>
      <c r="Z31" s="4">
        <f t="shared" si="11"/>
        <v>0.75</v>
      </c>
      <c r="AA31" s="4">
        <f t="shared" si="12"/>
        <v>0.625</v>
      </c>
      <c r="AB31" s="4">
        <f t="shared" si="13"/>
        <v>0.91666666666666663</v>
      </c>
      <c r="AC31" s="4">
        <f t="shared" si="14"/>
        <v>0.8125</v>
      </c>
      <c r="AD31" s="4">
        <f t="shared" si="15"/>
        <v>0.9375</v>
      </c>
      <c r="AE31" s="41">
        <f t="shared" si="16"/>
        <v>5.0416666666666661</v>
      </c>
      <c r="AF31" s="4">
        <f t="shared" si="17"/>
        <v>0</v>
      </c>
      <c r="AG31" s="4">
        <f t="shared" si="18"/>
        <v>0</v>
      </c>
      <c r="AH31" s="4">
        <f t="shared" si="19"/>
        <v>0</v>
      </c>
      <c r="AI31" s="4">
        <f t="shared" si="20"/>
        <v>0</v>
      </c>
      <c r="AJ31" s="4">
        <f t="shared" si="21"/>
        <v>0</v>
      </c>
      <c r="AK31" s="4">
        <f t="shared" si="22"/>
        <v>0</v>
      </c>
      <c r="AL31" s="4">
        <f t="shared" si="23"/>
        <v>0</v>
      </c>
      <c r="AM31" s="4">
        <f t="shared" si="24"/>
        <v>0</v>
      </c>
      <c r="AN31" s="4">
        <f t="shared" si="25"/>
        <v>15</v>
      </c>
      <c r="AO31" s="4">
        <f t="shared" si="26"/>
        <v>22.5</v>
      </c>
      <c r="AP31" s="4">
        <f t="shared" si="27"/>
        <v>37.5</v>
      </c>
      <c r="AQ31" s="4">
        <f t="shared" si="28"/>
        <v>82.5</v>
      </c>
      <c r="AR31" s="4">
        <f t="shared" si="29"/>
        <v>97.5</v>
      </c>
      <c r="AS31" s="4">
        <f t="shared" si="30"/>
        <v>225</v>
      </c>
      <c r="AT31" s="40">
        <f t="shared" si="31"/>
        <v>480</v>
      </c>
      <c r="AU31" s="40">
        <f t="shared" si="32"/>
        <v>48</v>
      </c>
      <c r="AV31" s="46">
        <v>30</v>
      </c>
      <c r="AW31" s="46">
        <f t="shared" si="33"/>
        <v>52.5</v>
      </c>
      <c r="AX31" s="46">
        <f t="shared" si="34"/>
        <v>15</v>
      </c>
      <c r="AY31" s="46">
        <f t="shared" si="35"/>
        <v>7.5</v>
      </c>
      <c r="AZ31" s="46">
        <f t="shared" si="36"/>
        <v>22.5</v>
      </c>
      <c r="BA31" s="46">
        <f t="shared" si="37"/>
        <v>22.5</v>
      </c>
      <c r="BB31" s="46">
        <f t="shared" si="38"/>
        <v>22.5</v>
      </c>
    </row>
    <row r="32" spans="1:54" x14ac:dyDescent="0.4">
      <c r="A32" s="4">
        <v>31</v>
      </c>
      <c r="B32" s="4">
        <v>0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2</v>
      </c>
      <c r="K32" s="4">
        <v>4</v>
      </c>
      <c r="L32" s="4">
        <v>8</v>
      </c>
      <c r="M32" s="4">
        <v>12</v>
      </c>
      <c r="N32" s="4">
        <v>15</v>
      </c>
      <c r="O32" s="4">
        <v>33</v>
      </c>
      <c r="P32" s="4" t="s">
        <v>58</v>
      </c>
      <c r="Q32" s="4">
        <f t="shared" si="2"/>
        <v>0</v>
      </c>
      <c r="R32" s="4">
        <f t="shared" si="3"/>
        <v>3.75</v>
      </c>
      <c r="S32" s="4">
        <f t="shared" si="4"/>
        <v>2.5</v>
      </c>
      <c r="T32" s="4">
        <f t="shared" si="5"/>
        <v>1.875</v>
      </c>
      <c r="U32" s="4">
        <f t="shared" si="6"/>
        <v>1.5</v>
      </c>
      <c r="V32" s="4">
        <f t="shared" si="7"/>
        <v>1.25</v>
      </c>
      <c r="W32" s="4">
        <f t="shared" si="8"/>
        <v>1.0714285714285714</v>
      </c>
      <c r="X32" s="4">
        <f t="shared" si="9"/>
        <v>0.9375</v>
      </c>
      <c r="Y32" s="4">
        <f t="shared" si="10"/>
        <v>1</v>
      </c>
      <c r="Z32" s="4">
        <f t="shared" si="11"/>
        <v>1</v>
      </c>
      <c r="AA32" s="4">
        <f t="shared" si="12"/>
        <v>1</v>
      </c>
      <c r="AB32" s="4">
        <f t="shared" si="13"/>
        <v>1</v>
      </c>
      <c r="AC32" s="4">
        <f t="shared" si="14"/>
        <v>0.9375</v>
      </c>
      <c r="AD32" s="4">
        <f t="shared" si="15"/>
        <v>1.03125</v>
      </c>
      <c r="AE32" s="41">
        <f t="shared" si="16"/>
        <v>18.852678571428569</v>
      </c>
      <c r="AF32" s="4">
        <f t="shared" si="17"/>
        <v>0</v>
      </c>
      <c r="AG32" s="4">
        <f t="shared" si="18"/>
        <v>7.5</v>
      </c>
      <c r="AH32" s="4">
        <f t="shared" si="19"/>
        <v>7.5</v>
      </c>
      <c r="AI32" s="4">
        <f t="shared" si="20"/>
        <v>7.5</v>
      </c>
      <c r="AJ32" s="4">
        <f t="shared" si="21"/>
        <v>7.5</v>
      </c>
      <c r="AK32" s="4">
        <f t="shared" si="22"/>
        <v>7.5</v>
      </c>
      <c r="AL32" s="4">
        <f t="shared" si="23"/>
        <v>7.5</v>
      </c>
      <c r="AM32" s="4">
        <f t="shared" si="24"/>
        <v>7.5</v>
      </c>
      <c r="AN32" s="4">
        <f t="shared" si="25"/>
        <v>15</v>
      </c>
      <c r="AO32" s="4">
        <f t="shared" si="26"/>
        <v>30</v>
      </c>
      <c r="AP32" s="4">
        <f t="shared" si="27"/>
        <v>60</v>
      </c>
      <c r="AQ32" s="4">
        <f t="shared" si="28"/>
        <v>90</v>
      </c>
      <c r="AR32" s="4">
        <f t="shared" si="29"/>
        <v>112.5</v>
      </c>
      <c r="AS32" s="4">
        <f t="shared" si="30"/>
        <v>247.5</v>
      </c>
      <c r="AT32" s="40">
        <f t="shared" si="31"/>
        <v>607.5</v>
      </c>
      <c r="AU32" s="40">
        <f t="shared" si="32"/>
        <v>60.75</v>
      </c>
      <c r="AV32" s="40">
        <v>31</v>
      </c>
      <c r="AW32" s="40">
        <f t="shared" si="33"/>
        <v>7.5</v>
      </c>
      <c r="AX32" s="40">
        <f t="shared" si="34"/>
        <v>30</v>
      </c>
      <c r="AY32" s="40">
        <f t="shared" si="35"/>
        <v>15</v>
      </c>
      <c r="AZ32" s="40">
        <f t="shared" si="36"/>
        <v>22.5</v>
      </c>
      <c r="BA32" s="40">
        <f t="shared" si="37"/>
        <v>22.5</v>
      </c>
      <c r="BB32" s="40">
        <f t="shared" si="38"/>
        <v>22.5</v>
      </c>
    </row>
    <row r="33" spans="1:54" x14ac:dyDescent="0.4">
      <c r="A33" s="4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2</v>
      </c>
      <c r="L33" s="4">
        <v>4</v>
      </c>
      <c r="M33" s="4">
        <v>6</v>
      </c>
      <c r="N33" s="4">
        <v>10</v>
      </c>
      <c r="O33" s="4">
        <v>24</v>
      </c>
      <c r="P33" s="4" t="s">
        <v>58</v>
      </c>
      <c r="Q33" s="4">
        <f t="shared" si="2"/>
        <v>0</v>
      </c>
      <c r="R33" s="4">
        <f t="shared" si="3"/>
        <v>0</v>
      </c>
      <c r="S33" s="4">
        <f t="shared" si="4"/>
        <v>0</v>
      </c>
      <c r="T33" s="4">
        <f t="shared" si="5"/>
        <v>0</v>
      </c>
      <c r="U33" s="4">
        <f t="shared" si="6"/>
        <v>0</v>
      </c>
      <c r="V33" s="4">
        <f t="shared" si="7"/>
        <v>0</v>
      </c>
      <c r="W33" s="4">
        <f t="shared" si="8"/>
        <v>0</v>
      </c>
      <c r="X33" s="4">
        <f t="shared" si="9"/>
        <v>0</v>
      </c>
      <c r="Y33" s="4">
        <f t="shared" si="10"/>
        <v>0</v>
      </c>
      <c r="Z33" s="4">
        <f t="shared" si="11"/>
        <v>0.5</v>
      </c>
      <c r="AA33" s="4">
        <f t="shared" si="12"/>
        <v>0.5</v>
      </c>
      <c r="AB33" s="4">
        <f t="shared" si="13"/>
        <v>0.5</v>
      </c>
      <c r="AC33" s="4">
        <f t="shared" si="14"/>
        <v>0.625</v>
      </c>
      <c r="AD33" s="4">
        <f t="shared" si="15"/>
        <v>0.75</v>
      </c>
      <c r="AE33" s="41">
        <f t="shared" si="16"/>
        <v>2.875</v>
      </c>
      <c r="AF33" s="4">
        <f t="shared" si="17"/>
        <v>0</v>
      </c>
      <c r="AG33" s="4">
        <f t="shared" si="18"/>
        <v>0</v>
      </c>
      <c r="AH33" s="4">
        <f t="shared" si="19"/>
        <v>0</v>
      </c>
      <c r="AI33" s="4">
        <f t="shared" si="20"/>
        <v>0</v>
      </c>
      <c r="AJ33" s="4">
        <f t="shared" si="21"/>
        <v>0</v>
      </c>
      <c r="AK33" s="4">
        <f t="shared" si="22"/>
        <v>0</v>
      </c>
      <c r="AL33" s="4">
        <f t="shared" si="23"/>
        <v>0</v>
      </c>
      <c r="AM33" s="4">
        <f t="shared" si="24"/>
        <v>0</v>
      </c>
      <c r="AN33" s="4">
        <f t="shared" si="25"/>
        <v>0</v>
      </c>
      <c r="AO33" s="4">
        <f t="shared" si="26"/>
        <v>15</v>
      </c>
      <c r="AP33" s="4">
        <f t="shared" si="27"/>
        <v>30</v>
      </c>
      <c r="AQ33" s="4">
        <f t="shared" si="28"/>
        <v>45</v>
      </c>
      <c r="AR33" s="4">
        <f t="shared" si="29"/>
        <v>75</v>
      </c>
      <c r="AS33" s="4">
        <f t="shared" si="30"/>
        <v>180</v>
      </c>
      <c r="AT33" s="40">
        <f t="shared" si="31"/>
        <v>345</v>
      </c>
      <c r="AU33" s="40">
        <f t="shared" si="32"/>
        <v>34.5</v>
      </c>
      <c r="AV33" s="40">
        <v>32</v>
      </c>
      <c r="AW33" s="40">
        <f t="shared" si="33"/>
        <v>60</v>
      </c>
      <c r="AX33" s="40">
        <f t="shared" si="34"/>
        <v>15</v>
      </c>
      <c r="AY33" s="40">
        <f t="shared" si="35"/>
        <v>15</v>
      </c>
      <c r="AZ33" s="40">
        <f t="shared" si="36"/>
        <v>15</v>
      </c>
      <c r="BA33" s="40">
        <f t="shared" si="37"/>
        <v>15</v>
      </c>
      <c r="BB33" s="40">
        <f t="shared" si="38"/>
        <v>15</v>
      </c>
    </row>
    <row r="34" spans="1:54" x14ac:dyDescent="0.4">
      <c r="A34" s="4">
        <v>33</v>
      </c>
      <c r="B34" s="4">
        <v>0</v>
      </c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2</v>
      </c>
      <c r="K34" s="4">
        <v>5</v>
      </c>
      <c r="L34" s="4">
        <v>7</v>
      </c>
      <c r="M34" s="4">
        <v>12</v>
      </c>
      <c r="N34" s="4">
        <v>16</v>
      </c>
      <c r="O34" s="4">
        <v>32</v>
      </c>
      <c r="P34" s="4" t="s">
        <v>58</v>
      </c>
      <c r="Q34" s="4">
        <f t="shared" si="2"/>
        <v>0</v>
      </c>
      <c r="R34" s="4">
        <f t="shared" si="3"/>
        <v>3.75</v>
      </c>
      <c r="S34" s="4">
        <f t="shared" si="4"/>
        <v>2.5</v>
      </c>
      <c r="T34" s="4">
        <f t="shared" si="5"/>
        <v>1.875</v>
      </c>
      <c r="U34" s="4">
        <f t="shared" si="6"/>
        <v>1.5</v>
      </c>
      <c r="V34" s="4">
        <f t="shared" si="7"/>
        <v>1.25</v>
      </c>
      <c r="W34" s="4">
        <f t="shared" si="8"/>
        <v>1.0714285714285714</v>
      </c>
      <c r="X34" s="4">
        <f t="shared" si="9"/>
        <v>0.9375</v>
      </c>
      <c r="Y34" s="4">
        <f t="shared" si="10"/>
        <v>1</v>
      </c>
      <c r="Z34" s="4">
        <f t="shared" si="11"/>
        <v>1.25</v>
      </c>
      <c r="AA34" s="4">
        <f t="shared" si="12"/>
        <v>0.875</v>
      </c>
      <c r="AB34" s="4">
        <f t="shared" si="13"/>
        <v>1</v>
      </c>
      <c r="AC34" s="4">
        <f t="shared" si="14"/>
        <v>1</v>
      </c>
      <c r="AD34" s="4">
        <f t="shared" si="15"/>
        <v>1</v>
      </c>
      <c r="AE34" s="41">
        <f t="shared" si="16"/>
        <v>19.008928571428569</v>
      </c>
      <c r="AF34" s="4">
        <f t="shared" si="17"/>
        <v>0</v>
      </c>
      <c r="AG34" s="4">
        <f t="shared" si="18"/>
        <v>7.5</v>
      </c>
      <c r="AH34" s="4">
        <f t="shared" si="19"/>
        <v>7.5</v>
      </c>
      <c r="AI34" s="4">
        <f t="shared" si="20"/>
        <v>7.5</v>
      </c>
      <c r="AJ34" s="4">
        <f t="shared" si="21"/>
        <v>7.5</v>
      </c>
      <c r="AK34" s="4">
        <f t="shared" si="22"/>
        <v>7.5</v>
      </c>
      <c r="AL34" s="4">
        <f t="shared" si="23"/>
        <v>7.5</v>
      </c>
      <c r="AM34" s="4">
        <f t="shared" si="24"/>
        <v>7.5</v>
      </c>
      <c r="AN34" s="4">
        <f t="shared" si="25"/>
        <v>15</v>
      </c>
      <c r="AO34" s="4">
        <f t="shared" si="26"/>
        <v>37.5</v>
      </c>
      <c r="AP34" s="4">
        <f t="shared" si="27"/>
        <v>52.5</v>
      </c>
      <c r="AQ34" s="4">
        <f t="shared" si="28"/>
        <v>90</v>
      </c>
      <c r="AR34" s="4">
        <f t="shared" si="29"/>
        <v>120</v>
      </c>
      <c r="AS34" s="4">
        <f t="shared" si="30"/>
        <v>240</v>
      </c>
      <c r="AT34" s="40">
        <f t="shared" si="31"/>
        <v>607.5</v>
      </c>
      <c r="AU34" s="40">
        <f t="shared" si="32"/>
        <v>60.75</v>
      </c>
      <c r="AV34" s="40">
        <v>33</v>
      </c>
      <c r="AW34" s="40">
        <f t="shared" si="33"/>
        <v>-7.5</v>
      </c>
      <c r="AX34" s="40">
        <f t="shared" si="34"/>
        <v>15</v>
      </c>
      <c r="AY34" s="40">
        <f t="shared" si="35"/>
        <v>22.5</v>
      </c>
      <c r="AZ34" s="40">
        <f t="shared" si="36"/>
        <v>30</v>
      </c>
      <c r="BA34" s="40">
        <f t="shared" si="37"/>
        <v>30</v>
      </c>
      <c r="BB34" s="40">
        <f t="shared" si="38"/>
        <v>30</v>
      </c>
    </row>
    <row r="35" spans="1:54" x14ac:dyDescent="0.4">
      <c r="A35" s="45">
        <v>34</v>
      </c>
      <c r="B35" s="4">
        <v>1</v>
      </c>
      <c r="C35" s="4">
        <v>1</v>
      </c>
      <c r="D35" s="4">
        <v>1</v>
      </c>
      <c r="E35" s="4">
        <v>2</v>
      </c>
      <c r="F35" s="4">
        <v>2</v>
      </c>
      <c r="G35" s="4">
        <v>2</v>
      </c>
      <c r="H35" s="4">
        <v>3</v>
      </c>
      <c r="I35" s="4">
        <v>4</v>
      </c>
      <c r="J35" s="4">
        <v>4</v>
      </c>
      <c r="K35" s="4">
        <v>4</v>
      </c>
      <c r="L35" s="4">
        <v>9</v>
      </c>
      <c r="M35" s="4">
        <v>10</v>
      </c>
      <c r="N35" s="4">
        <v>15</v>
      </c>
      <c r="O35" s="4">
        <v>36</v>
      </c>
      <c r="P35" s="4" t="s">
        <v>58</v>
      </c>
      <c r="Q35" s="4">
        <f t="shared" si="2"/>
        <v>7.5</v>
      </c>
      <c r="R35" s="4">
        <f t="shared" si="3"/>
        <v>3.75</v>
      </c>
      <c r="S35" s="4">
        <f t="shared" si="4"/>
        <v>2.5</v>
      </c>
      <c r="T35" s="4">
        <f t="shared" si="5"/>
        <v>3.75</v>
      </c>
      <c r="U35" s="4">
        <f t="shared" si="6"/>
        <v>3</v>
      </c>
      <c r="V35" s="4">
        <f t="shared" si="7"/>
        <v>2.5</v>
      </c>
      <c r="W35" s="4">
        <f t="shared" si="8"/>
        <v>3.2142857142857144</v>
      </c>
      <c r="X35" s="4">
        <f t="shared" si="9"/>
        <v>3.75</v>
      </c>
      <c r="Y35" s="4">
        <f t="shared" si="10"/>
        <v>2</v>
      </c>
      <c r="Z35" s="4">
        <f t="shared" si="11"/>
        <v>1</v>
      </c>
      <c r="AA35" s="4">
        <f t="shared" si="12"/>
        <v>1.125</v>
      </c>
      <c r="AB35" s="4">
        <f t="shared" si="13"/>
        <v>0.83333333333333337</v>
      </c>
      <c r="AC35" s="4">
        <f t="shared" si="14"/>
        <v>0.9375</v>
      </c>
      <c r="AD35" s="4">
        <f t="shared" si="15"/>
        <v>1.125</v>
      </c>
      <c r="AE35" s="41">
        <f t="shared" si="16"/>
        <v>36.985119047619051</v>
      </c>
      <c r="AF35" s="4">
        <f t="shared" si="17"/>
        <v>7.5</v>
      </c>
      <c r="AG35" s="4">
        <f t="shared" si="18"/>
        <v>7.5</v>
      </c>
      <c r="AH35" s="4">
        <f t="shared" si="19"/>
        <v>7.5</v>
      </c>
      <c r="AI35" s="4">
        <f t="shared" si="20"/>
        <v>15</v>
      </c>
      <c r="AJ35" s="4">
        <f t="shared" si="21"/>
        <v>15</v>
      </c>
      <c r="AK35" s="4">
        <f t="shared" si="22"/>
        <v>15</v>
      </c>
      <c r="AL35" s="4">
        <f t="shared" si="23"/>
        <v>22.5</v>
      </c>
      <c r="AM35" s="4">
        <f t="shared" si="24"/>
        <v>30</v>
      </c>
      <c r="AN35" s="4">
        <f t="shared" si="25"/>
        <v>30</v>
      </c>
      <c r="AO35" s="4">
        <f t="shared" si="26"/>
        <v>30</v>
      </c>
      <c r="AP35" s="4">
        <f t="shared" si="27"/>
        <v>67.5</v>
      </c>
      <c r="AQ35" s="4">
        <f t="shared" si="28"/>
        <v>75</v>
      </c>
      <c r="AR35" s="4">
        <f t="shared" si="29"/>
        <v>112.5</v>
      </c>
      <c r="AS35" s="4">
        <f t="shared" si="30"/>
        <v>270</v>
      </c>
      <c r="AT35" s="40">
        <f t="shared" si="31"/>
        <v>705</v>
      </c>
      <c r="AU35" s="40">
        <f t="shared" si="32"/>
        <v>70.5</v>
      </c>
      <c r="AV35" s="46">
        <v>34</v>
      </c>
      <c r="AW35" s="46">
        <f t="shared" si="33"/>
        <v>-22.5</v>
      </c>
      <c r="AX35" s="46">
        <f t="shared" si="34"/>
        <v>37.5</v>
      </c>
      <c r="AY35" s="46">
        <f t="shared" si="35"/>
        <v>0</v>
      </c>
      <c r="AZ35" s="46">
        <f t="shared" si="36"/>
        <v>0</v>
      </c>
      <c r="BA35" s="46">
        <f t="shared" si="37"/>
        <v>15</v>
      </c>
      <c r="BB35" s="46">
        <f t="shared" si="38"/>
        <v>22.5</v>
      </c>
    </row>
    <row r="36" spans="1:54" x14ac:dyDescent="0.4">
      <c r="A36" s="4">
        <v>35</v>
      </c>
      <c r="B36" s="4">
        <v>0</v>
      </c>
      <c r="C36" s="4">
        <v>0</v>
      </c>
      <c r="D36" s="4">
        <v>0</v>
      </c>
      <c r="E36" s="4">
        <v>0</v>
      </c>
      <c r="F36" s="4">
        <v>1</v>
      </c>
      <c r="G36" s="4">
        <v>2</v>
      </c>
      <c r="H36" s="4">
        <v>2</v>
      </c>
      <c r="I36" s="4">
        <v>2</v>
      </c>
      <c r="J36" s="4">
        <v>3</v>
      </c>
      <c r="K36" s="4">
        <v>4</v>
      </c>
      <c r="L36" s="4">
        <v>10</v>
      </c>
      <c r="M36" s="4">
        <v>14</v>
      </c>
      <c r="N36" s="4">
        <v>19</v>
      </c>
      <c r="O36" s="4">
        <v>30</v>
      </c>
      <c r="P36" s="4" t="s">
        <v>58</v>
      </c>
      <c r="Q36" s="4">
        <f t="shared" si="2"/>
        <v>0</v>
      </c>
      <c r="R36" s="4">
        <f t="shared" si="3"/>
        <v>0</v>
      </c>
      <c r="S36" s="4">
        <f t="shared" si="4"/>
        <v>0</v>
      </c>
      <c r="T36" s="4">
        <f t="shared" si="5"/>
        <v>0</v>
      </c>
      <c r="U36" s="4">
        <f t="shared" si="6"/>
        <v>1.5</v>
      </c>
      <c r="V36" s="4">
        <f t="shared" si="7"/>
        <v>2.5</v>
      </c>
      <c r="W36" s="4">
        <f t="shared" si="8"/>
        <v>2.1428571428571428</v>
      </c>
      <c r="X36" s="4">
        <f t="shared" si="9"/>
        <v>1.875</v>
      </c>
      <c r="Y36" s="4">
        <f t="shared" si="10"/>
        <v>1.5</v>
      </c>
      <c r="Z36" s="4">
        <f t="shared" si="11"/>
        <v>1</v>
      </c>
      <c r="AA36" s="4">
        <f t="shared" si="12"/>
        <v>1.25</v>
      </c>
      <c r="AB36" s="4">
        <f t="shared" si="13"/>
        <v>1.1666666666666667</v>
      </c>
      <c r="AC36" s="4">
        <f t="shared" si="14"/>
        <v>1.1875</v>
      </c>
      <c r="AD36" s="4">
        <f t="shared" si="15"/>
        <v>0.9375</v>
      </c>
      <c r="AE36" s="41">
        <f t="shared" si="16"/>
        <v>15.059523809523808</v>
      </c>
      <c r="AF36" s="4">
        <f t="shared" si="17"/>
        <v>0</v>
      </c>
      <c r="AG36" s="4">
        <f t="shared" si="18"/>
        <v>0</v>
      </c>
      <c r="AH36" s="4">
        <f t="shared" si="19"/>
        <v>0</v>
      </c>
      <c r="AI36" s="4">
        <f t="shared" si="20"/>
        <v>0</v>
      </c>
      <c r="AJ36" s="4">
        <f t="shared" si="21"/>
        <v>7.5</v>
      </c>
      <c r="AK36" s="4">
        <f t="shared" si="22"/>
        <v>15</v>
      </c>
      <c r="AL36" s="4">
        <f t="shared" si="23"/>
        <v>15</v>
      </c>
      <c r="AM36" s="4">
        <f t="shared" si="24"/>
        <v>15</v>
      </c>
      <c r="AN36" s="4">
        <f t="shared" si="25"/>
        <v>22.5</v>
      </c>
      <c r="AO36" s="4">
        <f t="shared" si="26"/>
        <v>30</v>
      </c>
      <c r="AP36" s="4">
        <f t="shared" si="27"/>
        <v>75</v>
      </c>
      <c r="AQ36" s="4">
        <f t="shared" si="28"/>
        <v>105</v>
      </c>
      <c r="AR36" s="4">
        <f t="shared" si="29"/>
        <v>142.5</v>
      </c>
      <c r="AS36" s="4">
        <f t="shared" si="30"/>
        <v>225</v>
      </c>
      <c r="AT36" s="40">
        <f t="shared" si="31"/>
        <v>652.5</v>
      </c>
      <c r="AU36" s="40">
        <f t="shared" si="32"/>
        <v>65.25</v>
      </c>
      <c r="AV36" s="40">
        <v>35</v>
      </c>
      <c r="AW36" s="40">
        <f t="shared" si="33"/>
        <v>-67.5</v>
      </c>
      <c r="AX36" s="40">
        <f t="shared" si="34"/>
        <v>45</v>
      </c>
      <c r="AY36" s="40">
        <f t="shared" si="35"/>
        <v>7.5</v>
      </c>
      <c r="AZ36" s="40">
        <f t="shared" si="36"/>
        <v>15</v>
      </c>
      <c r="BA36" s="40">
        <f t="shared" si="37"/>
        <v>30</v>
      </c>
      <c r="BB36" s="40">
        <f t="shared" si="38"/>
        <v>30</v>
      </c>
    </row>
    <row r="37" spans="1:54" x14ac:dyDescent="0.4">
      <c r="A37" s="4">
        <v>36</v>
      </c>
      <c r="B37" s="4">
        <v>0</v>
      </c>
      <c r="C37" s="4">
        <v>0</v>
      </c>
      <c r="D37" s="4">
        <v>0</v>
      </c>
      <c r="E37" s="4">
        <v>1</v>
      </c>
      <c r="F37" s="4">
        <v>1</v>
      </c>
      <c r="G37" s="4">
        <v>1</v>
      </c>
      <c r="H37" s="4">
        <v>2</v>
      </c>
      <c r="I37" s="4">
        <v>2</v>
      </c>
      <c r="J37" s="4">
        <v>2</v>
      </c>
      <c r="K37" s="4">
        <v>3</v>
      </c>
      <c r="L37" s="4">
        <v>9</v>
      </c>
      <c r="M37" s="4">
        <v>15</v>
      </c>
      <c r="N37" s="4">
        <v>19</v>
      </c>
      <c r="O37" s="4">
        <v>32</v>
      </c>
      <c r="P37" s="4" t="s">
        <v>58</v>
      </c>
      <c r="Q37" s="4">
        <f t="shared" si="2"/>
        <v>0</v>
      </c>
      <c r="R37" s="4">
        <f t="shared" si="3"/>
        <v>0</v>
      </c>
      <c r="S37" s="4">
        <f t="shared" si="4"/>
        <v>0</v>
      </c>
      <c r="T37" s="4">
        <f t="shared" si="5"/>
        <v>1.875</v>
      </c>
      <c r="U37" s="4">
        <f t="shared" si="6"/>
        <v>1.5</v>
      </c>
      <c r="V37" s="4">
        <f t="shared" si="7"/>
        <v>1.25</v>
      </c>
      <c r="W37" s="4">
        <f t="shared" si="8"/>
        <v>2.1428571428571428</v>
      </c>
      <c r="X37" s="4">
        <f t="shared" si="9"/>
        <v>1.875</v>
      </c>
      <c r="Y37" s="4">
        <f t="shared" si="10"/>
        <v>1</v>
      </c>
      <c r="Z37" s="4">
        <f t="shared" si="11"/>
        <v>0.75</v>
      </c>
      <c r="AA37" s="4">
        <f t="shared" si="12"/>
        <v>1.125</v>
      </c>
      <c r="AB37" s="4">
        <f t="shared" si="13"/>
        <v>1.25</v>
      </c>
      <c r="AC37" s="4">
        <f t="shared" si="14"/>
        <v>1.1875</v>
      </c>
      <c r="AD37" s="4">
        <f t="shared" si="15"/>
        <v>1</v>
      </c>
      <c r="AE37" s="41">
        <f t="shared" si="16"/>
        <v>14.955357142857142</v>
      </c>
      <c r="AF37" s="4">
        <f t="shared" si="17"/>
        <v>0</v>
      </c>
      <c r="AG37" s="4">
        <f t="shared" si="18"/>
        <v>0</v>
      </c>
      <c r="AH37" s="4">
        <f t="shared" si="19"/>
        <v>0</v>
      </c>
      <c r="AI37" s="4">
        <f t="shared" si="20"/>
        <v>7.5</v>
      </c>
      <c r="AJ37" s="4">
        <f t="shared" si="21"/>
        <v>7.5</v>
      </c>
      <c r="AK37" s="4">
        <f t="shared" si="22"/>
        <v>7.5</v>
      </c>
      <c r="AL37" s="4">
        <f t="shared" si="23"/>
        <v>15</v>
      </c>
      <c r="AM37" s="4">
        <f t="shared" si="24"/>
        <v>15</v>
      </c>
      <c r="AN37" s="4">
        <f t="shared" si="25"/>
        <v>15</v>
      </c>
      <c r="AO37" s="4">
        <f t="shared" si="26"/>
        <v>22.5</v>
      </c>
      <c r="AP37" s="4">
        <f t="shared" si="27"/>
        <v>67.5</v>
      </c>
      <c r="AQ37" s="4">
        <f t="shared" si="28"/>
        <v>112.5</v>
      </c>
      <c r="AR37" s="4">
        <f t="shared" si="29"/>
        <v>142.5</v>
      </c>
      <c r="AS37" s="4">
        <f t="shared" si="30"/>
        <v>240</v>
      </c>
      <c r="AT37" s="40">
        <f t="shared" si="31"/>
        <v>652.5</v>
      </c>
      <c r="AU37" s="40">
        <f t="shared" si="32"/>
        <v>65.25</v>
      </c>
      <c r="AV37" s="40">
        <v>36</v>
      </c>
      <c r="AW37" s="40">
        <f t="shared" si="33"/>
        <v>-30</v>
      </c>
      <c r="AX37" s="40">
        <f t="shared" si="34"/>
        <v>45</v>
      </c>
      <c r="AY37" s="40">
        <f t="shared" si="35"/>
        <v>7.5</v>
      </c>
      <c r="AZ37" s="40">
        <f t="shared" si="36"/>
        <v>7.5</v>
      </c>
      <c r="BA37" s="40">
        <f t="shared" si="37"/>
        <v>15</v>
      </c>
      <c r="BB37" s="40">
        <f t="shared" si="38"/>
        <v>22.5</v>
      </c>
    </row>
    <row r="38" spans="1:54" x14ac:dyDescent="0.4">
      <c r="A38" s="4">
        <v>37</v>
      </c>
      <c r="B38" s="4">
        <v>0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3</v>
      </c>
      <c r="K38" s="4">
        <v>4</v>
      </c>
      <c r="L38" s="4">
        <v>12</v>
      </c>
      <c r="M38" s="4">
        <v>15</v>
      </c>
      <c r="N38" s="4">
        <v>18</v>
      </c>
      <c r="O38" s="4">
        <v>30</v>
      </c>
      <c r="P38" s="4" t="s">
        <v>58</v>
      </c>
      <c r="Q38" s="4">
        <f t="shared" si="2"/>
        <v>0</v>
      </c>
      <c r="R38" s="4">
        <f t="shared" si="3"/>
        <v>3.75</v>
      </c>
      <c r="S38" s="4">
        <f t="shared" si="4"/>
        <v>2.5</v>
      </c>
      <c r="T38" s="4">
        <f t="shared" si="5"/>
        <v>1.875</v>
      </c>
      <c r="U38" s="4">
        <f t="shared" si="6"/>
        <v>1.5</v>
      </c>
      <c r="V38" s="4">
        <f t="shared" si="7"/>
        <v>1.25</v>
      </c>
      <c r="W38" s="4">
        <f t="shared" si="8"/>
        <v>1.0714285714285714</v>
      </c>
      <c r="X38" s="4">
        <f t="shared" si="9"/>
        <v>0.9375</v>
      </c>
      <c r="Y38" s="4">
        <f t="shared" si="10"/>
        <v>1.5</v>
      </c>
      <c r="Z38" s="4">
        <f t="shared" si="11"/>
        <v>1</v>
      </c>
      <c r="AA38" s="4">
        <f t="shared" si="12"/>
        <v>1.5</v>
      </c>
      <c r="AB38" s="4">
        <f t="shared" si="13"/>
        <v>1.25</v>
      </c>
      <c r="AC38" s="4">
        <f t="shared" si="14"/>
        <v>1.125</v>
      </c>
      <c r="AD38" s="4">
        <f t="shared" si="15"/>
        <v>0.9375</v>
      </c>
      <c r="AE38" s="41">
        <f t="shared" si="16"/>
        <v>20.196428571428569</v>
      </c>
      <c r="AF38" s="4">
        <f t="shared" si="17"/>
        <v>0</v>
      </c>
      <c r="AG38" s="4">
        <f t="shared" si="18"/>
        <v>7.5</v>
      </c>
      <c r="AH38" s="4">
        <f t="shared" si="19"/>
        <v>7.5</v>
      </c>
      <c r="AI38" s="4">
        <f t="shared" si="20"/>
        <v>7.5</v>
      </c>
      <c r="AJ38" s="4">
        <f t="shared" si="21"/>
        <v>7.5</v>
      </c>
      <c r="AK38" s="4">
        <f t="shared" si="22"/>
        <v>7.5</v>
      </c>
      <c r="AL38" s="4">
        <f t="shared" si="23"/>
        <v>7.5</v>
      </c>
      <c r="AM38" s="4">
        <f t="shared" si="24"/>
        <v>7.5</v>
      </c>
      <c r="AN38" s="4">
        <f t="shared" si="25"/>
        <v>22.5</v>
      </c>
      <c r="AO38" s="4">
        <f t="shared" si="26"/>
        <v>30</v>
      </c>
      <c r="AP38" s="4">
        <f t="shared" si="27"/>
        <v>90</v>
      </c>
      <c r="AQ38" s="4">
        <f t="shared" si="28"/>
        <v>112.5</v>
      </c>
      <c r="AR38" s="4">
        <f t="shared" si="29"/>
        <v>135</v>
      </c>
      <c r="AS38" s="4">
        <f t="shared" si="30"/>
        <v>225</v>
      </c>
      <c r="AT38" s="40">
        <f t="shared" si="31"/>
        <v>667.5</v>
      </c>
      <c r="AU38" s="40">
        <f t="shared" si="32"/>
        <v>66.75</v>
      </c>
      <c r="AV38" s="40">
        <v>37</v>
      </c>
      <c r="AW38" s="40">
        <f t="shared" si="33"/>
        <v>-75</v>
      </c>
      <c r="AX38" s="40">
        <f t="shared" si="34"/>
        <v>60</v>
      </c>
      <c r="AY38" s="40">
        <f t="shared" si="35"/>
        <v>7.5</v>
      </c>
      <c r="AZ38" s="40">
        <f t="shared" si="36"/>
        <v>22.5</v>
      </c>
      <c r="BA38" s="40">
        <f t="shared" si="37"/>
        <v>22.5</v>
      </c>
      <c r="BB38" s="40">
        <f t="shared" si="38"/>
        <v>22.5</v>
      </c>
    </row>
    <row r="39" spans="1:54" x14ac:dyDescent="0.4">
      <c r="A39" s="4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1</v>
      </c>
      <c r="I39" s="4">
        <v>1</v>
      </c>
      <c r="J39" s="4">
        <v>2</v>
      </c>
      <c r="K39" s="4">
        <v>4</v>
      </c>
      <c r="L39" s="4">
        <v>6</v>
      </c>
      <c r="M39" s="4">
        <v>11</v>
      </c>
      <c r="N39" s="4">
        <v>16</v>
      </c>
      <c r="O39" s="4">
        <v>39</v>
      </c>
      <c r="P39" s="4" t="s">
        <v>58</v>
      </c>
      <c r="Q39" s="4">
        <f t="shared" si="2"/>
        <v>0</v>
      </c>
      <c r="R39" s="4">
        <f t="shared" si="3"/>
        <v>0</v>
      </c>
      <c r="S39" s="4">
        <f t="shared" si="4"/>
        <v>0</v>
      </c>
      <c r="T39" s="4">
        <f t="shared" si="5"/>
        <v>0</v>
      </c>
      <c r="U39" s="4">
        <f t="shared" si="6"/>
        <v>0</v>
      </c>
      <c r="V39" s="4">
        <f t="shared" si="7"/>
        <v>1.25</v>
      </c>
      <c r="W39" s="4">
        <f t="shared" si="8"/>
        <v>1.0714285714285714</v>
      </c>
      <c r="X39" s="4">
        <f t="shared" si="9"/>
        <v>0.9375</v>
      </c>
      <c r="Y39" s="4">
        <f t="shared" si="10"/>
        <v>1</v>
      </c>
      <c r="Z39" s="4">
        <f t="shared" si="11"/>
        <v>1</v>
      </c>
      <c r="AA39" s="4">
        <f t="shared" si="12"/>
        <v>0.75</v>
      </c>
      <c r="AB39" s="4">
        <f t="shared" si="13"/>
        <v>0.91666666666666663</v>
      </c>
      <c r="AC39" s="4">
        <f t="shared" si="14"/>
        <v>1</v>
      </c>
      <c r="AD39" s="4">
        <f t="shared" si="15"/>
        <v>1.21875</v>
      </c>
      <c r="AE39" s="41">
        <f t="shared" si="16"/>
        <v>9.1443452380952372</v>
      </c>
      <c r="AF39" s="4">
        <f t="shared" si="17"/>
        <v>0</v>
      </c>
      <c r="AG39" s="4">
        <f t="shared" si="18"/>
        <v>0</v>
      </c>
      <c r="AH39" s="4">
        <f t="shared" si="19"/>
        <v>0</v>
      </c>
      <c r="AI39" s="4">
        <f t="shared" si="20"/>
        <v>0</v>
      </c>
      <c r="AJ39" s="4">
        <f t="shared" si="21"/>
        <v>0</v>
      </c>
      <c r="AK39" s="4">
        <f t="shared" si="22"/>
        <v>7.5</v>
      </c>
      <c r="AL39" s="4">
        <f t="shared" si="23"/>
        <v>7.5</v>
      </c>
      <c r="AM39" s="4">
        <f t="shared" si="24"/>
        <v>7.5</v>
      </c>
      <c r="AN39" s="4">
        <f t="shared" si="25"/>
        <v>15</v>
      </c>
      <c r="AO39" s="4">
        <f t="shared" si="26"/>
        <v>30</v>
      </c>
      <c r="AP39" s="4">
        <f t="shared" si="27"/>
        <v>45</v>
      </c>
      <c r="AQ39" s="4">
        <f t="shared" si="28"/>
        <v>82.5</v>
      </c>
      <c r="AR39" s="4">
        <f t="shared" si="29"/>
        <v>120</v>
      </c>
      <c r="AS39" s="4">
        <f t="shared" si="30"/>
        <v>292.5</v>
      </c>
      <c r="AT39" s="40">
        <f t="shared" si="31"/>
        <v>607.5</v>
      </c>
      <c r="AU39" s="40">
        <f t="shared" si="32"/>
        <v>60.75</v>
      </c>
      <c r="AV39" s="40">
        <v>38</v>
      </c>
      <c r="AW39" s="40">
        <f t="shared" si="33"/>
        <v>75</v>
      </c>
      <c r="AX39" s="40">
        <f t="shared" si="34"/>
        <v>15</v>
      </c>
      <c r="AY39" s="40">
        <f t="shared" si="35"/>
        <v>15</v>
      </c>
      <c r="AZ39" s="40">
        <f t="shared" si="36"/>
        <v>22.5</v>
      </c>
      <c r="BA39" s="40">
        <f t="shared" si="37"/>
        <v>30</v>
      </c>
      <c r="BB39" s="40">
        <f t="shared" si="38"/>
        <v>30</v>
      </c>
    </row>
    <row r="40" spans="1:54" x14ac:dyDescent="0.4">
      <c r="A40" s="4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2</v>
      </c>
      <c r="K40" s="4">
        <v>4</v>
      </c>
      <c r="L40" s="4">
        <v>8</v>
      </c>
      <c r="M40" s="4">
        <v>13</v>
      </c>
      <c r="N40" s="4">
        <v>17</v>
      </c>
      <c r="O40" s="4">
        <v>44</v>
      </c>
      <c r="P40" s="4" t="s">
        <v>58</v>
      </c>
      <c r="Q40" s="4">
        <f t="shared" si="2"/>
        <v>0</v>
      </c>
      <c r="R40" s="4">
        <f t="shared" si="3"/>
        <v>0</v>
      </c>
      <c r="S40" s="4">
        <f t="shared" si="4"/>
        <v>0</v>
      </c>
      <c r="T40" s="4">
        <f t="shared" si="5"/>
        <v>0</v>
      </c>
      <c r="U40" s="4">
        <f t="shared" si="6"/>
        <v>0</v>
      </c>
      <c r="V40" s="4">
        <f t="shared" si="7"/>
        <v>0</v>
      </c>
      <c r="W40" s="4">
        <f t="shared" si="8"/>
        <v>0</v>
      </c>
      <c r="X40" s="4">
        <f t="shared" si="9"/>
        <v>0</v>
      </c>
      <c r="Y40" s="4">
        <f t="shared" si="10"/>
        <v>1</v>
      </c>
      <c r="Z40" s="4">
        <f t="shared" si="11"/>
        <v>1</v>
      </c>
      <c r="AA40" s="4">
        <f t="shared" si="12"/>
        <v>1</v>
      </c>
      <c r="AB40" s="4">
        <f t="shared" si="13"/>
        <v>1.0833333333333333</v>
      </c>
      <c r="AC40" s="4">
        <f t="shared" si="14"/>
        <v>1.0625</v>
      </c>
      <c r="AD40" s="4">
        <f t="shared" si="15"/>
        <v>1.375</v>
      </c>
      <c r="AE40" s="41">
        <f t="shared" si="16"/>
        <v>6.520833333333333</v>
      </c>
      <c r="AF40" s="4">
        <f t="shared" si="17"/>
        <v>0</v>
      </c>
      <c r="AG40" s="4">
        <f t="shared" si="18"/>
        <v>0</v>
      </c>
      <c r="AH40" s="4">
        <f t="shared" si="19"/>
        <v>0</v>
      </c>
      <c r="AI40" s="4">
        <f t="shared" si="20"/>
        <v>0</v>
      </c>
      <c r="AJ40" s="4">
        <f t="shared" si="21"/>
        <v>0</v>
      </c>
      <c r="AK40" s="4">
        <f t="shared" si="22"/>
        <v>0</v>
      </c>
      <c r="AL40" s="4">
        <f t="shared" si="23"/>
        <v>0</v>
      </c>
      <c r="AM40" s="4">
        <f t="shared" si="24"/>
        <v>0</v>
      </c>
      <c r="AN40" s="4">
        <f t="shared" si="25"/>
        <v>15</v>
      </c>
      <c r="AO40" s="4">
        <f t="shared" si="26"/>
        <v>30</v>
      </c>
      <c r="AP40" s="4">
        <f t="shared" si="27"/>
        <v>60</v>
      </c>
      <c r="AQ40" s="4">
        <f t="shared" si="28"/>
        <v>97.5</v>
      </c>
      <c r="AR40" s="4">
        <f t="shared" si="29"/>
        <v>127.5</v>
      </c>
      <c r="AS40" s="4">
        <f t="shared" si="30"/>
        <v>330</v>
      </c>
      <c r="AT40" s="40">
        <f t="shared" si="31"/>
        <v>660</v>
      </c>
      <c r="AU40" s="40">
        <f t="shared" si="32"/>
        <v>66</v>
      </c>
      <c r="AV40" s="40">
        <v>39</v>
      </c>
      <c r="AW40" s="40">
        <f t="shared" si="33"/>
        <v>97.5</v>
      </c>
      <c r="AX40" s="40">
        <f t="shared" si="34"/>
        <v>30</v>
      </c>
      <c r="AY40" s="40">
        <f t="shared" si="35"/>
        <v>15</v>
      </c>
      <c r="AZ40" s="40">
        <f t="shared" si="36"/>
        <v>30</v>
      </c>
      <c r="BA40" s="40">
        <f t="shared" si="37"/>
        <v>30</v>
      </c>
      <c r="BB40" s="40">
        <f t="shared" si="38"/>
        <v>30</v>
      </c>
    </row>
    <row r="41" spans="1:54" x14ac:dyDescent="0.4">
      <c r="A41" s="4">
        <v>40</v>
      </c>
      <c r="B41" s="4">
        <v>0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2</v>
      </c>
      <c r="J41" s="4">
        <v>2</v>
      </c>
      <c r="K41" s="4">
        <v>2</v>
      </c>
      <c r="L41" s="4">
        <v>6</v>
      </c>
      <c r="M41" s="4">
        <v>11</v>
      </c>
      <c r="N41" s="4">
        <v>13</v>
      </c>
      <c r="O41" s="4">
        <v>25</v>
      </c>
      <c r="P41" s="4" t="s">
        <v>58</v>
      </c>
      <c r="Q41" s="4">
        <f t="shared" si="2"/>
        <v>0</v>
      </c>
      <c r="R41" s="4">
        <f t="shared" si="3"/>
        <v>3.75</v>
      </c>
      <c r="S41" s="4">
        <f t="shared" si="4"/>
        <v>2.5</v>
      </c>
      <c r="T41" s="4">
        <f t="shared" si="5"/>
        <v>1.875</v>
      </c>
      <c r="U41" s="4">
        <f t="shared" si="6"/>
        <v>1.5</v>
      </c>
      <c r="V41" s="4">
        <f t="shared" si="7"/>
        <v>1.25</v>
      </c>
      <c r="W41" s="4">
        <f t="shared" si="8"/>
        <v>1.0714285714285714</v>
      </c>
      <c r="X41" s="4">
        <f t="shared" si="9"/>
        <v>1.875</v>
      </c>
      <c r="Y41" s="4">
        <f t="shared" si="10"/>
        <v>1</v>
      </c>
      <c r="Z41" s="4">
        <f t="shared" si="11"/>
        <v>0.5</v>
      </c>
      <c r="AA41" s="4">
        <f t="shared" si="12"/>
        <v>0.75</v>
      </c>
      <c r="AB41" s="4">
        <f t="shared" si="13"/>
        <v>0.91666666666666663</v>
      </c>
      <c r="AC41" s="4">
        <f t="shared" si="14"/>
        <v>0.8125</v>
      </c>
      <c r="AD41" s="4">
        <f t="shared" si="15"/>
        <v>0.78125</v>
      </c>
      <c r="AE41" s="41">
        <f t="shared" si="16"/>
        <v>18.581845238095237</v>
      </c>
      <c r="AF41" s="4">
        <f t="shared" si="17"/>
        <v>0</v>
      </c>
      <c r="AG41" s="4">
        <f t="shared" si="18"/>
        <v>7.5</v>
      </c>
      <c r="AH41" s="4">
        <f t="shared" si="19"/>
        <v>7.5</v>
      </c>
      <c r="AI41" s="4">
        <f t="shared" si="20"/>
        <v>7.5</v>
      </c>
      <c r="AJ41" s="4">
        <f t="shared" si="21"/>
        <v>7.5</v>
      </c>
      <c r="AK41" s="4">
        <f t="shared" si="22"/>
        <v>7.5</v>
      </c>
      <c r="AL41" s="4">
        <f t="shared" si="23"/>
        <v>7.5</v>
      </c>
      <c r="AM41" s="4">
        <f t="shared" si="24"/>
        <v>15</v>
      </c>
      <c r="AN41" s="4">
        <f t="shared" si="25"/>
        <v>15</v>
      </c>
      <c r="AO41" s="4">
        <f t="shared" si="26"/>
        <v>15</v>
      </c>
      <c r="AP41" s="4">
        <f t="shared" si="27"/>
        <v>45</v>
      </c>
      <c r="AQ41" s="4">
        <f t="shared" si="28"/>
        <v>82.5</v>
      </c>
      <c r="AR41" s="4">
        <f t="shared" si="29"/>
        <v>97.5</v>
      </c>
      <c r="AS41" s="4">
        <f t="shared" si="30"/>
        <v>187.5</v>
      </c>
      <c r="AT41" s="40">
        <f t="shared" si="31"/>
        <v>502.5</v>
      </c>
      <c r="AU41" s="40">
        <f t="shared" si="32"/>
        <v>50.25</v>
      </c>
      <c r="AV41" s="40">
        <v>40</v>
      </c>
      <c r="AW41" s="40">
        <f t="shared" si="33"/>
        <v>-15</v>
      </c>
      <c r="AX41" s="40">
        <f t="shared" si="34"/>
        <v>30</v>
      </c>
      <c r="AY41" s="40">
        <f t="shared" si="35"/>
        <v>0</v>
      </c>
      <c r="AZ41" s="40">
        <f t="shared" si="36"/>
        <v>0</v>
      </c>
      <c r="BA41" s="40">
        <f t="shared" si="37"/>
        <v>7.5</v>
      </c>
      <c r="BB41" s="40">
        <f t="shared" si="38"/>
        <v>7.5</v>
      </c>
    </row>
    <row r="42" spans="1:54" x14ac:dyDescent="0.4">
      <c r="A42" s="4">
        <v>41</v>
      </c>
      <c r="B42" s="4">
        <v>1</v>
      </c>
      <c r="C42" s="4">
        <v>1</v>
      </c>
      <c r="D42" s="4">
        <v>1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  <c r="J42" s="4">
        <v>3</v>
      </c>
      <c r="K42" s="4">
        <v>4</v>
      </c>
      <c r="L42" s="4">
        <v>8</v>
      </c>
      <c r="M42" s="4">
        <v>14</v>
      </c>
      <c r="N42" s="4">
        <v>16</v>
      </c>
      <c r="O42" s="4">
        <v>32</v>
      </c>
      <c r="P42" s="4" t="s">
        <v>58</v>
      </c>
      <c r="Q42" s="4">
        <f t="shared" si="2"/>
        <v>7.5</v>
      </c>
      <c r="R42" s="4">
        <f t="shared" si="3"/>
        <v>3.75</v>
      </c>
      <c r="S42" s="4">
        <f t="shared" si="4"/>
        <v>2.5</v>
      </c>
      <c r="T42" s="4">
        <f t="shared" si="5"/>
        <v>3.75</v>
      </c>
      <c r="U42" s="4">
        <f t="shared" si="6"/>
        <v>3</v>
      </c>
      <c r="V42" s="4">
        <f t="shared" si="7"/>
        <v>2.5</v>
      </c>
      <c r="W42" s="4">
        <f t="shared" si="8"/>
        <v>2.1428571428571428</v>
      </c>
      <c r="X42" s="4">
        <f t="shared" si="9"/>
        <v>1.875</v>
      </c>
      <c r="Y42" s="4">
        <f t="shared" si="10"/>
        <v>1.5</v>
      </c>
      <c r="Z42" s="4">
        <f t="shared" si="11"/>
        <v>1</v>
      </c>
      <c r="AA42" s="4">
        <f t="shared" si="12"/>
        <v>1</v>
      </c>
      <c r="AB42" s="4">
        <f t="shared" si="13"/>
        <v>1.1666666666666667</v>
      </c>
      <c r="AC42" s="4">
        <f t="shared" si="14"/>
        <v>1</v>
      </c>
      <c r="AD42" s="4">
        <f t="shared" si="15"/>
        <v>1</v>
      </c>
      <c r="AE42" s="41">
        <f t="shared" si="16"/>
        <v>33.68452380952381</v>
      </c>
      <c r="AF42" s="4">
        <f t="shared" si="17"/>
        <v>7.5</v>
      </c>
      <c r="AG42" s="4">
        <f t="shared" si="18"/>
        <v>7.5</v>
      </c>
      <c r="AH42" s="4">
        <f t="shared" si="19"/>
        <v>7.5</v>
      </c>
      <c r="AI42" s="4">
        <f t="shared" si="20"/>
        <v>15</v>
      </c>
      <c r="AJ42" s="4">
        <f t="shared" si="21"/>
        <v>15</v>
      </c>
      <c r="AK42" s="4">
        <f t="shared" si="22"/>
        <v>15</v>
      </c>
      <c r="AL42" s="4">
        <f t="shared" si="23"/>
        <v>15</v>
      </c>
      <c r="AM42" s="4">
        <f t="shared" si="24"/>
        <v>15</v>
      </c>
      <c r="AN42" s="4">
        <f t="shared" si="25"/>
        <v>22.5</v>
      </c>
      <c r="AO42" s="4">
        <f t="shared" si="26"/>
        <v>30</v>
      </c>
      <c r="AP42" s="4">
        <f t="shared" si="27"/>
        <v>60</v>
      </c>
      <c r="AQ42" s="4">
        <f t="shared" si="28"/>
        <v>105</v>
      </c>
      <c r="AR42" s="4">
        <f t="shared" si="29"/>
        <v>120</v>
      </c>
      <c r="AS42" s="4">
        <f t="shared" si="30"/>
        <v>240</v>
      </c>
      <c r="AT42" s="40">
        <f t="shared" si="31"/>
        <v>675</v>
      </c>
      <c r="AU42" s="40">
        <f t="shared" si="32"/>
        <v>67.5</v>
      </c>
      <c r="AV42" s="40">
        <v>41</v>
      </c>
      <c r="AW42" s="40">
        <f t="shared" si="33"/>
        <v>-30</v>
      </c>
      <c r="AX42" s="40">
        <f t="shared" si="34"/>
        <v>30</v>
      </c>
      <c r="AY42" s="40">
        <f t="shared" si="35"/>
        <v>7.5</v>
      </c>
      <c r="AZ42" s="40">
        <f t="shared" si="36"/>
        <v>15</v>
      </c>
      <c r="BA42" s="40">
        <f t="shared" si="37"/>
        <v>15</v>
      </c>
      <c r="BB42" s="40">
        <f t="shared" si="38"/>
        <v>22.5</v>
      </c>
    </row>
    <row r="43" spans="1:54" x14ac:dyDescent="0.4">
      <c r="A43" s="4">
        <v>42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5</v>
      </c>
      <c r="L43" s="4">
        <v>10</v>
      </c>
      <c r="M43" s="4">
        <v>13</v>
      </c>
      <c r="N43" s="4">
        <v>19</v>
      </c>
      <c r="O43" s="4">
        <v>39</v>
      </c>
      <c r="P43" s="4" t="s">
        <v>58</v>
      </c>
      <c r="Q43" s="4">
        <f t="shared" si="2"/>
        <v>7.5</v>
      </c>
      <c r="R43" s="4">
        <f t="shared" si="3"/>
        <v>3.75</v>
      </c>
      <c r="S43" s="4">
        <f t="shared" si="4"/>
        <v>2.5</v>
      </c>
      <c r="T43" s="4">
        <f t="shared" si="5"/>
        <v>1.875</v>
      </c>
      <c r="U43" s="4">
        <f t="shared" si="6"/>
        <v>1.5</v>
      </c>
      <c r="V43" s="4">
        <f t="shared" si="7"/>
        <v>1.25</v>
      </c>
      <c r="W43" s="4">
        <f t="shared" si="8"/>
        <v>1.0714285714285714</v>
      </c>
      <c r="X43" s="4">
        <f t="shared" si="9"/>
        <v>0.9375</v>
      </c>
      <c r="Y43" s="4">
        <f t="shared" si="10"/>
        <v>0.5</v>
      </c>
      <c r="Z43" s="4">
        <f t="shared" si="11"/>
        <v>1.25</v>
      </c>
      <c r="AA43" s="4">
        <f t="shared" si="12"/>
        <v>1.25</v>
      </c>
      <c r="AB43" s="4">
        <f t="shared" si="13"/>
        <v>1.0833333333333333</v>
      </c>
      <c r="AC43" s="4">
        <f t="shared" si="14"/>
        <v>1.1875</v>
      </c>
      <c r="AD43" s="4">
        <f t="shared" si="15"/>
        <v>1.21875</v>
      </c>
      <c r="AE43" s="41">
        <f t="shared" si="16"/>
        <v>26.873511904761905</v>
      </c>
      <c r="AF43" s="4">
        <f t="shared" si="17"/>
        <v>7.5</v>
      </c>
      <c r="AG43" s="4">
        <f t="shared" si="18"/>
        <v>7.5</v>
      </c>
      <c r="AH43" s="4">
        <f t="shared" si="19"/>
        <v>7.5</v>
      </c>
      <c r="AI43" s="4">
        <f t="shared" si="20"/>
        <v>7.5</v>
      </c>
      <c r="AJ43" s="4">
        <f t="shared" si="21"/>
        <v>7.5</v>
      </c>
      <c r="AK43" s="4">
        <f t="shared" si="22"/>
        <v>7.5</v>
      </c>
      <c r="AL43" s="4">
        <f t="shared" si="23"/>
        <v>7.5</v>
      </c>
      <c r="AM43" s="4">
        <f t="shared" si="24"/>
        <v>7.5</v>
      </c>
      <c r="AN43" s="4">
        <f t="shared" si="25"/>
        <v>7.5</v>
      </c>
      <c r="AO43" s="4">
        <f t="shared" si="26"/>
        <v>37.5</v>
      </c>
      <c r="AP43" s="4">
        <f t="shared" si="27"/>
        <v>75</v>
      </c>
      <c r="AQ43" s="4">
        <f t="shared" si="28"/>
        <v>97.5</v>
      </c>
      <c r="AR43" s="4">
        <f t="shared" si="29"/>
        <v>142.5</v>
      </c>
      <c r="AS43" s="4">
        <f t="shared" si="30"/>
        <v>292.5</v>
      </c>
      <c r="AT43" s="40">
        <f t="shared" si="31"/>
        <v>712.5</v>
      </c>
      <c r="AU43" s="40">
        <f t="shared" si="32"/>
        <v>71.25</v>
      </c>
      <c r="AV43" s="40">
        <v>42</v>
      </c>
      <c r="AW43" s="40">
        <f t="shared" si="33"/>
        <v>0</v>
      </c>
      <c r="AX43" s="40">
        <f t="shared" si="34"/>
        <v>37.5</v>
      </c>
      <c r="AY43" s="40">
        <f t="shared" si="35"/>
        <v>30</v>
      </c>
      <c r="AZ43" s="40">
        <f t="shared" si="36"/>
        <v>30</v>
      </c>
      <c r="BA43" s="40">
        <f t="shared" si="37"/>
        <v>30</v>
      </c>
      <c r="BB43" s="40">
        <f t="shared" si="38"/>
        <v>30</v>
      </c>
    </row>
    <row r="44" spans="1:54" x14ac:dyDescent="0.4">
      <c r="A44" s="4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5</v>
      </c>
      <c r="M44" s="4">
        <v>9</v>
      </c>
      <c r="N44" s="4">
        <v>14</v>
      </c>
      <c r="O44" s="4">
        <v>37</v>
      </c>
      <c r="P44" s="4" t="s">
        <v>58</v>
      </c>
      <c r="Q44" s="4">
        <f t="shared" si="2"/>
        <v>0</v>
      </c>
      <c r="R44" s="4">
        <f t="shared" si="3"/>
        <v>0</v>
      </c>
      <c r="S44" s="4">
        <f t="shared" si="4"/>
        <v>0</v>
      </c>
      <c r="T44" s="4">
        <f t="shared" si="5"/>
        <v>0</v>
      </c>
      <c r="U44" s="4">
        <f t="shared" si="6"/>
        <v>0</v>
      </c>
      <c r="V44" s="4">
        <f t="shared" si="7"/>
        <v>0</v>
      </c>
      <c r="W44" s="4">
        <f t="shared" si="8"/>
        <v>0</v>
      </c>
      <c r="X44" s="4">
        <f t="shared" si="9"/>
        <v>0</v>
      </c>
      <c r="Y44" s="4">
        <f t="shared" si="10"/>
        <v>0.5</v>
      </c>
      <c r="Z44" s="4">
        <f t="shared" si="11"/>
        <v>0.25</v>
      </c>
      <c r="AA44" s="4">
        <f t="shared" si="12"/>
        <v>0.625</v>
      </c>
      <c r="AB44" s="4">
        <f t="shared" si="13"/>
        <v>0.75</v>
      </c>
      <c r="AC44" s="4">
        <f t="shared" si="14"/>
        <v>0.875</v>
      </c>
      <c r="AD44" s="4">
        <f t="shared" si="15"/>
        <v>1.15625</v>
      </c>
      <c r="AE44" s="41">
        <f t="shared" si="16"/>
        <v>4.15625</v>
      </c>
      <c r="AF44" s="4">
        <f t="shared" si="17"/>
        <v>0</v>
      </c>
      <c r="AG44" s="4">
        <f t="shared" si="18"/>
        <v>0</v>
      </c>
      <c r="AH44" s="4">
        <f t="shared" si="19"/>
        <v>0</v>
      </c>
      <c r="AI44" s="4">
        <f t="shared" si="20"/>
        <v>0</v>
      </c>
      <c r="AJ44" s="4">
        <f t="shared" si="21"/>
        <v>0</v>
      </c>
      <c r="AK44" s="4">
        <f t="shared" si="22"/>
        <v>0</v>
      </c>
      <c r="AL44" s="4">
        <f t="shared" si="23"/>
        <v>0</v>
      </c>
      <c r="AM44" s="4">
        <f t="shared" si="24"/>
        <v>0</v>
      </c>
      <c r="AN44" s="4">
        <f t="shared" si="25"/>
        <v>7.5</v>
      </c>
      <c r="AO44" s="4">
        <f t="shared" si="26"/>
        <v>7.5</v>
      </c>
      <c r="AP44" s="4">
        <f t="shared" si="27"/>
        <v>37.5</v>
      </c>
      <c r="AQ44" s="4">
        <f t="shared" si="28"/>
        <v>67.5</v>
      </c>
      <c r="AR44" s="4">
        <f t="shared" si="29"/>
        <v>105</v>
      </c>
      <c r="AS44" s="4">
        <f t="shared" si="30"/>
        <v>277.5</v>
      </c>
      <c r="AT44" s="40">
        <f t="shared" si="31"/>
        <v>502.5</v>
      </c>
      <c r="AU44" s="40">
        <f t="shared" si="32"/>
        <v>50.25</v>
      </c>
      <c r="AV44" s="40">
        <v>43</v>
      </c>
      <c r="AW44" s="40">
        <f t="shared" si="33"/>
        <v>112.5</v>
      </c>
      <c r="AX44" s="40">
        <f t="shared" si="34"/>
        <v>30</v>
      </c>
      <c r="AY44" s="40">
        <f t="shared" si="35"/>
        <v>0</v>
      </c>
      <c r="AZ44" s="40">
        <f t="shared" si="36"/>
        <v>7.5</v>
      </c>
      <c r="BA44" s="40">
        <f t="shared" si="37"/>
        <v>7.5</v>
      </c>
      <c r="BB44" s="40">
        <f t="shared" si="38"/>
        <v>7.5</v>
      </c>
    </row>
    <row r="45" spans="1:54" x14ac:dyDescent="0.4">
      <c r="A45" s="4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3</v>
      </c>
      <c r="K45" s="4">
        <v>6</v>
      </c>
      <c r="L45" s="4">
        <v>10</v>
      </c>
      <c r="M45" s="4">
        <v>15</v>
      </c>
      <c r="N45" s="4">
        <v>20</v>
      </c>
      <c r="O45" s="4">
        <v>33</v>
      </c>
      <c r="P45" s="4" t="s">
        <v>58</v>
      </c>
      <c r="Q45" s="4">
        <f t="shared" si="2"/>
        <v>0</v>
      </c>
      <c r="R45" s="4">
        <f t="shared" si="3"/>
        <v>0</v>
      </c>
      <c r="S45" s="4">
        <f t="shared" si="4"/>
        <v>0</v>
      </c>
      <c r="T45" s="4">
        <f t="shared" si="5"/>
        <v>0</v>
      </c>
      <c r="U45" s="4">
        <f t="shared" si="6"/>
        <v>0</v>
      </c>
      <c r="V45" s="4">
        <f t="shared" si="7"/>
        <v>0</v>
      </c>
      <c r="W45" s="4">
        <f t="shared" si="8"/>
        <v>0</v>
      </c>
      <c r="X45" s="4">
        <f t="shared" si="9"/>
        <v>0.9375</v>
      </c>
      <c r="Y45" s="4">
        <f t="shared" si="10"/>
        <v>1.5</v>
      </c>
      <c r="Z45" s="4">
        <f t="shared" si="11"/>
        <v>1.5</v>
      </c>
      <c r="AA45" s="4">
        <f t="shared" si="12"/>
        <v>1.25</v>
      </c>
      <c r="AB45" s="4">
        <f t="shared" si="13"/>
        <v>1.25</v>
      </c>
      <c r="AC45" s="4">
        <f t="shared" si="14"/>
        <v>1.25</v>
      </c>
      <c r="AD45" s="4">
        <f t="shared" si="15"/>
        <v>1.03125</v>
      </c>
      <c r="AE45" s="41">
        <f t="shared" si="16"/>
        <v>8.71875</v>
      </c>
      <c r="AF45" s="4">
        <f t="shared" si="17"/>
        <v>0</v>
      </c>
      <c r="AG45" s="4">
        <f t="shared" si="18"/>
        <v>0</v>
      </c>
      <c r="AH45" s="4">
        <f t="shared" si="19"/>
        <v>0</v>
      </c>
      <c r="AI45" s="4">
        <f t="shared" si="20"/>
        <v>0</v>
      </c>
      <c r="AJ45" s="4">
        <f t="shared" si="21"/>
        <v>0</v>
      </c>
      <c r="AK45" s="4">
        <f t="shared" si="22"/>
        <v>0</v>
      </c>
      <c r="AL45" s="4">
        <f t="shared" si="23"/>
        <v>0</v>
      </c>
      <c r="AM45" s="4">
        <f t="shared" si="24"/>
        <v>7.5</v>
      </c>
      <c r="AN45" s="4">
        <f t="shared" si="25"/>
        <v>22.5</v>
      </c>
      <c r="AO45" s="4">
        <f t="shared" si="26"/>
        <v>45</v>
      </c>
      <c r="AP45" s="4">
        <f t="shared" si="27"/>
        <v>75</v>
      </c>
      <c r="AQ45" s="4">
        <f t="shared" si="28"/>
        <v>112.5</v>
      </c>
      <c r="AR45" s="4">
        <f t="shared" si="29"/>
        <v>150</v>
      </c>
      <c r="AS45" s="4">
        <f t="shared" si="30"/>
        <v>247.5</v>
      </c>
      <c r="AT45" s="40">
        <f t="shared" si="31"/>
        <v>660</v>
      </c>
      <c r="AU45" s="40">
        <f t="shared" si="32"/>
        <v>66</v>
      </c>
      <c r="AV45" s="40">
        <v>44</v>
      </c>
      <c r="AW45" s="40">
        <f t="shared" si="33"/>
        <v>-52.5</v>
      </c>
      <c r="AX45" s="40">
        <f t="shared" si="34"/>
        <v>30</v>
      </c>
      <c r="AY45" s="40">
        <f t="shared" si="35"/>
        <v>22.5</v>
      </c>
      <c r="AZ45" s="40">
        <f t="shared" si="36"/>
        <v>37.5</v>
      </c>
      <c r="BA45" s="40">
        <f t="shared" si="37"/>
        <v>45</v>
      </c>
      <c r="BB45" s="40">
        <f t="shared" si="38"/>
        <v>45</v>
      </c>
    </row>
    <row r="46" spans="1:54" x14ac:dyDescent="0.4">
      <c r="A46" s="4">
        <v>45</v>
      </c>
      <c r="B46" s="4">
        <v>0</v>
      </c>
      <c r="C46" s="4">
        <v>0</v>
      </c>
      <c r="D46" s="4">
        <v>0</v>
      </c>
      <c r="E46" s="4">
        <v>0</v>
      </c>
      <c r="F46" s="4">
        <v>1</v>
      </c>
      <c r="G46" s="4">
        <v>1</v>
      </c>
      <c r="H46" s="4">
        <v>1</v>
      </c>
      <c r="I46" s="4">
        <v>1</v>
      </c>
      <c r="J46" s="4">
        <v>3</v>
      </c>
      <c r="K46" s="4">
        <v>5</v>
      </c>
      <c r="L46" s="4">
        <v>8</v>
      </c>
      <c r="M46" s="4">
        <v>11</v>
      </c>
      <c r="N46" s="4">
        <v>12</v>
      </c>
      <c r="O46" s="4">
        <v>36</v>
      </c>
      <c r="P46" s="4" t="s">
        <v>58</v>
      </c>
      <c r="Q46" s="4">
        <f t="shared" si="2"/>
        <v>0</v>
      </c>
      <c r="R46" s="4">
        <f t="shared" si="3"/>
        <v>0</v>
      </c>
      <c r="S46" s="4">
        <f t="shared" si="4"/>
        <v>0</v>
      </c>
      <c r="T46" s="4">
        <f t="shared" si="5"/>
        <v>0</v>
      </c>
      <c r="U46" s="4">
        <f t="shared" si="6"/>
        <v>1.5</v>
      </c>
      <c r="V46" s="4">
        <f t="shared" si="7"/>
        <v>1.25</v>
      </c>
      <c r="W46" s="4">
        <f t="shared" si="8"/>
        <v>1.0714285714285714</v>
      </c>
      <c r="X46" s="4">
        <f t="shared" si="9"/>
        <v>0.9375</v>
      </c>
      <c r="Y46" s="4">
        <f t="shared" si="10"/>
        <v>1.5</v>
      </c>
      <c r="Z46" s="4">
        <f t="shared" si="11"/>
        <v>1.25</v>
      </c>
      <c r="AA46" s="4">
        <f t="shared" si="12"/>
        <v>1</v>
      </c>
      <c r="AB46" s="4">
        <f t="shared" si="13"/>
        <v>0.91666666666666663</v>
      </c>
      <c r="AC46" s="4">
        <f t="shared" si="14"/>
        <v>0.75</v>
      </c>
      <c r="AD46" s="4">
        <f t="shared" si="15"/>
        <v>1.125</v>
      </c>
      <c r="AE46" s="41">
        <f t="shared" si="16"/>
        <v>11.300595238095237</v>
      </c>
      <c r="AF46" s="4">
        <f t="shared" si="17"/>
        <v>0</v>
      </c>
      <c r="AG46" s="4">
        <f t="shared" si="18"/>
        <v>0</v>
      </c>
      <c r="AH46" s="4">
        <f t="shared" si="19"/>
        <v>0</v>
      </c>
      <c r="AI46" s="4">
        <f t="shared" si="20"/>
        <v>0</v>
      </c>
      <c r="AJ46" s="4">
        <f t="shared" si="21"/>
        <v>7.5</v>
      </c>
      <c r="AK46" s="4">
        <f t="shared" si="22"/>
        <v>7.5</v>
      </c>
      <c r="AL46" s="4">
        <f t="shared" si="23"/>
        <v>7.5</v>
      </c>
      <c r="AM46" s="4">
        <f t="shared" si="24"/>
        <v>7.5</v>
      </c>
      <c r="AN46" s="4">
        <f t="shared" si="25"/>
        <v>22.5</v>
      </c>
      <c r="AO46" s="4">
        <f t="shared" si="26"/>
        <v>37.5</v>
      </c>
      <c r="AP46" s="4">
        <f t="shared" si="27"/>
        <v>60</v>
      </c>
      <c r="AQ46" s="4">
        <f t="shared" si="28"/>
        <v>82.5</v>
      </c>
      <c r="AR46" s="4">
        <f t="shared" si="29"/>
        <v>90</v>
      </c>
      <c r="AS46" s="4">
        <f t="shared" si="30"/>
        <v>270</v>
      </c>
      <c r="AT46" s="40">
        <f t="shared" si="31"/>
        <v>592.5</v>
      </c>
      <c r="AU46" s="40">
        <f t="shared" si="32"/>
        <v>59.25</v>
      </c>
      <c r="AV46" s="40">
        <v>45</v>
      </c>
      <c r="AW46" s="40">
        <f t="shared" si="33"/>
        <v>52.5</v>
      </c>
      <c r="AX46" s="40">
        <f t="shared" si="34"/>
        <v>22.5</v>
      </c>
      <c r="AY46" s="40">
        <f t="shared" si="35"/>
        <v>15</v>
      </c>
      <c r="AZ46" s="40">
        <f t="shared" si="36"/>
        <v>30</v>
      </c>
      <c r="BA46" s="40">
        <f t="shared" si="37"/>
        <v>37.5</v>
      </c>
      <c r="BB46" s="40">
        <f t="shared" si="38"/>
        <v>37.5</v>
      </c>
    </row>
    <row r="48" spans="1:54" x14ac:dyDescent="0.4">
      <c r="A48" t="s">
        <v>56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1</v>
      </c>
      <c r="L48" s="44">
        <v>3</v>
      </c>
      <c r="M48" s="44">
        <v>4</v>
      </c>
      <c r="N48" s="44">
        <v>9</v>
      </c>
      <c r="O48" s="44">
        <v>22</v>
      </c>
    </row>
    <row r="49" spans="1:45" x14ac:dyDescent="0.4">
      <c r="A49" t="s">
        <v>53</v>
      </c>
      <c r="B49" s="44">
        <v>0.13333333333333333</v>
      </c>
      <c r="C49" s="44">
        <v>0.26666666666666666</v>
      </c>
      <c r="D49" s="44">
        <v>0.4</v>
      </c>
      <c r="E49" s="44">
        <v>0.53333333333333333</v>
      </c>
      <c r="F49" s="44">
        <v>0.66666666666666663</v>
      </c>
      <c r="G49" s="44">
        <v>0.8</v>
      </c>
      <c r="H49" s="44">
        <v>0.93333333333333335</v>
      </c>
      <c r="I49" s="44">
        <v>1.0666666666666667</v>
      </c>
      <c r="J49" s="44">
        <v>2</v>
      </c>
      <c r="K49" s="44">
        <v>4</v>
      </c>
      <c r="L49" s="44">
        <v>8</v>
      </c>
      <c r="M49" s="44">
        <v>12</v>
      </c>
      <c r="N49" s="44">
        <v>16</v>
      </c>
      <c r="O49" s="44">
        <v>32</v>
      </c>
      <c r="AF49" s="4">
        <f>AVERAGE(AF2:AF46)</f>
        <v>1</v>
      </c>
      <c r="AG49" s="4">
        <f t="shared" ref="AG49:AS49" si="39">AVERAGE(AG2:AG46)</f>
        <v>2</v>
      </c>
      <c r="AH49" s="4">
        <f t="shared" si="39"/>
        <v>3</v>
      </c>
      <c r="AI49" s="4">
        <f t="shared" si="39"/>
        <v>4</v>
      </c>
      <c r="AJ49" s="4">
        <f t="shared" si="39"/>
        <v>5</v>
      </c>
      <c r="AK49" s="4">
        <f t="shared" si="39"/>
        <v>6</v>
      </c>
      <c r="AL49" s="4">
        <f t="shared" si="39"/>
        <v>7</v>
      </c>
      <c r="AM49" s="4">
        <f t="shared" si="39"/>
        <v>8</v>
      </c>
      <c r="AN49" s="4">
        <f t="shared" si="39"/>
        <v>15</v>
      </c>
      <c r="AO49" s="4">
        <f t="shared" si="39"/>
        <v>30</v>
      </c>
      <c r="AP49" s="4">
        <f t="shared" si="39"/>
        <v>60</v>
      </c>
      <c r="AQ49" s="4">
        <f t="shared" si="39"/>
        <v>90</v>
      </c>
      <c r="AR49" s="4">
        <f t="shared" si="39"/>
        <v>120</v>
      </c>
      <c r="AS49" s="4">
        <f t="shared" si="39"/>
        <v>240</v>
      </c>
    </row>
    <row r="50" spans="1:45" x14ac:dyDescent="0.4">
      <c r="A50" t="s">
        <v>57</v>
      </c>
      <c r="B50" s="44">
        <v>1</v>
      </c>
      <c r="C50" s="44">
        <v>1</v>
      </c>
      <c r="D50" s="44">
        <v>2</v>
      </c>
      <c r="E50" s="44">
        <v>3</v>
      </c>
      <c r="F50" s="44">
        <v>3</v>
      </c>
      <c r="G50" s="44">
        <v>4</v>
      </c>
      <c r="H50" s="44">
        <v>4</v>
      </c>
      <c r="I50" s="44">
        <v>4</v>
      </c>
      <c r="J50" s="44">
        <v>5</v>
      </c>
      <c r="K50" s="44">
        <v>8</v>
      </c>
      <c r="L50" s="44">
        <v>12</v>
      </c>
      <c r="M50" s="44">
        <v>16</v>
      </c>
      <c r="N50" s="44">
        <v>22</v>
      </c>
      <c r="O50" s="44">
        <v>46</v>
      </c>
    </row>
  </sheetData>
  <phoneticPr fontId="21" type="noConversion"/>
  <conditionalFormatting sqref="AE2:AE46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F2:AS4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T2:AT4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2:AU4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0"/>
  <sheetViews>
    <sheetView zoomScale="70" zoomScaleNormal="70" workbookViewId="0">
      <selection activeCell="AF49" sqref="AF49:AS49"/>
    </sheetView>
  </sheetViews>
  <sheetFormatPr defaultColWidth="7.5" defaultRowHeight="17.399999999999999" x14ac:dyDescent="0.4"/>
  <cols>
    <col min="1" max="1" width="5.3984375" bestFit="1" customWidth="1"/>
    <col min="2" max="11" width="5.796875" bestFit="1" customWidth="1"/>
    <col min="12" max="15" width="6.796875" bestFit="1" customWidth="1"/>
    <col min="16" max="16" width="3.3984375" bestFit="1" customWidth="1"/>
    <col min="17" max="24" width="2.3984375" bestFit="1" customWidth="1"/>
    <col min="25" max="28" width="3.3984375" bestFit="1" customWidth="1"/>
    <col min="29" max="30" width="4.3984375" bestFit="1" customWidth="1"/>
    <col min="52" max="52" width="10.09765625" bestFit="1" customWidth="1"/>
  </cols>
  <sheetData>
    <row r="1" spans="1:54" x14ac:dyDescent="0.4">
      <c r="A1" s="4">
        <v>1017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15</v>
      </c>
      <c r="K1" s="4">
        <v>30</v>
      </c>
      <c r="L1" s="4">
        <v>60</v>
      </c>
      <c r="M1" s="4">
        <v>90</v>
      </c>
      <c r="N1" s="4">
        <v>120</v>
      </c>
      <c r="O1" s="4">
        <v>240</v>
      </c>
      <c r="P1" s="4" t="s">
        <v>58</v>
      </c>
      <c r="Q1" s="4">
        <v>1</v>
      </c>
      <c r="R1" s="4">
        <v>2</v>
      </c>
      <c r="S1" s="4">
        <v>3</v>
      </c>
      <c r="T1" s="4">
        <v>4</v>
      </c>
      <c r="U1" s="4">
        <v>5</v>
      </c>
      <c r="V1" s="4">
        <v>6</v>
      </c>
      <c r="W1" s="4">
        <v>7</v>
      </c>
      <c r="X1" s="4">
        <v>8</v>
      </c>
      <c r="Y1" s="4">
        <v>15</v>
      </c>
      <c r="Z1" s="4">
        <v>30</v>
      </c>
      <c r="AA1" s="4">
        <v>60</v>
      </c>
      <c r="AB1" s="4">
        <v>90</v>
      </c>
      <c r="AC1" s="4">
        <v>120</v>
      </c>
      <c r="AD1" s="4">
        <v>240</v>
      </c>
      <c r="AF1" s="4">
        <v>1</v>
      </c>
      <c r="AG1" s="4">
        <v>2</v>
      </c>
      <c r="AH1" s="4">
        <v>3</v>
      </c>
      <c r="AI1" s="4">
        <v>4</v>
      </c>
      <c r="AJ1" s="4">
        <v>5</v>
      </c>
      <c r="AK1" s="4">
        <v>6</v>
      </c>
      <c r="AL1" s="4">
        <v>7</v>
      </c>
      <c r="AM1" s="4">
        <v>8</v>
      </c>
      <c r="AN1" s="4">
        <v>15</v>
      </c>
      <c r="AO1" s="4">
        <v>30</v>
      </c>
      <c r="AP1" s="4">
        <v>60</v>
      </c>
      <c r="AQ1" s="4">
        <v>90</v>
      </c>
      <c r="AR1" s="4">
        <v>120</v>
      </c>
      <c r="AS1" s="4">
        <v>240</v>
      </c>
      <c r="AT1" s="4"/>
      <c r="AU1" s="4"/>
      <c r="AV1" s="4"/>
      <c r="AW1" s="4"/>
      <c r="AX1" s="4" t="s">
        <v>62</v>
      </c>
      <c r="AY1" s="4" t="s">
        <v>59</v>
      </c>
      <c r="AZ1" s="47" t="s">
        <v>60</v>
      </c>
      <c r="BA1" s="47" t="s">
        <v>61</v>
      </c>
      <c r="BB1" s="4" t="s">
        <v>63</v>
      </c>
    </row>
    <row r="2" spans="1:54" x14ac:dyDescent="0.4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1</v>
      </c>
      <c r="G2" s="5">
        <v>1</v>
      </c>
      <c r="H2" s="5">
        <v>1</v>
      </c>
      <c r="I2" s="5">
        <v>1</v>
      </c>
      <c r="J2" s="5">
        <v>2</v>
      </c>
      <c r="K2" s="5">
        <v>5</v>
      </c>
      <c r="L2" s="5">
        <v>11</v>
      </c>
      <c r="M2" s="5">
        <v>15</v>
      </c>
      <c r="N2" s="5">
        <v>17</v>
      </c>
      <c r="O2" s="5">
        <v>31</v>
      </c>
      <c r="P2" s="4" t="s">
        <v>58</v>
      </c>
      <c r="Q2" s="4">
        <f>B2/B$49</f>
        <v>0</v>
      </c>
      <c r="R2" s="4">
        <f t="shared" ref="R2:AD17" si="0">C2/C$49</f>
        <v>0</v>
      </c>
      <c r="S2" s="4">
        <f t="shared" si="0"/>
        <v>0</v>
      </c>
      <c r="T2" s="4">
        <f t="shared" si="0"/>
        <v>0</v>
      </c>
      <c r="U2" s="4">
        <f t="shared" si="0"/>
        <v>1.5</v>
      </c>
      <c r="V2" s="4">
        <f t="shared" si="0"/>
        <v>1.25</v>
      </c>
      <c r="W2" s="4">
        <f t="shared" si="0"/>
        <v>1.0714285714285714</v>
      </c>
      <c r="X2" s="4">
        <f t="shared" si="0"/>
        <v>0.9375</v>
      </c>
      <c r="Y2" s="4">
        <f t="shared" si="0"/>
        <v>1</v>
      </c>
      <c r="Z2" s="4">
        <f t="shared" si="0"/>
        <v>1.25</v>
      </c>
      <c r="AA2" s="4">
        <f t="shared" si="0"/>
        <v>1.375</v>
      </c>
      <c r="AB2" s="4">
        <f t="shared" si="0"/>
        <v>1.25</v>
      </c>
      <c r="AC2" s="4">
        <f t="shared" si="0"/>
        <v>1.0625</v>
      </c>
      <c r="AD2" s="4">
        <f t="shared" si="0"/>
        <v>0.96875</v>
      </c>
      <c r="AE2" s="41">
        <f>SUM(Q2:AD2)</f>
        <v>11.665178571428571</v>
      </c>
      <c r="AF2" s="4">
        <f>Q$1*B2/B$49</f>
        <v>0</v>
      </c>
      <c r="AG2" s="4">
        <f t="shared" ref="AG2:AS17" si="1">R$1*C2/C$49</f>
        <v>0</v>
      </c>
      <c r="AH2" s="4">
        <f t="shared" si="1"/>
        <v>0</v>
      </c>
      <c r="AI2" s="4">
        <f t="shared" si="1"/>
        <v>0</v>
      </c>
      <c r="AJ2" s="4">
        <f t="shared" si="1"/>
        <v>7.5</v>
      </c>
      <c r="AK2" s="4">
        <f t="shared" si="1"/>
        <v>7.5</v>
      </c>
      <c r="AL2" s="4">
        <f t="shared" si="1"/>
        <v>7.5</v>
      </c>
      <c r="AM2" s="4">
        <f t="shared" si="1"/>
        <v>7.5</v>
      </c>
      <c r="AN2" s="4">
        <f t="shared" si="1"/>
        <v>15</v>
      </c>
      <c r="AO2" s="4">
        <f t="shared" si="1"/>
        <v>37.5</v>
      </c>
      <c r="AP2" s="4">
        <f t="shared" si="1"/>
        <v>82.5</v>
      </c>
      <c r="AQ2" s="4">
        <f t="shared" si="1"/>
        <v>112.5</v>
      </c>
      <c r="AR2" s="4">
        <f t="shared" si="1"/>
        <v>127.5</v>
      </c>
      <c r="AS2" s="4">
        <f t="shared" si="1"/>
        <v>232.5</v>
      </c>
      <c r="AT2" s="40">
        <f>SUM(AF2:AS2)</f>
        <v>637.5</v>
      </c>
      <c r="AU2" s="40">
        <f>AT2/10</f>
        <v>63.75</v>
      </c>
      <c r="AV2" s="4">
        <v>1</v>
      </c>
      <c r="AW2" s="4">
        <f>AS2-AR2-AP2-AO2-AN2-AM2-AI2-AG2-AF1</f>
        <v>-38.5</v>
      </c>
      <c r="AX2" s="4">
        <f>AP2-AO2</f>
        <v>45</v>
      </c>
      <c r="AY2" s="4">
        <f>AO2-AN2</f>
        <v>22.5</v>
      </c>
      <c r="AZ2" s="4">
        <f>AO2-AM2</f>
        <v>30</v>
      </c>
      <c r="BA2" s="4">
        <f>AO2-AI2</f>
        <v>37.5</v>
      </c>
      <c r="BB2" s="4">
        <f>AO2-AG2</f>
        <v>37.5</v>
      </c>
    </row>
    <row r="3" spans="1:54" x14ac:dyDescent="0.4">
      <c r="A3" s="4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4</v>
      </c>
      <c r="L3" s="5">
        <v>11</v>
      </c>
      <c r="M3" s="5">
        <v>14</v>
      </c>
      <c r="N3" s="5">
        <v>20</v>
      </c>
      <c r="O3" s="5">
        <v>30</v>
      </c>
      <c r="P3" s="4" t="s">
        <v>58</v>
      </c>
      <c r="Q3" s="4">
        <f t="shared" ref="Q3:AD35" si="2">B3/B$49</f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1</v>
      </c>
      <c r="AA3" s="4">
        <f t="shared" si="0"/>
        <v>1.375</v>
      </c>
      <c r="AB3" s="4">
        <f t="shared" si="0"/>
        <v>1.1666666666666667</v>
      </c>
      <c r="AC3" s="4">
        <f t="shared" si="0"/>
        <v>1.25</v>
      </c>
      <c r="AD3" s="4">
        <f t="shared" si="0"/>
        <v>0.9375</v>
      </c>
      <c r="AE3" s="41">
        <f t="shared" ref="AE3:AE46" si="3">SUM(Q3:AD3)</f>
        <v>5.729166666666667</v>
      </c>
      <c r="AF3" s="4">
        <f t="shared" ref="AF3:AS35" si="4">Q$1*B3/B$49</f>
        <v>0</v>
      </c>
      <c r="AG3" s="4">
        <f t="shared" si="1"/>
        <v>0</v>
      </c>
      <c r="AH3" s="4">
        <f t="shared" si="1"/>
        <v>0</v>
      </c>
      <c r="AI3" s="4">
        <f t="shared" si="1"/>
        <v>0</v>
      </c>
      <c r="AJ3" s="4">
        <f t="shared" si="1"/>
        <v>0</v>
      </c>
      <c r="AK3" s="4">
        <f t="shared" si="1"/>
        <v>0</v>
      </c>
      <c r="AL3" s="4">
        <f t="shared" si="1"/>
        <v>0</v>
      </c>
      <c r="AM3" s="4">
        <f t="shared" si="1"/>
        <v>0</v>
      </c>
      <c r="AN3" s="4">
        <f t="shared" si="1"/>
        <v>0</v>
      </c>
      <c r="AO3" s="4">
        <f t="shared" si="1"/>
        <v>30</v>
      </c>
      <c r="AP3" s="4">
        <f t="shared" si="1"/>
        <v>82.5</v>
      </c>
      <c r="AQ3" s="4">
        <f t="shared" si="1"/>
        <v>105</v>
      </c>
      <c r="AR3" s="4">
        <f t="shared" si="1"/>
        <v>150</v>
      </c>
      <c r="AS3" s="4">
        <f t="shared" si="1"/>
        <v>225</v>
      </c>
      <c r="AT3" s="40">
        <f t="shared" ref="AT3:AT46" si="5">SUM(AF3:AS3)</f>
        <v>592.5</v>
      </c>
      <c r="AU3" s="40">
        <f t="shared" ref="AU3:AU46" si="6">AT3/10</f>
        <v>59.25</v>
      </c>
      <c r="AV3" s="4">
        <v>2</v>
      </c>
      <c r="AW3" s="4">
        <f t="shared" ref="AW3:AW46" si="7">AS3-AR3-AP3-AO3-AN3-AM3-AI3-AG3-AF2</f>
        <v>-37.5</v>
      </c>
      <c r="AX3" s="4">
        <f t="shared" ref="AX3:AX46" si="8">AP3-AO3</f>
        <v>52.5</v>
      </c>
      <c r="AY3" s="4">
        <f t="shared" ref="AY3:AY46" si="9">AO3-AN3</f>
        <v>30</v>
      </c>
      <c r="AZ3" s="4">
        <f t="shared" ref="AZ3:AZ46" si="10">AO3-AM3</f>
        <v>30</v>
      </c>
      <c r="BA3" s="4">
        <f t="shared" ref="BA3:BA46" si="11">AO3-AI3</f>
        <v>30</v>
      </c>
      <c r="BB3" s="4">
        <f t="shared" ref="BB3:BB46" si="12">AO3-AG3</f>
        <v>30</v>
      </c>
    </row>
    <row r="4" spans="1:54" x14ac:dyDescent="0.4">
      <c r="A4" s="4">
        <v>3</v>
      </c>
      <c r="B4" s="5">
        <v>0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3</v>
      </c>
      <c r="L4" s="5">
        <v>7</v>
      </c>
      <c r="M4" s="5">
        <v>12</v>
      </c>
      <c r="N4" s="5">
        <v>18</v>
      </c>
      <c r="O4" s="5">
        <v>31</v>
      </c>
      <c r="P4" s="4" t="s">
        <v>58</v>
      </c>
      <c r="Q4" s="4">
        <f t="shared" si="2"/>
        <v>0</v>
      </c>
      <c r="R4" s="4">
        <f t="shared" si="0"/>
        <v>3.75</v>
      </c>
      <c r="S4" s="4">
        <f t="shared" si="0"/>
        <v>2.5</v>
      </c>
      <c r="T4" s="4">
        <f t="shared" si="0"/>
        <v>1.875</v>
      </c>
      <c r="U4" s="4">
        <f t="shared" si="0"/>
        <v>1.5</v>
      </c>
      <c r="V4" s="4">
        <f t="shared" si="0"/>
        <v>1.25</v>
      </c>
      <c r="W4" s="4">
        <f t="shared" si="0"/>
        <v>1.0714285714285714</v>
      </c>
      <c r="X4" s="4">
        <f t="shared" si="0"/>
        <v>0.9375</v>
      </c>
      <c r="Y4" s="4">
        <f t="shared" si="0"/>
        <v>0.5</v>
      </c>
      <c r="Z4" s="4">
        <f t="shared" si="0"/>
        <v>0.75</v>
      </c>
      <c r="AA4" s="4">
        <f t="shared" si="0"/>
        <v>0.875</v>
      </c>
      <c r="AB4" s="4">
        <f t="shared" si="0"/>
        <v>1</v>
      </c>
      <c r="AC4" s="4">
        <f t="shared" si="0"/>
        <v>1.125</v>
      </c>
      <c r="AD4" s="4">
        <f t="shared" si="0"/>
        <v>0.96875</v>
      </c>
      <c r="AE4" s="41">
        <f t="shared" si="3"/>
        <v>18.102678571428569</v>
      </c>
      <c r="AF4" s="4">
        <f t="shared" si="4"/>
        <v>0</v>
      </c>
      <c r="AG4" s="4">
        <f t="shared" si="1"/>
        <v>7.5</v>
      </c>
      <c r="AH4" s="4">
        <f t="shared" si="1"/>
        <v>7.5</v>
      </c>
      <c r="AI4" s="4">
        <f t="shared" si="1"/>
        <v>7.5</v>
      </c>
      <c r="AJ4" s="4">
        <f t="shared" si="1"/>
        <v>7.5</v>
      </c>
      <c r="AK4" s="4">
        <f t="shared" si="1"/>
        <v>7.5</v>
      </c>
      <c r="AL4" s="4">
        <f t="shared" si="1"/>
        <v>7.5</v>
      </c>
      <c r="AM4" s="4">
        <f t="shared" si="1"/>
        <v>7.5</v>
      </c>
      <c r="AN4" s="4">
        <f t="shared" si="1"/>
        <v>7.5</v>
      </c>
      <c r="AO4" s="4">
        <f t="shared" si="1"/>
        <v>22.5</v>
      </c>
      <c r="AP4" s="4">
        <f t="shared" si="1"/>
        <v>52.5</v>
      </c>
      <c r="AQ4" s="4">
        <f t="shared" si="1"/>
        <v>90</v>
      </c>
      <c r="AR4" s="4">
        <f t="shared" si="1"/>
        <v>135</v>
      </c>
      <c r="AS4" s="4">
        <f t="shared" si="1"/>
        <v>232.5</v>
      </c>
      <c r="AT4" s="40">
        <f t="shared" si="5"/>
        <v>592.5</v>
      </c>
      <c r="AU4" s="40">
        <f t="shared" si="6"/>
        <v>59.25</v>
      </c>
      <c r="AV4" s="4">
        <v>3</v>
      </c>
      <c r="AW4" s="4">
        <f t="shared" si="7"/>
        <v>-7.5</v>
      </c>
      <c r="AX4" s="4">
        <f t="shared" si="8"/>
        <v>30</v>
      </c>
      <c r="AY4" s="4">
        <f t="shared" si="9"/>
        <v>15</v>
      </c>
      <c r="AZ4" s="4">
        <f t="shared" si="10"/>
        <v>15</v>
      </c>
      <c r="BA4" s="4">
        <f t="shared" si="11"/>
        <v>15</v>
      </c>
      <c r="BB4" s="4">
        <f t="shared" si="12"/>
        <v>15</v>
      </c>
    </row>
    <row r="5" spans="1:54" x14ac:dyDescent="0.4">
      <c r="A5" s="4">
        <v>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1</v>
      </c>
      <c r="K5" s="5">
        <v>5</v>
      </c>
      <c r="L5" s="5">
        <v>7</v>
      </c>
      <c r="M5" s="5">
        <v>15</v>
      </c>
      <c r="N5" s="5">
        <v>17</v>
      </c>
      <c r="O5" s="5">
        <v>28</v>
      </c>
      <c r="P5" s="4" t="s">
        <v>58</v>
      </c>
      <c r="Q5" s="4">
        <f t="shared" si="2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0"/>
        <v>0</v>
      </c>
      <c r="W5" s="4">
        <f t="shared" si="0"/>
        <v>0</v>
      </c>
      <c r="X5" s="4">
        <f t="shared" si="0"/>
        <v>0</v>
      </c>
      <c r="Y5" s="4">
        <f t="shared" si="0"/>
        <v>0.5</v>
      </c>
      <c r="Z5" s="4">
        <f t="shared" si="0"/>
        <v>1.25</v>
      </c>
      <c r="AA5" s="4">
        <f t="shared" si="0"/>
        <v>0.875</v>
      </c>
      <c r="AB5" s="4">
        <f t="shared" si="0"/>
        <v>1.25</v>
      </c>
      <c r="AC5" s="4">
        <f t="shared" si="0"/>
        <v>1.0625</v>
      </c>
      <c r="AD5" s="4">
        <f t="shared" si="0"/>
        <v>0.875</v>
      </c>
      <c r="AE5" s="41">
        <f t="shared" si="3"/>
        <v>5.8125</v>
      </c>
      <c r="AF5" s="4">
        <f t="shared" si="4"/>
        <v>0</v>
      </c>
      <c r="AG5" s="4">
        <f t="shared" si="1"/>
        <v>0</v>
      </c>
      <c r="AH5" s="4">
        <f t="shared" si="1"/>
        <v>0</v>
      </c>
      <c r="AI5" s="4">
        <f t="shared" si="1"/>
        <v>0</v>
      </c>
      <c r="AJ5" s="4">
        <f t="shared" si="1"/>
        <v>0</v>
      </c>
      <c r="AK5" s="4">
        <f t="shared" si="1"/>
        <v>0</v>
      </c>
      <c r="AL5" s="4">
        <f t="shared" si="1"/>
        <v>0</v>
      </c>
      <c r="AM5" s="4">
        <f t="shared" si="1"/>
        <v>0</v>
      </c>
      <c r="AN5" s="4">
        <f t="shared" si="1"/>
        <v>7.5</v>
      </c>
      <c r="AO5" s="4">
        <f t="shared" si="1"/>
        <v>37.5</v>
      </c>
      <c r="AP5" s="4">
        <f t="shared" si="1"/>
        <v>52.5</v>
      </c>
      <c r="AQ5" s="4">
        <f t="shared" si="1"/>
        <v>112.5</v>
      </c>
      <c r="AR5" s="4">
        <f t="shared" si="1"/>
        <v>127.5</v>
      </c>
      <c r="AS5" s="4">
        <f t="shared" si="1"/>
        <v>210</v>
      </c>
      <c r="AT5" s="40">
        <f t="shared" si="5"/>
        <v>547.5</v>
      </c>
      <c r="AU5" s="40">
        <f t="shared" si="6"/>
        <v>54.75</v>
      </c>
      <c r="AV5" s="4">
        <v>4</v>
      </c>
      <c r="AW5" s="4">
        <f t="shared" si="7"/>
        <v>-15</v>
      </c>
      <c r="AX5" s="4">
        <f t="shared" si="8"/>
        <v>15</v>
      </c>
      <c r="AY5" s="4">
        <f t="shared" si="9"/>
        <v>30</v>
      </c>
      <c r="AZ5" s="4">
        <f t="shared" si="10"/>
        <v>37.5</v>
      </c>
      <c r="BA5" s="4">
        <f t="shared" si="11"/>
        <v>37.5</v>
      </c>
      <c r="BB5" s="4">
        <f t="shared" si="12"/>
        <v>37.5</v>
      </c>
    </row>
    <row r="6" spans="1:54" x14ac:dyDescent="0.4">
      <c r="A6" s="4">
        <v>5</v>
      </c>
      <c r="B6" s="5">
        <v>0</v>
      </c>
      <c r="C6" s="5">
        <v>0</v>
      </c>
      <c r="D6" s="5">
        <v>0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2</v>
      </c>
      <c r="K6" s="5">
        <v>2</v>
      </c>
      <c r="L6" s="5">
        <v>4</v>
      </c>
      <c r="M6" s="5">
        <v>4</v>
      </c>
      <c r="N6" s="5">
        <v>10</v>
      </c>
      <c r="O6" s="5">
        <v>25</v>
      </c>
      <c r="P6" s="4" t="s">
        <v>58</v>
      </c>
      <c r="Q6" s="4">
        <f t="shared" si="2"/>
        <v>0</v>
      </c>
      <c r="R6" s="4">
        <f t="shared" si="0"/>
        <v>0</v>
      </c>
      <c r="S6" s="4">
        <f t="shared" si="0"/>
        <v>0</v>
      </c>
      <c r="T6" s="4">
        <f t="shared" si="0"/>
        <v>1.875</v>
      </c>
      <c r="U6" s="4">
        <f t="shared" si="0"/>
        <v>1.5</v>
      </c>
      <c r="V6" s="4">
        <f t="shared" si="0"/>
        <v>1.25</v>
      </c>
      <c r="W6" s="4">
        <f t="shared" si="0"/>
        <v>1.0714285714285714</v>
      </c>
      <c r="X6" s="4">
        <f t="shared" si="0"/>
        <v>0.9375</v>
      </c>
      <c r="Y6" s="4">
        <f t="shared" si="0"/>
        <v>1</v>
      </c>
      <c r="Z6" s="4">
        <f t="shared" si="0"/>
        <v>0.5</v>
      </c>
      <c r="AA6" s="4">
        <f t="shared" si="0"/>
        <v>0.5</v>
      </c>
      <c r="AB6" s="4">
        <f t="shared" si="0"/>
        <v>0.33333333333333331</v>
      </c>
      <c r="AC6" s="4">
        <f t="shared" si="0"/>
        <v>0.625</v>
      </c>
      <c r="AD6" s="4">
        <f t="shared" si="0"/>
        <v>0.78125</v>
      </c>
      <c r="AE6" s="41">
        <f t="shared" si="3"/>
        <v>10.373511904761905</v>
      </c>
      <c r="AF6" s="4">
        <f t="shared" si="4"/>
        <v>0</v>
      </c>
      <c r="AG6" s="4">
        <f t="shared" si="1"/>
        <v>0</v>
      </c>
      <c r="AH6" s="4">
        <f t="shared" si="1"/>
        <v>0</v>
      </c>
      <c r="AI6" s="4">
        <f t="shared" si="1"/>
        <v>7.5</v>
      </c>
      <c r="AJ6" s="4">
        <f t="shared" si="1"/>
        <v>7.5</v>
      </c>
      <c r="AK6" s="4">
        <f t="shared" si="1"/>
        <v>7.5</v>
      </c>
      <c r="AL6" s="4">
        <f t="shared" si="1"/>
        <v>7.5</v>
      </c>
      <c r="AM6" s="4">
        <f t="shared" si="1"/>
        <v>7.5</v>
      </c>
      <c r="AN6" s="4">
        <f t="shared" si="1"/>
        <v>15</v>
      </c>
      <c r="AO6" s="4">
        <f t="shared" si="1"/>
        <v>15</v>
      </c>
      <c r="AP6" s="4">
        <f t="shared" si="1"/>
        <v>30</v>
      </c>
      <c r="AQ6" s="4">
        <f t="shared" si="1"/>
        <v>30</v>
      </c>
      <c r="AR6" s="4">
        <f t="shared" si="1"/>
        <v>75</v>
      </c>
      <c r="AS6" s="4">
        <f t="shared" si="1"/>
        <v>187.5</v>
      </c>
      <c r="AT6" s="40">
        <f t="shared" si="5"/>
        <v>390</v>
      </c>
      <c r="AU6" s="40">
        <f t="shared" si="6"/>
        <v>39</v>
      </c>
      <c r="AV6" s="4">
        <v>5</v>
      </c>
      <c r="AW6" s="4">
        <f t="shared" si="7"/>
        <v>37.5</v>
      </c>
      <c r="AX6" s="4">
        <f t="shared" si="8"/>
        <v>15</v>
      </c>
      <c r="AY6" s="4">
        <f t="shared" si="9"/>
        <v>0</v>
      </c>
      <c r="AZ6" s="4">
        <f t="shared" si="10"/>
        <v>7.5</v>
      </c>
      <c r="BA6" s="4">
        <f t="shared" si="11"/>
        <v>7.5</v>
      </c>
      <c r="BB6" s="4">
        <f t="shared" si="12"/>
        <v>15</v>
      </c>
    </row>
    <row r="7" spans="1:54" x14ac:dyDescent="0.4">
      <c r="A7" s="4">
        <v>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3</v>
      </c>
      <c r="L7" s="5">
        <v>8</v>
      </c>
      <c r="M7" s="5">
        <v>9</v>
      </c>
      <c r="N7" s="5">
        <v>15</v>
      </c>
      <c r="O7" s="5">
        <v>29</v>
      </c>
      <c r="P7" s="4" t="s">
        <v>58</v>
      </c>
      <c r="Q7" s="4">
        <f t="shared" si="2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0.5</v>
      </c>
      <c r="Z7" s="4">
        <f t="shared" si="0"/>
        <v>0.75</v>
      </c>
      <c r="AA7" s="4">
        <f t="shared" si="0"/>
        <v>1</v>
      </c>
      <c r="AB7" s="4">
        <f t="shared" si="0"/>
        <v>0.75</v>
      </c>
      <c r="AC7" s="4">
        <f t="shared" si="0"/>
        <v>0.9375</v>
      </c>
      <c r="AD7" s="4">
        <f t="shared" si="0"/>
        <v>0.90625</v>
      </c>
      <c r="AE7" s="41">
        <f t="shared" si="3"/>
        <v>4.84375</v>
      </c>
      <c r="AF7" s="4">
        <f t="shared" si="4"/>
        <v>0</v>
      </c>
      <c r="AG7" s="4">
        <f t="shared" si="1"/>
        <v>0</v>
      </c>
      <c r="AH7" s="4">
        <f t="shared" si="1"/>
        <v>0</v>
      </c>
      <c r="AI7" s="4">
        <f t="shared" si="1"/>
        <v>0</v>
      </c>
      <c r="AJ7" s="4">
        <f t="shared" si="1"/>
        <v>0</v>
      </c>
      <c r="AK7" s="4">
        <f t="shared" si="1"/>
        <v>0</v>
      </c>
      <c r="AL7" s="4">
        <f t="shared" si="1"/>
        <v>0</v>
      </c>
      <c r="AM7" s="4">
        <f t="shared" si="1"/>
        <v>0</v>
      </c>
      <c r="AN7" s="4">
        <f t="shared" si="1"/>
        <v>7.5</v>
      </c>
      <c r="AO7" s="4">
        <f t="shared" si="1"/>
        <v>22.5</v>
      </c>
      <c r="AP7" s="4">
        <f t="shared" si="1"/>
        <v>60</v>
      </c>
      <c r="AQ7" s="4">
        <f t="shared" si="1"/>
        <v>67.5</v>
      </c>
      <c r="AR7" s="4">
        <f t="shared" si="1"/>
        <v>112.5</v>
      </c>
      <c r="AS7" s="4">
        <f t="shared" si="1"/>
        <v>217.5</v>
      </c>
      <c r="AT7" s="40">
        <f t="shared" si="5"/>
        <v>487.5</v>
      </c>
      <c r="AU7" s="40">
        <f t="shared" si="6"/>
        <v>48.75</v>
      </c>
      <c r="AV7" s="4">
        <v>6</v>
      </c>
      <c r="AW7" s="4">
        <f t="shared" si="7"/>
        <v>15</v>
      </c>
      <c r="AX7" s="4">
        <f t="shared" si="8"/>
        <v>37.5</v>
      </c>
      <c r="AY7" s="4">
        <f t="shared" si="9"/>
        <v>15</v>
      </c>
      <c r="AZ7" s="4">
        <f t="shared" si="10"/>
        <v>22.5</v>
      </c>
      <c r="BA7" s="4">
        <f t="shared" si="11"/>
        <v>22.5</v>
      </c>
      <c r="BB7" s="4">
        <f t="shared" si="12"/>
        <v>22.5</v>
      </c>
    </row>
    <row r="8" spans="1:54" x14ac:dyDescent="0.4">
      <c r="A8" s="4">
        <v>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1</v>
      </c>
      <c r="K8" s="5">
        <v>3</v>
      </c>
      <c r="L8" s="5">
        <v>7</v>
      </c>
      <c r="M8" s="5">
        <v>10</v>
      </c>
      <c r="N8" s="5">
        <v>16</v>
      </c>
      <c r="O8" s="5">
        <v>24</v>
      </c>
      <c r="P8" s="4" t="s">
        <v>58</v>
      </c>
      <c r="Q8" s="4">
        <f t="shared" si="2"/>
        <v>0</v>
      </c>
      <c r="R8" s="4">
        <f t="shared" si="0"/>
        <v>0</v>
      </c>
      <c r="S8" s="4">
        <f t="shared" si="0"/>
        <v>0</v>
      </c>
      <c r="T8" s="4">
        <f t="shared" si="0"/>
        <v>0</v>
      </c>
      <c r="U8" s="4">
        <f t="shared" si="0"/>
        <v>0</v>
      </c>
      <c r="V8" s="4">
        <f t="shared" si="0"/>
        <v>0</v>
      </c>
      <c r="W8" s="4">
        <f t="shared" si="0"/>
        <v>0</v>
      </c>
      <c r="X8" s="4">
        <f t="shared" si="0"/>
        <v>0</v>
      </c>
      <c r="Y8" s="4">
        <f t="shared" si="0"/>
        <v>0.5</v>
      </c>
      <c r="Z8" s="4">
        <f t="shared" si="0"/>
        <v>0.75</v>
      </c>
      <c r="AA8" s="4">
        <f t="shared" si="0"/>
        <v>0.875</v>
      </c>
      <c r="AB8" s="4">
        <f t="shared" si="0"/>
        <v>0.83333333333333337</v>
      </c>
      <c r="AC8" s="4">
        <f t="shared" si="0"/>
        <v>1</v>
      </c>
      <c r="AD8" s="4">
        <f t="shared" si="0"/>
        <v>0.75</v>
      </c>
      <c r="AE8" s="41">
        <f t="shared" si="3"/>
        <v>4.7083333333333339</v>
      </c>
      <c r="AF8" s="4">
        <f t="shared" si="4"/>
        <v>0</v>
      </c>
      <c r="AG8" s="4">
        <f t="shared" si="1"/>
        <v>0</v>
      </c>
      <c r="AH8" s="4">
        <f t="shared" si="1"/>
        <v>0</v>
      </c>
      <c r="AI8" s="4">
        <f t="shared" si="1"/>
        <v>0</v>
      </c>
      <c r="AJ8" s="4">
        <f t="shared" si="1"/>
        <v>0</v>
      </c>
      <c r="AK8" s="4">
        <f t="shared" si="1"/>
        <v>0</v>
      </c>
      <c r="AL8" s="4">
        <f t="shared" si="1"/>
        <v>0</v>
      </c>
      <c r="AM8" s="4">
        <f t="shared" si="1"/>
        <v>0</v>
      </c>
      <c r="AN8" s="4">
        <f t="shared" si="1"/>
        <v>7.5</v>
      </c>
      <c r="AO8" s="4">
        <f t="shared" si="1"/>
        <v>22.5</v>
      </c>
      <c r="AP8" s="4">
        <f t="shared" si="1"/>
        <v>52.5</v>
      </c>
      <c r="AQ8" s="4">
        <f t="shared" si="1"/>
        <v>75</v>
      </c>
      <c r="AR8" s="4">
        <f t="shared" si="1"/>
        <v>120</v>
      </c>
      <c r="AS8" s="4">
        <f t="shared" si="1"/>
        <v>180</v>
      </c>
      <c r="AT8" s="40">
        <f t="shared" si="5"/>
        <v>457.5</v>
      </c>
      <c r="AU8" s="40">
        <f t="shared" si="6"/>
        <v>45.75</v>
      </c>
      <c r="AV8" s="4">
        <v>7</v>
      </c>
      <c r="AW8" s="4">
        <f t="shared" si="7"/>
        <v>-22.5</v>
      </c>
      <c r="AX8" s="4">
        <f t="shared" si="8"/>
        <v>30</v>
      </c>
      <c r="AY8" s="4">
        <f t="shared" si="9"/>
        <v>15</v>
      </c>
      <c r="AZ8" s="4">
        <f t="shared" si="10"/>
        <v>22.5</v>
      </c>
      <c r="BA8" s="4">
        <f t="shared" si="11"/>
        <v>22.5</v>
      </c>
      <c r="BB8" s="4">
        <f t="shared" si="12"/>
        <v>22.5</v>
      </c>
    </row>
    <row r="9" spans="1:54" x14ac:dyDescent="0.4">
      <c r="A9" s="4">
        <v>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3</v>
      </c>
      <c r="K9" s="5">
        <v>5</v>
      </c>
      <c r="L9" s="5">
        <v>6</v>
      </c>
      <c r="M9" s="5">
        <v>10</v>
      </c>
      <c r="N9" s="5">
        <v>13</v>
      </c>
      <c r="O9" s="5">
        <v>24</v>
      </c>
      <c r="P9" s="4" t="s">
        <v>58</v>
      </c>
      <c r="Q9" s="4">
        <f t="shared" si="2"/>
        <v>0</v>
      </c>
      <c r="R9" s="4">
        <f t="shared" si="0"/>
        <v>0</v>
      </c>
      <c r="S9" s="4">
        <f t="shared" si="0"/>
        <v>0</v>
      </c>
      <c r="T9" s="4">
        <f t="shared" si="0"/>
        <v>0</v>
      </c>
      <c r="U9" s="4">
        <f t="shared" si="0"/>
        <v>0</v>
      </c>
      <c r="V9" s="4">
        <f t="shared" si="0"/>
        <v>0</v>
      </c>
      <c r="W9" s="4">
        <f t="shared" si="0"/>
        <v>0</v>
      </c>
      <c r="X9" s="4">
        <f t="shared" si="0"/>
        <v>0</v>
      </c>
      <c r="Y9" s="4">
        <f t="shared" si="0"/>
        <v>1.5</v>
      </c>
      <c r="Z9" s="4">
        <f t="shared" si="0"/>
        <v>1.25</v>
      </c>
      <c r="AA9" s="4">
        <f t="shared" si="0"/>
        <v>0.75</v>
      </c>
      <c r="AB9" s="4">
        <f t="shared" si="0"/>
        <v>0.83333333333333337</v>
      </c>
      <c r="AC9" s="4">
        <f t="shared" si="0"/>
        <v>0.8125</v>
      </c>
      <c r="AD9" s="4">
        <f t="shared" si="0"/>
        <v>0.75</v>
      </c>
      <c r="AE9" s="41">
        <f t="shared" si="3"/>
        <v>5.895833333333333</v>
      </c>
      <c r="AF9" s="4">
        <f t="shared" si="4"/>
        <v>0</v>
      </c>
      <c r="AG9" s="4">
        <f t="shared" si="1"/>
        <v>0</v>
      </c>
      <c r="AH9" s="4">
        <f t="shared" si="1"/>
        <v>0</v>
      </c>
      <c r="AI9" s="4">
        <f t="shared" si="1"/>
        <v>0</v>
      </c>
      <c r="AJ9" s="4">
        <f t="shared" si="1"/>
        <v>0</v>
      </c>
      <c r="AK9" s="4">
        <f t="shared" si="1"/>
        <v>0</v>
      </c>
      <c r="AL9" s="4">
        <f t="shared" si="1"/>
        <v>0</v>
      </c>
      <c r="AM9" s="4">
        <f t="shared" si="1"/>
        <v>0</v>
      </c>
      <c r="AN9" s="4">
        <f t="shared" si="1"/>
        <v>22.5</v>
      </c>
      <c r="AO9" s="4">
        <f t="shared" si="1"/>
        <v>37.5</v>
      </c>
      <c r="AP9" s="4">
        <f t="shared" si="1"/>
        <v>45</v>
      </c>
      <c r="AQ9" s="4">
        <f t="shared" si="1"/>
        <v>75</v>
      </c>
      <c r="AR9" s="4">
        <f t="shared" si="1"/>
        <v>97.5</v>
      </c>
      <c r="AS9" s="4">
        <f t="shared" si="1"/>
        <v>180</v>
      </c>
      <c r="AT9" s="40">
        <f t="shared" si="5"/>
        <v>457.5</v>
      </c>
      <c r="AU9" s="40">
        <f t="shared" si="6"/>
        <v>45.75</v>
      </c>
      <c r="AV9" s="4">
        <v>8</v>
      </c>
      <c r="AW9" s="4">
        <f t="shared" si="7"/>
        <v>-22.5</v>
      </c>
      <c r="AX9" s="4">
        <f t="shared" si="8"/>
        <v>7.5</v>
      </c>
      <c r="AY9" s="4">
        <f t="shared" si="9"/>
        <v>15</v>
      </c>
      <c r="AZ9" s="4">
        <f t="shared" si="10"/>
        <v>37.5</v>
      </c>
      <c r="BA9" s="4">
        <f t="shared" si="11"/>
        <v>37.5</v>
      </c>
      <c r="BB9" s="4">
        <f t="shared" si="12"/>
        <v>37.5</v>
      </c>
    </row>
    <row r="10" spans="1:54" x14ac:dyDescent="0.4">
      <c r="A10" s="4">
        <v>9</v>
      </c>
      <c r="B10" s="5">
        <v>0</v>
      </c>
      <c r="C10" s="5">
        <v>0</v>
      </c>
      <c r="D10" s="5">
        <v>0</v>
      </c>
      <c r="E10" s="5">
        <v>0</v>
      </c>
      <c r="F10" s="5">
        <v>1</v>
      </c>
      <c r="G10" s="5">
        <v>2</v>
      </c>
      <c r="H10" s="5">
        <v>2</v>
      </c>
      <c r="I10" s="5">
        <v>3</v>
      </c>
      <c r="J10" s="5">
        <v>3</v>
      </c>
      <c r="K10" s="5">
        <v>4</v>
      </c>
      <c r="L10" s="5">
        <v>9</v>
      </c>
      <c r="M10" s="5">
        <v>15</v>
      </c>
      <c r="N10" s="5">
        <v>16</v>
      </c>
      <c r="O10" s="5">
        <v>32</v>
      </c>
      <c r="P10" s="4" t="s">
        <v>58</v>
      </c>
      <c r="Q10" s="4">
        <f t="shared" si="2"/>
        <v>0</v>
      </c>
      <c r="R10" s="4">
        <f t="shared" si="0"/>
        <v>0</v>
      </c>
      <c r="S10" s="4">
        <f t="shared" si="0"/>
        <v>0</v>
      </c>
      <c r="T10" s="4">
        <f t="shared" si="0"/>
        <v>0</v>
      </c>
      <c r="U10" s="4">
        <f t="shared" si="0"/>
        <v>1.5</v>
      </c>
      <c r="V10" s="4">
        <f t="shared" si="0"/>
        <v>2.5</v>
      </c>
      <c r="W10" s="4">
        <f t="shared" si="0"/>
        <v>2.1428571428571428</v>
      </c>
      <c r="X10" s="4">
        <f t="shared" si="0"/>
        <v>2.8125</v>
      </c>
      <c r="Y10" s="4">
        <f t="shared" si="0"/>
        <v>1.5</v>
      </c>
      <c r="Z10" s="4">
        <f t="shared" si="0"/>
        <v>1</v>
      </c>
      <c r="AA10" s="4">
        <f t="shared" si="0"/>
        <v>1.125</v>
      </c>
      <c r="AB10" s="4">
        <f t="shared" si="0"/>
        <v>1.25</v>
      </c>
      <c r="AC10" s="4">
        <f t="shared" si="0"/>
        <v>1</v>
      </c>
      <c r="AD10" s="4">
        <f t="shared" si="0"/>
        <v>1</v>
      </c>
      <c r="AE10" s="41">
        <f t="shared" si="3"/>
        <v>15.830357142857142</v>
      </c>
      <c r="AF10" s="4">
        <f t="shared" si="4"/>
        <v>0</v>
      </c>
      <c r="AG10" s="4">
        <f t="shared" si="1"/>
        <v>0</v>
      </c>
      <c r="AH10" s="4">
        <f t="shared" si="1"/>
        <v>0</v>
      </c>
      <c r="AI10" s="4">
        <f t="shared" si="1"/>
        <v>0</v>
      </c>
      <c r="AJ10" s="4">
        <f t="shared" si="1"/>
        <v>7.5</v>
      </c>
      <c r="AK10" s="4">
        <f t="shared" si="1"/>
        <v>15</v>
      </c>
      <c r="AL10" s="4">
        <f t="shared" si="1"/>
        <v>15</v>
      </c>
      <c r="AM10" s="4">
        <f t="shared" si="1"/>
        <v>22.5</v>
      </c>
      <c r="AN10" s="4">
        <f t="shared" si="1"/>
        <v>22.5</v>
      </c>
      <c r="AO10" s="4">
        <f t="shared" si="1"/>
        <v>30</v>
      </c>
      <c r="AP10" s="4">
        <f t="shared" si="1"/>
        <v>67.5</v>
      </c>
      <c r="AQ10" s="4">
        <f t="shared" si="1"/>
        <v>112.5</v>
      </c>
      <c r="AR10" s="4">
        <f t="shared" si="1"/>
        <v>120</v>
      </c>
      <c r="AS10" s="4">
        <f t="shared" si="1"/>
        <v>240</v>
      </c>
      <c r="AT10" s="40">
        <f t="shared" si="5"/>
        <v>652.5</v>
      </c>
      <c r="AU10" s="40">
        <f t="shared" si="6"/>
        <v>65.25</v>
      </c>
      <c r="AV10" s="4">
        <v>9</v>
      </c>
      <c r="AW10" s="4">
        <f t="shared" si="7"/>
        <v>-22.5</v>
      </c>
      <c r="AX10" s="4">
        <f t="shared" si="8"/>
        <v>37.5</v>
      </c>
      <c r="AY10" s="4">
        <f t="shared" si="9"/>
        <v>7.5</v>
      </c>
      <c r="AZ10" s="4">
        <f t="shared" si="10"/>
        <v>7.5</v>
      </c>
      <c r="BA10" s="4">
        <f t="shared" si="11"/>
        <v>30</v>
      </c>
      <c r="BB10" s="4">
        <f t="shared" si="12"/>
        <v>30</v>
      </c>
    </row>
    <row r="11" spans="1:54" x14ac:dyDescent="0.4">
      <c r="A11" s="4">
        <v>10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5">
        <v>2</v>
      </c>
      <c r="L11" s="5">
        <v>7</v>
      </c>
      <c r="M11" s="5">
        <v>14</v>
      </c>
      <c r="N11" s="5">
        <v>14</v>
      </c>
      <c r="O11" s="5">
        <v>31</v>
      </c>
      <c r="P11" s="4" t="s">
        <v>58</v>
      </c>
      <c r="Q11" s="4">
        <f t="shared" si="2"/>
        <v>0</v>
      </c>
      <c r="R11" s="4">
        <f t="shared" si="0"/>
        <v>0</v>
      </c>
      <c r="S11" s="4">
        <f t="shared" si="0"/>
        <v>0</v>
      </c>
      <c r="T11" s="4">
        <f t="shared" si="0"/>
        <v>0</v>
      </c>
      <c r="U11" s="4">
        <f t="shared" si="0"/>
        <v>0</v>
      </c>
      <c r="V11" s="4">
        <f t="shared" si="0"/>
        <v>0</v>
      </c>
      <c r="W11" s="4">
        <f t="shared" si="0"/>
        <v>0</v>
      </c>
      <c r="X11" s="4">
        <f t="shared" si="0"/>
        <v>0</v>
      </c>
      <c r="Y11" s="4">
        <f t="shared" si="0"/>
        <v>0.5</v>
      </c>
      <c r="Z11" s="4">
        <f t="shared" si="0"/>
        <v>0.5</v>
      </c>
      <c r="AA11" s="4">
        <f t="shared" si="0"/>
        <v>0.875</v>
      </c>
      <c r="AB11" s="4">
        <f t="shared" si="0"/>
        <v>1.1666666666666667</v>
      </c>
      <c r="AC11" s="4">
        <f t="shared" si="0"/>
        <v>0.875</v>
      </c>
      <c r="AD11" s="4">
        <f t="shared" si="0"/>
        <v>0.96875</v>
      </c>
      <c r="AE11" s="41">
        <f t="shared" si="3"/>
        <v>4.885416666666667</v>
      </c>
      <c r="AF11" s="4">
        <f t="shared" si="4"/>
        <v>0</v>
      </c>
      <c r="AG11" s="4">
        <f t="shared" si="1"/>
        <v>0</v>
      </c>
      <c r="AH11" s="4">
        <f t="shared" si="1"/>
        <v>0</v>
      </c>
      <c r="AI11" s="4">
        <f t="shared" si="1"/>
        <v>0</v>
      </c>
      <c r="AJ11" s="4">
        <f t="shared" si="1"/>
        <v>0</v>
      </c>
      <c r="AK11" s="4">
        <f t="shared" si="1"/>
        <v>0</v>
      </c>
      <c r="AL11" s="4">
        <f t="shared" si="1"/>
        <v>0</v>
      </c>
      <c r="AM11" s="4">
        <f t="shared" si="1"/>
        <v>0</v>
      </c>
      <c r="AN11" s="4">
        <f t="shared" si="1"/>
        <v>7.5</v>
      </c>
      <c r="AO11" s="4">
        <f t="shared" si="1"/>
        <v>15</v>
      </c>
      <c r="AP11" s="4">
        <f t="shared" si="1"/>
        <v>52.5</v>
      </c>
      <c r="AQ11" s="4">
        <f t="shared" si="1"/>
        <v>105</v>
      </c>
      <c r="AR11" s="4">
        <f t="shared" si="1"/>
        <v>105</v>
      </c>
      <c r="AS11" s="4">
        <f t="shared" si="1"/>
        <v>232.5</v>
      </c>
      <c r="AT11" s="40">
        <f t="shared" si="5"/>
        <v>517.5</v>
      </c>
      <c r="AU11" s="40">
        <f t="shared" si="6"/>
        <v>51.75</v>
      </c>
      <c r="AV11" s="4">
        <v>10</v>
      </c>
      <c r="AW11" s="4">
        <f t="shared" si="7"/>
        <v>52.5</v>
      </c>
      <c r="AX11" s="4">
        <f t="shared" si="8"/>
        <v>37.5</v>
      </c>
      <c r="AY11" s="4">
        <f t="shared" si="9"/>
        <v>7.5</v>
      </c>
      <c r="AZ11" s="4">
        <f t="shared" si="10"/>
        <v>15</v>
      </c>
      <c r="BA11" s="4">
        <f t="shared" si="11"/>
        <v>15</v>
      </c>
      <c r="BB11" s="4">
        <f t="shared" si="12"/>
        <v>15</v>
      </c>
    </row>
    <row r="12" spans="1:54" x14ac:dyDescent="0.4">
      <c r="A12" s="4">
        <v>11</v>
      </c>
      <c r="B12" s="5">
        <v>0</v>
      </c>
      <c r="C12" s="5">
        <v>1</v>
      </c>
      <c r="D12" s="5">
        <v>1</v>
      </c>
      <c r="E12" s="5">
        <v>2</v>
      </c>
      <c r="F12" s="5">
        <v>2</v>
      </c>
      <c r="G12" s="5">
        <v>2</v>
      </c>
      <c r="H12" s="5">
        <v>2</v>
      </c>
      <c r="I12" s="5">
        <v>3</v>
      </c>
      <c r="J12" s="5">
        <v>5</v>
      </c>
      <c r="K12" s="5">
        <v>6</v>
      </c>
      <c r="L12" s="5">
        <v>11</v>
      </c>
      <c r="M12" s="5">
        <v>13</v>
      </c>
      <c r="N12" s="5">
        <v>17</v>
      </c>
      <c r="O12" s="5">
        <v>33</v>
      </c>
      <c r="P12" s="4" t="s">
        <v>58</v>
      </c>
      <c r="Q12" s="4">
        <f t="shared" si="2"/>
        <v>0</v>
      </c>
      <c r="R12" s="4">
        <f t="shared" si="0"/>
        <v>3.75</v>
      </c>
      <c r="S12" s="4">
        <f t="shared" si="0"/>
        <v>2.5</v>
      </c>
      <c r="T12" s="4">
        <f t="shared" si="0"/>
        <v>3.75</v>
      </c>
      <c r="U12" s="4">
        <f t="shared" si="0"/>
        <v>3</v>
      </c>
      <c r="V12" s="4">
        <f t="shared" si="0"/>
        <v>2.5</v>
      </c>
      <c r="W12" s="4">
        <f t="shared" si="0"/>
        <v>2.1428571428571428</v>
      </c>
      <c r="X12" s="4">
        <f t="shared" si="0"/>
        <v>2.8125</v>
      </c>
      <c r="Y12" s="4">
        <f t="shared" si="0"/>
        <v>2.5</v>
      </c>
      <c r="Z12" s="4">
        <f t="shared" si="0"/>
        <v>1.5</v>
      </c>
      <c r="AA12" s="4">
        <f t="shared" si="0"/>
        <v>1.375</v>
      </c>
      <c r="AB12" s="4">
        <f t="shared" si="0"/>
        <v>1.0833333333333333</v>
      </c>
      <c r="AC12" s="4">
        <f t="shared" si="0"/>
        <v>1.0625</v>
      </c>
      <c r="AD12" s="4">
        <f t="shared" si="0"/>
        <v>1.03125</v>
      </c>
      <c r="AE12" s="41">
        <f t="shared" si="3"/>
        <v>29.007440476190474</v>
      </c>
      <c r="AF12" s="4">
        <f t="shared" si="4"/>
        <v>0</v>
      </c>
      <c r="AG12" s="4">
        <f t="shared" si="1"/>
        <v>7.5</v>
      </c>
      <c r="AH12" s="4">
        <f t="shared" si="1"/>
        <v>7.5</v>
      </c>
      <c r="AI12" s="4">
        <f t="shared" si="1"/>
        <v>15</v>
      </c>
      <c r="AJ12" s="4">
        <f t="shared" si="1"/>
        <v>15</v>
      </c>
      <c r="AK12" s="4">
        <f t="shared" si="1"/>
        <v>15</v>
      </c>
      <c r="AL12" s="4">
        <f t="shared" si="1"/>
        <v>15</v>
      </c>
      <c r="AM12" s="4">
        <f t="shared" si="1"/>
        <v>22.5</v>
      </c>
      <c r="AN12" s="4">
        <f t="shared" si="1"/>
        <v>37.5</v>
      </c>
      <c r="AO12" s="4">
        <f t="shared" si="1"/>
        <v>45</v>
      </c>
      <c r="AP12" s="4">
        <f t="shared" si="1"/>
        <v>82.5</v>
      </c>
      <c r="AQ12" s="4">
        <f t="shared" si="1"/>
        <v>97.5</v>
      </c>
      <c r="AR12" s="4">
        <f t="shared" si="1"/>
        <v>127.5</v>
      </c>
      <c r="AS12" s="4">
        <f t="shared" si="1"/>
        <v>247.5</v>
      </c>
      <c r="AT12" s="40">
        <f t="shared" si="5"/>
        <v>735</v>
      </c>
      <c r="AU12" s="40">
        <f t="shared" si="6"/>
        <v>73.5</v>
      </c>
      <c r="AV12" s="4">
        <v>11</v>
      </c>
      <c r="AW12" s="4">
        <f t="shared" si="7"/>
        <v>-90</v>
      </c>
      <c r="AX12" s="4">
        <f t="shared" si="8"/>
        <v>37.5</v>
      </c>
      <c r="AY12" s="4">
        <f t="shared" si="9"/>
        <v>7.5</v>
      </c>
      <c r="AZ12" s="4">
        <f t="shared" si="10"/>
        <v>22.5</v>
      </c>
      <c r="BA12" s="4">
        <f t="shared" si="11"/>
        <v>30</v>
      </c>
      <c r="BB12" s="4">
        <f t="shared" si="12"/>
        <v>37.5</v>
      </c>
    </row>
    <row r="13" spans="1:54" x14ac:dyDescent="0.4">
      <c r="A13" s="45">
        <v>12</v>
      </c>
      <c r="B13" s="5">
        <v>0</v>
      </c>
      <c r="C13" s="5">
        <v>0</v>
      </c>
      <c r="D13" s="5">
        <v>0</v>
      </c>
      <c r="E13" s="5">
        <v>0</v>
      </c>
      <c r="F13" s="5">
        <v>1</v>
      </c>
      <c r="G13" s="5">
        <v>2</v>
      </c>
      <c r="H13" s="5">
        <v>2</v>
      </c>
      <c r="I13" s="5">
        <v>2</v>
      </c>
      <c r="J13" s="5">
        <v>3</v>
      </c>
      <c r="K13" s="5">
        <v>4</v>
      </c>
      <c r="L13" s="5">
        <v>7</v>
      </c>
      <c r="M13" s="5">
        <v>12</v>
      </c>
      <c r="N13" s="5">
        <v>17</v>
      </c>
      <c r="O13" s="5">
        <v>41</v>
      </c>
      <c r="P13" s="4" t="s">
        <v>58</v>
      </c>
      <c r="Q13" s="4">
        <f t="shared" si="2"/>
        <v>0</v>
      </c>
      <c r="R13" s="4">
        <f t="shared" si="0"/>
        <v>0</v>
      </c>
      <c r="S13" s="4">
        <f t="shared" si="0"/>
        <v>0</v>
      </c>
      <c r="T13" s="4">
        <f t="shared" si="0"/>
        <v>0</v>
      </c>
      <c r="U13" s="4">
        <f t="shared" si="0"/>
        <v>1.5</v>
      </c>
      <c r="V13" s="4">
        <f t="shared" si="0"/>
        <v>2.5</v>
      </c>
      <c r="W13" s="4">
        <f t="shared" si="0"/>
        <v>2.1428571428571428</v>
      </c>
      <c r="X13" s="4">
        <f t="shared" si="0"/>
        <v>1.875</v>
      </c>
      <c r="Y13" s="4">
        <f t="shared" si="0"/>
        <v>1.5</v>
      </c>
      <c r="Z13" s="4">
        <f t="shared" si="0"/>
        <v>1</v>
      </c>
      <c r="AA13" s="4">
        <f t="shared" si="0"/>
        <v>0.875</v>
      </c>
      <c r="AB13" s="4">
        <f t="shared" si="0"/>
        <v>1</v>
      </c>
      <c r="AC13" s="4">
        <f t="shared" si="0"/>
        <v>1.0625</v>
      </c>
      <c r="AD13" s="4">
        <f t="shared" si="0"/>
        <v>1.28125</v>
      </c>
      <c r="AE13" s="41">
        <f t="shared" si="3"/>
        <v>14.736607142857142</v>
      </c>
      <c r="AF13" s="4">
        <f t="shared" si="4"/>
        <v>0</v>
      </c>
      <c r="AG13" s="4">
        <f t="shared" si="1"/>
        <v>0</v>
      </c>
      <c r="AH13" s="4">
        <f t="shared" si="1"/>
        <v>0</v>
      </c>
      <c r="AI13" s="4">
        <f t="shared" si="1"/>
        <v>0</v>
      </c>
      <c r="AJ13" s="4">
        <f t="shared" si="1"/>
        <v>7.5</v>
      </c>
      <c r="AK13" s="4">
        <f t="shared" si="1"/>
        <v>15</v>
      </c>
      <c r="AL13" s="4">
        <f t="shared" si="1"/>
        <v>15</v>
      </c>
      <c r="AM13" s="4">
        <f t="shared" si="1"/>
        <v>15</v>
      </c>
      <c r="AN13" s="4">
        <f t="shared" si="1"/>
        <v>22.5</v>
      </c>
      <c r="AO13" s="4">
        <f t="shared" si="1"/>
        <v>30</v>
      </c>
      <c r="AP13" s="4">
        <f t="shared" si="1"/>
        <v>52.5</v>
      </c>
      <c r="AQ13" s="4">
        <f t="shared" si="1"/>
        <v>90</v>
      </c>
      <c r="AR13" s="4">
        <f t="shared" si="1"/>
        <v>127.5</v>
      </c>
      <c r="AS13" s="4">
        <f t="shared" si="1"/>
        <v>307.5</v>
      </c>
      <c r="AT13" s="40">
        <f t="shared" si="5"/>
        <v>682.5</v>
      </c>
      <c r="AU13" s="40">
        <f t="shared" si="6"/>
        <v>68.25</v>
      </c>
      <c r="AV13" s="40">
        <v>12</v>
      </c>
      <c r="AW13" s="4">
        <f t="shared" si="7"/>
        <v>60</v>
      </c>
      <c r="AX13" s="4">
        <f t="shared" si="8"/>
        <v>22.5</v>
      </c>
      <c r="AY13" s="4">
        <f t="shared" si="9"/>
        <v>7.5</v>
      </c>
      <c r="AZ13" s="4">
        <f t="shared" si="10"/>
        <v>15</v>
      </c>
      <c r="BA13" s="4">
        <f t="shared" si="11"/>
        <v>30</v>
      </c>
      <c r="BB13" s="4">
        <f t="shared" si="12"/>
        <v>30</v>
      </c>
    </row>
    <row r="14" spans="1:54" x14ac:dyDescent="0.4">
      <c r="A14" s="4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1</v>
      </c>
      <c r="K14" s="5">
        <v>5</v>
      </c>
      <c r="L14" s="5">
        <v>10</v>
      </c>
      <c r="M14" s="5">
        <v>15</v>
      </c>
      <c r="N14" s="5">
        <v>19</v>
      </c>
      <c r="O14" s="5">
        <v>37</v>
      </c>
      <c r="P14" s="4" t="s">
        <v>58</v>
      </c>
      <c r="Q14" s="4">
        <f t="shared" si="2"/>
        <v>0</v>
      </c>
      <c r="R14" s="4">
        <f t="shared" si="0"/>
        <v>0</v>
      </c>
      <c r="S14" s="4">
        <f t="shared" si="0"/>
        <v>0</v>
      </c>
      <c r="T14" s="4">
        <f t="shared" si="0"/>
        <v>0</v>
      </c>
      <c r="U14" s="4">
        <f t="shared" si="0"/>
        <v>0</v>
      </c>
      <c r="V14" s="4">
        <f t="shared" si="0"/>
        <v>0</v>
      </c>
      <c r="W14" s="4">
        <f t="shared" si="0"/>
        <v>0</v>
      </c>
      <c r="X14" s="4">
        <f t="shared" si="0"/>
        <v>0</v>
      </c>
      <c r="Y14" s="4">
        <f t="shared" si="0"/>
        <v>0.5</v>
      </c>
      <c r="Z14" s="4">
        <f t="shared" si="0"/>
        <v>1.25</v>
      </c>
      <c r="AA14" s="4">
        <f t="shared" si="0"/>
        <v>1.25</v>
      </c>
      <c r="AB14" s="4">
        <f t="shared" si="0"/>
        <v>1.25</v>
      </c>
      <c r="AC14" s="4">
        <f t="shared" si="0"/>
        <v>1.1875</v>
      </c>
      <c r="AD14" s="4">
        <f t="shared" si="0"/>
        <v>1.15625</v>
      </c>
      <c r="AE14" s="41">
        <f t="shared" si="3"/>
        <v>6.59375</v>
      </c>
      <c r="AF14" s="4">
        <f t="shared" si="4"/>
        <v>0</v>
      </c>
      <c r="AG14" s="4">
        <f t="shared" si="1"/>
        <v>0</v>
      </c>
      <c r="AH14" s="4">
        <f t="shared" si="1"/>
        <v>0</v>
      </c>
      <c r="AI14" s="4">
        <f t="shared" si="1"/>
        <v>0</v>
      </c>
      <c r="AJ14" s="4">
        <f t="shared" si="1"/>
        <v>0</v>
      </c>
      <c r="AK14" s="4">
        <f t="shared" si="1"/>
        <v>0</v>
      </c>
      <c r="AL14" s="4">
        <f t="shared" si="1"/>
        <v>0</v>
      </c>
      <c r="AM14" s="4">
        <f t="shared" si="1"/>
        <v>0</v>
      </c>
      <c r="AN14" s="4">
        <f t="shared" si="1"/>
        <v>7.5</v>
      </c>
      <c r="AO14" s="4">
        <f t="shared" si="1"/>
        <v>37.5</v>
      </c>
      <c r="AP14" s="4">
        <f t="shared" si="1"/>
        <v>75</v>
      </c>
      <c r="AQ14" s="4">
        <f t="shared" si="1"/>
        <v>112.5</v>
      </c>
      <c r="AR14" s="4">
        <f t="shared" si="1"/>
        <v>142.5</v>
      </c>
      <c r="AS14" s="4">
        <f t="shared" si="1"/>
        <v>277.5</v>
      </c>
      <c r="AT14" s="40">
        <f t="shared" si="5"/>
        <v>652.5</v>
      </c>
      <c r="AU14" s="40">
        <f t="shared" si="6"/>
        <v>65.25</v>
      </c>
      <c r="AV14" s="40">
        <v>13</v>
      </c>
      <c r="AW14" s="4">
        <f t="shared" si="7"/>
        <v>15</v>
      </c>
      <c r="AX14" s="4">
        <f t="shared" si="8"/>
        <v>37.5</v>
      </c>
      <c r="AY14" s="4">
        <f t="shared" si="9"/>
        <v>30</v>
      </c>
      <c r="AZ14" s="4">
        <f t="shared" si="10"/>
        <v>37.5</v>
      </c>
      <c r="BA14" s="4">
        <f t="shared" si="11"/>
        <v>37.5</v>
      </c>
      <c r="BB14" s="4">
        <f t="shared" si="12"/>
        <v>37.5</v>
      </c>
    </row>
    <row r="15" spans="1:54" x14ac:dyDescent="0.4">
      <c r="A15" s="4">
        <v>14</v>
      </c>
      <c r="B15" s="5">
        <v>1</v>
      </c>
      <c r="C15" s="5">
        <v>2</v>
      </c>
      <c r="D15" s="5">
        <v>2</v>
      </c>
      <c r="E15" s="5">
        <v>2</v>
      </c>
      <c r="F15" s="5">
        <v>2</v>
      </c>
      <c r="G15" s="5">
        <v>2</v>
      </c>
      <c r="H15" s="5">
        <v>2</v>
      </c>
      <c r="I15" s="5">
        <v>2</v>
      </c>
      <c r="J15" s="5">
        <v>3</v>
      </c>
      <c r="K15" s="5">
        <v>6</v>
      </c>
      <c r="L15" s="5">
        <v>10</v>
      </c>
      <c r="M15" s="5">
        <v>13</v>
      </c>
      <c r="N15" s="5">
        <v>17</v>
      </c>
      <c r="O15" s="5">
        <v>34</v>
      </c>
      <c r="P15" s="4" t="s">
        <v>58</v>
      </c>
      <c r="Q15" s="4">
        <f t="shared" si="2"/>
        <v>7.5</v>
      </c>
      <c r="R15" s="4">
        <f t="shared" si="0"/>
        <v>7.5</v>
      </c>
      <c r="S15" s="4">
        <f t="shared" si="0"/>
        <v>5</v>
      </c>
      <c r="T15" s="4">
        <f t="shared" si="0"/>
        <v>3.75</v>
      </c>
      <c r="U15" s="4">
        <f t="shared" si="0"/>
        <v>3</v>
      </c>
      <c r="V15" s="4">
        <f t="shared" si="0"/>
        <v>2.5</v>
      </c>
      <c r="W15" s="4">
        <f t="shared" si="0"/>
        <v>2.1428571428571428</v>
      </c>
      <c r="X15" s="4">
        <f t="shared" si="0"/>
        <v>1.875</v>
      </c>
      <c r="Y15" s="4">
        <f t="shared" si="0"/>
        <v>1.5</v>
      </c>
      <c r="Z15" s="4">
        <f t="shared" si="0"/>
        <v>1.5</v>
      </c>
      <c r="AA15" s="4">
        <f t="shared" si="0"/>
        <v>1.25</v>
      </c>
      <c r="AB15" s="4">
        <f t="shared" si="0"/>
        <v>1.0833333333333333</v>
      </c>
      <c r="AC15" s="4">
        <f t="shared" si="0"/>
        <v>1.0625</v>
      </c>
      <c r="AD15" s="4">
        <f t="shared" si="0"/>
        <v>1.0625</v>
      </c>
      <c r="AE15" s="41">
        <f t="shared" si="3"/>
        <v>40.726190476190474</v>
      </c>
      <c r="AF15" s="4">
        <f t="shared" si="4"/>
        <v>7.5</v>
      </c>
      <c r="AG15" s="4">
        <f t="shared" si="1"/>
        <v>15</v>
      </c>
      <c r="AH15" s="4">
        <f t="shared" si="1"/>
        <v>15</v>
      </c>
      <c r="AI15" s="4">
        <f t="shared" si="1"/>
        <v>15</v>
      </c>
      <c r="AJ15" s="4">
        <f t="shared" si="1"/>
        <v>15</v>
      </c>
      <c r="AK15" s="4">
        <f t="shared" si="1"/>
        <v>15</v>
      </c>
      <c r="AL15" s="4">
        <f t="shared" si="1"/>
        <v>15</v>
      </c>
      <c r="AM15" s="4">
        <f t="shared" si="1"/>
        <v>15</v>
      </c>
      <c r="AN15" s="4">
        <f t="shared" si="1"/>
        <v>22.5</v>
      </c>
      <c r="AO15" s="4">
        <f t="shared" si="1"/>
        <v>45</v>
      </c>
      <c r="AP15" s="4">
        <f t="shared" si="1"/>
        <v>75</v>
      </c>
      <c r="AQ15" s="4">
        <f t="shared" si="1"/>
        <v>97.5</v>
      </c>
      <c r="AR15" s="4">
        <f t="shared" si="1"/>
        <v>127.5</v>
      </c>
      <c r="AS15" s="4">
        <f t="shared" si="1"/>
        <v>255</v>
      </c>
      <c r="AT15" s="40">
        <f t="shared" si="5"/>
        <v>735</v>
      </c>
      <c r="AU15" s="40">
        <f t="shared" si="6"/>
        <v>73.5</v>
      </c>
      <c r="AV15" s="40">
        <v>14</v>
      </c>
      <c r="AW15" s="4">
        <f t="shared" si="7"/>
        <v>-60</v>
      </c>
      <c r="AX15" s="4">
        <f t="shared" si="8"/>
        <v>30</v>
      </c>
      <c r="AY15" s="4">
        <f t="shared" si="9"/>
        <v>22.5</v>
      </c>
      <c r="AZ15" s="4">
        <f t="shared" si="10"/>
        <v>30</v>
      </c>
      <c r="BA15" s="4">
        <f t="shared" si="11"/>
        <v>30</v>
      </c>
      <c r="BB15" s="4">
        <f t="shared" si="12"/>
        <v>30</v>
      </c>
    </row>
    <row r="16" spans="1:54" x14ac:dyDescent="0.4">
      <c r="A16" s="4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2</v>
      </c>
      <c r="I16" s="5">
        <v>2</v>
      </c>
      <c r="J16" s="5">
        <v>3</v>
      </c>
      <c r="K16" s="5">
        <v>5</v>
      </c>
      <c r="L16" s="5">
        <v>8</v>
      </c>
      <c r="M16" s="5">
        <v>15</v>
      </c>
      <c r="N16" s="5">
        <v>16</v>
      </c>
      <c r="O16" s="5">
        <v>31</v>
      </c>
      <c r="P16" s="4" t="s">
        <v>58</v>
      </c>
      <c r="Q16" s="4">
        <f t="shared" si="2"/>
        <v>0</v>
      </c>
      <c r="R16" s="4">
        <f t="shared" si="0"/>
        <v>0</v>
      </c>
      <c r="S16" s="4">
        <f t="shared" si="0"/>
        <v>0</v>
      </c>
      <c r="T16" s="4">
        <f t="shared" si="0"/>
        <v>0</v>
      </c>
      <c r="U16" s="4">
        <f t="shared" si="0"/>
        <v>0</v>
      </c>
      <c r="V16" s="4">
        <f t="shared" si="0"/>
        <v>1.25</v>
      </c>
      <c r="W16" s="4">
        <f t="shared" si="0"/>
        <v>2.1428571428571428</v>
      </c>
      <c r="X16" s="4">
        <f t="shared" si="0"/>
        <v>1.875</v>
      </c>
      <c r="Y16" s="4">
        <f t="shared" si="0"/>
        <v>1.5</v>
      </c>
      <c r="Z16" s="4">
        <f t="shared" si="0"/>
        <v>1.25</v>
      </c>
      <c r="AA16" s="4">
        <f t="shared" si="0"/>
        <v>1</v>
      </c>
      <c r="AB16" s="4">
        <f t="shared" si="0"/>
        <v>1.25</v>
      </c>
      <c r="AC16" s="4">
        <f t="shared" si="0"/>
        <v>1</v>
      </c>
      <c r="AD16" s="4">
        <f t="shared" si="0"/>
        <v>0.96875</v>
      </c>
      <c r="AE16" s="41">
        <f t="shared" si="3"/>
        <v>12.236607142857142</v>
      </c>
      <c r="AF16" s="4">
        <f t="shared" si="4"/>
        <v>0</v>
      </c>
      <c r="AG16" s="4">
        <f t="shared" si="1"/>
        <v>0</v>
      </c>
      <c r="AH16" s="4">
        <f t="shared" si="1"/>
        <v>0</v>
      </c>
      <c r="AI16" s="4">
        <f t="shared" si="1"/>
        <v>0</v>
      </c>
      <c r="AJ16" s="4">
        <f t="shared" si="1"/>
        <v>0</v>
      </c>
      <c r="AK16" s="4">
        <f t="shared" si="1"/>
        <v>7.5</v>
      </c>
      <c r="AL16" s="4">
        <f t="shared" si="1"/>
        <v>15</v>
      </c>
      <c r="AM16" s="4">
        <f t="shared" si="1"/>
        <v>15</v>
      </c>
      <c r="AN16" s="4">
        <f t="shared" si="1"/>
        <v>22.5</v>
      </c>
      <c r="AO16" s="4">
        <f t="shared" si="1"/>
        <v>37.5</v>
      </c>
      <c r="AP16" s="4">
        <f t="shared" si="1"/>
        <v>60</v>
      </c>
      <c r="AQ16" s="4">
        <f t="shared" si="1"/>
        <v>112.5</v>
      </c>
      <c r="AR16" s="4">
        <f t="shared" si="1"/>
        <v>120</v>
      </c>
      <c r="AS16" s="4">
        <f t="shared" si="1"/>
        <v>232.5</v>
      </c>
      <c r="AT16" s="40">
        <f t="shared" si="5"/>
        <v>622.5</v>
      </c>
      <c r="AU16" s="40">
        <f t="shared" si="6"/>
        <v>62.25</v>
      </c>
      <c r="AV16" s="46">
        <v>15</v>
      </c>
      <c r="AW16" s="4">
        <f t="shared" si="7"/>
        <v>-30</v>
      </c>
      <c r="AX16" s="4">
        <f t="shared" si="8"/>
        <v>22.5</v>
      </c>
      <c r="AY16" s="4">
        <f t="shared" si="9"/>
        <v>15</v>
      </c>
      <c r="AZ16" s="4">
        <f t="shared" si="10"/>
        <v>22.5</v>
      </c>
      <c r="BA16" s="4">
        <f t="shared" si="11"/>
        <v>37.5</v>
      </c>
      <c r="BB16" s="4">
        <f t="shared" si="12"/>
        <v>37.5</v>
      </c>
    </row>
    <row r="17" spans="1:54" x14ac:dyDescent="0.4">
      <c r="A17" s="4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2</v>
      </c>
      <c r="K17" s="5">
        <v>5</v>
      </c>
      <c r="L17" s="5">
        <v>10</v>
      </c>
      <c r="M17" s="5">
        <v>13</v>
      </c>
      <c r="N17" s="5">
        <v>19</v>
      </c>
      <c r="O17" s="5">
        <v>36</v>
      </c>
      <c r="P17" s="4" t="s">
        <v>58</v>
      </c>
      <c r="Q17" s="4">
        <f t="shared" si="2"/>
        <v>0</v>
      </c>
      <c r="R17" s="4">
        <f t="shared" si="0"/>
        <v>0</v>
      </c>
      <c r="S17" s="4">
        <f t="shared" si="0"/>
        <v>0</v>
      </c>
      <c r="T17" s="4">
        <f t="shared" si="0"/>
        <v>0</v>
      </c>
      <c r="U17" s="4">
        <f t="shared" si="0"/>
        <v>0</v>
      </c>
      <c r="V17" s="4">
        <f t="shared" si="0"/>
        <v>0</v>
      </c>
      <c r="W17" s="4">
        <f t="shared" si="0"/>
        <v>0</v>
      </c>
      <c r="X17" s="4">
        <f t="shared" si="0"/>
        <v>0</v>
      </c>
      <c r="Y17" s="4">
        <f t="shared" si="0"/>
        <v>1</v>
      </c>
      <c r="Z17" s="4">
        <f t="shared" si="0"/>
        <v>1.25</v>
      </c>
      <c r="AA17" s="4">
        <f t="shared" si="0"/>
        <v>1.25</v>
      </c>
      <c r="AB17" s="4">
        <f t="shared" si="0"/>
        <v>1.0833333333333333</v>
      </c>
      <c r="AC17" s="4">
        <f t="shared" si="0"/>
        <v>1.1875</v>
      </c>
      <c r="AD17" s="4">
        <f t="shared" si="0"/>
        <v>1.125</v>
      </c>
      <c r="AE17" s="41">
        <f t="shared" si="3"/>
        <v>6.895833333333333</v>
      </c>
      <c r="AF17" s="4">
        <f t="shared" si="4"/>
        <v>0</v>
      </c>
      <c r="AG17" s="4">
        <f t="shared" si="1"/>
        <v>0</v>
      </c>
      <c r="AH17" s="4">
        <f t="shared" si="1"/>
        <v>0</v>
      </c>
      <c r="AI17" s="4">
        <f t="shared" si="1"/>
        <v>0</v>
      </c>
      <c r="AJ17" s="4">
        <f t="shared" si="1"/>
        <v>0</v>
      </c>
      <c r="AK17" s="4">
        <f t="shared" si="1"/>
        <v>0</v>
      </c>
      <c r="AL17" s="4">
        <f t="shared" si="1"/>
        <v>0</v>
      </c>
      <c r="AM17" s="4">
        <f t="shared" si="1"/>
        <v>0</v>
      </c>
      <c r="AN17" s="4">
        <f t="shared" si="1"/>
        <v>15</v>
      </c>
      <c r="AO17" s="4">
        <f t="shared" si="1"/>
        <v>37.5</v>
      </c>
      <c r="AP17" s="4">
        <f t="shared" si="1"/>
        <v>75</v>
      </c>
      <c r="AQ17" s="4">
        <f t="shared" si="1"/>
        <v>97.5</v>
      </c>
      <c r="AR17" s="4">
        <f t="shared" si="1"/>
        <v>142.5</v>
      </c>
      <c r="AS17" s="4">
        <f t="shared" si="1"/>
        <v>270</v>
      </c>
      <c r="AT17" s="40">
        <f t="shared" si="5"/>
        <v>637.5</v>
      </c>
      <c r="AU17" s="40">
        <f t="shared" si="6"/>
        <v>63.75</v>
      </c>
      <c r="AV17" s="40">
        <v>16</v>
      </c>
      <c r="AW17" s="4">
        <f t="shared" si="7"/>
        <v>0</v>
      </c>
      <c r="AX17" s="4">
        <f t="shared" si="8"/>
        <v>37.5</v>
      </c>
      <c r="AY17" s="4">
        <f t="shared" si="9"/>
        <v>22.5</v>
      </c>
      <c r="AZ17" s="4">
        <f t="shared" si="10"/>
        <v>37.5</v>
      </c>
      <c r="BA17" s="4">
        <f t="shared" si="11"/>
        <v>37.5</v>
      </c>
      <c r="BB17" s="4">
        <f t="shared" si="12"/>
        <v>37.5</v>
      </c>
    </row>
    <row r="18" spans="1:54" x14ac:dyDescent="0.4">
      <c r="A18" s="4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2</v>
      </c>
      <c r="K18" s="5">
        <v>4</v>
      </c>
      <c r="L18" s="5">
        <v>8</v>
      </c>
      <c r="M18" s="5">
        <v>10</v>
      </c>
      <c r="N18" s="5">
        <v>14</v>
      </c>
      <c r="O18" s="5">
        <v>34</v>
      </c>
      <c r="P18" s="4" t="s">
        <v>58</v>
      </c>
      <c r="Q18" s="4">
        <f t="shared" si="2"/>
        <v>0</v>
      </c>
      <c r="R18" s="4">
        <f t="shared" si="2"/>
        <v>0</v>
      </c>
      <c r="S18" s="4">
        <f t="shared" si="2"/>
        <v>0</v>
      </c>
      <c r="T18" s="4">
        <f t="shared" si="2"/>
        <v>0</v>
      </c>
      <c r="U18" s="4">
        <f t="shared" si="2"/>
        <v>0</v>
      </c>
      <c r="V18" s="4">
        <f t="shared" si="2"/>
        <v>0</v>
      </c>
      <c r="W18" s="4">
        <f t="shared" si="2"/>
        <v>0</v>
      </c>
      <c r="X18" s="4">
        <f t="shared" si="2"/>
        <v>0</v>
      </c>
      <c r="Y18" s="4">
        <f t="shared" si="2"/>
        <v>1</v>
      </c>
      <c r="Z18" s="4">
        <f t="shared" si="2"/>
        <v>1</v>
      </c>
      <c r="AA18" s="4">
        <f t="shared" si="2"/>
        <v>1</v>
      </c>
      <c r="AB18" s="4">
        <f t="shared" si="2"/>
        <v>0.83333333333333337</v>
      </c>
      <c r="AC18" s="4">
        <f t="shared" si="2"/>
        <v>0.875</v>
      </c>
      <c r="AD18" s="4">
        <f t="shared" si="2"/>
        <v>1.0625</v>
      </c>
      <c r="AE18" s="41">
        <f t="shared" si="3"/>
        <v>5.7708333333333339</v>
      </c>
      <c r="AF18" s="4">
        <f t="shared" si="4"/>
        <v>0</v>
      </c>
      <c r="AG18" s="4">
        <f t="shared" si="4"/>
        <v>0</v>
      </c>
      <c r="AH18" s="4">
        <f t="shared" si="4"/>
        <v>0</v>
      </c>
      <c r="AI18" s="4">
        <f t="shared" si="4"/>
        <v>0</v>
      </c>
      <c r="AJ18" s="4">
        <f t="shared" si="4"/>
        <v>0</v>
      </c>
      <c r="AK18" s="4">
        <f t="shared" si="4"/>
        <v>0</v>
      </c>
      <c r="AL18" s="4">
        <f t="shared" si="4"/>
        <v>0</v>
      </c>
      <c r="AM18" s="4">
        <f t="shared" si="4"/>
        <v>0</v>
      </c>
      <c r="AN18" s="4">
        <f t="shared" si="4"/>
        <v>15</v>
      </c>
      <c r="AO18" s="4">
        <f t="shared" si="4"/>
        <v>30</v>
      </c>
      <c r="AP18" s="4">
        <f t="shared" si="4"/>
        <v>60</v>
      </c>
      <c r="AQ18" s="4">
        <f t="shared" si="4"/>
        <v>75</v>
      </c>
      <c r="AR18" s="4">
        <f t="shared" si="4"/>
        <v>105</v>
      </c>
      <c r="AS18" s="4">
        <f t="shared" si="4"/>
        <v>255</v>
      </c>
      <c r="AT18" s="40">
        <f t="shared" si="5"/>
        <v>540</v>
      </c>
      <c r="AU18" s="40">
        <f t="shared" si="6"/>
        <v>54</v>
      </c>
      <c r="AV18" s="40">
        <v>17</v>
      </c>
      <c r="AW18" s="4">
        <f t="shared" si="7"/>
        <v>45</v>
      </c>
      <c r="AX18" s="4">
        <f t="shared" si="8"/>
        <v>30</v>
      </c>
      <c r="AY18" s="4">
        <f t="shared" si="9"/>
        <v>15</v>
      </c>
      <c r="AZ18" s="4">
        <f t="shared" si="10"/>
        <v>30</v>
      </c>
      <c r="BA18" s="4">
        <f t="shared" si="11"/>
        <v>30</v>
      </c>
      <c r="BB18" s="4">
        <f t="shared" si="12"/>
        <v>30</v>
      </c>
    </row>
    <row r="19" spans="1:54" x14ac:dyDescent="0.4">
      <c r="A19" s="45">
        <v>18</v>
      </c>
      <c r="B19" s="5">
        <v>0</v>
      </c>
      <c r="C19" s="5">
        <v>1</v>
      </c>
      <c r="D19" s="5">
        <v>1</v>
      </c>
      <c r="E19" s="5">
        <v>2</v>
      </c>
      <c r="F19" s="5">
        <v>2</v>
      </c>
      <c r="G19" s="5">
        <v>2</v>
      </c>
      <c r="H19" s="5">
        <v>2</v>
      </c>
      <c r="I19" s="5">
        <v>2</v>
      </c>
      <c r="J19" s="5">
        <v>3</v>
      </c>
      <c r="K19" s="5">
        <v>8</v>
      </c>
      <c r="L19" s="5">
        <v>11</v>
      </c>
      <c r="M19" s="5">
        <v>16</v>
      </c>
      <c r="N19" s="5">
        <v>22</v>
      </c>
      <c r="O19" s="5">
        <v>46</v>
      </c>
      <c r="P19" s="40" t="s">
        <v>58</v>
      </c>
      <c r="Q19" s="40">
        <f t="shared" si="2"/>
        <v>0</v>
      </c>
      <c r="R19" s="40">
        <f t="shared" si="2"/>
        <v>3.75</v>
      </c>
      <c r="S19" s="40">
        <f t="shared" si="2"/>
        <v>2.5</v>
      </c>
      <c r="T19" s="40">
        <f t="shared" si="2"/>
        <v>3.75</v>
      </c>
      <c r="U19" s="40">
        <f t="shared" si="2"/>
        <v>3</v>
      </c>
      <c r="V19" s="40">
        <f t="shared" si="2"/>
        <v>2.5</v>
      </c>
      <c r="W19" s="40">
        <f t="shared" si="2"/>
        <v>2.1428571428571428</v>
      </c>
      <c r="X19" s="40">
        <f t="shared" si="2"/>
        <v>1.875</v>
      </c>
      <c r="Y19" s="40">
        <f t="shared" si="2"/>
        <v>1.5</v>
      </c>
      <c r="Z19" s="40">
        <f t="shared" si="2"/>
        <v>2</v>
      </c>
      <c r="AA19" s="40">
        <f t="shared" si="2"/>
        <v>1.375</v>
      </c>
      <c r="AB19" s="40">
        <f t="shared" si="2"/>
        <v>1.3333333333333333</v>
      </c>
      <c r="AC19" s="40">
        <f t="shared" si="2"/>
        <v>1.375</v>
      </c>
      <c r="AD19" s="40">
        <f t="shared" si="2"/>
        <v>1.4375</v>
      </c>
      <c r="AE19" s="41">
        <f t="shared" si="3"/>
        <v>28.538690476190474</v>
      </c>
      <c r="AF19" s="40">
        <f t="shared" si="4"/>
        <v>0</v>
      </c>
      <c r="AG19" s="40">
        <f t="shared" si="4"/>
        <v>7.5</v>
      </c>
      <c r="AH19" s="40">
        <f t="shared" si="4"/>
        <v>7.5</v>
      </c>
      <c r="AI19" s="40">
        <f t="shared" si="4"/>
        <v>15</v>
      </c>
      <c r="AJ19" s="40">
        <f t="shared" si="4"/>
        <v>15</v>
      </c>
      <c r="AK19" s="40">
        <f t="shared" si="4"/>
        <v>15</v>
      </c>
      <c r="AL19" s="40">
        <f t="shared" si="4"/>
        <v>15</v>
      </c>
      <c r="AM19" s="40">
        <f t="shared" si="4"/>
        <v>15</v>
      </c>
      <c r="AN19" s="40">
        <f t="shared" si="4"/>
        <v>22.5</v>
      </c>
      <c r="AO19" s="40">
        <f t="shared" si="4"/>
        <v>60</v>
      </c>
      <c r="AP19" s="40">
        <f t="shared" si="4"/>
        <v>82.5</v>
      </c>
      <c r="AQ19" s="40">
        <f t="shared" si="4"/>
        <v>120</v>
      </c>
      <c r="AR19" s="40">
        <f t="shared" si="4"/>
        <v>165</v>
      </c>
      <c r="AS19" s="45">
        <f t="shared" si="4"/>
        <v>345</v>
      </c>
      <c r="AT19" s="40">
        <f t="shared" si="5"/>
        <v>885</v>
      </c>
      <c r="AU19" s="40">
        <f t="shared" si="6"/>
        <v>88.5</v>
      </c>
      <c r="AV19" s="40">
        <v>18</v>
      </c>
      <c r="AW19" s="4">
        <f t="shared" si="7"/>
        <v>-22.5</v>
      </c>
      <c r="AX19" s="4">
        <f t="shared" si="8"/>
        <v>22.5</v>
      </c>
      <c r="AY19" s="4">
        <f t="shared" si="9"/>
        <v>37.5</v>
      </c>
      <c r="AZ19" s="4">
        <f t="shared" si="10"/>
        <v>45</v>
      </c>
      <c r="BA19" s="4">
        <f t="shared" si="11"/>
        <v>45</v>
      </c>
      <c r="BB19" s="4">
        <f t="shared" si="12"/>
        <v>52.5</v>
      </c>
    </row>
    <row r="20" spans="1:54" x14ac:dyDescent="0.4">
      <c r="A20" s="4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</v>
      </c>
      <c r="K20" s="5">
        <v>2</v>
      </c>
      <c r="L20" s="5">
        <v>3</v>
      </c>
      <c r="M20" s="5">
        <v>6</v>
      </c>
      <c r="N20" s="5">
        <v>9</v>
      </c>
      <c r="O20" s="5">
        <v>27</v>
      </c>
      <c r="P20" s="4" t="s">
        <v>58</v>
      </c>
      <c r="Q20" s="4">
        <f t="shared" si="2"/>
        <v>0</v>
      </c>
      <c r="R20" s="4">
        <f t="shared" si="2"/>
        <v>0</v>
      </c>
      <c r="S20" s="4">
        <f t="shared" si="2"/>
        <v>0</v>
      </c>
      <c r="T20" s="4">
        <f t="shared" si="2"/>
        <v>0</v>
      </c>
      <c r="U20" s="4">
        <f t="shared" si="2"/>
        <v>0</v>
      </c>
      <c r="V20" s="4">
        <f t="shared" si="2"/>
        <v>0</v>
      </c>
      <c r="W20" s="4">
        <f t="shared" si="2"/>
        <v>0</v>
      </c>
      <c r="X20" s="4">
        <f t="shared" si="2"/>
        <v>0</v>
      </c>
      <c r="Y20" s="4">
        <f t="shared" si="2"/>
        <v>0.5</v>
      </c>
      <c r="Z20" s="4">
        <f t="shared" si="2"/>
        <v>0.5</v>
      </c>
      <c r="AA20" s="4">
        <f t="shared" si="2"/>
        <v>0.375</v>
      </c>
      <c r="AB20" s="4">
        <f t="shared" si="2"/>
        <v>0.5</v>
      </c>
      <c r="AC20" s="4">
        <f t="shared" si="2"/>
        <v>0.5625</v>
      </c>
      <c r="AD20" s="4">
        <f t="shared" si="2"/>
        <v>0.84375</v>
      </c>
      <c r="AE20" s="41">
        <f t="shared" si="3"/>
        <v>3.28125</v>
      </c>
      <c r="AF20" s="4">
        <f t="shared" si="4"/>
        <v>0</v>
      </c>
      <c r="AG20" s="4">
        <f t="shared" si="4"/>
        <v>0</v>
      </c>
      <c r="AH20" s="4">
        <f t="shared" si="4"/>
        <v>0</v>
      </c>
      <c r="AI20" s="4">
        <f t="shared" si="4"/>
        <v>0</v>
      </c>
      <c r="AJ20" s="4">
        <f t="shared" si="4"/>
        <v>0</v>
      </c>
      <c r="AK20" s="4">
        <f t="shared" si="4"/>
        <v>0</v>
      </c>
      <c r="AL20" s="4">
        <f t="shared" si="4"/>
        <v>0</v>
      </c>
      <c r="AM20" s="4">
        <f t="shared" si="4"/>
        <v>0</v>
      </c>
      <c r="AN20" s="4">
        <f t="shared" si="4"/>
        <v>7.5</v>
      </c>
      <c r="AO20" s="4">
        <f t="shared" si="4"/>
        <v>15</v>
      </c>
      <c r="AP20" s="4">
        <f t="shared" si="4"/>
        <v>22.5</v>
      </c>
      <c r="AQ20" s="4">
        <f t="shared" si="4"/>
        <v>45</v>
      </c>
      <c r="AR20" s="4">
        <f t="shared" si="4"/>
        <v>67.5</v>
      </c>
      <c r="AS20" s="4">
        <f t="shared" si="4"/>
        <v>202.5</v>
      </c>
      <c r="AT20" s="40">
        <f t="shared" si="5"/>
        <v>360</v>
      </c>
      <c r="AU20" s="40">
        <f t="shared" si="6"/>
        <v>36</v>
      </c>
      <c r="AV20" s="40">
        <v>19</v>
      </c>
      <c r="AW20" s="4">
        <f t="shared" si="7"/>
        <v>90</v>
      </c>
      <c r="AX20" s="4">
        <f t="shared" si="8"/>
        <v>7.5</v>
      </c>
      <c r="AY20" s="4">
        <f t="shared" si="9"/>
        <v>7.5</v>
      </c>
      <c r="AZ20" s="4">
        <f t="shared" si="10"/>
        <v>15</v>
      </c>
      <c r="BA20" s="4">
        <f t="shared" si="11"/>
        <v>15</v>
      </c>
      <c r="BB20" s="4">
        <f t="shared" si="12"/>
        <v>15</v>
      </c>
    </row>
    <row r="21" spans="1:54" x14ac:dyDescent="0.4">
      <c r="A21" s="4">
        <v>20</v>
      </c>
      <c r="B21" s="5">
        <v>0</v>
      </c>
      <c r="C21" s="5">
        <v>0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2</v>
      </c>
      <c r="K21" s="5">
        <v>5</v>
      </c>
      <c r="L21" s="5">
        <v>8</v>
      </c>
      <c r="M21" s="5">
        <v>13</v>
      </c>
      <c r="N21" s="5">
        <v>15</v>
      </c>
      <c r="O21" s="5">
        <v>22</v>
      </c>
      <c r="P21" s="4" t="s">
        <v>58</v>
      </c>
      <c r="Q21" s="4">
        <f t="shared" si="2"/>
        <v>0</v>
      </c>
      <c r="R21" s="4">
        <f t="shared" si="2"/>
        <v>0</v>
      </c>
      <c r="S21" s="4">
        <f t="shared" si="2"/>
        <v>0</v>
      </c>
      <c r="T21" s="4">
        <f t="shared" si="2"/>
        <v>1.875</v>
      </c>
      <c r="U21" s="4">
        <f t="shared" si="2"/>
        <v>1.5</v>
      </c>
      <c r="V21" s="4">
        <f t="shared" si="2"/>
        <v>1.25</v>
      </c>
      <c r="W21" s="4">
        <f t="shared" si="2"/>
        <v>1.0714285714285714</v>
      </c>
      <c r="X21" s="4">
        <f t="shared" si="2"/>
        <v>0.9375</v>
      </c>
      <c r="Y21" s="4">
        <f t="shared" si="2"/>
        <v>1</v>
      </c>
      <c r="Z21" s="4">
        <f t="shared" si="2"/>
        <v>1.25</v>
      </c>
      <c r="AA21" s="4">
        <f t="shared" si="2"/>
        <v>1</v>
      </c>
      <c r="AB21" s="4">
        <f t="shared" si="2"/>
        <v>1.0833333333333333</v>
      </c>
      <c r="AC21" s="4">
        <f t="shared" si="2"/>
        <v>0.9375</v>
      </c>
      <c r="AD21" s="4">
        <f t="shared" si="2"/>
        <v>0.6875</v>
      </c>
      <c r="AE21" s="41">
        <f t="shared" si="3"/>
        <v>12.592261904761905</v>
      </c>
      <c r="AF21" s="4">
        <f t="shared" si="4"/>
        <v>0</v>
      </c>
      <c r="AG21" s="4">
        <f t="shared" si="4"/>
        <v>0</v>
      </c>
      <c r="AH21" s="4">
        <f t="shared" si="4"/>
        <v>0</v>
      </c>
      <c r="AI21" s="4">
        <f t="shared" si="4"/>
        <v>7.5</v>
      </c>
      <c r="AJ21" s="4">
        <f t="shared" si="4"/>
        <v>7.5</v>
      </c>
      <c r="AK21" s="4">
        <f t="shared" si="4"/>
        <v>7.5</v>
      </c>
      <c r="AL21" s="4">
        <f t="shared" si="4"/>
        <v>7.5</v>
      </c>
      <c r="AM21" s="4">
        <f t="shared" si="4"/>
        <v>7.5</v>
      </c>
      <c r="AN21" s="4">
        <f t="shared" si="4"/>
        <v>15</v>
      </c>
      <c r="AO21" s="4">
        <f t="shared" si="4"/>
        <v>37.5</v>
      </c>
      <c r="AP21" s="4">
        <f t="shared" si="4"/>
        <v>60</v>
      </c>
      <c r="AQ21" s="4">
        <f t="shared" si="4"/>
        <v>97.5</v>
      </c>
      <c r="AR21" s="4">
        <f t="shared" si="4"/>
        <v>112.5</v>
      </c>
      <c r="AS21" s="4">
        <f t="shared" si="4"/>
        <v>165</v>
      </c>
      <c r="AT21" s="40">
        <f t="shared" si="5"/>
        <v>525</v>
      </c>
      <c r="AU21" s="40">
        <f t="shared" si="6"/>
        <v>52.5</v>
      </c>
      <c r="AV21" s="40">
        <v>20</v>
      </c>
      <c r="AW21" s="4">
        <f t="shared" si="7"/>
        <v>-75</v>
      </c>
      <c r="AX21" s="4">
        <f t="shared" si="8"/>
        <v>22.5</v>
      </c>
      <c r="AY21" s="4">
        <f t="shared" si="9"/>
        <v>22.5</v>
      </c>
      <c r="AZ21" s="4">
        <f t="shared" si="10"/>
        <v>30</v>
      </c>
      <c r="BA21" s="4">
        <f t="shared" si="11"/>
        <v>30</v>
      </c>
      <c r="BB21" s="4">
        <f t="shared" si="12"/>
        <v>37.5</v>
      </c>
    </row>
    <row r="22" spans="1:54" x14ac:dyDescent="0.4">
      <c r="A22" s="4">
        <v>21</v>
      </c>
      <c r="B22" s="5">
        <v>0</v>
      </c>
      <c r="C22" s="5">
        <v>0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2</v>
      </c>
      <c r="K22" s="5">
        <v>3</v>
      </c>
      <c r="L22" s="5">
        <v>11</v>
      </c>
      <c r="M22" s="5">
        <v>13</v>
      </c>
      <c r="N22" s="5">
        <v>21</v>
      </c>
      <c r="O22" s="5">
        <v>41</v>
      </c>
      <c r="P22" s="4" t="s">
        <v>58</v>
      </c>
      <c r="Q22" s="4">
        <f t="shared" si="2"/>
        <v>0</v>
      </c>
      <c r="R22" s="4">
        <f t="shared" si="2"/>
        <v>0</v>
      </c>
      <c r="S22" s="4">
        <f t="shared" si="2"/>
        <v>2.5</v>
      </c>
      <c r="T22" s="4">
        <f t="shared" si="2"/>
        <v>1.875</v>
      </c>
      <c r="U22" s="4">
        <f t="shared" si="2"/>
        <v>1.5</v>
      </c>
      <c r="V22" s="4">
        <f t="shared" si="2"/>
        <v>1.25</v>
      </c>
      <c r="W22" s="4">
        <f t="shared" si="2"/>
        <v>1.0714285714285714</v>
      </c>
      <c r="X22" s="4">
        <f t="shared" si="2"/>
        <v>0.9375</v>
      </c>
      <c r="Y22" s="4">
        <f t="shared" si="2"/>
        <v>1</v>
      </c>
      <c r="Z22" s="4">
        <f t="shared" si="2"/>
        <v>0.75</v>
      </c>
      <c r="AA22" s="4">
        <f t="shared" si="2"/>
        <v>1.375</v>
      </c>
      <c r="AB22" s="4">
        <f t="shared" si="2"/>
        <v>1.0833333333333333</v>
      </c>
      <c r="AC22" s="4">
        <f t="shared" si="2"/>
        <v>1.3125</v>
      </c>
      <c r="AD22" s="4">
        <f t="shared" si="2"/>
        <v>1.28125</v>
      </c>
      <c r="AE22" s="41">
        <f t="shared" si="3"/>
        <v>15.936011904761905</v>
      </c>
      <c r="AF22" s="4">
        <f t="shared" si="4"/>
        <v>0</v>
      </c>
      <c r="AG22" s="4">
        <f t="shared" si="4"/>
        <v>0</v>
      </c>
      <c r="AH22" s="4">
        <f t="shared" si="4"/>
        <v>7.5</v>
      </c>
      <c r="AI22" s="4">
        <f t="shared" si="4"/>
        <v>7.5</v>
      </c>
      <c r="AJ22" s="4">
        <f t="shared" si="4"/>
        <v>7.5</v>
      </c>
      <c r="AK22" s="4">
        <f t="shared" si="4"/>
        <v>7.5</v>
      </c>
      <c r="AL22" s="4">
        <f t="shared" si="4"/>
        <v>7.5</v>
      </c>
      <c r="AM22" s="4">
        <f t="shared" si="4"/>
        <v>7.5</v>
      </c>
      <c r="AN22" s="4">
        <f t="shared" si="4"/>
        <v>15</v>
      </c>
      <c r="AO22" s="4">
        <f t="shared" si="4"/>
        <v>22.5</v>
      </c>
      <c r="AP22" s="4">
        <f t="shared" si="4"/>
        <v>82.5</v>
      </c>
      <c r="AQ22" s="4">
        <f t="shared" si="4"/>
        <v>97.5</v>
      </c>
      <c r="AR22" s="4">
        <f t="shared" si="4"/>
        <v>157.5</v>
      </c>
      <c r="AS22" s="4">
        <f t="shared" si="4"/>
        <v>307.5</v>
      </c>
      <c r="AT22" s="40">
        <f t="shared" si="5"/>
        <v>727.5</v>
      </c>
      <c r="AU22" s="40">
        <f t="shared" si="6"/>
        <v>72.75</v>
      </c>
      <c r="AV22" s="40">
        <v>21</v>
      </c>
      <c r="AW22" s="4">
        <f t="shared" si="7"/>
        <v>15</v>
      </c>
      <c r="AX22" s="4">
        <f t="shared" si="8"/>
        <v>60</v>
      </c>
      <c r="AY22" s="4">
        <f t="shared" si="9"/>
        <v>7.5</v>
      </c>
      <c r="AZ22" s="4">
        <f t="shared" si="10"/>
        <v>15</v>
      </c>
      <c r="BA22" s="4">
        <f t="shared" si="11"/>
        <v>15</v>
      </c>
      <c r="BB22" s="4">
        <f t="shared" si="12"/>
        <v>22.5</v>
      </c>
    </row>
    <row r="23" spans="1:54" x14ac:dyDescent="0.4">
      <c r="A23" s="45">
        <v>22</v>
      </c>
      <c r="B23" s="5">
        <v>0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2</v>
      </c>
      <c r="L23" s="5">
        <v>5</v>
      </c>
      <c r="M23" s="5">
        <v>11</v>
      </c>
      <c r="N23" s="5">
        <v>18</v>
      </c>
      <c r="O23" s="5">
        <v>29</v>
      </c>
      <c r="P23" s="4" t="s">
        <v>58</v>
      </c>
      <c r="Q23" s="4">
        <f t="shared" si="2"/>
        <v>0</v>
      </c>
      <c r="R23" s="4">
        <f t="shared" si="2"/>
        <v>0</v>
      </c>
      <c r="S23" s="4">
        <f t="shared" si="2"/>
        <v>2.5</v>
      </c>
      <c r="T23" s="4">
        <f t="shared" si="2"/>
        <v>1.875</v>
      </c>
      <c r="U23" s="4">
        <f t="shared" si="2"/>
        <v>1.5</v>
      </c>
      <c r="V23" s="4">
        <f t="shared" si="2"/>
        <v>1.25</v>
      </c>
      <c r="W23" s="4">
        <f t="shared" si="2"/>
        <v>1.0714285714285714</v>
      </c>
      <c r="X23" s="4">
        <f t="shared" si="2"/>
        <v>0.9375</v>
      </c>
      <c r="Y23" s="4">
        <f t="shared" si="2"/>
        <v>0.5</v>
      </c>
      <c r="Z23" s="4">
        <f t="shared" si="2"/>
        <v>0.5</v>
      </c>
      <c r="AA23" s="4">
        <f t="shared" si="2"/>
        <v>0.625</v>
      </c>
      <c r="AB23" s="4">
        <f t="shared" si="2"/>
        <v>0.91666666666666663</v>
      </c>
      <c r="AC23" s="4">
        <f t="shared" si="2"/>
        <v>1.125</v>
      </c>
      <c r="AD23" s="4">
        <f t="shared" si="2"/>
        <v>0.90625</v>
      </c>
      <c r="AE23" s="41">
        <f t="shared" si="3"/>
        <v>13.706845238095237</v>
      </c>
      <c r="AF23" s="4">
        <f t="shared" si="4"/>
        <v>0</v>
      </c>
      <c r="AG23" s="4">
        <f t="shared" si="4"/>
        <v>0</v>
      </c>
      <c r="AH23" s="4">
        <f t="shared" si="4"/>
        <v>7.5</v>
      </c>
      <c r="AI23" s="4">
        <f t="shared" si="4"/>
        <v>7.5</v>
      </c>
      <c r="AJ23" s="4">
        <f t="shared" si="4"/>
        <v>7.5</v>
      </c>
      <c r="AK23" s="4">
        <f t="shared" si="4"/>
        <v>7.5</v>
      </c>
      <c r="AL23" s="4">
        <f t="shared" si="4"/>
        <v>7.5</v>
      </c>
      <c r="AM23" s="4">
        <f t="shared" si="4"/>
        <v>7.5</v>
      </c>
      <c r="AN23" s="4">
        <f t="shared" si="4"/>
        <v>7.5</v>
      </c>
      <c r="AO23" s="4">
        <f t="shared" si="4"/>
        <v>15</v>
      </c>
      <c r="AP23" s="4">
        <f t="shared" si="4"/>
        <v>37.5</v>
      </c>
      <c r="AQ23" s="4">
        <f t="shared" si="4"/>
        <v>82.5</v>
      </c>
      <c r="AR23" s="4">
        <f t="shared" si="4"/>
        <v>135</v>
      </c>
      <c r="AS23" s="4">
        <f t="shared" si="4"/>
        <v>217.5</v>
      </c>
      <c r="AT23" s="40">
        <f t="shared" si="5"/>
        <v>540</v>
      </c>
      <c r="AU23" s="40">
        <f t="shared" si="6"/>
        <v>54</v>
      </c>
      <c r="AV23" s="40">
        <v>22</v>
      </c>
      <c r="AW23" s="4">
        <f t="shared" si="7"/>
        <v>7.5</v>
      </c>
      <c r="AX23" s="4">
        <f t="shared" si="8"/>
        <v>22.5</v>
      </c>
      <c r="AY23" s="4">
        <f t="shared" si="9"/>
        <v>7.5</v>
      </c>
      <c r="AZ23" s="4">
        <f t="shared" si="10"/>
        <v>7.5</v>
      </c>
      <c r="BA23" s="4">
        <f t="shared" si="11"/>
        <v>7.5</v>
      </c>
      <c r="BB23" s="4">
        <f t="shared" si="12"/>
        <v>15</v>
      </c>
    </row>
    <row r="24" spans="1:54" x14ac:dyDescent="0.4">
      <c r="A24" s="45">
        <v>23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2</v>
      </c>
      <c r="I24" s="5">
        <v>2</v>
      </c>
      <c r="J24" s="5">
        <v>2</v>
      </c>
      <c r="K24" s="5">
        <v>3</v>
      </c>
      <c r="L24" s="5">
        <v>9</v>
      </c>
      <c r="M24" s="5">
        <v>13</v>
      </c>
      <c r="N24" s="5">
        <v>18</v>
      </c>
      <c r="O24" s="5">
        <v>30</v>
      </c>
      <c r="P24" s="4" t="s">
        <v>58</v>
      </c>
      <c r="Q24" s="4">
        <f t="shared" si="2"/>
        <v>7.5</v>
      </c>
      <c r="R24" s="4">
        <f t="shared" si="2"/>
        <v>3.75</v>
      </c>
      <c r="S24" s="4">
        <f t="shared" si="2"/>
        <v>2.5</v>
      </c>
      <c r="T24" s="4">
        <f t="shared" si="2"/>
        <v>1.875</v>
      </c>
      <c r="U24" s="4">
        <f t="shared" si="2"/>
        <v>1.5</v>
      </c>
      <c r="V24" s="4">
        <f t="shared" si="2"/>
        <v>1.25</v>
      </c>
      <c r="W24" s="4">
        <f t="shared" si="2"/>
        <v>2.1428571428571428</v>
      </c>
      <c r="X24" s="4">
        <f t="shared" si="2"/>
        <v>1.875</v>
      </c>
      <c r="Y24" s="4">
        <f t="shared" si="2"/>
        <v>1</v>
      </c>
      <c r="Z24" s="4">
        <f t="shared" si="2"/>
        <v>0.75</v>
      </c>
      <c r="AA24" s="4">
        <f t="shared" si="2"/>
        <v>1.125</v>
      </c>
      <c r="AB24" s="4">
        <f t="shared" si="2"/>
        <v>1.0833333333333333</v>
      </c>
      <c r="AC24" s="4">
        <f t="shared" si="2"/>
        <v>1.125</v>
      </c>
      <c r="AD24" s="4">
        <f t="shared" si="2"/>
        <v>0.9375</v>
      </c>
      <c r="AE24" s="41">
        <f t="shared" si="3"/>
        <v>28.413690476190474</v>
      </c>
      <c r="AF24" s="4">
        <f t="shared" si="4"/>
        <v>7.5</v>
      </c>
      <c r="AG24" s="4">
        <f t="shared" si="4"/>
        <v>7.5</v>
      </c>
      <c r="AH24" s="4">
        <f t="shared" si="4"/>
        <v>7.5</v>
      </c>
      <c r="AI24" s="4">
        <f t="shared" si="4"/>
        <v>7.5</v>
      </c>
      <c r="AJ24" s="4">
        <f t="shared" si="4"/>
        <v>7.5</v>
      </c>
      <c r="AK24" s="4">
        <f t="shared" si="4"/>
        <v>7.5</v>
      </c>
      <c r="AL24" s="4">
        <f t="shared" si="4"/>
        <v>15</v>
      </c>
      <c r="AM24" s="4">
        <f t="shared" si="4"/>
        <v>15</v>
      </c>
      <c r="AN24" s="4">
        <f t="shared" si="4"/>
        <v>15</v>
      </c>
      <c r="AO24" s="4">
        <f t="shared" si="4"/>
        <v>22.5</v>
      </c>
      <c r="AP24" s="4">
        <f t="shared" si="4"/>
        <v>67.5</v>
      </c>
      <c r="AQ24" s="4">
        <f t="shared" si="4"/>
        <v>97.5</v>
      </c>
      <c r="AR24" s="4">
        <f t="shared" si="4"/>
        <v>135</v>
      </c>
      <c r="AS24" s="4">
        <f t="shared" si="4"/>
        <v>225</v>
      </c>
      <c r="AT24" s="40">
        <f t="shared" si="5"/>
        <v>637.5</v>
      </c>
      <c r="AU24" s="40">
        <f t="shared" si="6"/>
        <v>63.75</v>
      </c>
      <c r="AV24" s="40">
        <v>23</v>
      </c>
      <c r="AW24" s="4">
        <f t="shared" si="7"/>
        <v>-45</v>
      </c>
      <c r="AX24" s="4">
        <f t="shared" si="8"/>
        <v>45</v>
      </c>
      <c r="AY24" s="4">
        <f t="shared" si="9"/>
        <v>7.5</v>
      </c>
      <c r="AZ24" s="4">
        <f t="shared" si="10"/>
        <v>7.5</v>
      </c>
      <c r="BA24" s="4">
        <f t="shared" si="11"/>
        <v>15</v>
      </c>
      <c r="BB24" s="4">
        <f t="shared" si="12"/>
        <v>15</v>
      </c>
    </row>
    <row r="25" spans="1:54" x14ac:dyDescent="0.4">
      <c r="A25" s="4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5">
        <v>5</v>
      </c>
      <c r="L25" s="5">
        <v>11</v>
      </c>
      <c r="M25" s="5">
        <v>13</v>
      </c>
      <c r="N25" s="5">
        <v>18</v>
      </c>
      <c r="O25" s="5">
        <v>32</v>
      </c>
      <c r="P25" s="4" t="s">
        <v>58</v>
      </c>
      <c r="Q25" s="4">
        <f t="shared" si="2"/>
        <v>0</v>
      </c>
      <c r="R25" s="4">
        <f t="shared" si="2"/>
        <v>0</v>
      </c>
      <c r="S25" s="4">
        <f t="shared" si="2"/>
        <v>0</v>
      </c>
      <c r="T25" s="4">
        <f t="shared" si="2"/>
        <v>0</v>
      </c>
      <c r="U25" s="4">
        <f t="shared" si="2"/>
        <v>0</v>
      </c>
      <c r="V25" s="4">
        <f t="shared" si="2"/>
        <v>0</v>
      </c>
      <c r="W25" s="4">
        <f t="shared" si="2"/>
        <v>0</v>
      </c>
      <c r="X25" s="4">
        <f t="shared" si="2"/>
        <v>0</v>
      </c>
      <c r="Y25" s="4">
        <f t="shared" si="2"/>
        <v>0.5</v>
      </c>
      <c r="Z25" s="4">
        <f t="shared" si="2"/>
        <v>1.25</v>
      </c>
      <c r="AA25" s="4">
        <f t="shared" si="2"/>
        <v>1.375</v>
      </c>
      <c r="AB25" s="4">
        <f t="shared" si="2"/>
        <v>1.0833333333333333</v>
      </c>
      <c r="AC25" s="4">
        <f t="shared" si="2"/>
        <v>1.125</v>
      </c>
      <c r="AD25" s="4">
        <f t="shared" si="2"/>
        <v>1</v>
      </c>
      <c r="AE25" s="41">
        <f t="shared" si="3"/>
        <v>6.333333333333333</v>
      </c>
      <c r="AF25" s="4">
        <f t="shared" si="4"/>
        <v>0</v>
      </c>
      <c r="AG25" s="4">
        <f t="shared" si="4"/>
        <v>0</v>
      </c>
      <c r="AH25" s="4">
        <f t="shared" si="4"/>
        <v>0</v>
      </c>
      <c r="AI25" s="4">
        <f t="shared" si="4"/>
        <v>0</v>
      </c>
      <c r="AJ25" s="4">
        <f t="shared" si="4"/>
        <v>0</v>
      </c>
      <c r="AK25" s="4">
        <f t="shared" si="4"/>
        <v>0</v>
      </c>
      <c r="AL25" s="4">
        <f t="shared" si="4"/>
        <v>0</v>
      </c>
      <c r="AM25" s="4">
        <f t="shared" si="4"/>
        <v>0</v>
      </c>
      <c r="AN25" s="4">
        <f t="shared" si="4"/>
        <v>7.5</v>
      </c>
      <c r="AO25" s="4">
        <f t="shared" si="4"/>
        <v>37.5</v>
      </c>
      <c r="AP25" s="4">
        <f t="shared" si="4"/>
        <v>82.5</v>
      </c>
      <c r="AQ25" s="4">
        <f t="shared" si="4"/>
        <v>97.5</v>
      </c>
      <c r="AR25" s="4">
        <f t="shared" si="4"/>
        <v>135</v>
      </c>
      <c r="AS25" s="4">
        <f t="shared" si="4"/>
        <v>240</v>
      </c>
      <c r="AT25" s="40">
        <f t="shared" si="5"/>
        <v>600</v>
      </c>
      <c r="AU25" s="40">
        <f t="shared" si="6"/>
        <v>60</v>
      </c>
      <c r="AV25" s="40">
        <v>24</v>
      </c>
      <c r="AW25" s="4">
        <f t="shared" si="7"/>
        <v>-30</v>
      </c>
      <c r="AX25" s="4">
        <f t="shared" si="8"/>
        <v>45</v>
      </c>
      <c r="AY25" s="4">
        <f t="shared" si="9"/>
        <v>30</v>
      </c>
      <c r="AZ25" s="4">
        <f t="shared" si="10"/>
        <v>37.5</v>
      </c>
      <c r="BA25" s="4">
        <f t="shared" si="11"/>
        <v>37.5</v>
      </c>
      <c r="BB25" s="4">
        <f t="shared" si="12"/>
        <v>37.5</v>
      </c>
    </row>
    <row r="26" spans="1:54" x14ac:dyDescent="0.4">
      <c r="A26" s="4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1</v>
      </c>
      <c r="H26" s="5">
        <v>1</v>
      </c>
      <c r="I26" s="5">
        <v>1</v>
      </c>
      <c r="J26" s="5">
        <v>2</v>
      </c>
      <c r="K26" s="5">
        <v>4</v>
      </c>
      <c r="L26" s="5">
        <v>8</v>
      </c>
      <c r="M26" s="5">
        <v>12</v>
      </c>
      <c r="N26" s="5">
        <v>13</v>
      </c>
      <c r="O26" s="5">
        <v>28</v>
      </c>
      <c r="P26" s="4" t="s">
        <v>58</v>
      </c>
      <c r="Q26" s="4">
        <f t="shared" si="2"/>
        <v>0</v>
      </c>
      <c r="R26" s="4">
        <f t="shared" si="2"/>
        <v>0</v>
      </c>
      <c r="S26" s="4">
        <f t="shared" si="2"/>
        <v>0</v>
      </c>
      <c r="T26" s="4">
        <f t="shared" si="2"/>
        <v>0</v>
      </c>
      <c r="U26" s="4">
        <f t="shared" si="2"/>
        <v>0</v>
      </c>
      <c r="V26" s="4">
        <f t="shared" si="2"/>
        <v>1.25</v>
      </c>
      <c r="W26" s="4">
        <f t="shared" si="2"/>
        <v>1.0714285714285714</v>
      </c>
      <c r="X26" s="4">
        <f t="shared" si="2"/>
        <v>0.9375</v>
      </c>
      <c r="Y26" s="4">
        <f t="shared" si="2"/>
        <v>1</v>
      </c>
      <c r="Z26" s="4">
        <f t="shared" si="2"/>
        <v>1</v>
      </c>
      <c r="AA26" s="4">
        <f t="shared" si="2"/>
        <v>1</v>
      </c>
      <c r="AB26" s="4">
        <f t="shared" si="2"/>
        <v>1</v>
      </c>
      <c r="AC26" s="4">
        <f t="shared" si="2"/>
        <v>0.8125</v>
      </c>
      <c r="AD26" s="4">
        <f t="shared" si="2"/>
        <v>0.875</v>
      </c>
      <c r="AE26" s="41">
        <f t="shared" si="3"/>
        <v>8.9464285714285712</v>
      </c>
      <c r="AF26" s="4">
        <f t="shared" si="4"/>
        <v>0</v>
      </c>
      <c r="AG26" s="4">
        <f t="shared" si="4"/>
        <v>0</v>
      </c>
      <c r="AH26" s="4">
        <f t="shared" si="4"/>
        <v>0</v>
      </c>
      <c r="AI26" s="4">
        <f t="shared" si="4"/>
        <v>0</v>
      </c>
      <c r="AJ26" s="4">
        <f t="shared" si="4"/>
        <v>0</v>
      </c>
      <c r="AK26" s="4">
        <f t="shared" si="4"/>
        <v>7.5</v>
      </c>
      <c r="AL26" s="4">
        <f t="shared" si="4"/>
        <v>7.5</v>
      </c>
      <c r="AM26" s="4">
        <f t="shared" si="4"/>
        <v>7.5</v>
      </c>
      <c r="AN26" s="4">
        <f t="shared" si="4"/>
        <v>15</v>
      </c>
      <c r="AO26" s="4">
        <f t="shared" si="4"/>
        <v>30</v>
      </c>
      <c r="AP26" s="4">
        <f t="shared" si="4"/>
        <v>60</v>
      </c>
      <c r="AQ26" s="4">
        <f t="shared" si="4"/>
        <v>90</v>
      </c>
      <c r="AR26" s="4">
        <f t="shared" si="4"/>
        <v>97.5</v>
      </c>
      <c r="AS26" s="4">
        <f t="shared" si="4"/>
        <v>210</v>
      </c>
      <c r="AT26" s="40">
        <f t="shared" si="5"/>
        <v>525</v>
      </c>
      <c r="AU26" s="40">
        <f t="shared" si="6"/>
        <v>52.5</v>
      </c>
      <c r="AV26" s="40">
        <v>25</v>
      </c>
      <c r="AW26" s="4">
        <f t="shared" si="7"/>
        <v>0</v>
      </c>
      <c r="AX26" s="4">
        <f t="shared" si="8"/>
        <v>30</v>
      </c>
      <c r="AY26" s="4">
        <f t="shared" si="9"/>
        <v>15</v>
      </c>
      <c r="AZ26" s="4">
        <f t="shared" si="10"/>
        <v>22.5</v>
      </c>
      <c r="BA26" s="4">
        <f t="shared" si="11"/>
        <v>30</v>
      </c>
      <c r="BB26" s="4">
        <f t="shared" si="12"/>
        <v>30</v>
      </c>
    </row>
    <row r="27" spans="1:54" x14ac:dyDescent="0.4">
      <c r="A27" s="4">
        <v>26</v>
      </c>
      <c r="B27" s="5">
        <v>0</v>
      </c>
      <c r="C27" s="5">
        <v>1</v>
      </c>
      <c r="D27" s="5">
        <v>2</v>
      </c>
      <c r="E27" s="5">
        <v>2</v>
      </c>
      <c r="F27" s="5">
        <v>3</v>
      </c>
      <c r="G27" s="5">
        <v>3</v>
      </c>
      <c r="H27" s="5">
        <v>3</v>
      </c>
      <c r="I27" s="5">
        <v>3</v>
      </c>
      <c r="J27" s="5">
        <v>4</v>
      </c>
      <c r="K27" s="5">
        <v>6</v>
      </c>
      <c r="L27" s="5">
        <v>9</v>
      </c>
      <c r="M27" s="5">
        <v>11</v>
      </c>
      <c r="N27" s="5">
        <v>15</v>
      </c>
      <c r="O27" s="5">
        <v>31</v>
      </c>
      <c r="P27" s="4" t="s">
        <v>58</v>
      </c>
      <c r="Q27" s="4">
        <f t="shared" si="2"/>
        <v>0</v>
      </c>
      <c r="R27" s="4">
        <f t="shared" si="2"/>
        <v>3.75</v>
      </c>
      <c r="S27" s="4">
        <f t="shared" si="2"/>
        <v>5</v>
      </c>
      <c r="T27" s="4">
        <f t="shared" si="2"/>
        <v>3.75</v>
      </c>
      <c r="U27" s="4">
        <f t="shared" si="2"/>
        <v>4.5</v>
      </c>
      <c r="V27" s="4">
        <f t="shared" si="2"/>
        <v>3.75</v>
      </c>
      <c r="W27" s="4">
        <f t="shared" si="2"/>
        <v>3.2142857142857144</v>
      </c>
      <c r="X27" s="4">
        <f t="shared" si="2"/>
        <v>2.8125</v>
      </c>
      <c r="Y27" s="4">
        <f t="shared" si="2"/>
        <v>2</v>
      </c>
      <c r="Z27" s="4">
        <f t="shared" si="2"/>
        <v>1.5</v>
      </c>
      <c r="AA27" s="4">
        <f t="shared" si="2"/>
        <v>1.125</v>
      </c>
      <c r="AB27" s="4">
        <f t="shared" si="2"/>
        <v>0.91666666666666663</v>
      </c>
      <c r="AC27" s="4">
        <f t="shared" si="2"/>
        <v>0.9375</v>
      </c>
      <c r="AD27" s="4">
        <f t="shared" si="2"/>
        <v>0.96875</v>
      </c>
      <c r="AE27" s="41">
        <f t="shared" si="3"/>
        <v>34.22470238095238</v>
      </c>
      <c r="AF27" s="4">
        <f t="shared" si="4"/>
        <v>0</v>
      </c>
      <c r="AG27" s="4">
        <f t="shared" si="4"/>
        <v>7.5</v>
      </c>
      <c r="AH27" s="4">
        <f t="shared" si="4"/>
        <v>15</v>
      </c>
      <c r="AI27" s="4">
        <f t="shared" si="4"/>
        <v>15</v>
      </c>
      <c r="AJ27" s="4">
        <f t="shared" si="4"/>
        <v>22.5</v>
      </c>
      <c r="AK27" s="4">
        <f t="shared" si="4"/>
        <v>22.5</v>
      </c>
      <c r="AL27" s="4">
        <f t="shared" si="4"/>
        <v>22.5</v>
      </c>
      <c r="AM27" s="4">
        <f t="shared" si="4"/>
        <v>22.5</v>
      </c>
      <c r="AN27" s="4">
        <f t="shared" si="4"/>
        <v>30</v>
      </c>
      <c r="AO27" s="4">
        <f t="shared" si="4"/>
        <v>45</v>
      </c>
      <c r="AP27" s="4">
        <f t="shared" si="4"/>
        <v>67.5</v>
      </c>
      <c r="AQ27" s="4">
        <f t="shared" si="4"/>
        <v>82.5</v>
      </c>
      <c r="AR27" s="4">
        <f t="shared" si="4"/>
        <v>112.5</v>
      </c>
      <c r="AS27" s="4">
        <f t="shared" si="4"/>
        <v>232.5</v>
      </c>
      <c r="AT27" s="40">
        <f t="shared" si="5"/>
        <v>697.5</v>
      </c>
      <c r="AU27" s="40">
        <f t="shared" si="6"/>
        <v>69.75</v>
      </c>
      <c r="AV27" s="46">
        <v>26</v>
      </c>
      <c r="AW27" s="4">
        <f t="shared" si="7"/>
        <v>-67.5</v>
      </c>
      <c r="AX27" s="4">
        <f t="shared" si="8"/>
        <v>22.5</v>
      </c>
      <c r="AY27" s="4">
        <f t="shared" si="9"/>
        <v>15</v>
      </c>
      <c r="AZ27" s="4">
        <f t="shared" si="10"/>
        <v>22.5</v>
      </c>
      <c r="BA27" s="4">
        <f t="shared" si="11"/>
        <v>30</v>
      </c>
      <c r="BB27" s="4">
        <f t="shared" si="12"/>
        <v>37.5</v>
      </c>
    </row>
    <row r="28" spans="1:54" x14ac:dyDescent="0.4">
      <c r="A28" s="4">
        <v>27</v>
      </c>
      <c r="B28" s="5">
        <v>0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2</v>
      </c>
      <c r="K28" s="5">
        <v>4</v>
      </c>
      <c r="L28" s="5">
        <v>6</v>
      </c>
      <c r="M28" s="5">
        <v>10</v>
      </c>
      <c r="N28" s="5">
        <v>16</v>
      </c>
      <c r="O28" s="5">
        <v>26</v>
      </c>
      <c r="P28" s="4" t="s">
        <v>58</v>
      </c>
      <c r="Q28" s="4">
        <f t="shared" si="2"/>
        <v>0</v>
      </c>
      <c r="R28" s="4">
        <f t="shared" si="2"/>
        <v>3.75</v>
      </c>
      <c r="S28" s="4">
        <f t="shared" si="2"/>
        <v>2.5</v>
      </c>
      <c r="T28" s="4">
        <f t="shared" si="2"/>
        <v>1.875</v>
      </c>
      <c r="U28" s="4">
        <f t="shared" si="2"/>
        <v>1.5</v>
      </c>
      <c r="V28" s="4">
        <f t="shared" si="2"/>
        <v>1.25</v>
      </c>
      <c r="W28" s="4">
        <f t="shared" si="2"/>
        <v>1.0714285714285714</v>
      </c>
      <c r="X28" s="4">
        <f t="shared" si="2"/>
        <v>0.9375</v>
      </c>
      <c r="Y28" s="4">
        <f t="shared" si="2"/>
        <v>1</v>
      </c>
      <c r="Z28" s="4">
        <f t="shared" si="2"/>
        <v>1</v>
      </c>
      <c r="AA28" s="4">
        <f t="shared" si="2"/>
        <v>0.75</v>
      </c>
      <c r="AB28" s="4">
        <f t="shared" si="2"/>
        <v>0.83333333333333337</v>
      </c>
      <c r="AC28" s="4">
        <f t="shared" si="2"/>
        <v>1</v>
      </c>
      <c r="AD28" s="4">
        <f t="shared" si="2"/>
        <v>0.8125</v>
      </c>
      <c r="AE28" s="41">
        <f t="shared" si="3"/>
        <v>18.279761904761905</v>
      </c>
      <c r="AF28" s="4">
        <f t="shared" si="4"/>
        <v>0</v>
      </c>
      <c r="AG28" s="4">
        <f t="shared" si="4"/>
        <v>7.5</v>
      </c>
      <c r="AH28" s="4">
        <f t="shared" si="4"/>
        <v>7.5</v>
      </c>
      <c r="AI28" s="4">
        <f t="shared" si="4"/>
        <v>7.5</v>
      </c>
      <c r="AJ28" s="4">
        <f t="shared" si="4"/>
        <v>7.5</v>
      </c>
      <c r="AK28" s="4">
        <f t="shared" si="4"/>
        <v>7.5</v>
      </c>
      <c r="AL28" s="4">
        <f t="shared" si="4"/>
        <v>7.5</v>
      </c>
      <c r="AM28" s="4">
        <f t="shared" si="4"/>
        <v>7.5</v>
      </c>
      <c r="AN28" s="4">
        <f t="shared" si="4"/>
        <v>15</v>
      </c>
      <c r="AO28" s="4">
        <f t="shared" si="4"/>
        <v>30</v>
      </c>
      <c r="AP28" s="4">
        <f t="shared" si="4"/>
        <v>45</v>
      </c>
      <c r="AQ28" s="4">
        <f t="shared" si="4"/>
        <v>75</v>
      </c>
      <c r="AR28" s="4">
        <f t="shared" si="4"/>
        <v>120</v>
      </c>
      <c r="AS28" s="4">
        <f t="shared" si="4"/>
        <v>195</v>
      </c>
      <c r="AT28" s="40">
        <f t="shared" si="5"/>
        <v>532.5</v>
      </c>
      <c r="AU28" s="40">
        <f t="shared" si="6"/>
        <v>53.25</v>
      </c>
      <c r="AV28" s="40">
        <v>27</v>
      </c>
      <c r="AW28" s="4">
        <f t="shared" si="7"/>
        <v>-37.5</v>
      </c>
      <c r="AX28" s="4">
        <f t="shared" si="8"/>
        <v>15</v>
      </c>
      <c r="AY28" s="4">
        <f t="shared" si="9"/>
        <v>15</v>
      </c>
      <c r="AZ28" s="4">
        <f t="shared" si="10"/>
        <v>22.5</v>
      </c>
      <c r="BA28" s="4">
        <f t="shared" si="11"/>
        <v>22.5</v>
      </c>
      <c r="BB28" s="4">
        <f t="shared" si="12"/>
        <v>22.5</v>
      </c>
    </row>
    <row r="29" spans="1:54" x14ac:dyDescent="0.4">
      <c r="A29" s="4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2</v>
      </c>
      <c r="L29" s="5">
        <v>5</v>
      </c>
      <c r="M29" s="5">
        <v>9</v>
      </c>
      <c r="N29" s="5">
        <v>13</v>
      </c>
      <c r="O29" s="5">
        <v>33</v>
      </c>
      <c r="P29" s="4" t="s">
        <v>58</v>
      </c>
      <c r="Q29" s="4">
        <f t="shared" si="2"/>
        <v>0</v>
      </c>
      <c r="R29" s="4">
        <f t="shared" si="2"/>
        <v>0</v>
      </c>
      <c r="S29" s="4">
        <f t="shared" si="2"/>
        <v>0</v>
      </c>
      <c r="T29" s="4">
        <f t="shared" si="2"/>
        <v>0</v>
      </c>
      <c r="U29" s="4">
        <f t="shared" si="2"/>
        <v>0</v>
      </c>
      <c r="V29" s="4">
        <f t="shared" si="2"/>
        <v>0</v>
      </c>
      <c r="W29" s="4">
        <f t="shared" si="2"/>
        <v>0</v>
      </c>
      <c r="X29" s="4">
        <f t="shared" si="2"/>
        <v>0</v>
      </c>
      <c r="Y29" s="4">
        <f t="shared" si="2"/>
        <v>0</v>
      </c>
      <c r="Z29" s="4">
        <f t="shared" si="2"/>
        <v>0.5</v>
      </c>
      <c r="AA29" s="4">
        <f t="shared" si="2"/>
        <v>0.625</v>
      </c>
      <c r="AB29" s="4">
        <f t="shared" si="2"/>
        <v>0.75</v>
      </c>
      <c r="AC29" s="4">
        <f t="shared" si="2"/>
        <v>0.8125</v>
      </c>
      <c r="AD29" s="4">
        <f t="shared" si="2"/>
        <v>1.03125</v>
      </c>
      <c r="AE29" s="41">
        <f t="shared" si="3"/>
        <v>3.71875</v>
      </c>
      <c r="AF29" s="4">
        <f t="shared" si="4"/>
        <v>0</v>
      </c>
      <c r="AG29" s="4">
        <f t="shared" si="4"/>
        <v>0</v>
      </c>
      <c r="AH29" s="4">
        <f t="shared" si="4"/>
        <v>0</v>
      </c>
      <c r="AI29" s="4">
        <f t="shared" si="4"/>
        <v>0</v>
      </c>
      <c r="AJ29" s="4">
        <f t="shared" si="4"/>
        <v>0</v>
      </c>
      <c r="AK29" s="4">
        <f t="shared" si="4"/>
        <v>0</v>
      </c>
      <c r="AL29" s="4">
        <f t="shared" si="4"/>
        <v>0</v>
      </c>
      <c r="AM29" s="4">
        <f t="shared" si="4"/>
        <v>0</v>
      </c>
      <c r="AN29" s="4">
        <f t="shared" si="4"/>
        <v>0</v>
      </c>
      <c r="AO29" s="4">
        <f t="shared" si="4"/>
        <v>15</v>
      </c>
      <c r="AP29" s="4">
        <f t="shared" si="4"/>
        <v>37.5</v>
      </c>
      <c r="AQ29" s="4">
        <f t="shared" si="4"/>
        <v>67.5</v>
      </c>
      <c r="AR29" s="4">
        <f t="shared" si="4"/>
        <v>97.5</v>
      </c>
      <c r="AS29" s="4">
        <f t="shared" si="4"/>
        <v>247.5</v>
      </c>
      <c r="AT29" s="40">
        <f t="shared" si="5"/>
        <v>465</v>
      </c>
      <c r="AU29" s="40">
        <f t="shared" si="6"/>
        <v>46.5</v>
      </c>
      <c r="AV29" s="46">
        <v>28</v>
      </c>
      <c r="AW29" s="4">
        <f t="shared" si="7"/>
        <v>97.5</v>
      </c>
      <c r="AX29" s="4">
        <f t="shared" si="8"/>
        <v>22.5</v>
      </c>
      <c r="AY29" s="4">
        <f t="shared" si="9"/>
        <v>15</v>
      </c>
      <c r="AZ29" s="4">
        <f t="shared" si="10"/>
        <v>15</v>
      </c>
      <c r="BA29" s="4">
        <f t="shared" si="11"/>
        <v>15</v>
      </c>
      <c r="BB29" s="4">
        <f t="shared" si="12"/>
        <v>15</v>
      </c>
    </row>
    <row r="30" spans="1:54" x14ac:dyDescent="0.4">
      <c r="A30" s="4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3</v>
      </c>
      <c r="K30" s="5">
        <v>6</v>
      </c>
      <c r="L30" s="5">
        <v>10</v>
      </c>
      <c r="M30" s="5">
        <v>14</v>
      </c>
      <c r="N30" s="5">
        <v>16</v>
      </c>
      <c r="O30" s="5">
        <v>30</v>
      </c>
      <c r="P30" s="4" t="s">
        <v>58</v>
      </c>
      <c r="Q30" s="4">
        <f t="shared" si="2"/>
        <v>0</v>
      </c>
      <c r="R30" s="4">
        <f t="shared" si="2"/>
        <v>0</v>
      </c>
      <c r="S30" s="4">
        <f t="shared" si="2"/>
        <v>0</v>
      </c>
      <c r="T30" s="4">
        <f t="shared" si="2"/>
        <v>0</v>
      </c>
      <c r="U30" s="4">
        <f t="shared" si="2"/>
        <v>0</v>
      </c>
      <c r="V30" s="4">
        <f t="shared" si="2"/>
        <v>0</v>
      </c>
      <c r="W30" s="4">
        <f t="shared" si="2"/>
        <v>1.0714285714285714</v>
      </c>
      <c r="X30" s="4">
        <f t="shared" si="2"/>
        <v>0.9375</v>
      </c>
      <c r="Y30" s="4">
        <f t="shared" si="2"/>
        <v>1.5</v>
      </c>
      <c r="Z30" s="4">
        <f t="shared" si="2"/>
        <v>1.5</v>
      </c>
      <c r="AA30" s="4">
        <f t="shared" si="2"/>
        <v>1.25</v>
      </c>
      <c r="AB30" s="4">
        <f t="shared" si="2"/>
        <v>1.1666666666666667</v>
      </c>
      <c r="AC30" s="4">
        <f t="shared" si="2"/>
        <v>1</v>
      </c>
      <c r="AD30" s="4">
        <f t="shared" si="2"/>
        <v>0.9375</v>
      </c>
      <c r="AE30" s="41">
        <f t="shared" si="3"/>
        <v>9.3630952380952372</v>
      </c>
      <c r="AF30" s="4">
        <f t="shared" si="4"/>
        <v>0</v>
      </c>
      <c r="AG30" s="4">
        <f t="shared" si="4"/>
        <v>0</v>
      </c>
      <c r="AH30" s="4">
        <f t="shared" si="4"/>
        <v>0</v>
      </c>
      <c r="AI30" s="4">
        <f t="shared" si="4"/>
        <v>0</v>
      </c>
      <c r="AJ30" s="4">
        <f t="shared" si="4"/>
        <v>0</v>
      </c>
      <c r="AK30" s="4">
        <f t="shared" si="4"/>
        <v>0</v>
      </c>
      <c r="AL30" s="4">
        <f t="shared" si="4"/>
        <v>7.5</v>
      </c>
      <c r="AM30" s="4">
        <f t="shared" si="4"/>
        <v>7.5</v>
      </c>
      <c r="AN30" s="4">
        <f t="shared" si="4"/>
        <v>22.5</v>
      </c>
      <c r="AO30" s="4">
        <f t="shared" si="4"/>
        <v>45</v>
      </c>
      <c r="AP30" s="4">
        <f t="shared" si="4"/>
        <v>75</v>
      </c>
      <c r="AQ30" s="4">
        <f t="shared" si="4"/>
        <v>105</v>
      </c>
      <c r="AR30" s="4">
        <f t="shared" si="4"/>
        <v>120</v>
      </c>
      <c r="AS30" s="4">
        <f t="shared" si="4"/>
        <v>225</v>
      </c>
      <c r="AT30" s="40">
        <f t="shared" si="5"/>
        <v>607.5</v>
      </c>
      <c r="AU30" s="40">
        <f t="shared" si="6"/>
        <v>60.75</v>
      </c>
      <c r="AV30" s="40">
        <v>29</v>
      </c>
      <c r="AW30" s="4">
        <f t="shared" si="7"/>
        <v>-45</v>
      </c>
      <c r="AX30" s="4">
        <f t="shared" si="8"/>
        <v>30</v>
      </c>
      <c r="AY30" s="4">
        <f t="shared" si="9"/>
        <v>22.5</v>
      </c>
      <c r="AZ30" s="4">
        <f t="shared" si="10"/>
        <v>37.5</v>
      </c>
      <c r="BA30" s="4">
        <f t="shared" si="11"/>
        <v>45</v>
      </c>
      <c r="BB30" s="4">
        <f t="shared" si="12"/>
        <v>45</v>
      </c>
    </row>
    <row r="31" spans="1:54" x14ac:dyDescent="0.4">
      <c r="A31" s="45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2</v>
      </c>
      <c r="K31" s="5">
        <v>3</v>
      </c>
      <c r="L31" s="5">
        <v>5</v>
      </c>
      <c r="M31" s="5">
        <v>11</v>
      </c>
      <c r="N31" s="5">
        <v>13</v>
      </c>
      <c r="O31" s="5">
        <v>31</v>
      </c>
      <c r="P31" s="4" t="s">
        <v>58</v>
      </c>
      <c r="Q31" s="4">
        <f t="shared" si="2"/>
        <v>0</v>
      </c>
      <c r="R31" s="4">
        <f t="shared" si="2"/>
        <v>0</v>
      </c>
      <c r="S31" s="4">
        <f t="shared" si="2"/>
        <v>0</v>
      </c>
      <c r="T31" s="4">
        <f t="shared" si="2"/>
        <v>0</v>
      </c>
      <c r="U31" s="4">
        <f t="shared" si="2"/>
        <v>0</v>
      </c>
      <c r="V31" s="4">
        <f t="shared" si="2"/>
        <v>0</v>
      </c>
      <c r="W31" s="4">
        <f t="shared" si="2"/>
        <v>0</v>
      </c>
      <c r="X31" s="4">
        <f t="shared" si="2"/>
        <v>0.9375</v>
      </c>
      <c r="Y31" s="4">
        <f t="shared" si="2"/>
        <v>1</v>
      </c>
      <c r="Z31" s="4">
        <f t="shared" si="2"/>
        <v>0.75</v>
      </c>
      <c r="AA31" s="4">
        <f t="shared" si="2"/>
        <v>0.625</v>
      </c>
      <c r="AB31" s="4">
        <f t="shared" si="2"/>
        <v>0.91666666666666663</v>
      </c>
      <c r="AC31" s="4">
        <f t="shared" si="2"/>
        <v>0.8125</v>
      </c>
      <c r="AD31" s="4">
        <f t="shared" si="2"/>
        <v>0.96875</v>
      </c>
      <c r="AE31" s="41">
        <f t="shared" si="3"/>
        <v>6.010416666666667</v>
      </c>
      <c r="AF31" s="4">
        <f t="shared" si="4"/>
        <v>0</v>
      </c>
      <c r="AG31" s="4">
        <f t="shared" si="4"/>
        <v>0</v>
      </c>
      <c r="AH31" s="4">
        <f t="shared" si="4"/>
        <v>0</v>
      </c>
      <c r="AI31" s="4">
        <f t="shared" si="4"/>
        <v>0</v>
      </c>
      <c r="AJ31" s="4">
        <f t="shared" si="4"/>
        <v>0</v>
      </c>
      <c r="AK31" s="4">
        <f t="shared" si="4"/>
        <v>0</v>
      </c>
      <c r="AL31" s="4">
        <f t="shared" si="4"/>
        <v>0</v>
      </c>
      <c r="AM31" s="4">
        <f t="shared" si="4"/>
        <v>7.5</v>
      </c>
      <c r="AN31" s="4">
        <f t="shared" si="4"/>
        <v>15</v>
      </c>
      <c r="AO31" s="4">
        <f t="shared" si="4"/>
        <v>22.5</v>
      </c>
      <c r="AP31" s="4">
        <f t="shared" si="4"/>
        <v>37.5</v>
      </c>
      <c r="AQ31" s="4">
        <f t="shared" si="4"/>
        <v>82.5</v>
      </c>
      <c r="AR31" s="4">
        <f t="shared" si="4"/>
        <v>97.5</v>
      </c>
      <c r="AS31" s="4">
        <f t="shared" si="4"/>
        <v>232.5</v>
      </c>
      <c r="AT31" s="40">
        <f t="shared" si="5"/>
        <v>495</v>
      </c>
      <c r="AU31" s="40">
        <f t="shared" si="6"/>
        <v>49.5</v>
      </c>
      <c r="AV31" s="40">
        <v>30</v>
      </c>
      <c r="AW31" s="4">
        <f t="shared" si="7"/>
        <v>52.5</v>
      </c>
      <c r="AX31" s="4">
        <f t="shared" si="8"/>
        <v>15</v>
      </c>
      <c r="AY31" s="4">
        <f t="shared" si="9"/>
        <v>7.5</v>
      </c>
      <c r="AZ31" s="4">
        <f t="shared" si="10"/>
        <v>15</v>
      </c>
      <c r="BA31" s="4">
        <f t="shared" si="11"/>
        <v>22.5</v>
      </c>
      <c r="BB31" s="4">
        <f t="shared" si="12"/>
        <v>22.5</v>
      </c>
    </row>
    <row r="32" spans="1:54" x14ac:dyDescent="0.4">
      <c r="A32" s="4">
        <v>31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2</v>
      </c>
      <c r="J32" s="5">
        <v>2</v>
      </c>
      <c r="K32" s="5">
        <v>4</v>
      </c>
      <c r="L32" s="5">
        <v>8</v>
      </c>
      <c r="M32" s="5">
        <v>13</v>
      </c>
      <c r="N32" s="5">
        <v>15</v>
      </c>
      <c r="O32" s="5">
        <v>33</v>
      </c>
      <c r="P32" s="4" t="s">
        <v>58</v>
      </c>
      <c r="Q32" s="4">
        <f t="shared" si="2"/>
        <v>7.5</v>
      </c>
      <c r="R32" s="4">
        <f t="shared" si="2"/>
        <v>3.75</v>
      </c>
      <c r="S32" s="4">
        <f t="shared" si="2"/>
        <v>2.5</v>
      </c>
      <c r="T32" s="4">
        <f t="shared" si="2"/>
        <v>1.875</v>
      </c>
      <c r="U32" s="4">
        <f t="shared" si="2"/>
        <v>1.5</v>
      </c>
      <c r="V32" s="4">
        <f t="shared" si="2"/>
        <v>1.25</v>
      </c>
      <c r="W32" s="4">
        <f t="shared" si="2"/>
        <v>1.0714285714285714</v>
      </c>
      <c r="X32" s="4">
        <f t="shared" si="2"/>
        <v>1.875</v>
      </c>
      <c r="Y32" s="4">
        <f t="shared" si="2"/>
        <v>1</v>
      </c>
      <c r="Z32" s="4">
        <f t="shared" si="2"/>
        <v>1</v>
      </c>
      <c r="AA32" s="4">
        <f t="shared" si="2"/>
        <v>1</v>
      </c>
      <c r="AB32" s="4">
        <f t="shared" si="2"/>
        <v>1.0833333333333333</v>
      </c>
      <c r="AC32" s="4">
        <f t="shared" si="2"/>
        <v>0.9375</v>
      </c>
      <c r="AD32" s="4">
        <f t="shared" si="2"/>
        <v>1.03125</v>
      </c>
      <c r="AE32" s="41">
        <f t="shared" si="3"/>
        <v>27.373511904761905</v>
      </c>
      <c r="AF32" s="4">
        <f t="shared" si="4"/>
        <v>7.5</v>
      </c>
      <c r="AG32" s="4">
        <f t="shared" si="4"/>
        <v>7.5</v>
      </c>
      <c r="AH32" s="4">
        <f t="shared" si="4"/>
        <v>7.5</v>
      </c>
      <c r="AI32" s="4">
        <f t="shared" si="4"/>
        <v>7.5</v>
      </c>
      <c r="AJ32" s="4">
        <f t="shared" si="4"/>
        <v>7.5</v>
      </c>
      <c r="AK32" s="4">
        <f t="shared" si="4"/>
        <v>7.5</v>
      </c>
      <c r="AL32" s="4">
        <f t="shared" si="4"/>
        <v>7.5</v>
      </c>
      <c r="AM32" s="4">
        <f t="shared" si="4"/>
        <v>15</v>
      </c>
      <c r="AN32" s="4">
        <f t="shared" si="4"/>
        <v>15</v>
      </c>
      <c r="AO32" s="4">
        <f t="shared" si="4"/>
        <v>30</v>
      </c>
      <c r="AP32" s="4">
        <f t="shared" si="4"/>
        <v>60</v>
      </c>
      <c r="AQ32" s="4">
        <f t="shared" si="4"/>
        <v>97.5</v>
      </c>
      <c r="AR32" s="4">
        <f t="shared" si="4"/>
        <v>112.5</v>
      </c>
      <c r="AS32" s="4">
        <f t="shared" si="4"/>
        <v>247.5</v>
      </c>
      <c r="AT32" s="40">
        <f t="shared" si="5"/>
        <v>630</v>
      </c>
      <c r="AU32" s="40">
        <f t="shared" si="6"/>
        <v>63</v>
      </c>
      <c r="AV32" s="40">
        <v>31</v>
      </c>
      <c r="AW32" s="4">
        <f t="shared" si="7"/>
        <v>0</v>
      </c>
      <c r="AX32" s="4">
        <f t="shared" si="8"/>
        <v>30</v>
      </c>
      <c r="AY32" s="4">
        <f t="shared" si="9"/>
        <v>15</v>
      </c>
      <c r="AZ32" s="4">
        <f t="shared" si="10"/>
        <v>15</v>
      </c>
      <c r="BA32" s="4">
        <f t="shared" si="11"/>
        <v>22.5</v>
      </c>
      <c r="BB32" s="4">
        <f t="shared" si="12"/>
        <v>22.5</v>
      </c>
    </row>
    <row r="33" spans="1:54" x14ac:dyDescent="0.4">
      <c r="A33" s="4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2</v>
      </c>
      <c r="L33" s="5">
        <v>4</v>
      </c>
      <c r="M33" s="5">
        <v>6</v>
      </c>
      <c r="N33" s="5">
        <v>10</v>
      </c>
      <c r="O33" s="5">
        <v>24</v>
      </c>
      <c r="P33" s="4" t="s">
        <v>58</v>
      </c>
      <c r="Q33" s="4">
        <f t="shared" si="2"/>
        <v>0</v>
      </c>
      <c r="R33" s="4">
        <f t="shared" si="2"/>
        <v>0</v>
      </c>
      <c r="S33" s="4">
        <f t="shared" si="2"/>
        <v>0</v>
      </c>
      <c r="T33" s="4">
        <f t="shared" si="2"/>
        <v>0</v>
      </c>
      <c r="U33" s="4">
        <f t="shared" si="2"/>
        <v>0</v>
      </c>
      <c r="V33" s="4">
        <f t="shared" si="2"/>
        <v>0</v>
      </c>
      <c r="W33" s="4">
        <f t="shared" si="2"/>
        <v>0</v>
      </c>
      <c r="X33" s="4">
        <f t="shared" si="2"/>
        <v>0</v>
      </c>
      <c r="Y33" s="4">
        <f t="shared" si="2"/>
        <v>0</v>
      </c>
      <c r="Z33" s="4">
        <f t="shared" si="2"/>
        <v>0.5</v>
      </c>
      <c r="AA33" s="4">
        <f t="shared" si="2"/>
        <v>0.5</v>
      </c>
      <c r="AB33" s="4">
        <f t="shared" si="2"/>
        <v>0.5</v>
      </c>
      <c r="AC33" s="4">
        <f t="shared" si="2"/>
        <v>0.625</v>
      </c>
      <c r="AD33" s="4">
        <f t="shared" si="2"/>
        <v>0.75</v>
      </c>
      <c r="AE33" s="41">
        <f t="shared" si="3"/>
        <v>2.875</v>
      </c>
      <c r="AF33" s="4">
        <f t="shared" si="4"/>
        <v>0</v>
      </c>
      <c r="AG33" s="4">
        <f t="shared" si="4"/>
        <v>0</v>
      </c>
      <c r="AH33" s="4">
        <f t="shared" si="4"/>
        <v>0</v>
      </c>
      <c r="AI33" s="4">
        <f t="shared" si="4"/>
        <v>0</v>
      </c>
      <c r="AJ33" s="4">
        <f t="shared" si="4"/>
        <v>0</v>
      </c>
      <c r="AK33" s="4">
        <f t="shared" si="4"/>
        <v>0</v>
      </c>
      <c r="AL33" s="4">
        <f t="shared" si="4"/>
        <v>0</v>
      </c>
      <c r="AM33" s="4">
        <f t="shared" si="4"/>
        <v>0</v>
      </c>
      <c r="AN33" s="4">
        <f t="shared" si="4"/>
        <v>0</v>
      </c>
      <c r="AO33" s="4">
        <f t="shared" si="4"/>
        <v>15</v>
      </c>
      <c r="AP33" s="4">
        <f t="shared" si="4"/>
        <v>30</v>
      </c>
      <c r="AQ33" s="4">
        <f t="shared" si="4"/>
        <v>45</v>
      </c>
      <c r="AR33" s="4">
        <f t="shared" si="4"/>
        <v>75</v>
      </c>
      <c r="AS33" s="4">
        <f t="shared" si="4"/>
        <v>180</v>
      </c>
      <c r="AT33" s="40">
        <f t="shared" si="5"/>
        <v>345</v>
      </c>
      <c r="AU33" s="40">
        <f t="shared" si="6"/>
        <v>34.5</v>
      </c>
      <c r="AV33" s="40">
        <v>32</v>
      </c>
      <c r="AW33" s="4">
        <f t="shared" si="7"/>
        <v>52.5</v>
      </c>
      <c r="AX33" s="4">
        <f t="shared" si="8"/>
        <v>15</v>
      </c>
      <c r="AY33" s="4">
        <f t="shared" si="9"/>
        <v>15</v>
      </c>
      <c r="AZ33" s="4">
        <f t="shared" si="10"/>
        <v>15</v>
      </c>
      <c r="BA33" s="4">
        <f t="shared" si="11"/>
        <v>15</v>
      </c>
      <c r="BB33" s="4">
        <f t="shared" si="12"/>
        <v>15</v>
      </c>
    </row>
    <row r="34" spans="1:54" x14ac:dyDescent="0.4">
      <c r="A34" s="4">
        <v>33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2</v>
      </c>
      <c r="K34" s="5">
        <v>5</v>
      </c>
      <c r="L34" s="5">
        <v>7</v>
      </c>
      <c r="M34" s="5">
        <v>12</v>
      </c>
      <c r="N34" s="5">
        <v>16</v>
      </c>
      <c r="O34" s="5">
        <v>32</v>
      </c>
      <c r="P34" s="4" t="s">
        <v>58</v>
      </c>
      <c r="Q34" s="4">
        <f t="shared" si="2"/>
        <v>7.5</v>
      </c>
      <c r="R34" s="4">
        <f t="shared" si="2"/>
        <v>3.75</v>
      </c>
      <c r="S34" s="4">
        <f t="shared" si="2"/>
        <v>2.5</v>
      </c>
      <c r="T34" s="4">
        <f t="shared" si="2"/>
        <v>1.875</v>
      </c>
      <c r="U34" s="4">
        <f t="shared" si="2"/>
        <v>1.5</v>
      </c>
      <c r="V34" s="4">
        <f t="shared" si="2"/>
        <v>1.25</v>
      </c>
      <c r="W34" s="4">
        <f t="shared" si="2"/>
        <v>1.0714285714285714</v>
      </c>
      <c r="X34" s="4">
        <f t="shared" si="2"/>
        <v>0.9375</v>
      </c>
      <c r="Y34" s="4">
        <f t="shared" si="2"/>
        <v>1</v>
      </c>
      <c r="Z34" s="4">
        <f t="shared" si="2"/>
        <v>1.25</v>
      </c>
      <c r="AA34" s="4">
        <f t="shared" si="2"/>
        <v>0.875</v>
      </c>
      <c r="AB34" s="4">
        <f t="shared" si="2"/>
        <v>1</v>
      </c>
      <c r="AC34" s="4">
        <f t="shared" si="2"/>
        <v>1</v>
      </c>
      <c r="AD34" s="4">
        <f t="shared" si="2"/>
        <v>1</v>
      </c>
      <c r="AE34" s="41">
        <f t="shared" si="3"/>
        <v>26.508928571428573</v>
      </c>
      <c r="AF34" s="4">
        <f t="shared" si="4"/>
        <v>7.5</v>
      </c>
      <c r="AG34" s="4">
        <f t="shared" si="4"/>
        <v>7.5</v>
      </c>
      <c r="AH34" s="4">
        <f t="shared" si="4"/>
        <v>7.5</v>
      </c>
      <c r="AI34" s="4">
        <f t="shared" si="4"/>
        <v>7.5</v>
      </c>
      <c r="AJ34" s="4">
        <f t="shared" si="4"/>
        <v>7.5</v>
      </c>
      <c r="AK34" s="4">
        <f t="shared" si="4"/>
        <v>7.5</v>
      </c>
      <c r="AL34" s="4">
        <f t="shared" si="4"/>
        <v>7.5</v>
      </c>
      <c r="AM34" s="4">
        <f t="shared" si="4"/>
        <v>7.5</v>
      </c>
      <c r="AN34" s="4">
        <f t="shared" si="4"/>
        <v>15</v>
      </c>
      <c r="AO34" s="4">
        <f t="shared" si="4"/>
        <v>37.5</v>
      </c>
      <c r="AP34" s="4">
        <f t="shared" si="4"/>
        <v>52.5</v>
      </c>
      <c r="AQ34" s="4">
        <f t="shared" si="4"/>
        <v>90</v>
      </c>
      <c r="AR34" s="4">
        <f t="shared" si="4"/>
        <v>120</v>
      </c>
      <c r="AS34" s="4">
        <f t="shared" si="4"/>
        <v>240</v>
      </c>
      <c r="AT34" s="40">
        <f t="shared" si="5"/>
        <v>615</v>
      </c>
      <c r="AU34" s="40">
        <f t="shared" si="6"/>
        <v>61.5</v>
      </c>
      <c r="AV34" s="40">
        <v>33</v>
      </c>
      <c r="AW34" s="4">
        <f t="shared" si="7"/>
        <v>-7.5</v>
      </c>
      <c r="AX34" s="4">
        <f t="shared" si="8"/>
        <v>15</v>
      </c>
      <c r="AY34" s="4">
        <f t="shared" si="9"/>
        <v>22.5</v>
      </c>
      <c r="AZ34" s="4">
        <f t="shared" si="10"/>
        <v>30</v>
      </c>
      <c r="BA34" s="4">
        <f t="shared" si="11"/>
        <v>30</v>
      </c>
      <c r="BB34" s="4">
        <f t="shared" si="12"/>
        <v>30</v>
      </c>
    </row>
    <row r="35" spans="1:54" x14ac:dyDescent="0.4">
      <c r="A35" s="45">
        <v>34</v>
      </c>
      <c r="B35" s="5">
        <v>0</v>
      </c>
      <c r="C35" s="5">
        <v>0</v>
      </c>
      <c r="D35" s="5">
        <v>1</v>
      </c>
      <c r="E35" s="5">
        <v>1</v>
      </c>
      <c r="F35" s="5">
        <v>1</v>
      </c>
      <c r="G35" s="5">
        <v>2</v>
      </c>
      <c r="H35" s="5">
        <v>3</v>
      </c>
      <c r="I35" s="5">
        <v>3</v>
      </c>
      <c r="J35" s="5">
        <v>3</v>
      </c>
      <c r="K35" s="5">
        <v>3</v>
      </c>
      <c r="L35" s="5">
        <v>8</v>
      </c>
      <c r="M35" s="5">
        <v>9</v>
      </c>
      <c r="N35" s="5">
        <v>14</v>
      </c>
      <c r="O35" s="5">
        <v>36</v>
      </c>
      <c r="P35" s="4" t="s">
        <v>58</v>
      </c>
      <c r="Q35" s="4">
        <f t="shared" si="2"/>
        <v>0</v>
      </c>
      <c r="R35" s="4">
        <f t="shared" si="2"/>
        <v>0</v>
      </c>
      <c r="S35" s="4">
        <f t="shared" ref="S35:AD46" si="13">D35/D$49</f>
        <v>2.5</v>
      </c>
      <c r="T35" s="4">
        <f t="shared" si="13"/>
        <v>1.875</v>
      </c>
      <c r="U35" s="4">
        <f t="shared" si="13"/>
        <v>1.5</v>
      </c>
      <c r="V35" s="4">
        <f t="shared" si="13"/>
        <v>2.5</v>
      </c>
      <c r="W35" s="4">
        <f t="shared" si="13"/>
        <v>3.2142857142857144</v>
      </c>
      <c r="X35" s="4">
        <f t="shared" si="13"/>
        <v>2.8125</v>
      </c>
      <c r="Y35" s="4">
        <f t="shared" si="13"/>
        <v>1.5</v>
      </c>
      <c r="Z35" s="4">
        <f t="shared" si="13"/>
        <v>0.75</v>
      </c>
      <c r="AA35" s="4">
        <f t="shared" si="13"/>
        <v>1</v>
      </c>
      <c r="AB35" s="4">
        <f t="shared" si="13"/>
        <v>0.75</v>
      </c>
      <c r="AC35" s="4">
        <f t="shared" si="13"/>
        <v>0.875</v>
      </c>
      <c r="AD35" s="4">
        <f t="shared" si="13"/>
        <v>1.125</v>
      </c>
      <c r="AE35" s="41">
        <f t="shared" si="3"/>
        <v>20.401785714285715</v>
      </c>
      <c r="AF35" s="4">
        <f t="shared" si="4"/>
        <v>0</v>
      </c>
      <c r="AG35" s="4">
        <f t="shared" si="4"/>
        <v>0</v>
      </c>
      <c r="AH35" s="4">
        <f t="shared" ref="AH35:AS46" si="14">S$1*D35/D$49</f>
        <v>7.5</v>
      </c>
      <c r="AI35" s="4">
        <f t="shared" si="14"/>
        <v>7.5</v>
      </c>
      <c r="AJ35" s="4">
        <f t="shared" si="14"/>
        <v>7.5</v>
      </c>
      <c r="AK35" s="4">
        <f t="shared" si="14"/>
        <v>15</v>
      </c>
      <c r="AL35" s="4">
        <f t="shared" si="14"/>
        <v>22.5</v>
      </c>
      <c r="AM35" s="4">
        <f t="shared" si="14"/>
        <v>22.5</v>
      </c>
      <c r="AN35" s="4">
        <f t="shared" si="14"/>
        <v>22.5</v>
      </c>
      <c r="AO35" s="4">
        <f t="shared" si="14"/>
        <v>22.5</v>
      </c>
      <c r="AP35" s="4">
        <f t="shared" si="14"/>
        <v>60</v>
      </c>
      <c r="AQ35" s="4">
        <f t="shared" si="14"/>
        <v>67.5</v>
      </c>
      <c r="AR35" s="4">
        <f t="shared" si="14"/>
        <v>105</v>
      </c>
      <c r="AS35" s="4">
        <f t="shared" si="14"/>
        <v>270</v>
      </c>
      <c r="AT35" s="40">
        <f t="shared" si="5"/>
        <v>630</v>
      </c>
      <c r="AU35" s="40">
        <f t="shared" si="6"/>
        <v>63</v>
      </c>
      <c r="AV35" s="46">
        <v>34</v>
      </c>
      <c r="AW35" s="4">
        <f t="shared" si="7"/>
        <v>22.5</v>
      </c>
      <c r="AX35" s="4">
        <f t="shared" si="8"/>
        <v>37.5</v>
      </c>
      <c r="AY35" s="4">
        <f t="shared" si="9"/>
        <v>0</v>
      </c>
      <c r="AZ35" s="4">
        <f t="shared" si="10"/>
        <v>0</v>
      </c>
      <c r="BA35" s="4">
        <f t="shared" si="11"/>
        <v>15</v>
      </c>
      <c r="BB35" s="4">
        <f t="shared" si="12"/>
        <v>22.5</v>
      </c>
    </row>
    <row r="36" spans="1:54" x14ac:dyDescent="0.4">
      <c r="A36" s="4">
        <v>35</v>
      </c>
      <c r="B36" s="5">
        <v>0</v>
      </c>
      <c r="C36" s="5">
        <v>0</v>
      </c>
      <c r="D36" s="5">
        <v>0</v>
      </c>
      <c r="E36" s="5">
        <v>1</v>
      </c>
      <c r="F36" s="5">
        <v>2</v>
      </c>
      <c r="G36" s="5">
        <v>2</v>
      </c>
      <c r="H36" s="5">
        <v>2</v>
      </c>
      <c r="I36" s="5">
        <v>2</v>
      </c>
      <c r="J36" s="5">
        <v>3</v>
      </c>
      <c r="K36" s="5">
        <v>4</v>
      </c>
      <c r="L36" s="5">
        <v>10</v>
      </c>
      <c r="M36" s="5">
        <v>14</v>
      </c>
      <c r="N36" s="5">
        <v>19</v>
      </c>
      <c r="O36" s="5">
        <v>31</v>
      </c>
      <c r="P36" s="4" t="s">
        <v>58</v>
      </c>
      <c r="Q36" s="4">
        <f t="shared" ref="Q36:R46" si="15">B36/B$49</f>
        <v>0</v>
      </c>
      <c r="R36" s="4">
        <f t="shared" si="15"/>
        <v>0</v>
      </c>
      <c r="S36" s="4">
        <f t="shared" si="13"/>
        <v>0</v>
      </c>
      <c r="T36" s="4">
        <f t="shared" si="13"/>
        <v>1.875</v>
      </c>
      <c r="U36" s="4">
        <f t="shared" si="13"/>
        <v>3</v>
      </c>
      <c r="V36" s="4">
        <f t="shared" si="13"/>
        <v>2.5</v>
      </c>
      <c r="W36" s="4">
        <f t="shared" si="13"/>
        <v>2.1428571428571428</v>
      </c>
      <c r="X36" s="4">
        <f t="shared" si="13"/>
        <v>1.875</v>
      </c>
      <c r="Y36" s="4">
        <f t="shared" si="13"/>
        <v>1.5</v>
      </c>
      <c r="Z36" s="4">
        <f t="shared" si="13"/>
        <v>1</v>
      </c>
      <c r="AA36" s="4">
        <f t="shared" si="13"/>
        <v>1.25</v>
      </c>
      <c r="AB36" s="4">
        <f t="shared" si="13"/>
        <v>1.1666666666666667</v>
      </c>
      <c r="AC36" s="4">
        <f t="shared" si="13"/>
        <v>1.1875</v>
      </c>
      <c r="AD36" s="4">
        <f t="shared" si="13"/>
        <v>0.96875</v>
      </c>
      <c r="AE36" s="41">
        <f t="shared" si="3"/>
        <v>18.46577380952381</v>
      </c>
      <c r="AF36" s="4">
        <f t="shared" ref="AF36:AG46" si="16">Q$1*B36/B$49</f>
        <v>0</v>
      </c>
      <c r="AG36" s="4">
        <f t="shared" si="16"/>
        <v>0</v>
      </c>
      <c r="AH36" s="4">
        <f t="shared" si="14"/>
        <v>0</v>
      </c>
      <c r="AI36" s="4">
        <f t="shared" si="14"/>
        <v>7.5</v>
      </c>
      <c r="AJ36" s="4">
        <f t="shared" si="14"/>
        <v>15</v>
      </c>
      <c r="AK36" s="4">
        <f t="shared" si="14"/>
        <v>15</v>
      </c>
      <c r="AL36" s="4">
        <f t="shared" si="14"/>
        <v>15</v>
      </c>
      <c r="AM36" s="4">
        <f t="shared" si="14"/>
        <v>15</v>
      </c>
      <c r="AN36" s="4">
        <f t="shared" si="14"/>
        <v>22.5</v>
      </c>
      <c r="AO36" s="4">
        <f t="shared" si="14"/>
        <v>30</v>
      </c>
      <c r="AP36" s="4">
        <f t="shared" si="14"/>
        <v>75</v>
      </c>
      <c r="AQ36" s="4">
        <f t="shared" si="14"/>
        <v>105</v>
      </c>
      <c r="AR36" s="4">
        <f t="shared" si="14"/>
        <v>142.5</v>
      </c>
      <c r="AS36" s="4">
        <f t="shared" si="14"/>
        <v>232.5</v>
      </c>
      <c r="AT36" s="40">
        <f t="shared" si="5"/>
        <v>675</v>
      </c>
      <c r="AU36" s="40">
        <f t="shared" si="6"/>
        <v>67.5</v>
      </c>
      <c r="AV36" s="40">
        <v>35</v>
      </c>
      <c r="AW36" s="4">
        <f t="shared" si="7"/>
        <v>-60</v>
      </c>
      <c r="AX36" s="4">
        <f t="shared" si="8"/>
        <v>45</v>
      </c>
      <c r="AY36" s="4">
        <f t="shared" si="9"/>
        <v>7.5</v>
      </c>
      <c r="AZ36" s="4">
        <f t="shared" si="10"/>
        <v>15</v>
      </c>
      <c r="BA36" s="4">
        <f t="shared" si="11"/>
        <v>22.5</v>
      </c>
      <c r="BB36" s="4">
        <f t="shared" si="12"/>
        <v>30</v>
      </c>
    </row>
    <row r="37" spans="1:54" x14ac:dyDescent="0.4">
      <c r="A37" s="4">
        <v>36</v>
      </c>
      <c r="B37" s="5">
        <v>0</v>
      </c>
      <c r="C37" s="5">
        <v>0</v>
      </c>
      <c r="D37" s="5">
        <v>1</v>
      </c>
      <c r="E37" s="5">
        <v>1</v>
      </c>
      <c r="F37" s="5">
        <v>1</v>
      </c>
      <c r="G37" s="5">
        <v>2</v>
      </c>
      <c r="H37" s="5">
        <v>2</v>
      </c>
      <c r="I37" s="5">
        <v>2</v>
      </c>
      <c r="J37" s="5">
        <v>2</v>
      </c>
      <c r="K37" s="5">
        <v>3</v>
      </c>
      <c r="L37" s="5">
        <v>9</v>
      </c>
      <c r="M37" s="5">
        <v>15</v>
      </c>
      <c r="N37" s="5">
        <v>19</v>
      </c>
      <c r="O37" s="5">
        <v>32</v>
      </c>
      <c r="P37" s="4" t="s">
        <v>58</v>
      </c>
      <c r="Q37" s="4">
        <f t="shared" si="15"/>
        <v>0</v>
      </c>
      <c r="R37" s="4">
        <f t="shared" si="15"/>
        <v>0</v>
      </c>
      <c r="S37" s="4">
        <f t="shared" si="13"/>
        <v>2.5</v>
      </c>
      <c r="T37" s="4">
        <f t="shared" si="13"/>
        <v>1.875</v>
      </c>
      <c r="U37" s="4">
        <f t="shared" si="13"/>
        <v>1.5</v>
      </c>
      <c r="V37" s="4">
        <f t="shared" si="13"/>
        <v>2.5</v>
      </c>
      <c r="W37" s="4">
        <f t="shared" si="13"/>
        <v>2.1428571428571428</v>
      </c>
      <c r="X37" s="4">
        <f t="shared" si="13"/>
        <v>1.875</v>
      </c>
      <c r="Y37" s="4">
        <f t="shared" si="13"/>
        <v>1</v>
      </c>
      <c r="Z37" s="4">
        <f t="shared" si="13"/>
        <v>0.75</v>
      </c>
      <c r="AA37" s="4">
        <f t="shared" si="13"/>
        <v>1.125</v>
      </c>
      <c r="AB37" s="4">
        <f t="shared" si="13"/>
        <v>1.25</v>
      </c>
      <c r="AC37" s="4">
        <f t="shared" si="13"/>
        <v>1.1875</v>
      </c>
      <c r="AD37" s="4">
        <f t="shared" si="13"/>
        <v>1</v>
      </c>
      <c r="AE37" s="41">
        <f t="shared" si="3"/>
        <v>18.705357142857142</v>
      </c>
      <c r="AF37" s="4">
        <f t="shared" si="16"/>
        <v>0</v>
      </c>
      <c r="AG37" s="4">
        <f t="shared" si="16"/>
        <v>0</v>
      </c>
      <c r="AH37" s="4">
        <f t="shared" si="14"/>
        <v>7.5</v>
      </c>
      <c r="AI37" s="4">
        <f t="shared" si="14"/>
        <v>7.5</v>
      </c>
      <c r="AJ37" s="4">
        <f t="shared" si="14"/>
        <v>7.5</v>
      </c>
      <c r="AK37" s="4">
        <f t="shared" si="14"/>
        <v>15</v>
      </c>
      <c r="AL37" s="4">
        <f t="shared" si="14"/>
        <v>15</v>
      </c>
      <c r="AM37" s="4">
        <f t="shared" si="14"/>
        <v>15</v>
      </c>
      <c r="AN37" s="4">
        <f t="shared" si="14"/>
        <v>15</v>
      </c>
      <c r="AO37" s="4">
        <f t="shared" si="14"/>
        <v>22.5</v>
      </c>
      <c r="AP37" s="4">
        <f t="shared" si="14"/>
        <v>67.5</v>
      </c>
      <c r="AQ37" s="4">
        <f t="shared" si="14"/>
        <v>112.5</v>
      </c>
      <c r="AR37" s="4">
        <f t="shared" si="14"/>
        <v>142.5</v>
      </c>
      <c r="AS37" s="4">
        <f t="shared" si="14"/>
        <v>240</v>
      </c>
      <c r="AT37" s="40">
        <f t="shared" si="5"/>
        <v>667.5</v>
      </c>
      <c r="AU37" s="40">
        <f t="shared" si="6"/>
        <v>66.75</v>
      </c>
      <c r="AV37" s="40">
        <v>36</v>
      </c>
      <c r="AW37" s="4">
        <f t="shared" si="7"/>
        <v>-30</v>
      </c>
      <c r="AX37" s="4">
        <f t="shared" si="8"/>
        <v>45</v>
      </c>
      <c r="AY37" s="4">
        <f t="shared" si="9"/>
        <v>7.5</v>
      </c>
      <c r="AZ37" s="4">
        <f t="shared" si="10"/>
        <v>7.5</v>
      </c>
      <c r="BA37" s="4">
        <f t="shared" si="11"/>
        <v>15</v>
      </c>
      <c r="BB37" s="4">
        <f t="shared" si="12"/>
        <v>22.5</v>
      </c>
    </row>
    <row r="38" spans="1:54" x14ac:dyDescent="0.4">
      <c r="A38" s="4">
        <v>37</v>
      </c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3</v>
      </c>
      <c r="K38" s="5">
        <v>4</v>
      </c>
      <c r="L38" s="5">
        <v>12</v>
      </c>
      <c r="M38" s="5">
        <v>15</v>
      </c>
      <c r="N38" s="5">
        <v>18</v>
      </c>
      <c r="O38" s="5">
        <v>30</v>
      </c>
      <c r="P38" s="4" t="s">
        <v>58</v>
      </c>
      <c r="Q38" s="4">
        <f t="shared" si="15"/>
        <v>7.5</v>
      </c>
      <c r="R38" s="4">
        <f t="shared" si="15"/>
        <v>3.75</v>
      </c>
      <c r="S38" s="4">
        <f t="shared" si="13"/>
        <v>2.5</v>
      </c>
      <c r="T38" s="4">
        <f t="shared" si="13"/>
        <v>1.875</v>
      </c>
      <c r="U38" s="4">
        <f t="shared" si="13"/>
        <v>1.5</v>
      </c>
      <c r="V38" s="4">
        <f t="shared" si="13"/>
        <v>1.25</v>
      </c>
      <c r="W38" s="4">
        <f t="shared" si="13"/>
        <v>1.0714285714285714</v>
      </c>
      <c r="X38" s="4">
        <f t="shared" si="13"/>
        <v>0.9375</v>
      </c>
      <c r="Y38" s="4">
        <f t="shared" si="13"/>
        <v>1.5</v>
      </c>
      <c r="Z38" s="4">
        <f t="shared" si="13"/>
        <v>1</v>
      </c>
      <c r="AA38" s="4">
        <f t="shared" si="13"/>
        <v>1.5</v>
      </c>
      <c r="AB38" s="4">
        <f t="shared" si="13"/>
        <v>1.25</v>
      </c>
      <c r="AC38" s="4">
        <f t="shared" si="13"/>
        <v>1.125</v>
      </c>
      <c r="AD38" s="4">
        <f t="shared" si="13"/>
        <v>0.9375</v>
      </c>
      <c r="AE38" s="41">
        <f t="shared" si="3"/>
        <v>27.696428571428573</v>
      </c>
      <c r="AF38" s="4">
        <f t="shared" si="16"/>
        <v>7.5</v>
      </c>
      <c r="AG38" s="4">
        <f t="shared" si="16"/>
        <v>7.5</v>
      </c>
      <c r="AH38" s="4">
        <f t="shared" si="14"/>
        <v>7.5</v>
      </c>
      <c r="AI38" s="4">
        <f t="shared" si="14"/>
        <v>7.5</v>
      </c>
      <c r="AJ38" s="4">
        <f t="shared" si="14"/>
        <v>7.5</v>
      </c>
      <c r="AK38" s="4">
        <f t="shared" si="14"/>
        <v>7.5</v>
      </c>
      <c r="AL38" s="4">
        <f t="shared" si="14"/>
        <v>7.5</v>
      </c>
      <c r="AM38" s="4">
        <f t="shared" si="14"/>
        <v>7.5</v>
      </c>
      <c r="AN38" s="4">
        <f t="shared" si="14"/>
        <v>22.5</v>
      </c>
      <c r="AO38" s="4">
        <f t="shared" si="14"/>
        <v>30</v>
      </c>
      <c r="AP38" s="4">
        <f t="shared" si="14"/>
        <v>90</v>
      </c>
      <c r="AQ38" s="4">
        <f t="shared" si="14"/>
        <v>112.5</v>
      </c>
      <c r="AR38" s="4">
        <f t="shared" si="14"/>
        <v>135</v>
      </c>
      <c r="AS38" s="4">
        <f t="shared" si="14"/>
        <v>225</v>
      </c>
      <c r="AT38" s="40">
        <f t="shared" si="5"/>
        <v>675</v>
      </c>
      <c r="AU38" s="40">
        <f t="shared" si="6"/>
        <v>67.5</v>
      </c>
      <c r="AV38" s="4">
        <v>37</v>
      </c>
      <c r="AW38" s="4">
        <f t="shared" si="7"/>
        <v>-75</v>
      </c>
      <c r="AX38" s="4">
        <f t="shared" si="8"/>
        <v>60</v>
      </c>
      <c r="AY38" s="4">
        <f t="shared" si="9"/>
        <v>7.5</v>
      </c>
      <c r="AZ38" s="4">
        <f t="shared" si="10"/>
        <v>22.5</v>
      </c>
      <c r="BA38" s="4">
        <f t="shared" si="11"/>
        <v>22.5</v>
      </c>
      <c r="BB38" s="4">
        <f t="shared" si="12"/>
        <v>22.5</v>
      </c>
    </row>
    <row r="39" spans="1:54" x14ac:dyDescent="0.4">
      <c r="A39" s="4">
        <v>38</v>
      </c>
      <c r="B39" s="5">
        <v>0</v>
      </c>
      <c r="C39" s="5">
        <v>0</v>
      </c>
      <c r="D39" s="5">
        <v>0</v>
      </c>
      <c r="E39" s="5">
        <v>0</v>
      </c>
      <c r="F39" s="5">
        <v>1</v>
      </c>
      <c r="G39" s="5">
        <v>1</v>
      </c>
      <c r="H39" s="5">
        <v>1</v>
      </c>
      <c r="I39" s="5">
        <v>1</v>
      </c>
      <c r="J39" s="5">
        <v>2</v>
      </c>
      <c r="K39" s="5">
        <v>4</v>
      </c>
      <c r="L39" s="5">
        <v>6</v>
      </c>
      <c r="M39" s="5">
        <v>11</v>
      </c>
      <c r="N39" s="5">
        <v>17</v>
      </c>
      <c r="O39" s="5">
        <v>39</v>
      </c>
      <c r="P39" s="4" t="s">
        <v>58</v>
      </c>
      <c r="Q39" s="4">
        <f t="shared" si="15"/>
        <v>0</v>
      </c>
      <c r="R39" s="4">
        <f t="shared" si="15"/>
        <v>0</v>
      </c>
      <c r="S39" s="4">
        <f t="shared" si="13"/>
        <v>0</v>
      </c>
      <c r="T39" s="4">
        <f t="shared" si="13"/>
        <v>0</v>
      </c>
      <c r="U39" s="4">
        <f t="shared" si="13"/>
        <v>1.5</v>
      </c>
      <c r="V39" s="4">
        <f t="shared" si="13"/>
        <v>1.25</v>
      </c>
      <c r="W39" s="4">
        <f t="shared" si="13"/>
        <v>1.0714285714285714</v>
      </c>
      <c r="X39" s="4">
        <f t="shared" si="13"/>
        <v>0.9375</v>
      </c>
      <c r="Y39" s="4">
        <f t="shared" si="13"/>
        <v>1</v>
      </c>
      <c r="Z39" s="4">
        <f t="shared" si="13"/>
        <v>1</v>
      </c>
      <c r="AA39" s="4">
        <f t="shared" si="13"/>
        <v>0.75</v>
      </c>
      <c r="AB39" s="4">
        <f t="shared" si="13"/>
        <v>0.91666666666666663</v>
      </c>
      <c r="AC39" s="4">
        <f t="shared" si="13"/>
        <v>1.0625</v>
      </c>
      <c r="AD39" s="4">
        <f t="shared" si="13"/>
        <v>1.21875</v>
      </c>
      <c r="AE39" s="41">
        <f t="shared" si="3"/>
        <v>10.706845238095237</v>
      </c>
      <c r="AF39" s="4">
        <f t="shared" si="16"/>
        <v>0</v>
      </c>
      <c r="AG39" s="4">
        <f t="shared" si="16"/>
        <v>0</v>
      </c>
      <c r="AH39" s="4">
        <f t="shared" si="14"/>
        <v>0</v>
      </c>
      <c r="AI39" s="4">
        <f t="shared" si="14"/>
        <v>0</v>
      </c>
      <c r="AJ39" s="4">
        <f t="shared" si="14"/>
        <v>7.5</v>
      </c>
      <c r="AK39" s="4">
        <f t="shared" si="14"/>
        <v>7.5</v>
      </c>
      <c r="AL39" s="4">
        <f t="shared" si="14"/>
        <v>7.5</v>
      </c>
      <c r="AM39" s="4">
        <f t="shared" si="14"/>
        <v>7.5</v>
      </c>
      <c r="AN39" s="4">
        <f t="shared" si="14"/>
        <v>15</v>
      </c>
      <c r="AO39" s="4">
        <f t="shared" si="14"/>
        <v>30</v>
      </c>
      <c r="AP39" s="4">
        <f t="shared" si="14"/>
        <v>45</v>
      </c>
      <c r="AQ39" s="4">
        <f t="shared" si="14"/>
        <v>82.5</v>
      </c>
      <c r="AR39" s="4">
        <f t="shared" si="14"/>
        <v>127.5</v>
      </c>
      <c r="AS39" s="4">
        <f t="shared" si="14"/>
        <v>292.5</v>
      </c>
      <c r="AT39" s="40">
        <f t="shared" si="5"/>
        <v>622.5</v>
      </c>
      <c r="AU39" s="40">
        <f t="shared" si="6"/>
        <v>62.25</v>
      </c>
      <c r="AV39" s="4">
        <v>38</v>
      </c>
      <c r="AW39" s="4">
        <f t="shared" si="7"/>
        <v>60</v>
      </c>
      <c r="AX39" s="4">
        <f t="shared" si="8"/>
        <v>15</v>
      </c>
      <c r="AY39" s="4">
        <f t="shared" si="9"/>
        <v>15</v>
      </c>
      <c r="AZ39" s="4">
        <f t="shared" si="10"/>
        <v>22.5</v>
      </c>
      <c r="BA39" s="4">
        <f t="shared" si="11"/>
        <v>30</v>
      </c>
      <c r="BB39" s="4">
        <f t="shared" si="12"/>
        <v>30</v>
      </c>
    </row>
    <row r="40" spans="1:54" x14ac:dyDescent="0.4">
      <c r="A40" s="4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2</v>
      </c>
      <c r="K40" s="5">
        <v>4</v>
      </c>
      <c r="L40" s="5">
        <v>8</v>
      </c>
      <c r="M40" s="5">
        <v>13</v>
      </c>
      <c r="N40" s="5">
        <v>17</v>
      </c>
      <c r="O40" s="5">
        <v>45</v>
      </c>
      <c r="P40" s="4" t="s">
        <v>58</v>
      </c>
      <c r="Q40" s="4">
        <f t="shared" si="15"/>
        <v>0</v>
      </c>
      <c r="R40" s="4">
        <f t="shared" si="15"/>
        <v>0</v>
      </c>
      <c r="S40" s="4">
        <f t="shared" si="13"/>
        <v>0</v>
      </c>
      <c r="T40" s="4">
        <f t="shared" si="13"/>
        <v>0</v>
      </c>
      <c r="U40" s="4">
        <f t="shared" si="13"/>
        <v>0</v>
      </c>
      <c r="V40" s="4">
        <f t="shared" si="13"/>
        <v>0</v>
      </c>
      <c r="W40" s="4">
        <f t="shared" si="13"/>
        <v>0</v>
      </c>
      <c r="X40" s="4">
        <f t="shared" si="13"/>
        <v>0</v>
      </c>
      <c r="Y40" s="4">
        <f t="shared" si="13"/>
        <v>1</v>
      </c>
      <c r="Z40" s="4">
        <f t="shared" si="13"/>
        <v>1</v>
      </c>
      <c r="AA40" s="4">
        <f t="shared" si="13"/>
        <v>1</v>
      </c>
      <c r="AB40" s="4">
        <f t="shared" si="13"/>
        <v>1.0833333333333333</v>
      </c>
      <c r="AC40" s="4">
        <f t="shared" si="13"/>
        <v>1.0625</v>
      </c>
      <c r="AD40" s="4">
        <f t="shared" si="13"/>
        <v>1.40625</v>
      </c>
      <c r="AE40" s="41">
        <f t="shared" si="3"/>
        <v>6.552083333333333</v>
      </c>
      <c r="AF40" s="4">
        <f t="shared" si="16"/>
        <v>0</v>
      </c>
      <c r="AG40" s="4">
        <f t="shared" si="16"/>
        <v>0</v>
      </c>
      <c r="AH40" s="4">
        <f t="shared" si="14"/>
        <v>0</v>
      </c>
      <c r="AI40" s="4">
        <f t="shared" si="14"/>
        <v>0</v>
      </c>
      <c r="AJ40" s="4">
        <f t="shared" si="14"/>
        <v>0</v>
      </c>
      <c r="AK40" s="4">
        <f t="shared" si="14"/>
        <v>0</v>
      </c>
      <c r="AL40" s="4">
        <f t="shared" si="14"/>
        <v>0</v>
      </c>
      <c r="AM40" s="4">
        <f t="shared" si="14"/>
        <v>0</v>
      </c>
      <c r="AN40" s="4">
        <f t="shared" si="14"/>
        <v>15</v>
      </c>
      <c r="AO40" s="4">
        <f t="shared" si="14"/>
        <v>30</v>
      </c>
      <c r="AP40" s="4">
        <f t="shared" si="14"/>
        <v>60</v>
      </c>
      <c r="AQ40" s="4">
        <f t="shared" si="14"/>
        <v>97.5</v>
      </c>
      <c r="AR40" s="4">
        <f t="shared" si="14"/>
        <v>127.5</v>
      </c>
      <c r="AS40" s="4">
        <f t="shared" si="14"/>
        <v>337.5</v>
      </c>
      <c r="AT40" s="40">
        <f t="shared" si="5"/>
        <v>667.5</v>
      </c>
      <c r="AU40" s="40">
        <f t="shared" si="6"/>
        <v>66.75</v>
      </c>
      <c r="AV40" s="4">
        <v>39</v>
      </c>
      <c r="AW40" s="4">
        <f t="shared" si="7"/>
        <v>105</v>
      </c>
      <c r="AX40" s="4">
        <f t="shared" si="8"/>
        <v>30</v>
      </c>
      <c r="AY40" s="4">
        <f t="shared" si="9"/>
        <v>15</v>
      </c>
      <c r="AZ40" s="4">
        <f t="shared" si="10"/>
        <v>30</v>
      </c>
      <c r="BA40" s="4">
        <f t="shared" si="11"/>
        <v>30</v>
      </c>
      <c r="BB40" s="4">
        <f t="shared" si="12"/>
        <v>30</v>
      </c>
    </row>
    <row r="41" spans="1:54" x14ac:dyDescent="0.4">
      <c r="A41" s="4">
        <v>40</v>
      </c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2</v>
      </c>
      <c r="I41" s="5">
        <v>2</v>
      </c>
      <c r="J41" s="5">
        <v>2</v>
      </c>
      <c r="K41" s="5">
        <v>2</v>
      </c>
      <c r="L41" s="5">
        <v>6</v>
      </c>
      <c r="M41" s="5">
        <v>11</v>
      </c>
      <c r="N41" s="5">
        <v>13</v>
      </c>
      <c r="O41" s="5">
        <v>25</v>
      </c>
      <c r="P41" s="4" t="s">
        <v>58</v>
      </c>
      <c r="Q41" s="4">
        <f t="shared" si="15"/>
        <v>7.5</v>
      </c>
      <c r="R41" s="4">
        <f t="shared" si="15"/>
        <v>3.75</v>
      </c>
      <c r="S41" s="4">
        <f t="shared" si="13"/>
        <v>2.5</v>
      </c>
      <c r="T41" s="4">
        <f t="shared" si="13"/>
        <v>1.875</v>
      </c>
      <c r="U41" s="4">
        <f t="shared" si="13"/>
        <v>1.5</v>
      </c>
      <c r="V41" s="4">
        <f t="shared" si="13"/>
        <v>1.25</v>
      </c>
      <c r="W41" s="4">
        <f t="shared" si="13"/>
        <v>2.1428571428571428</v>
      </c>
      <c r="X41" s="4">
        <f t="shared" si="13"/>
        <v>1.875</v>
      </c>
      <c r="Y41" s="4">
        <f t="shared" si="13"/>
        <v>1</v>
      </c>
      <c r="Z41" s="4">
        <f t="shared" si="13"/>
        <v>0.5</v>
      </c>
      <c r="AA41" s="4">
        <f t="shared" si="13"/>
        <v>0.75</v>
      </c>
      <c r="AB41" s="4">
        <f t="shared" si="13"/>
        <v>0.91666666666666663</v>
      </c>
      <c r="AC41" s="4">
        <f t="shared" si="13"/>
        <v>0.8125</v>
      </c>
      <c r="AD41" s="4">
        <f t="shared" si="13"/>
        <v>0.78125</v>
      </c>
      <c r="AE41" s="41">
        <f t="shared" si="3"/>
        <v>27.15327380952381</v>
      </c>
      <c r="AF41" s="4">
        <f t="shared" si="16"/>
        <v>7.5</v>
      </c>
      <c r="AG41" s="4">
        <f t="shared" si="16"/>
        <v>7.5</v>
      </c>
      <c r="AH41" s="4">
        <f t="shared" si="14"/>
        <v>7.5</v>
      </c>
      <c r="AI41" s="4">
        <f t="shared" si="14"/>
        <v>7.5</v>
      </c>
      <c r="AJ41" s="4">
        <f t="shared" si="14"/>
        <v>7.5</v>
      </c>
      <c r="AK41" s="4">
        <f t="shared" si="14"/>
        <v>7.5</v>
      </c>
      <c r="AL41" s="4">
        <f t="shared" si="14"/>
        <v>15</v>
      </c>
      <c r="AM41" s="4">
        <f t="shared" si="14"/>
        <v>15</v>
      </c>
      <c r="AN41" s="4">
        <f t="shared" si="14"/>
        <v>15</v>
      </c>
      <c r="AO41" s="4">
        <f t="shared" si="14"/>
        <v>15</v>
      </c>
      <c r="AP41" s="4">
        <f t="shared" si="14"/>
        <v>45</v>
      </c>
      <c r="AQ41" s="4">
        <f t="shared" si="14"/>
        <v>82.5</v>
      </c>
      <c r="AR41" s="4">
        <f t="shared" si="14"/>
        <v>97.5</v>
      </c>
      <c r="AS41" s="4">
        <f t="shared" si="14"/>
        <v>187.5</v>
      </c>
      <c r="AT41" s="40">
        <f t="shared" si="5"/>
        <v>517.5</v>
      </c>
      <c r="AU41" s="40">
        <f t="shared" si="6"/>
        <v>51.75</v>
      </c>
      <c r="AV41" s="4">
        <v>40</v>
      </c>
      <c r="AW41" s="4">
        <f t="shared" si="7"/>
        <v>-15</v>
      </c>
      <c r="AX41" s="4">
        <f t="shared" si="8"/>
        <v>30</v>
      </c>
      <c r="AY41" s="4">
        <f t="shared" si="9"/>
        <v>0</v>
      </c>
      <c r="AZ41" s="4">
        <f t="shared" si="10"/>
        <v>0</v>
      </c>
      <c r="BA41" s="4">
        <f t="shared" si="11"/>
        <v>7.5</v>
      </c>
      <c r="BB41" s="4">
        <f t="shared" si="12"/>
        <v>7.5</v>
      </c>
    </row>
    <row r="42" spans="1:54" x14ac:dyDescent="0.4">
      <c r="A42" s="4">
        <v>41</v>
      </c>
      <c r="B42" s="5">
        <v>0</v>
      </c>
      <c r="C42" s="5">
        <v>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2</v>
      </c>
      <c r="J42" s="5">
        <v>2</v>
      </c>
      <c r="K42" s="5">
        <v>4</v>
      </c>
      <c r="L42" s="5">
        <v>8</v>
      </c>
      <c r="M42" s="5">
        <v>13</v>
      </c>
      <c r="N42" s="5">
        <v>15</v>
      </c>
      <c r="O42" s="5">
        <v>32</v>
      </c>
      <c r="P42" s="4" t="s">
        <v>58</v>
      </c>
      <c r="Q42" s="4">
        <f t="shared" si="15"/>
        <v>0</v>
      </c>
      <c r="R42" s="4">
        <f t="shared" si="15"/>
        <v>0</v>
      </c>
      <c r="S42" s="4">
        <f t="shared" si="13"/>
        <v>2.5</v>
      </c>
      <c r="T42" s="4">
        <f t="shared" si="13"/>
        <v>1.875</v>
      </c>
      <c r="U42" s="4">
        <f t="shared" si="13"/>
        <v>1.5</v>
      </c>
      <c r="V42" s="4">
        <f t="shared" si="13"/>
        <v>1.25</v>
      </c>
      <c r="W42" s="4">
        <f t="shared" si="13"/>
        <v>1.0714285714285714</v>
      </c>
      <c r="X42" s="4">
        <f t="shared" si="13"/>
        <v>1.875</v>
      </c>
      <c r="Y42" s="4">
        <f t="shared" si="13"/>
        <v>1</v>
      </c>
      <c r="Z42" s="4">
        <f t="shared" si="13"/>
        <v>1</v>
      </c>
      <c r="AA42" s="4">
        <f t="shared" si="13"/>
        <v>1</v>
      </c>
      <c r="AB42" s="4">
        <f t="shared" si="13"/>
        <v>1.0833333333333333</v>
      </c>
      <c r="AC42" s="4">
        <f t="shared" si="13"/>
        <v>0.9375</v>
      </c>
      <c r="AD42" s="4">
        <f t="shared" si="13"/>
        <v>1</v>
      </c>
      <c r="AE42" s="41">
        <f t="shared" si="3"/>
        <v>16.092261904761905</v>
      </c>
      <c r="AF42" s="4">
        <f t="shared" si="16"/>
        <v>0</v>
      </c>
      <c r="AG42" s="4">
        <f t="shared" si="16"/>
        <v>0</v>
      </c>
      <c r="AH42" s="4">
        <f t="shared" si="14"/>
        <v>7.5</v>
      </c>
      <c r="AI42" s="4">
        <f t="shared" si="14"/>
        <v>7.5</v>
      </c>
      <c r="AJ42" s="4">
        <f t="shared" si="14"/>
        <v>7.5</v>
      </c>
      <c r="AK42" s="4">
        <f t="shared" si="14"/>
        <v>7.5</v>
      </c>
      <c r="AL42" s="4">
        <f t="shared" si="14"/>
        <v>7.5</v>
      </c>
      <c r="AM42" s="4">
        <f t="shared" si="14"/>
        <v>15</v>
      </c>
      <c r="AN42" s="4">
        <f t="shared" si="14"/>
        <v>15</v>
      </c>
      <c r="AO42" s="4">
        <f t="shared" si="14"/>
        <v>30</v>
      </c>
      <c r="AP42" s="4">
        <f t="shared" si="14"/>
        <v>60</v>
      </c>
      <c r="AQ42" s="4">
        <f t="shared" si="14"/>
        <v>97.5</v>
      </c>
      <c r="AR42" s="4">
        <f t="shared" si="14"/>
        <v>112.5</v>
      </c>
      <c r="AS42" s="4">
        <f t="shared" si="14"/>
        <v>240</v>
      </c>
      <c r="AT42" s="40">
        <f t="shared" si="5"/>
        <v>607.5</v>
      </c>
      <c r="AU42" s="40">
        <f t="shared" si="6"/>
        <v>60.75</v>
      </c>
      <c r="AV42" s="46">
        <v>41</v>
      </c>
      <c r="AW42" s="4">
        <f t="shared" si="7"/>
        <v>-7.5</v>
      </c>
      <c r="AX42" s="4">
        <f t="shared" si="8"/>
        <v>30</v>
      </c>
      <c r="AY42" s="4">
        <f t="shared" si="9"/>
        <v>15</v>
      </c>
      <c r="AZ42" s="4">
        <f t="shared" si="10"/>
        <v>15</v>
      </c>
      <c r="BA42" s="4">
        <f t="shared" si="11"/>
        <v>22.5</v>
      </c>
      <c r="BB42" s="4">
        <f t="shared" si="12"/>
        <v>30</v>
      </c>
    </row>
    <row r="43" spans="1:54" x14ac:dyDescent="0.4">
      <c r="A43" s="4">
        <v>42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1</v>
      </c>
      <c r="K43" s="5">
        <v>5</v>
      </c>
      <c r="L43" s="5">
        <v>9</v>
      </c>
      <c r="M43" s="5">
        <v>12</v>
      </c>
      <c r="N43" s="5">
        <v>18</v>
      </c>
      <c r="O43" s="5">
        <v>38</v>
      </c>
      <c r="P43" s="4" t="s">
        <v>58</v>
      </c>
      <c r="Q43" s="4">
        <f t="shared" si="15"/>
        <v>0</v>
      </c>
      <c r="R43" s="4">
        <f t="shared" si="15"/>
        <v>0</v>
      </c>
      <c r="S43" s="4">
        <f t="shared" si="13"/>
        <v>0</v>
      </c>
      <c r="T43" s="4">
        <f t="shared" si="13"/>
        <v>0</v>
      </c>
      <c r="U43" s="4">
        <f t="shared" si="13"/>
        <v>0</v>
      </c>
      <c r="V43" s="4">
        <f t="shared" si="13"/>
        <v>0</v>
      </c>
      <c r="W43" s="4">
        <f t="shared" si="13"/>
        <v>0</v>
      </c>
      <c r="X43" s="4">
        <f t="shared" si="13"/>
        <v>0</v>
      </c>
      <c r="Y43" s="4">
        <f t="shared" si="13"/>
        <v>0.5</v>
      </c>
      <c r="Z43" s="4">
        <f t="shared" si="13"/>
        <v>1.25</v>
      </c>
      <c r="AA43" s="4">
        <f t="shared" si="13"/>
        <v>1.125</v>
      </c>
      <c r="AB43" s="4">
        <f t="shared" si="13"/>
        <v>1</v>
      </c>
      <c r="AC43" s="4">
        <f t="shared" si="13"/>
        <v>1.125</v>
      </c>
      <c r="AD43" s="4">
        <f t="shared" si="13"/>
        <v>1.1875</v>
      </c>
      <c r="AE43" s="41">
        <f t="shared" si="3"/>
        <v>6.1875</v>
      </c>
      <c r="AF43" s="4">
        <f t="shared" si="16"/>
        <v>0</v>
      </c>
      <c r="AG43" s="4">
        <f t="shared" si="16"/>
        <v>0</v>
      </c>
      <c r="AH43" s="4">
        <f t="shared" si="14"/>
        <v>0</v>
      </c>
      <c r="AI43" s="4">
        <f t="shared" si="14"/>
        <v>0</v>
      </c>
      <c r="AJ43" s="4">
        <f t="shared" si="14"/>
        <v>0</v>
      </c>
      <c r="AK43" s="4">
        <f t="shared" si="14"/>
        <v>0</v>
      </c>
      <c r="AL43" s="4">
        <f t="shared" si="14"/>
        <v>0</v>
      </c>
      <c r="AM43" s="4">
        <f t="shared" si="14"/>
        <v>0</v>
      </c>
      <c r="AN43" s="4">
        <f t="shared" si="14"/>
        <v>7.5</v>
      </c>
      <c r="AO43" s="4">
        <f t="shared" si="14"/>
        <v>37.5</v>
      </c>
      <c r="AP43" s="4">
        <f t="shared" si="14"/>
        <v>67.5</v>
      </c>
      <c r="AQ43" s="4">
        <f t="shared" si="14"/>
        <v>90</v>
      </c>
      <c r="AR43" s="4">
        <f t="shared" si="14"/>
        <v>135</v>
      </c>
      <c r="AS43" s="4">
        <f t="shared" si="14"/>
        <v>285</v>
      </c>
      <c r="AT43" s="40">
        <f t="shared" si="5"/>
        <v>622.5</v>
      </c>
      <c r="AU43" s="40">
        <f t="shared" si="6"/>
        <v>62.25</v>
      </c>
      <c r="AV43" s="46">
        <v>42</v>
      </c>
      <c r="AW43" s="4">
        <f t="shared" si="7"/>
        <v>37.5</v>
      </c>
      <c r="AX43" s="4">
        <f t="shared" si="8"/>
        <v>30</v>
      </c>
      <c r="AY43" s="4">
        <f t="shared" si="9"/>
        <v>30</v>
      </c>
      <c r="AZ43" s="4">
        <f t="shared" si="10"/>
        <v>37.5</v>
      </c>
      <c r="BA43" s="4">
        <f t="shared" si="11"/>
        <v>37.5</v>
      </c>
      <c r="BB43" s="4">
        <f t="shared" si="12"/>
        <v>37.5</v>
      </c>
    </row>
    <row r="44" spans="1:54" x14ac:dyDescent="0.4">
      <c r="A44" s="4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1</v>
      </c>
      <c r="L44" s="5">
        <v>5</v>
      </c>
      <c r="M44" s="5">
        <v>9</v>
      </c>
      <c r="N44" s="5">
        <v>14</v>
      </c>
      <c r="O44" s="5">
        <v>37</v>
      </c>
      <c r="P44" s="4" t="s">
        <v>58</v>
      </c>
      <c r="Q44" s="4">
        <f t="shared" si="15"/>
        <v>0</v>
      </c>
      <c r="R44" s="4">
        <f t="shared" si="15"/>
        <v>0</v>
      </c>
      <c r="S44" s="4">
        <f t="shared" si="13"/>
        <v>0</v>
      </c>
      <c r="T44" s="4">
        <f t="shared" si="13"/>
        <v>0</v>
      </c>
      <c r="U44" s="4">
        <f t="shared" si="13"/>
        <v>0</v>
      </c>
      <c r="V44" s="4">
        <f t="shared" si="13"/>
        <v>0</v>
      </c>
      <c r="W44" s="4">
        <f t="shared" si="13"/>
        <v>0</v>
      </c>
      <c r="X44" s="4">
        <f t="shared" si="13"/>
        <v>0</v>
      </c>
      <c r="Y44" s="4">
        <f t="shared" si="13"/>
        <v>0.5</v>
      </c>
      <c r="Z44" s="4">
        <f t="shared" si="13"/>
        <v>0.25</v>
      </c>
      <c r="AA44" s="4">
        <f t="shared" si="13"/>
        <v>0.625</v>
      </c>
      <c r="AB44" s="4">
        <f t="shared" si="13"/>
        <v>0.75</v>
      </c>
      <c r="AC44" s="4">
        <f t="shared" si="13"/>
        <v>0.875</v>
      </c>
      <c r="AD44" s="4">
        <f t="shared" si="13"/>
        <v>1.15625</v>
      </c>
      <c r="AE44" s="41">
        <f t="shared" si="3"/>
        <v>4.15625</v>
      </c>
      <c r="AF44" s="4">
        <f t="shared" si="16"/>
        <v>0</v>
      </c>
      <c r="AG44" s="4">
        <f t="shared" si="16"/>
        <v>0</v>
      </c>
      <c r="AH44" s="4">
        <f t="shared" si="14"/>
        <v>0</v>
      </c>
      <c r="AI44" s="4">
        <f t="shared" si="14"/>
        <v>0</v>
      </c>
      <c r="AJ44" s="4">
        <f t="shared" si="14"/>
        <v>0</v>
      </c>
      <c r="AK44" s="4">
        <f t="shared" si="14"/>
        <v>0</v>
      </c>
      <c r="AL44" s="4">
        <f t="shared" si="14"/>
        <v>0</v>
      </c>
      <c r="AM44" s="4">
        <f t="shared" si="14"/>
        <v>0</v>
      </c>
      <c r="AN44" s="4">
        <f t="shared" si="14"/>
        <v>7.5</v>
      </c>
      <c r="AO44" s="4">
        <f t="shared" si="14"/>
        <v>7.5</v>
      </c>
      <c r="AP44" s="4">
        <f t="shared" si="14"/>
        <v>37.5</v>
      </c>
      <c r="AQ44" s="4">
        <f t="shared" si="14"/>
        <v>67.5</v>
      </c>
      <c r="AR44" s="4">
        <f t="shared" si="14"/>
        <v>105</v>
      </c>
      <c r="AS44" s="4">
        <f t="shared" si="14"/>
        <v>277.5</v>
      </c>
      <c r="AT44" s="40">
        <f t="shared" si="5"/>
        <v>502.5</v>
      </c>
      <c r="AU44" s="40">
        <f t="shared" si="6"/>
        <v>50.25</v>
      </c>
      <c r="AV44" s="4">
        <v>43</v>
      </c>
      <c r="AW44" s="4">
        <f t="shared" si="7"/>
        <v>120</v>
      </c>
      <c r="AX44" s="4">
        <f t="shared" si="8"/>
        <v>30</v>
      </c>
      <c r="AY44" s="4">
        <f t="shared" si="9"/>
        <v>0</v>
      </c>
      <c r="AZ44" s="4">
        <f t="shared" si="10"/>
        <v>7.5</v>
      </c>
      <c r="BA44" s="4">
        <f t="shared" si="11"/>
        <v>7.5</v>
      </c>
      <c r="BB44" s="4">
        <f t="shared" si="12"/>
        <v>7.5</v>
      </c>
    </row>
    <row r="45" spans="1:54" x14ac:dyDescent="0.4">
      <c r="A45" s="4">
        <v>44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</v>
      </c>
      <c r="I45" s="5">
        <v>2</v>
      </c>
      <c r="J45" s="5">
        <v>3</v>
      </c>
      <c r="K45" s="5">
        <v>6</v>
      </c>
      <c r="L45" s="5">
        <v>10</v>
      </c>
      <c r="M45" s="5">
        <v>15</v>
      </c>
      <c r="N45" s="5">
        <v>20</v>
      </c>
      <c r="O45" s="5">
        <v>33</v>
      </c>
      <c r="P45" s="4" t="s">
        <v>58</v>
      </c>
      <c r="Q45" s="4">
        <f t="shared" si="15"/>
        <v>0</v>
      </c>
      <c r="R45" s="4">
        <f t="shared" si="15"/>
        <v>0</v>
      </c>
      <c r="S45" s="4">
        <f t="shared" si="13"/>
        <v>0</v>
      </c>
      <c r="T45" s="4">
        <f t="shared" si="13"/>
        <v>0</v>
      </c>
      <c r="U45" s="4">
        <f t="shared" si="13"/>
        <v>0</v>
      </c>
      <c r="V45" s="4">
        <f t="shared" si="13"/>
        <v>0</v>
      </c>
      <c r="W45" s="4">
        <f t="shared" si="13"/>
        <v>1.0714285714285714</v>
      </c>
      <c r="X45" s="4">
        <f t="shared" si="13"/>
        <v>1.875</v>
      </c>
      <c r="Y45" s="4">
        <f t="shared" si="13"/>
        <v>1.5</v>
      </c>
      <c r="Z45" s="4">
        <f t="shared" si="13"/>
        <v>1.5</v>
      </c>
      <c r="AA45" s="4">
        <f t="shared" si="13"/>
        <v>1.25</v>
      </c>
      <c r="AB45" s="4">
        <f t="shared" si="13"/>
        <v>1.25</v>
      </c>
      <c r="AC45" s="4">
        <f t="shared" si="13"/>
        <v>1.25</v>
      </c>
      <c r="AD45" s="4">
        <f t="shared" si="13"/>
        <v>1.03125</v>
      </c>
      <c r="AE45" s="41">
        <f t="shared" si="3"/>
        <v>10.727678571428571</v>
      </c>
      <c r="AF45" s="4">
        <f t="shared" si="16"/>
        <v>0</v>
      </c>
      <c r="AG45" s="4">
        <f t="shared" si="16"/>
        <v>0</v>
      </c>
      <c r="AH45" s="4">
        <f t="shared" si="14"/>
        <v>0</v>
      </c>
      <c r="AI45" s="4">
        <f t="shared" si="14"/>
        <v>0</v>
      </c>
      <c r="AJ45" s="4">
        <f t="shared" si="14"/>
        <v>0</v>
      </c>
      <c r="AK45" s="4">
        <f t="shared" si="14"/>
        <v>0</v>
      </c>
      <c r="AL45" s="4">
        <f t="shared" si="14"/>
        <v>7.5</v>
      </c>
      <c r="AM45" s="4">
        <f t="shared" si="14"/>
        <v>15</v>
      </c>
      <c r="AN45" s="4">
        <f t="shared" si="14"/>
        <v>22.5</v>
      </c>
      <c r="AO45" s="4">
        <f t="shared" si="14"/>
        <v>45</v>
      </c>
      <c r="AP45" s="4">
        <f t="shared" si="14"/>
        <v>75</v>
      </c>
      <c r="AQ45" s="4">
        <f t="shared" si="14"/>
        <v>112.5</v>
      </c>
      <c r="AR45" s="4">
        <f t="shared" si="14"/>
        <v>150</v>
      </c>
      <c r="AS45" s="4">
        <f t="shared" si="14"/>
        <v>247.5</v>
      </c>
      <c r="AT45" s="40">
        <f t="shared" si="5"/>
        <v>675</v>
      </c>
      <c r="AU45" s="40">
        <f t="shared" si="6"/>
        <v>67.5</v>
      </c>
      <c r="AV45" s="46">
        <v>44</v>
      </c>
      <c r="AW45" s="4">
        <f t="shared" si="7"/>
        <v>-60</v>
      </c>
      <c r="AX45" s="4">
        <f t="shared" si="8"/>
        <v>30</v>
      </c>
      <c r="AY45" s="4">
        <f t="shared" si="9"/>
        <v>22.5</v>
      </c>
      <c r="AZ45" s="4">
        <f t="shared" si="10"/>
        <v>30</v>
      </c>
      <c r="BA45" s="4">
        <f t="shared" si="11"/>
        <v>45</v>
      </c>
      <c r="BB45" s="4">
        <f t="shared" si="12"/>
        <v>45</v>
      </c>
    </row>
    <row r="46" spans="1:54" x14ac:dyDescent="0.4">
      <c r="A46" s="4">
        <v>45</v>
      </c>
      <c r="B46" s="5">
        <v>0</v>
      </c>
      <c r="C46" s="5">
        <v>0</v>
      </c>
      <c r="D46" s="5">
        <v>0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3</v>
      </c>
      <c r="K46" s="5">
        <v>5</v>
      </c>
      <c r="L46" s="5">
        <v>8</v>
      </c>
      <c r="M46" s="5">
        <v>11</v>
      </c>
      <c r="N46" s="5">
        <v>13</v>
      </c>
      <c r="O46" s="5">
        <v>36</v>
      </c>
      <c r="P46" s="4" t="s">
        <v>58</v>
      </c>
      <c r="Q46" s="4">
        <f t="shared" si="15"/>
        <v>0</v>
      </c>
      <c r="R46" s="4">
        <f t="shared" si="15"/>
        <v>0</v>
      </c>
      <c r="S46" s="4">
        <f t="shared" si="13"/>
        <v>0</v>
      </c>
      <c r="T46" s="4">
        <f t="shared" si="13"/>
        <v>1.875</v>
      </c>
      <c r="U46" s="4">
        <f t="shared" si="13"/>
        <v>1.5</v>
      </c>
      <c r="V46" s="4">
        <f t="shared" si="13"/>
        <v>1.25</v>
      </c>
      <c r="W46" s="4">
        <f t="shared" si="13"/>
        <v>1.0714285714285714</v>
      </c>
      <c r="X46" s="4">
        <f t="shared" si="13"/>
        <v>0.9375</v>
      </c>
      <c r="Y46" s="4">
        <f t="shared" si="13"/>
        <v>1.5</v>
      </c>
      <c r="Z46" s="4">
        <f t="shared" si="13"/>
        <v>1.25</v>
      </c>
      <c r="AA46" s="4">
        <f t="shared" si="13"/>
        <v>1</v>
      </c>
      <c r="AB46" s="4">
        <f t="shared" si="13"/>
        <v>0.91666666666666663</v>
      </c>
      <c r="AC46" s="4">
        <f t="shared" si="13"/>
        <v>0.8125</v>
      </c>
      <c r="AD46" s="4">
        <f t="shared" si="13"/>
        <v>1.125</v>
      </c>
      <c r="AE46" s="41">
        <f t="shared" si="3"/>
        <v>13.238095238095237</v>
      </c>
      <c r="AF46" s="4">
        <f t="shared" si="16"/>
        <v>0</v>
      </c>
      <c r="AG46" s="4">
        <f t="shared" si="16"/>
        <v>0</v>
      </c>
      <c r="AH46" s="4">
        <f t="shared" si="14"/>
        <v>0</v>
      </c>
      <c r="AI46" s="4">
        <f t="shared" si="14"/>
        <v>7.5</v>
      </c>
      <c r="AJ46" s="4">
        <f t="shared" si="14"/>
        <v>7.5</v>
      </c>
      <c r="AK46" s="4">
        <f t="shared" si="14"/>
        <v>7.5</v>
      </c>
      <c r="AL46" s="4">
        <f t="shared" si="14"/>
        <v>7.5</v>
      </c>
      <c r="AM46" s="4">
        <f t="shared" si="14"/>
        <v>7.5</v>
      </c>
      <c r="AN46" s="4">
        <f t="shared" si="14"/>
        <v>22.5</v>
      </c>
      <c r="AO46" s="4">
        <f t="shared" si="14"/>
        <v>37.5</v>
      </c>
      <c r="AP46" s="4">
        <f t="shared" si="14"/>
        <v>60</v>
      </c>
      <c r="AQ46" s="4">
        <f t="shared" si="14"/>
        <v>82.5</v>
      </c>
      <c r="AR46" s="4">
        <f t="shared" si="14"/>
        <v>97.5</v>
      </c>
      <c r="AS46" s="4">
        <f t="shared" si="14"/>
        <v>270</v>
      </c>
      <c r="AT46" s="40">
        <f t="shared" si="5"/>
        <v>607.5</v>
      </c>
      <c r="AU46" s="40">
        <f t="shared" si="6"/>
        <v>60.75</v>
      </c>
      <c r="AV46" s="4">
        <v>45</v>
      </c>
      <c r="AW46" s="4">
        <f t="shared" si="7"/>
        <v>37.5</v>
      </c>
      <c r="AX46" s="4">
        <f t="shared" si="8"/>
        <v>22.5</v>
      </c>
      <c r="AY46" s="4">
        <f t="shared" si="9"/>
        <v>15</v>
      </c>
      <c r="AZ46" s="4">
        <f t="shared" si="10"/>
        <v>30</v>
      </c>
      <c r="BA46" s="4">
        <f t="shared" si="11"/>
        <v>30</v>
      </c>
      <c r="BB46" s="4">
        <f t="shared" si="12"/>
        <v>37.5</v>
      </c>
    </row>
    <row r="48" spans="1:54" x14ac:dyDescent="0.4">
      <c r="A48" t="s">
        <v>56</v>
      </c>
      <c r="B48" s="44">
        <v>0</v>
      </c>
      <c r="C48" s="44">
        <v>0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1</v>
      </c>
      <c r="L48" s="44">
        <v>3</v>
      </c>
      <c r="M48" s="44">
        <v>4</v>
      </c>
      <c r="N48" s="44">
        <v>9</v>
      </c>
      <c r="O48" s="44">
        <v>22</v>
      </c>
    </row>
    <row r="49" spans="1:45" x14ac:dyDescent="0.4">
      <c r="A49" t="s">
        <v>53</v>
      </c>
      <c r="B49" s="44">
        <v>0.13333333333333333</v>
      </c>
      <c r="C49" s="44">
        <v>0.26666666666666666</v>
      </c>
      <c r="D49" s="44">
        <v>0.4</v>
      </c>
      <c r="E49" s="44">
        <v>0.53333333333333333</v>
      </c>
      <c r="F49" s="44">
        <v>0.66666666666666663</v>
      </c>
      <c r="G49" s="44">
        <v>0.8</v>
      </c>
      <c r="H49" s="44">
        <v>0.93333333333333335</v>
      </c>
      <c r="I49" s="44">
        <v>1.0666666666666667</v>
      </c>
      <c r="J49" s="44">
        <v>2</v>
      </c>
      <c r="K49" s="44">
        <v>4</v>
      </c>
      <c r="L49" s="44">
        <v>8</v>
      </c>
      <c r="M49" s="44">
        <v>12</v>
      </c>
      <c r="N49" s="44">
        <v>16</v>
      </c>
      <c r="O49" s="44">
        <v>32</v>
      </c>
      <c r="AF49" s="4">
        <f>AVERAGE(AF2:AF46)</f>
        <v>1</v>
      </c>
      <c r="AG49" s="4">
        <f t="shared" ref="AG49:AS49" si="17">AVERAGE(AG2:AG46)</f>
        <v>2</v>
      </c>
      <c r="AH49" s="4">
        <f t="shared" si="17"/>
        <v>3</v>
      </c>
      <c r="AI49" s="4">
        <f t="shared" si="17"/>
        <v>4</v>
      </c>
      <c r="AJ49" s="4">
        <f t="shared" si="17"/>
        <v>5</v>
      </c>
      <c r="AK49" s="4">
        <f t="shared" si="17"/>
        <v>6</v>
      </c>
      <c r="AL49" s="4">
        <f t="shared" si="17"/>
        <v>7</v>
      </c>
      <c r="AM49" s="4">
        <f t="shared" si="17"/>
        <v>8</v>
      </c>
      <c r="AN49" s="4">
        <f t="shared" si="17"/>
        <v>15</v>
      </c>
      <c r="AO49" s="4">
        <f t="shared" si="17"/>
        <v>30</v>
      </c>
      <c r="AP49" s="4">
        <f t="shared" si="17"/>
        <v>60</v>
      </c>
      <c r="AQ49" s="4">
        <f t="shared" si="17"/>
        <v>90</v>
      </c>
      <c r="AR49" s="4">
        <f t="shared" si="17"/>
        <v>120</v>
      </c>
      <c r="AS49" s="4">
        <f t="shared" si="17"/>
        <v>240</v>
      </c>
    </row>
    <row r="50" spans="1:45" x14ac:dyDescent="0.4">
      <c r="A50" t="s">
        <v>57</v>
      </c>
      <c r="B50" s="44">
        <v>1</v>
      </c>
      <c r="C50" s="44">
        <v>1</v>
      </c>
      <c r="D50" s="44">
        <v>2</v>
      </c>
      <c r="E50" s="44">
        <v>3</v>
      </c>
      <c r="F50" s="44">
        <v>3</v>
      </c>
      <c r="G50" s="44">
        <v>4</v>
      </c>
      <c r="H50" s="44">
        <v>4</v>
      </c>
      <c r="I50" s="44">
        <v>4</v>
      </c>
      <c r="J50" s="44">
        <v>5</v>
      </c>
      <c r="K50" s="44">
        <v>8</v>
      </c>
      <c r="L50" s="44">
        <v>12</v>
      </c>
      <c r="M50" s="44">
        <v>16</v>
      </c>
      <c r="N50" s="44">
        <v>22</v>
      </c>
      <c r="O50" s="44">
        <v>46</v>
      </c>
    </row>
  </sheetData>
  <phoneticPr fontId="21" type="noConversion"/>
  <conditionalFormatting sqref="AE2:AE46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T2:AT46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U2:AU46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O2:O46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N2:N46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M46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L2:L46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2:K46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J2:J46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:I46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H2:H4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G2:G4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:F4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E2:E46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2:D46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C46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B4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7"/>
  <sheetViews>
    <sheetView workbookViewId="0">
      <selection activeCell="AG8" sqref="AG8"/>
    </sheetView>
  </sheetViews>
  <sheetFormatPr defaultRowHeight="17.399999999999999" x14ac:dyDescent="0.4"/>
  <cols>
    <col min="1" max="1" width="1.796875" customWidth="1"/>
    <col min="2" max="2" width="8.5" bestFit="1" customWidth="1"/>
    <col min="3" max="3" width="7.69921875" bestFit="1" customWidth="1"/>
    <col min="4" max="4" width="7.5" bestFit="1" customWidth="1"/>
    <col min="5" max="5" width="6.69921875" bestFit="1" customWidth="1"/>
    <col min="6" max="6" width="1.796875" customWidth="1"/>
    <col min="7" max="15" width="2.3984375" bestFit="1" customWidth="1"/>
    <col min="16" max="51" width="3.3984375" bestFit="1" customWidth="1"/>
  </cols>
  <sheetData>
    <row r="1" spans="2:51" x14ac:dyDescent="0.4">
      <c r="B1" t="s">
        <v>64</v>
      </c>
      <c r="C1" t="s">
        <v>65</v>
      </c>
      <c r="D1" t="s">
        <v>67</v>
      </c>
      <c r="E1" t="s">
        <v>66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</row>
    <row r="2" spans="2:51" x14ac:dyDescent="0.4">
      <c r="B2" s="5">
        <v>5</v>
      </c>
      <c r="C2" s="5">
        <v>2</v>
      </c>
      <c r="D2" s="5">
        <v>5</v>
      </c>
      <c r="E2" s="5">
        <v>1</v>
      </c>
      <c r="G2">
        <f>COUNTIF($B2:$E20,G1)</f>
        <v>1</v>
      </c>
      <c r="H2">
        <f t="shared" ref="H2:AY2" si="0">COUNTIF($B2:$E20,H1)</f>
        <v>2</v>
      </c>
      <c r="I2">
        <f t="shared" si="0"/>
        <v>1</v>
      </c>
      <c r="J2">
        <f t="shared" si="0"/>
        <v>1</v>
      </c>
      <c r="K2">
        <f t="shared" si="0"/>
        <v>2</v>
      </c>
      <c r="L2">
        <f t="shared" si="0"/>
        <v>2</v>
      </c>
      <c r="M2">
        <f t="shared" si="0"/>
        <v>1</v>
      </c>
      <c r="N2">
        <f t="shared" si="0"/>
        <v>2</v>
      </c>
      <c r="O2">
        <f t="shared" si="0"/>
        <v>1</v>
      </c>
      <c r="P2">
        <f t="shared" si="0"/>
        <v>1</v>
      </c>
      <c r="Q2">
        <f t="shared" si="0"/>
        <v>0</v>
      </c>
      <c r="R2">
        <f t="shared" si="0"/>
        <v>0</v>
      </c>
      <c r="S2">
        <f t="shared" si="0"/>
        <v>2</v>
      </c>
      <c r="T2">
        <f t="shared" si="0"/>
        <v>0</v>
      </c>
      <c r="U2">
        <f t="shared" si="0"/>
        <v>1</v>
      </c>
      <c r="V2">
        <f t="shared" si="0"/>
        <v>1</v>
      </c>
      <c r="W2">
        <f t="shared" si="0"/>
        <v>2</v>
      </c>
      <c r="X2">
        <f t="shared" si="0"/>
        <v>1</v>
      </c>
      <c r="Y2">
        <f t="shared" si="0"/>
        <v>2</v>
      </c>
      <c r="Z2">
        <f t="shared" si="0"/>
        <v>0</v>
      </c>
      <c r="AA2">
        <f t="shared" si="0"/>
        <v>1</v>
      </c>
      <c r="AB2">
        <f t="shared" si="0"/>
        <v>2</v>
      </c>
      <c r="AC2">
        <f t="shared" si="0"/>
        <v>2</v>
      </c>
      <c r="AD2">
        <f t="shared" si="0"/>
        <v>1</v>
      </c>
      <c r="AE2">
        <f t="shared" si="0"/>
        <v>2</v>
      </c>
      <c r="AF2">
        <f t="shared" si="0"/>
        <v>1</v>
      </c>
      <c r="AG2">
        <f t="shared" si="0"/>
        <v>1</v>
      </c>
      <c r="AH2">
        <f t="shared" si="0"/>
        <v>2</v>
      </c>
      <c r="AI2">
        <f t="shared" si="0"/>
        <v>1</v>
      </c>
      <c r="AJ2">
        <f t="shared" si="0"/>
        <v>1</v>
      </c>
      <c r="AK2">
        <f t="shared" si="0"/>
        <v>0</v>
      </c>
      <c r="AL2">
        <f t="shared" si="0"/>
        <v>2</v>
      </c>
      <c r="AM2">
        <f t="shared" si="0"/>
        <v>0</v>
      </c>
      <c r="AN2">
        <f t="shared" si="0"/>
        <v>1</v>
      </c>
      <c r="AO2">
        <f t="shared" si="0"/>
        <v>2</v>
      </c>
      <c r="AP2">
        <f t="shared" si="0"/>
        <v>2</v>
      </c>
      <c r="AQ2">
        <f t="shared" si="0"/>
        <v>2</v>
      </c>
      <c r="AR2">
        <f t="shared" si="0"/>
        <v>1</v>
      </c>
      <c r="AS2">
        <f t="shared" si="0"/>
        <v>0</v>
      </c>
      <c r="AT2">
        <f t="shared" si="0"/>
        <v>2</v>
      </c>
      <c r="AU2">
        <f t="shared" si="0"/>
        <v>0</v>
      </c>
      <c r="AV2">
        <f t="shared" si="0"/>
        <v>1</v>
      </c>
      <c r="AW2">
        <f t="shared" si="0"/>
        <v>2</v>
      </c>
      <c r="AX2">
        <f t="shared" si="0"/>
        <v>2</v>
      </c>
      <c r="AY2">
        <f t="shared" si="0"/>
        <v>2</v>
      </c>
    </row>
    <row r="3" spans="2:51" x14ac:dyDescent="0.4">
      <c r="B3" s="5">
        <v>6</v>
      </c>
      <c r="C3" s="5">
        <v>3</v>
      </c>
      <c r="D3" s="5">
        <v>6</v>
      </c>
      <c r="E3" s="5">
        <v>2</v>
      </c>
    </row>
    <row r="4" spans="2:51" x14ac:dyDescent="0.4">
      <c r="B4" s="5">
        <v>8</v>
      </c>
      <c r="C4" s="5">
        <v>13</v>
      </c>
      <c r="D4" s="5">
        <v>7</v>
      </c>
      <c r="E4" s="5">
        <v>4</v>
      </c>
    </row>
    <row r="5" spans="2:51" x14ac:dyDescent="0.4">
      <c r="B5" s="5">
        <v>10</v>
      </c>
      <c r="C5" s="5">
        <v>16</v>
      </c>
      <c r="D5" s="5">
        <v>8</v>
      </c>
      <c r="E5" s="5">
        <v>9</v>
      </c>
    </row>
    <row r="6" spans="2:51" x14ac:dyDescent="0.4">
      <c r="B6" s="5">
        <v>17</v>
      </c>
      <c r="C6" s="5">
        <v>18</v>
      </c>
      <c r="D6" s="5">
        <v>17</v>
      </c>
      <c r="E6" s="5">
        <v>13</v>
      </c>
    </row>
    <row r="7" spans="2:51" x14ac:dyDescent="0.4">
      <c r="B7" s="5">
        <v>19</v>
      </c>
      <c r="C7" s="5">
        <v>21</v>
      </c>
      <c r="D7" s="5">
        <v>19</v>
      </c>
      <c r="E7" s="5">
        <v>15</v>
      </c>
    </row>
    <row r="8" spans="2:51" x14ac:dyDescent="0.4">
      <c r="B8" s="5">
        <v>25</v>
      </c>
      <c r="C8" s="5">
        <v>22</v>
      </c>
      <c r="D8" s="5">
        <v>22</v>
      </c>
      <c r="E8" s="5">
        <v>23</v>
      </c>
    </row>
    <row r="9" spans="2:51" x14ac:dyDescent="0.4">
      <c r="B9" s="5">
        <v>26</v>
      </c>
      <c r="C9" s="5">
        <v>23</v>
      </c>
      <c r="D9" s="5">
        <v>25</v>
      </c>
      <c r="E9" s="5">
        <v>29</v>
      </c>
    </row>
    <row r="10" spans="2:51" x14ac:dyDescent="0.4">
      <c r="B10" s="5">
        <v>28</v>
      </c>
      <c r="C10" s="5">
        <v>24</v>
      </c>
      <c r="D10" s="5">
        <v>27</v>
      </c>
      <c r="E10" s="5">
        <v>35</v>
      </c>
    </row>
    <row r="11" spans="2:51" x14ac:dyDescent="0.4">
      <c r="B11" s="5">
        <v>30</v>
      </c>
      <c r="C11" s="5">
        <v>35</v>
      </c>
      <c r="D11" s="5">
        <v>28</v>
      </c>
      <c r="E11" s="5">
        <v>36</v>
      </c>
    </row>
    <row r="12" spans="2:51" x14ac:dyDescent="0.4">
      <c r="B12" s="5">
        <v>32</v>
      </c>
      <c r="C12" s="5">
        <v>36</v>
      </c>
      <c r="D12" s="5">
        <v>32</v>
      </c>
      <c r="E12" s="5">
        <v>37</v>
      </c>
    </row>
    <row r="13" spans="2:51" x14ac:dyDescent="0.4">
      <c r="B13" s="5">
        <v>40</v>
      </c>
      <c r="C13" s="5">
        <v>37</v>
      </c>
      <c r="D13" s="5">
        <v>34</v>
      </c>
      <c r="E13" s="5">
        <v>44</v>
      </c>
    </row>
    <row r="14" spans="2:51" x14ac:dyDescent="0.4">
      <c r="B14" s="5">
        <v>43</v>
      </c>
      <c r="C14" s="5">
        <v>42</v>
      </c>
      <c r="D14" s="5">
        <v>38</v>
      </c>
    </row>
    <row r="15" spans="2:51" x14ac:dyDescent="0.4">
      <c r="B15" s="5">
        <v>45</v>
      </c>
      <c r="C15" s="5">
        <v>44</v>
      </c>
      <c r="D15" s="5">
        <v>40</v>
      </c>
    </row>
    <row r="16" spans="2:51" x14ac:dyDescent="0.4">
      <c r="D16" s="5">
        <v>43</v>
      </c>
    </row>
    <row r="17" spans="4:4" x14ac:dyDescent="0.4">
      <c r="D17" s="5">
        <v>45</v>
      </c>
    </row>
  </sheetData>
  <phoneticPr fontId="21" type="noConversion"/>
  <conditionalFormatting sqref="B2:B15">
    <cfRule type="expression" dxfId="16" priority="6">
      <formula>(COUNTIF(OFFSET(#REF!, 1 + #REF!,1,1,6), B2) &gt; 0 )</formula>
    </cfRule>
  </conditionalFormatting>
  <conditionalFormatting sqref="C2:C15">
    <cfRule type="expression" dxfId="15" priority="5">
      <formula>(COUNTIF(OFFSET(#REF!, 1 + #REF!,1,1,6), C2) &gt; 0 )</formula>
    </cfRule>
  </conditionalFormatting>
  <conditionalFormatting sqref="D2:D17">
    <cfRule type="expression" dxfId="14" priority="2">
      <formula>(COUNTIF(OFFSET(#REF!, 1 + #REF!,1,1,6), D2) &gt; 0 )</formula>
    </cfRule>
  </conditionalFormatting>
  <conditionalFormatting sqref="E2:E13">
    <cfRule type="expression" dxfId="13" priority="1">
      <formula>(COUNTIF(OFFSET(#REF!, 1 + #REF!,1,1,6), E2) &gt; 0 )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2"/>
  <sheetViews>
    <sheetView zoomScale="55" zoomScaleNormal="55" workbookViewId="0">
      <selection activeCell="R1" sqref="R1"/>
    </sheetView>
  </sheetViews>
  <sheetFormatPr defaultColWidth="10.59765625" defaultRowHeight="19.2" x14ac:dyDescent="0.4"/>
  <cols>
    <col min="1" max="16384" width="10.59765625" style="50"/>
  </cols>
  <sheetData>
    <row r="1" spans="1:16" ht="90" customHeight="1" x14ac:dyDescent="0.4">
      <c r="A1" s="48" t="s">
        <v>68</v>
      </c>
      <c r="B1" s="49">
        <v>1</v>
      </c>
      <c r="C1" s="49">
        <v>2</v>
      </c>
      <c r="D1" s="49">
        <v>3</v>
      </c>
      <c r="E1" s="49">
        <v>4</v>
      </c>
      <c r="F1" s="49">
        <v>5</v>
      </c>
      <c r="G1" s="49">
        <v>6</v>
      </c>
      <c r="H1" s="49">
        <v>7</v>
      </c>
      <c r="I1" s="49">
        <v>8</v>
      </c>
      <c r="J1" s="49">
        <v>15</v>
      </c>
      <c r="K1" s="49">
        <v>30</v>
      </c>
      <c r="L1" s="49">
        <v>60</v>
      </c>
      <c r="M1" s="49">
        <v>90</v>
      </c>
      <c r="N1" s="49">
        <v>120</v>
      </c>
      <c r="O1" s="49">
        <v>240</v>
      </c>
      <c r="P1" s="49">
        <v>0</v>
      </c>
    </row>
    <row r="2" spans="1:16" hidden="1" x14ac:dyDescent="0.4">
      <c r="K2" s="50">
        <v>3</v>
      </c>
      <c r="L2" s="50">
        <v>6</v>
      </c>
      <c r="M2" s="50">
        <v>9</v>
      </c>
      <c r="N2" s="50">
        <v>12</v>
      </c>
      <c r="O2" s="50">
        <v>24</v>
      </c>
    </row>
    <row r="3" spans="1:16" x14ac:dyDescent="0.4">
      <c r="J3" s="50">
        <v>2</v>
      </c>
      <c r="K3" s="50">
        <v>4</v>
      </c>
      <c r="L3" s="50">
        <v>8</v>
      </c>
      <c r="M3" s="50">
        <v>12</v>
      </c>
      <c r="N3" s="50">
        <v>16</v>
      </c>
      <c r="O3" s="50">
        <v>32</v>
      </c>
    </row>
    <row r="4" spans="1:16" hidden="1" x14ac:dyDescent="0.4">
      <c r="K4" s="50">
        <v>5</v>
      </c>
      <c r="L4" s="50">
        <v>10</v>
      </c>
      <c r="M4" s="50">
        <v>15</v>
      </c>
      <c r="N4" s="50">
        <v>20</v>
      </c>
      <c r="O4" s="50">
        <v>40</v>
      </c>
    </row>
    <row r="5" spans="1:16" hidden="1" x14ac:dyDescent="0.4">
      <c r="A5" s="48">
        <v>1018</v>
      </c>
      <c r="B5" s="49">
        <v>1</v>
      </c>
      <c r="C5" s="49">
        <v>2</v>
      </c>
      <c r="D5" s="49">
        <v>3</v>
      </c>
      <c r="E5" s="49">
        <v>4</v>
      </c>
      <c r="F5" s="49">
        <v>5</v>
      </c>
      <c r="G5" s="49">
        <v>6</v>
      </c>
      <c r="H5" s="49">
        <v>7</v>
      </c>
      <c r="I5" s="49">
        <v>8</v>
      </c>
      <c r="J5" s="49">
        <v>15</v>
      </c>
      <c r="K5" s="49">
        <v>30</v>
      </c>
      <c r="L5" s="49">
        <v>60</v>
      </c>
      <c r="M5" s="49">
        <v>90</v>
      </c>
      <c r="N5" s="49">
        <v>120</v>
      </c>
      <c r="O5" s="49">
        <v>240</v>
      </c>
      <c r="P5" s="49">
        <v>0</v>
      </c>
    </row>
    <row r="6" spans="1:16" x14ac:dyDescent="0.4">
      <c r="A6" s="48">
        <v>1018</v>
      </c>
      <c r="B6" s="51">
        <v>1</v>
      </c>
      <c r="C6" s="51">
        <v>1</v>
      </c>
      <c r="D6" s="51">
        <v>1</v>
      </c>
      <c r="E6" s="51">
        <v>1</v>
      </c>
      <c r="F6" s="51">
        <v>2</v>
      </c>
      <c r="G6" s="51">
        <v>2</v>
      </c>
      <c r="H6" s="51">
        <v>2</v>
      </c>
      <c r="I6" s="51">
        <v>2</v>
      </c>
      <c r="J6" s="51">
        <v>2</v>
      </c>
      <c r="K6" s="51">
        <v>4</v>
      </c>
      <c r="L6" s="51">
        <v>8</v>
      </c>
      <c r="M6" s="51">
        <v>12</v>
      </c>
      <c r="N6" s="51">
        <v>19</v>
      </c>
      <c r="O6" s="51">
        <v>32</v>
      </c>
      <c r="P6" s="51">
        <v>3</v>
      </c>
    </row>
    <row r="7" spans="1:16" hidden="1" x14ac:dyDescent="0.4">
      <c r="A7" s="48">
        <v>1018</v>
      </c>
      <c r="B7" s="51">
        <v>1</v>
      </c>
      <c r="C7" s="51">
        <v>1</v>
      </c>
      <c r="D7" s="51">
        <v>1</v>
      </c>
      <c r="E7" s="51">
        <v>1</v>
      </c>
      <c r="F7" s="51">
        <v>1</v>
      </c>
      <c r="G7" s="51">
        <v>1</v>
      </c>
      <c r="H7" s="51">
        <v>1</v>
      </c>
      <c r="I7" s="51">
        <v>1</v>
      </c>
      <c r="J7" s="51">
        <v>2</v>
      </c>
      <c r="K7" s="51">
        <v>3</v>
      </c>
      <c r="L7" s="51">
        <v>4</v>
      </c>
      <c r="M7" s="51">
        <v>7</v>
      </c>
      <c r="N7" s="51">
        <v>10</v>
      </c>
      <c r="O7" s="51">
        <v>28</v>
      </c>
      <c r="P7" s="51">
        <v>19</v>
      </c>
    </row>
    <row r="8" spans="1:16" hidden="1" x14ac:dyDescent="0.4">
      <c r="A8" s="48">
        <v>1018</v>
      </c>
      <c r="B8" s="51">
        <v>1</v>
      </c>
      <c r="C8" s="51">
        <v>1</v>
      </c>
      <c r="D8" s="51">
        <v>1</v>
      </c>
      <c r="E8" s="51">
        <v>1</v>
      </c>
      <c r="F8" s="51">
        <v>1</v>
      </c>
      <c r="G8" s="51">
        <v>2</v>
      </c>
      <c r="H8" s="51">
        <v>2</v>
      </c>
      <c r="I8" s="51">
        <v>2</v>
      </c>
      <c r="J8" s="51">
        <v>3</v>
      </c>
      <c r="K8" s="51">
        <v>4</v>
      </c>
      <c r="L8" s="51">
        <v>11</v>
      </c>
      <c r="M8" s="51">
        <v>14</v>
      </c>
      <c r="N8" s="51">
        <v>21</v>
      </c>
      <c r="O8" s="51">
        <v>42</v>
      </c>
      <c r="P8" s="51">
        <v>21</v>
      </c>
    </row>
    <row r="9" spans="1:16" x14ac:dyDescent="0.4">
      <c r="A9" s="48">
        <v>1018</v>
      </c>
      <c r="B9" s="51">
        <v>1</v>
      </c>
      <c r="C9" s="51">
        <v>1</v>
      </c>
      <c r="D9" s="51">
        <v>1</v>
      </c>
      <c r="E9" s="51">
        <v>1</v>
      </c>
      <c r="F9" s="51">
        <v>1</v>
      </c>
      <c r="G9" s="51">
        <v>1</v>
      </c>
      <c r="H9" s="51">
        <v>1</v>
      </c>
      <c r="I9" s="51">
        <v>1</v>
      </c>
      <c r="J9" s="51">
        <v>2</v>
      </c>
      <c r="K9" s="51">
        <v>5</v>
      </c>
      <c r="L9" s="51">
        <v>8</v>
      </c>
      <c r="M9" s="51">
        <v>12</v>
      </c>
      <c r="N9" s="51">
        <v>13</v>
      </c>
      <c r="O9" s="51">
        <v>29</v>
      </c>
      <c r="P9" s="51">
        <v>25</v>
      </c>
    </row>
    <row r="10" spans="1:16" hidden="1" x14ac:dyDescent="0.4">
      <c r="A10" s="48">
        <v>1018</v>
      </c>
      <c r="B10" s="51">
        <v>1</v>
      </c>
      <c r="C10" s="51">
        <v>1</v>
      </c>
      <c r="D10" s="51">
        <v>1</v>
      </c>
      <c r="E10" s="51">
        <v>2</v>
      </c>
      <c r="F10" s="51">
        <v>2</v>
      </c>
      <c r="G10" s="51">
        <v>2</v>
      </c>
      <c r="H10" s="51">
        <v>2</v>
      </c>
      <c r="I10" s="51">
        <v>2</v>
      </c>
      <c r="J10" s="51">
        <v>4</v>
      </c>
      <c r="K10" s="51">
        <v>5</v>
      </c>
      <c r="L10" s="51">
        <v>12</v>
      </c>
      <c r="M10" s="51">
        <v>16</v>
      </c>
      <c r="N10" s="51">
        <v>18</v>
      </c>
      <c r="O10" s="51">
        <v>31</v>
      </c>
      <c r="P10" s="51">
        <v>37</v>
      </c>
    </row>
    <row r="11" spans="1:16" hidden="1" x14ac:dyDescent="0.4">
      <c r="A11" s="48">
        <v>1018</v>
      </c>
      <c r="B11" s="51">
        <v>1</v>
      </c>
      <c r="C11" s="51">
        <v>1</v>
      </c>
      <c r="D11" s="51">
        <v>1</v>
      </c>
      <c r="E11" s="51">
        <v>1</v>
      </c>
      <c r="F11" s="51">
        <v>1</v>
      </c>
      <c r="G11" s="51">
        <v>1</v>
      </c>
      <c r="H11" s="51">
        <v>2</v>
      </c>
      <c r="I11" s="51">
        <v>2</v>
      </c>
      <c r="J11" s="51">
        <v>2</v>
      </c>
      <c r="K11" s="51">
        <v>6</v>
      </c>
      <c r="L11" s="51">
        <v>9</v>
      </c>
      <c r="M11" s="51">
        <v>12</v>
      </c>
      <c r="N11" s="51">
        <v>13</v>
      </c>
      <c r="O11" s="51">
        <v>37</v>
      </c>
      <c r="P11" s="51">
        <v>45</v>
      </c>
    </row>
    <row r="12" spans="1:16" hidden="1" x14ac:dyDescent="0.4">
      <c r="A12" s="48">
        <v>1017</v>
      </c>
      <c r="B12" s="49">
        <v>1</v>
      </c>
      <c r="C12" s="49">
        <v>2</v>
      </c>
      <c r="D12" s="49">
        <v>3</v>
      </c>
      <c r="E12" s="49">
        <v>4</v>
      </c>
      <c r="F12" s="49">
        <v>5</v>
      </c>
      <c r="G12" s="49">
        <v>6</v>
      </c>
      <c r="H12" s="49">
        <v>7</v>
      </c>
      <c r="I12" s="49">
        <v>8</v>
      </c>
      <c r="J12" s="49">
        <v>15</v>
      </c>
      <c r="K12" s="49">
        <v>30</v>
      </c>
      <c r="L12" s="49">
        <v>60</v>
      </c>
      <c r="M12" s="49">
        <v>90</v>
      </c>
      <c r="N12" s="49">
        <v>120</v>
      </c>
      <c r="O12" s="49">
        <v>240</v>
      </c>
      <c r="P12" s="49">
        <v>0</v>
      </c>
    </row>
    <row r="13" spans="1:16" x14ac:dyDescent="0.4">
      <c r="A13" s="48">
        <v>1017</v>
      </c>
      <c r="B13" s="51">
        <v>1</v>
      </c>
      <c r="C13" s="51">
        <v>1</v>
      </c>
      <c r="D13" s="51">
        <v>1</v>
      </c>
      <c r="E13" s="51">
        <v>1</v>
      </c>
      <c r="F13" s="51">
        <v>1</v>
      </c>
      <c r="G13" s="51">
        <v>1</v>
      </c>
      <c r="H13" s="51">
        <v>2</v>
      </c>
      <c r="I13" s="51">
        <v>3</v>
      </c>
      <c r="J13" s="51">
        <v>3</v>
      </c>
      <c r="K13" s="51">
        <v>5</v>
      </c>
      <c r="L13" s="51">
        <v>8</v>
      </c>
      <c r="M13" s="51">
        <v>13</v>
      </c>
      <c r="N13" s="51">
        <v>16</v>
      </c>
      <c r="O13" s="51">
        <v>42</v>
      </c>
      <c r="P13" s="51">
        <v>12</v>
      </c>
    </row>
    <row r="14" spans="1:16" hidden="1" x14ac:dyDescent="0.4">
      <c r="A14" s="48">
        <v>1017</v>
      </c>
      <c r="B14" s="51">
        <v>1</v>
      </c>
      <c r="C14" s="51">
        <v>1</v>
      </c>
      <c r="D14" s="51">
        <v>1</v>
      </c>
      <c r="E14" s="51">
        <v>2</v>
      </c>
      <c r="F14" s="51">
        <v>2</v>
      </c>
      <c r="G14" s="51">
        <v>3</v>
      </c>
      <c r="H14" s="51">
        <v>3</v>
      </c>
      <c r="I14" s="51">
        <v>3</v>
      </c>
      <c r="J14" s="51">
        <v>4</v>
      </c>
      <c r="K14" s="51">
        <v>9</v>
      </c>
      <c r="L14" s="51">
        <v>12</v>
      </c>
      <c r="M14" s="51">
        <v>16</v>
      </c>
      <c r="N14" s="51">
        <v>23</v>
      </c>
      <c r="O14" s="51">
        <v>47</v>
      </c>
      <c r="P14" s="51">
        <v>18</v>
      </c>
    </row>
    <row r="15" spans="1:16" hidden="1" x14ac:dyDescent="0.4">
      <c r="A15" s="48">
        <v>1017</v>
      </c>
      <c r="B15" s="51">
        <v>1</v>
      </c>
      <c r="C15" s="51">
        <v>1</v>
      </c>
      <c r="D15" s="51">
        <v>1</v>
      </c>
      <c r="E15" s="51">
        <v>1</v>
      </c>
      <c r="F15" s="51">
        <v>2</v>
      </c>
      <c r="G15" s="51">
        <v>2</v>
      </c>
      <c r="H15" s="51">
        <v>2</v>
      </c>
      <c r="I15" s="51">
        <v>2</v>
      </c>
      <c r="J15" s="51">
        <v>2</v>
      </c>
      <c r="K15" s="51">
        <v>3</v>
      </c>
      <c r="L15" s="51">
        <v>6</v>
      </c>
      <c r="M15" s="51">
        <v>11</v>
      </c>
      <c r="N15" s="51">
        <v>18</v>
      </c>
      <c r="O15" s="51">
        <v>30</v>
      </c>
      <c r="P15" s="51">
        <v>22</v>
      </c>
    </row>
    <row r="16" spans="1:16" hidden="1" x14ac:dyDescent="0.4">
      <c r="A16" s="48">
        <v>1017</v>
      </c>
      <c r="B16" s="51">
        <v>1</v>
      </c>
      <c r="C16" s="51">
        <v>1</v>
      </c>
      <c r="D16" s="51">
        <v>2</v>
      </c>
      <c r="E16" s="51">
        <v>2</v>
      </c>
      <c r="F16" s="51">
        <v>2</v>
      </c>
      <c r="G16" s="51">
        <v>2</v>
      </c>
      <c r="H16" s="51">
        <v>2</v>
      </c>
      <c r="I16" s="51">
        <v>2</v>
      </c>
      <c r="J16" s="51">
        <v>3</v>
      </c>
      <c r="K16" s="51">
        <v>3</v>
      </c>
      <c r="L16" s="51">
        <v>10</v>
      </c>
      <c r="M16" s="51">
        <v>14</v>
      </c>
      <c r="N16" s="51">
        <v>19</v>
      </c>
      <c r="O16" s="51">
        <v>31</v>
      </c>
      <c r="P16" s="51">
        <v>23</v>
      </c>
    </row>
    <row r="17" spans="1:16" hidden="1" x14ac:dyDescent="0.4">
      <c r="A17" s="48">
        <v>1017</v>
      </c>
      <c r="B17" s="51">
        <v>1</v>
      </c>
      <c r="C17" s="51">
        <v>1</v>
      </c>
      <c r="D17" s="51">
        <v>1</v>
      </c>
      <c r="E17" s="51">
        <v>1</v>
      </c>
      <c r="F17" s="51">
        <v>1</v>
      </c>
      <c r="G17" s="51">
        <v>1</v>
      </c>
      <c r="H17" s="51">
        <v>1</v>
      </c>
      <c r="I17" s="51">
        <v>1</v>
      </c>
      <c r="J17" s="51">
        <v>3</v>
      </c>
      <c r="K17" s="51">
        <v>4</v>
      </c>
      <c r="L17" s="51">
        <v>6</v>
      </c>
      <c r="M17" s="51">
        <v>12</v>
      </c>
      <c r="N17" s="51">
        <v>14</v>
      </c>
      <c r="O17" s="51">
        <v>31</v>
      </c>
      <c r="P17" s="51">
        <v>30</v>
      </c>
    </row>
    <row r="18" spans="1:16" hidden="1" x14ac:dyDescent="0.4">
      <c r="A18" s="48">
        <v>1017</v>
      </c>
      <c r="B18" s="51">
        <v>1</v>
      </c>
      <c r="C18" s="51">
        <v>2</v>
      </c>
      <c r="D18" s="51">
        <v>2</v>
      </c>
      <c r="E18" s="51">
        <v>2</v>
      </c>
      <c r="F18" s="51">
        <v>3</v>
      </c>
      <c r="G18" s="51">
        <v>3</v>
      </c>
      <c r="H18" s="51">
        <v>3</v>
      </c>
      <c r="I18" s="51">
        <v>4</v>
      </c>
      <c r="J18" s="51">
        <v>5</v>
      </c>
      <c r="K18" s="51">
        <v>5</v>
      </c>
      <c r="L18" s="51">
        <v>10</v>
      </c>
      <c r="M18" s="51">
        <v>11</v>
      </c>
      <c r="N18" s="51">
        <v>16</v>
      </c>
      <c r="O18" s="51">
        <v>36</v>
      </c>
      <c r="P18" s="51">
        <v>34</v>
      </c>
    </row>
    <row r="19" spans="1:16" hidden="1" x14ac:dyDescent="0.4">
      <c r="A19" s="48">
        <v>1016</v>
      </c>
      <c r="B19" s="49">
        <v>1</v>
      </c>
      <c r="C19" s="49">
        <v>2</v>
      </c>
      <c r="D19" s="49">
        <v>3</v>
      </c>
      <c r="E19" s="49">
        <v>4</v>
      </c>
      <c r="F19" s="49">
        <v>5</v>
      </c>
      <c r="G19" s="49">
        <v>6</v>
      </c>
      <c r="H19" s="49">
        <v>7</v>
      </c>
      <c r="I19" s="49">
        <v>8</v>
      </c>
      <c r="J19" s="49">
        <v>15</v>
      </c>
      <c r="K19" s="49">
        <v>30</v>
      </c>
      <c r="L19" s="49">
        <v>60</v>
      </c>
      <c r="M19" s="49">
        <v>90</v>
      </c>
      <c r="N19" s="49">
        <v>120</v>
      </c>
      <c r="O19" s="49">
        <v>240</v>
      </c>
      <c r="P19" s="49">
        <v>0</v>
      </c>
    </row>
    <row r="20" spans="1:16" hidden="1" x14ac:dyDescent="0.4">
      <c r="A20" s="48">
        <v>1016</v>
      </c>
      <c r="B20" s="51">
        <v>1</v>
      </c>
      <c r="C20" s="51">
        <v>1</v>
      </c>
      <c r="D20" s="51">
        <v>1</v>
      </c>
      <c r="E20" s="51">
        <v>1</v>
      </c>
      <c r="F20" s="51">
        <v>1</v>
      </c>
      <c r="G20" s="51">
        <v>1</v>
      </c>
      <c r="H20" s="51">
        <v>2</v>
      </c>
      <c r="I20" s="51">
        <v>3</v>
      </c>
      <c r="J20" s="51">
        <v>4</v>
      </c>
      <c r="K20" s="51">
        <v>6</v>
      </c>
      <c r="L20" s="51">
        <v>9</v>
      </c>
      <c r="M20" s="51">
        <v>16</v>
      </c>
      <c r="N20" s="51">
        <v>17</v>
      </c>
      <c r="O20" s="51">
        <v>32</v>
      </c>
      <c r="P20" s="51">
        <v>15</v>
      </c>
    </row>
    <row r="21" spans="1:16" hidden="1" x14ac:dyDescent="0.4">
      <c r="A21" s="48">
        <v>1016</v>
      </c>
      <c r="B21" s="51">
        <v>1</v>
      </c>
      <c r="C21" s="51">
        <v>1</v>
      </c>
      <c r="D21" s="51">
        <v>2</v>
      </c>
      <c r="E21" s="51">
        <v>3</v>
      </c>
      <c r="F21" s="51">
        <v>3</v>
      </c>
      <c r="G21" s="51">
        <v>4</v>
      </c>
      <c r="H21" s="51">
        <v>4</v>
      </c>
      <c r="I21" s="51">
        <v>4</v>
      </c>
      <c r="J21" s="51">
        <v>5</v>
      </c>
      <c r="K21" s="51">
        <v>7</v>
      </c>
      <c r="L21" s="51">
        <v>10</v>
      </c>
      <c r="M21" s="51">
        <v>12</v>
      </c>
      <c r="N21" s="51">
        <v>15</v>
      </c>
      <c r="O21" s="51">
        <v>32</v>
      </c>
      <c r="P21" s="51">
        <v>26</v>
      </c>
    </row>
    <row r="22" spans="1:16" hidden="1" x14ac:dyDescent="0.4">
      <c r="A22" s="48">
        <v>1016</v>
      </c>
      <c r="B22" s="51">
        <v>1</v>
      </c>
      <c r="C22" s="51">
        <v>1</v>
      </c>
      <c r="D22" s="51">
        <v>1</v>
      </c>
      <c r="E22" s="51">
        <v>1</v>
      </c>
      <c r="F22" s="51">
        <v>1</v>
      </c>
      <c r="G22" s="51">
        <v>1</v>
      </c>
      <c r="H22" s="51">
        <v>1</v>
      </c>
      <c r="I22" s="51">
        <v>1</v>
      </c>
      <c r="J22" s="51">
        <v>1</v>
      </c>
      <c r="K22" s="51">
        <v>2</v>
      </c>
      <c r="L22" s="51">
        <v>6</v>
      </c>
      <c r="M22" s="51">
        <v>10</v>
      </c>
      <c r="N22" s="51">
        <v>14</v>
      </c>
      <c r="O22" s="51">
        <v>34</v>
      </c>
      <c r="P22" s="51">
        <v>28</v>
      </c>
    </row>
    <row r="23" spans="1:16" hidden="1" x14ac:dyDescent="0.4">
      <c r="A23" s="48">
        <v>1016</v>
      </c>
      <c r="B23" s="51">
        <v>1</v>
      </c>
      <c r="C23" s="51">
        <v>1</v>
      </c>
      <c r="D23" s="51">
        <v>1</v>
      </c>
      <c r="E23" s="51">
        <v>2</v>
      </c>
      <c r="F23" s="51">
        <v>2</v>
      </c>
      <c r="G23" s="51">
        <v>2</v>
      </c>
      <c r="H23" s="51">
        <v>3</v>
      </c>
      <c r="I23" s="51">
        <v>4</v>
      </c>
      <c r="J23" s="51">
        <v>4</v>
      </c>
      <c r="K23" s="51">
        <v>4</v>
      </c>
      <c r="L23" s="51">
        <v>9</v>
      </c>
      <c r="M23" s="51">
        <v>10</v>
      </c>
      <c r="N23" s="51">
        <v>15</v>
      </c>
      <c r="O23" s="51">
        <v>36</v>
      </c>
      <c r="P23" s="51">
        <v>34</v>
      </c>
    </row>
    <row r="24" spans="1:16" hidden="1" x14ac:dyDescent="0.4">
      <c r="A24" s="48">
        <v>1016</v>
      </c>
      <c r="B24" s="51">
        <v>1</v>
      </c>
      <c r="C24" s="51">
        <v>1</v>
      </c>
      <c r="D24" s="51">
        <v>1</v>
      </c>
      <c r="E24" s="51">
        <v>2</v>
      </c>
      <c r="F24" s="51">
        <v>2</v>
      </c>
      <c r="G24" s="51">
        <v>2</v>
      </c>
      <c r="H24" s="51">
        <v>2</v>
      </c>
      <c r="I24" s="51">
        <v>2</v>
      </c>
      <c r="J24" s="51">
        <v>3</v>
      </c>
      <c r="K24" s="51">
        <v>4</v>
      </c>
      <c r="L24" s="51">
        <v>8</v>
      </c>
      <c r="M24" s="51">
        <v>14</v>
      </c>
      <c r="N24" s="51">
        <v>16</v>
      </c>
      <c r="O24" s="51">
        <v>32</v>
      </c>
      <c r="P24" s="51">
        <v>41</v>
      </c>
    </row>
    <row r="25" spans="1:16" hidden="1" x14ac:dyDescent="0.4">
      <c r="A25" s="48">
        <v>1016</v>
      </c>
      <c r="B25" s="51">
        <v>1</v>
      </c>
      <c r="C25" s="51">
        <v>1</v>
      </c>
      <c r="D25" s="51">
        <v>1</v>
      </c>
      <c r="E25" s="51">
        <v>1</v>
      </c>
      <c r="F25" s="51">
        <v>1</v>
      </c>
      <c r="G25" s="51">
        <v>1</v>
      </c>
      <c r="H25" s="51">
        <v>1</v>
      </c>
      <c r="I25" s="51">
        <v>1</v>
      </c>
      <c r="J25" s="51">
        <v>1</v>
      </c>
      <c r="K25" s="51">
        <v>5</v>
      </c>
      <c r="L25" s="51">
        <v>10</v>
      </c>
      <c r="M25" s="51">
        <v>13</v>
      </c>
      <c r="N25" s="51">
        <v>19</v>
      </c>
      <c r="O25" s="51">
        <v>39</v>
      </c>
      <c r="P25" s="51">
        <v>42</v>
      </c>
    </row>
    <row r="26" spans="1:16" hidden="1" x14ac:dyDescent="0.4">
      <c r="A26" s="48">
        <v>1015</v>
      </c>
      <c r="B26" s="49">
        <v>1</v>
      </c>
      <c r="C26" s="49">
        <v>2</v>
      </c>
      <c r="D26" s="49">
        <v>3</v>
      </c>
      <c r="E26" s="49">
        <v>4</v>
      </c>
      <c r="F26" s="49">
        <v>5</v>
      </c>
      <c r="G26" s="49">
        <v>6</v>
      </c>
      <c r="H26" s="49">
        <v>7</v>
      </c>
      <c r="I26" s="49">
        <v>8</v>
      </c>
      <c r="J26" s="49">
        <v>15</v>
      </c>
      <c r="K26" s="49">
        <v>30</v>
      </c>
      <c r="L26" s="49">
        <v>60</v>
      </c>
      <c r="M26" s="49">
        <v>90</v>
      </c>
      <c r="N26" s="49">
        <v>120</v>
      </c>
      <c r="O26" s="49">
        <v>240</v>
      </c>
      <c r="P26" s="49">
        <v>0</v>
      </c>
    </row>
    <row r="27" spans="1:16" hidden="1" x14ac:dyDescent="0.4">
      <c r="A27" s="48">
        <v>1015</v>
      </c>
      <c r="B27" s="51">
        <v>1</v>
      </c>
      <c r="C27" s="51">
        <v>2</v>
      </c>
      <c r="D27" s="51">
        <v>2</v>
      </c>
      <c r="E27" s="51">
        <v>2</v>
      </c>
      <c r="F27" s="51">
        <v>2</v>
      </c>
      <c r="G27" s="51">
        <v>2</v>
      </c>
      <c r="H27" s="51">
        <v>2</v>
      </c>
      <c r="I27" s="51">
        <v>2</v>
      </c>
      <c r="J27" s="51">
        <v>3</v>
      </c>
      <c r="K27" s="51">
        <v>6</v>
      </c>
      <c r="L27" s="51">
        <v>10</v>
      </c>
      <c r="M27" s="51">
        <v>13</v>
      </c>
      <c r="N27" s="51">
        <v>17</v>
      </c>
      <c r="O27" s="51">
        <v>34</v>
      </c>
      <c r="P27" s="51">
        <v>14</v>
      </c>
    </row>
    <row r="28" spans="1:16" x14ac:dyDescent="0.4">
      <c r="A28" s="48">
        <v>1015</v>
      </c>
      <c r="B28" s="51">
        <v>1</v>
      </c>
      <c r="C28" s="51">
        <v>1</v>
      </c>
      <c r="D28" s="51">
        <v>1</v>
      </c>
      <c r="E28" s="51">
        <v>1</v>
      </c>
      <c r="F28" s="51">
        <v>1</v>
      </c>
      <c r="G28" s="51">
        <v>1</v>
      </c>
      <c r="H28" s="51">
        <v>2</v>
      </c>
      <c r="I28" s="51">
        <v>2</v>
      </c>
      <c r="J28" s="51">
        <v>2</v>
      </c>
      <c r="K28" s="51">
        <v>3</v>
      </c>
      <c r="L28" s="51">
        <v>9</v>
      </c>
      <c r="M28" s="51">
        <v>13</v>
      </c>
      <c r="N28" s="51">
        <v>18</v>
      </c>
      <c r="O28" s="51">
        <v>30</v>
      </c>
      <c r="P28" s="51">
        <v>23</v>
      </c>
    </row>
    <row r="29" spans="1:16" x14ac:dyDescent="0.4">
      <c r="A29" s="48">
        <v>1015</v>
      </c>
      <c r="B29" s="51">
        <v>1</v>
      </c>
      <c r="C29" s="51">
        <v>1</v>
      </c>
      <c r="D29" s="51">
        <v>1</v>
      </c>
      <c r="E29" s="51">
        <v>1</v>
      </c>
      <c r="F29" s="51">
        <v>1</v>
      </c>
      <c r="G29" s="51">
        <v>1</v>
      </c>
      <c r="H29" s="51">
        <v>1</v>
      </c>
      <c r="I29" s="51">
        <v>2</v>
      </c>
      <c r="J29" s="51">
        <v>2</v>
      </c>
      <c r="K29" s="51">
        <v>4</v>
      </c>
      <c r="L29" s="51">
        <v>8</v>
      </c>
      <c r="M29" s="51">
        <v>13</v>
      </c>
      <c r="N29" s="51">
        <v>15</v>
      </c>
      <c r="O29" s="51">
        <v>33</v>
      </c>
      <c r="P29" s="51">
        <v>31</v>
      </c>
    </row>
    <row r="30" spans="1:16" x14ac:dyDescent="0.4">
      <c r="A30" s="48">
        <v>1015</v>
      </c>
      <c r="B30" s="51">
        <v>1</v>
      </c>
      <c r="C30" s="51">
        <v>1</v>
      </c>
      <c r="D30" s="51">
        <v>1</v>
      </c>
      <c r="E30" s="51">
        <v>1</v>
      </c>
      <c r="F30" s="51">
        <v>1</v>
      </c>
      <c r="G30" s="51">
        <v>1</v>
      </c>
      <c r="H30" s="51">
        <v>1</v>
      </c>
      <c r="I30" s="51">
        <v>1</v>
      </c>
      <c r="J30" s="51">
        <v>2</v>
      </c>
      <c r="K30" s="51">
        <v>5</v>
      </c>
      <c r="L30" s="51">
        <v>7</v>
      </c>
      <c r="M30" s="51">
        <v>12</v>
      </c>
      <c r="N30" s="51">
        <v>16</v>
      </c>
      <c r="O30" s="51">
        <v>32</v>
      </c>
      <c r="P30" s="51">
        <v>33</v>
      </c>
    </row>
    <row r="31" spans="1:16" hidden="1" x14ac:dyDescent="0.4">
      <c r="A31" s="48">
        <v>1015</v>
      </c>
      <c r="B31" s="51">
        <v>1</v>
      </c>
      <c r="C31" s="51">
        <v>1</v>
      </c>
      <c r="D31" s="51">
        <v>1</v>
      </c>
      <c r="E31" s="51">
        <v>1</v>
      </c>
      <c r="F31" s="51">
        <v>1</v>
      </c>
      <c r="G31" s="51">
        <v>1</v>
      </c>
      <c r="H31" s="51">
        <v>1</v>
      </c>
      <c r="I31" s="51">
        <v>1</v>
      </c>
      <c r="J31" s="51">
        <v>3</v>
      </c>
      <c r="K31" s="51">
        <v>4</v>
      </c>
      <c r="L31" s="51">
        <v>12</v>
      </c>
      <c r="M31" s="51">
        <v>15</v>
      </c>
      <c r="N31" s="51">
        <v>18</v>
      </c>
      <c r="O31" s="51">
        <v>30</v>
      </c>
      <c r="P31" s="51">
        <v>37</v>
      </c>
    </row>
    <row r="32" spans="1:16" hidden="1" x14ac:dyDescent="0.4">
      <c r="A32" s="48">
        <v>1015</v>
      </c>
      <c r="B32" s="51">
        <v>1</v>
      </c>
      <c r="C32" s="51">
        <v>1</v>
      </c>
      <c r="D32" s="51">
        <v>1</v>
      </c>
      <c r="E32" s="51">
        <v>1</v>
      </c>
      <c r="F32" s="51">
        <v>1</v>
      </c>
      <c r="G32" s="51">
        <v>1</v>
      </c>
      <c r="H32" s="51">
        <v>2</v>
      </c>
      <c r="I32" s="51">
        <v>2</v>
      </c>
      <c r="J32" s="51">
        <v>2</v>
      </c>
      <c r="K32" s="51">
        <v>2</v>
      </c>
      <c r="L32" s="51">
        <v>6</v>
      </c>
      <c r="M32" s="51">
        <v>11</v>
      </c>
      <c r="N32" s="51">
        <v>13</v>
      </c>
      <c r="O32" s="51">
        <v>25</v>
      </c>
      <c r="P32" s="51">
        <v>40</v>
      </c>
    </row>
  </sheetData>
  <autoFilter ref="A1:P32">
    <filterColumn colId="10">
      <filters>
        <filter val="3"/>
        <filter val="4"/>
        <filter val="5"/>
      </filters>
    </filterColumn>
    <filterColumn colId="11">
      <filters>
        <filter val="7"/>
        <filter val="8"/>
        <filter val="9"/>
      </filters>
    </filterColumn>
    <filterColumn colId="12">
      <filters>
        <filter val="11"/>
        <filter val="12"/>
        <filter val="13"/>
      </filters>
    </filterColumn>
  </autoFilter>
  <phoneticPr fontId="21" type="noConversion"/>
  <conditionalFormatting sqref="P6:P11">
    <cfRule type="expression" dxfId="12" priority="60">
      <formula>(COUNTIF(OFFSET($A$52, 1 + $A$51,1,1,6), P6) &gt; 0 )</formula>
    </cfRule>
  </conditionalFormatting>
  <conditionalFormatting sqref="P13:P18">
    <cfRule type="expression" dxfId="11" priority="45">
      <formula>(COUNTIF(OFFSET($A$52, 1 + $A$51,1,1,6), P13) &gt; 0 )</formula>
    </cfRule>
  </conditionalFormatting>
  <conditionalFormatting sqref="B13:B18">
    <cfRule type="colorScale" priority="4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13:C18">
    <cfRule type="colorScale" priority="4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13:D18">
    <cfRule type="colorScale" priority="4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13:E18">
    <cfRule type="colorScale" priority="4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13:F18">
    <cfRule type="colorScale" priority="4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13:G18">
    <cfRule type="colorScale" priority="3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13:H18">
    <cfRule type="colorScale" priority="3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13:I18">
    <cfRule type="colorScale" priority="3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13:J18">
    <cfRule type="colorScale" priority="3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13:K18">
    <cfRule type="colorScale" priority="3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13:L18">
    <cfRule type="colorScale" priority="3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13:M18">
    <cfRule type="colorScale" priority="3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13:N18">
    <cfRule type="colorScale" priority="3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13:O18">
    <cfRule type="colorScale" priority="3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P20:P25">
    <cfRule type="expression" dxfId="10" priority="30">
      <formula>(COUNTIF(OFFSET($A$52, 1 + $A$51,1,1,6), P20) &gt; 0 )</formula>
    </cfRule>
  </conditionalFormatting>
  <conditionalFormatting sqref="B20:B25">
    <cfRule type="colorScale" priority="2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20:C25">
    <cfRule type="colorScale" priority="2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20:D25">
    <cfRule type="colorScale" priority="2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20:E25">
    <cfRule type="colorScale" priority="2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20:F25">
    <cfRule type="colorScale" priority="2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20:G25">
    <cfRule type="colorScale" priority="2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20:H25">
    <cfRule type="colorScale" priority="2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20:I25">
    <cfRule type="colorScale" priority="2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20:J25">
    <cfRule type="colorScale" priority="2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20:K25">
    <cfRule type="colorScale" priority="2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20:L25">
    <cfRule type="colorScale" priority="1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20:M25">
    <cfRule type="colorScale" priority="1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20:N25">
    <cfRule type="colorScale" priority="1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20:O25">
    <cfRule type="colorScale" priority="1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P27:P32">
    <cfRule type="expression" dxfId="9" priority="15">
      <formula>(COUNTIF(OFFSET($A$51, 1 + $A$50,1,1,6), P27) &gt; 0 )</formula>
    </cfRule>
  </conditionalFormatting>
  <conditionalFormatting sqref="B27:B32">
    <cfRule type="colorScale" priority="1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27:C32">
    <cfRule type="colorScale" priority="1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27:D32">
    <cfRule type="colorScale" priority="1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27:E32">
    <cfRule type="colorScale" priority="1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27:F32">
    <cfRule type="colorScale" priority="1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27:G32">
    <cfRule type="colorScale" priority="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27:H32">
    <cfRule type="colorScale" priority="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27:I32">
    <cfRule type="colorScale" priority="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27:J32">
    <cfRule type="colorScale" priority="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27:K32">
    <cfRule type="colorScale" priority="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27:L32">
    <cfRule type="colorScale" priority="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27:M32">
    <cfRule type="colorScale" priority="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27:N32">
    <cfRule type="colorScale" priority="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27:O32">
    <cfRule type="colorScale" priority="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B6:B11">
    <cfRule type="colorScale" priority="183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C6:C11">
    <cfRule type="colorScale" priority="183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D6:D11">
    <cfRule type="colorScale" priority="183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E6:E11">
    <cfRule type="colorScale" priority="183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F6:F11">
    <cfRule type="colorScale" priority="183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G6:G11">
    <cfRule type="colorScale" priority="1836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H6:H11">
    <cfRule type="colorScale" priority="1837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I6:I11">
    <cfRule type="colorScale" priority="1838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J6:J11">
    <cfRule type="colorScale" priority="1839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K6:K11">
    <cfRule type="colorScale" priority="1840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L6:L11">
    <cfRule type="colorScale" priority="184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M6:M11">
    <cfRule type="colorScale" priority="1842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N6:N11">
    <cfRule type="colorScale" priority="184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O6:O11">
    <cfRule type="colorScale" priority="1844">
      <colorScale>
        <cfvo type="min"/>
        <cfvo type="percentile" val="50"/>
        <cfvo type="max"/>
        <color rgb="FF00B0F0"/>
        <color rgb="FF7030A0"/>
        <color rgb="FFFF7C80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opLeftCell="A10" zoomScale="70" zoomScaleNormal="70" workbookViewId="0">
      <selection activeCell="R31" sqref="R30:R31"/>
    </sheetView>
  </sheetViews>
  <sheetFormatPr defaultRowHeight="17.399999999999999" x14ac:dyDescent="0.4"/>
  <sheetData>
    <row r="1" spans="1:23" x14ac:dyDescent="0.4">
      <c r="A1">
        <v>15</v>
      </c>
      <c r="B1">
        <v>16</v>
      </c>
      <c r="C1">
        <v>30</v>
      </c>
      <c r="D1">
        <v>35</v>
      </c>
      <c r="E1">
        <v>41</v>
      </c>
      <c r="F1">
        <v>44</v>
      </c>
      <c r="K1">
        <v>1</v>
      </c>
      <c r="L1">
        <f>COUNTIFS($A$1:$F$5,K1)</f>
        <v>1</v>
      </c>
      <c r="M1">
        <f>COUNTIFS($A$20:$F$24,K1)</f>
        <v>0</v>
      </c>
      <c r="N1">
        <f>COUNTIFS($A$26:$F$30,K1)</f>
        <v>1</v>
      </c>
      <c r="O1">
        <f>SUM(L1:N1)</f>
        <v>2</v>
      </c>
    </row>
    <row r="2" spans="1:23" x14ac:dyDescent="0.4">
      <c r="A2">
        <v>1</v>
      </c>
      <c r="B2">
        <v>20</v>
      </c>
      <c r="C2">
        <v>28</v>
      </c>
      <c r="D2">
        <v>36</v>
      </c>
      <c r="E2">
        <v>37</v>
      </c>
      <c r="F2">
        <v>42</v>
      </c>
      <c r="K2">
        <v>2</v>
      </c>
      <c r="L2">
        <f t="shared" ref="L2:L45" si="0">COUNTIFS($A$1:$F$5,K2)</f>
        <v>0</v>
      </c>
      <c r="M2">
        <f t="shared" ref="M2:M45" si="1">COUNTIFS($A$20:$F$24,K2)</f>
        <v>2</v>
      </c>
      <c r="N2">
        <f t="shared" ref="N2:N45" si="2">COUNTIFS($A$26:$F$30,K2)</f>
        <v>0</v>
      </c>
      <c r="O2">
        <f t="shared" ref="O2:O45" si="3">SUM(L2:N2)</f>
        <v>2</v>
      </c>
    </row>
    <row r="3" spans="1:23" x14ac:dyDescent="0.4">
      <c r="A3">
        <v>10</v>
      </c>
      <c r="B3">
        <v>15</v>
      </c>
      <c r="C3">
        <v>16</v>
      </c>
      <c r="D3">
        <v>19</v>
      </c>
      <c r="E3">
        <v>26</v>
      </c>
      <c r="F3">
        <v>45</v>
      </c>
      <c r="K3">
        <v>3</v>
      </c>
      <c r="L3">
        <f t="shared" si="0"/>
        <v>0</v>
      </c>
      <c r="M3">
        <f t="shared" si="1"/>
        <v>0</v>
      </c>
      <c r="N3">
        <f t="shared" si="2"/>
        <v>1</v>
      </c>
      <c r="O3">
        <f t="shared" si="3"/>
        <v>1</v>
      </c>
    </row>
    <row r="4" spans="1:23" x14ac:dyDescent="0.4">
      <c r="A4">
        <v>13</v>
      </c>
      <c r="B4">
        <v>14</v>
      </c>
      <c r="C4">
        <v>17</v>
      </c>
      <c r="D4">
        <v>21</v>
      </c>
      <c r="E4">
        <v>32</v>
      </c>
      <c r="F4">
        <v>42</v>
      </c>
      <c r="K4">
        <v>4</v>
      </c>
      <c r="L4">
        <f t="shared" si="0"/>
        <v>1</v>
      </c>
      <c r="M4">
        <f t="shared" si="1"/>
        <v>0</v>
      </c>
      <c r="N4">
        <f t="shared" si="2"/>
        <v>0</v>
      </c>
      <c r="O4">
        <f t="shared" si="3"/>
        <v>1</v>
      </c>
    </row>
    <row r="5" spans="1:23" x14ac:dyDescent="0.4">
      <c r="A5">
        <v>4</v>
      </c>
      <c r="B5">
        <v>12</v>
      </c>
      <c r="C5">
        <v>23</v>
      </c>
      <c r="D5">
        <v>26</v>
      </c>
      <c r="E5">
        <v>30</v>
      </c>
      <c r="F5">
        <v>44</v>
      </c>
      <c r="K5">
        <v>5</v>
      </c>
      <c r="L5">
        <f t="shared" si="0"/>
        <v>0</v>
      </c>
      <c r="M5">
        <f t="shared" si="1"/>
        <v>1</v>
      </c>
      <c r="N5">
        <f t="shared" si="2"/>
        <v>0</v>
      </c>
      <c r="O5">
        <f t="shared" si="3"/>
        <v>1</v>
      </c>
    </row>
    <row r="6" spans="1:23" x14ac:dyDescent="0.4">
      <c r="H6">
        <v>6</v>
      </c>
      <c r="I6">
        <f>COUNTIFS($A$1:$F$5,H6)</f>
        <v>0</v>
      </c>
      <c r="K6" s="54">
        <v>6</v>
      </c>
      <c r="L6">
        <f t="shared" si="0"/>
        <v>0</v>
      </c>
      <c r="M6">
        <f t="shared" si="1"/>
        <v>1</v>
      </c>
      <c r="N6">
        <f t="shared" si="2"/>
        <v>1</v>
      </c>
      <c r="O6">
        <f t="shared" si="3"/>
        <v>2</v>
      </c>
    </row>
    <row r="7" spans="1:23" x14ac:dyDescent="0.4">
      <c r="H7">
        <v>9</v>
      </c>
      <c r="I7">
        <f t="shared" ref="I7:I19" si="4">COUNTIFS($A$1:$F$5,H7)</f>
        <v>0</v>
      </c>
      <c r="K7" s="54">
        <v>7</v>
      </c>
      <c r="L7">
        <f t="shared" si="0"/>
        <v>0</v>
      </c>
      <c r="M7">
        <f t="shared" si="1"/>
        <v>1</v>
      </c>
      <c r="N7">
        <f t="shared" si="2"/>
        <v>1</v>
      </c>
      <c r="O7">
        <f t="shared" si="3"/>
        <v>2</v>
      </c>
    </row>
    <row r="8" spans="1:23" x14ac:dyDescent="0.4">
      <c r="A8">
        <v>15</v>
      </c>
      <c r="B8">
        <v>16</v>
      </c>
      <c r="C8">
        <v>30</v>
      </c>
      <c r="D8">
        <v>35</v>
      </c>
      <c r="F8">
        <v>44</v>
      </c>
      <c r="H8">
        <v>12</v>
      </c>
      <c r="I8">
        <f t="shared" si="4"/>
        <v>1</v>
      </c>
      <c r="K8" s="54">
        <v>8</v>
      </c>
      <c r="L8">
        <f t="shared" si="0"/>
        <v>0</v>
      </c>
      <c r="M8">
        <f t="shared" si="1"/>
        <v>0</v>
      </c>
      <c r="N8">
        <f t="shared" si="2"/>
        <v>0</v>
      </c>
      <c r="O8">
        <f t="shared" si="3"/>
        <v>0</v>
      </c>
    </row>
    <row r="9" spans="1:23" x14ac:dyDescent="0.4">
      <c r="B9">
        <v>20</v>
      </c>
      <c r="C9">
        <v>28</v>
      </c>
      <c r="D9">
        <v>36</v>
      </c>
      <c r="E9">
        <v>37</v>
      </c>
      <c r="F9">
        <v>42</v>
      </c>
      <c r="H9">
        <v>21</v>
      </c>
      <c r="I9">
        <f t="shared" si="4"/>
        <v>1</v>
      </c>
      <c r="K9" s="54">
        <v>9</v>
      </c>
      <c r="L9">
        <f t="shared" si="0"/>
        <v>0</v>
      </c>
      <c r="M9">
        <f t="shared" si="1"/>
        <v>0</v>
      </c>
      <c r="N9">
        <f t="shared" si="2"/>
        <v>2</v>
      </c>
      <c r="O9">
        <f t="shared" si="3"/>
        <v>2</v>
      </c>
    </row>
    <row r="10" spans="1:23" x14ac:dyDescent="0.4">
      <c r="A10">
        <v>10</v>
      </c>
      <c r="B10">
        <v>15</v>
      </c>
      <c r="C10">
        <v>16</v>
      </c>
      <c r="D10">
        <v>19</v>
      </c>
      <c r="F10">
        <v>45</v>
      </c>
      <c r="H10">
        <v>22</v>
      </c>
      <c r="I10">
        <f t="shared" si="4"/>
        <v>0</v>
      </c>
      <c r="K10" s="54">
        <v>10</v>
      </c>
      <c r="L10">
        <f t="shared" si="0"/>
        <v>1</v>
      </c>
      <c r="M10">
        <f t="shared" si="1"/>
        <v>0</v>
      </c>
      <c r="N10">
        <f t="shared" si="2"/>
        <v>1</v>
      </c>
      <c r="O10">
        <f t="shared" si="3"/>
        <v>2</v>
      </c>
    </row>
    <row r="11" spans="1:23" x14ac:dyDescent="0.4">
      <c r="B11">
        <v>14</v>
      </c>
      <c r="C11">
        <v>17</v>
      </c>
      <c r="E11">
        <v>32</v>
      </c>
      <c r="F11">
        <v>42</v>
      </c>
      <c r="H11">
        <v>25</v>
      </c>
      <c r="I11">
        <f t="shared" si="4"/>
        <v>0</v>
      </c>
      <c r="K11">
        <v>11</v>
      </c>
      <c r="L11">
        <f t="shared" si="0"/>
        <v>0</v>
      </c>
      <c r="M11">
        <f t="shared" si="1"/>
        <v>2</v>
      </c>
      <c r="N11">
        <f t="shared" si="2"/>
        <v>0</v>
      </c>
      <c r="O11">
        <f t="shared" si="3"/>
        <v>2</v>
      </c>
    </row>
    <row r="12" spans="1:23" x14ac:dyDescent="0.4">
      <c r="A12">
        <v>4</v>
      </c>
      <c r="C12">
        <v>23</v>
      </c>
      <c r="F12">
        <v>44</v>
      </c>
      <c r="H12">
        <v>26</v>
      </c>
      <c r="I12">
        <f t="shared" si="4"/>
        <v>2</v>
      </c>
      <c r="K12">
        <v>12</v>
      </c>
      <c r="L12">
        <f t="shared" si="0"/>
        <v>1</v>
      </c>
      <c r="M12">
        <f t="shared" si="1"/>
        <v>0</v>
      </c>
      <c r="N12">
        <f t="shared" si="2"/>
        <v>1</v>
      </c>
      <c r="O12">
        <f t="shared" si="3"/>
        <v>2</v>
      </c>
    </row>
    <row r="13" spans="1:23" x14ac:dyDescent="0.4">
      <c r="H13">
        <v>30</v>
      </c>
      <c r="I13">
        <f t="shared" si="4"/>
        <v>2</v>
      </c>
      <c r="K13">
        <v>13</v>
      </c>
      <c r="L13">
        <f t="shared" si="0"/>
        <v>1</v>
      </c>
      <c r="M13">
        <f t="shared" si="1"/>
        <v>0</v>
      </c>
      <c r="N13">
        <f t="shared" si="2"/>
        <v>0</v>
      </c>
      <c r="O13">
        <f t="shared" si="3"/>
        <v>1</v>
      </c>
    </row>
    <row r="14" spans="1:23" x14ac:dyDescent="0.4">
      <c r="H14">
        <v>39</v>
      </c>
      <c r="I14">
        <f t="shared" si="4"/>
        <v>0</v>
      </c>
      <c r="K14">
        <v>14</v>
      </c>
      <c r="L14">
        <f t="shared" si="0"/>
        <v>1</v>
      </c>
      <c r="M14">
        <f t="shared" si="1"/>
        <v>0</v>
      </c>
      <c r="N14">
        <f t="shared" si="2"/>
        <v>0</v>
      </c>
      <c r="O14">
        <f t="shared" si="3"/>
        <v>1</v>
      </c>
    </row>
    <row r="15" spans="1:23" x14ac:dyDescent="0.4">
      <c r="H15">
        <v>1</v>
      </c>
      <c r="I15">
        <f t="shared" si="4"/>
        <v>1</v>
      </c>
      <c r="K15">
        <v>15</v>
      </c>
      <c r="L15">
        <f t="shared" si="0"/>
        <v>2</v>
      </c>
      <c r="M15">
        <f t="shared" si="1"/>
        <v>2</v>
      </c>
      <c r="N15">
        <f t="shared" si="2"/>
        <v>0</v>
      </c>
      <c r="O15">
        <f t="shared" si="3"/>
        <v>4</v>
      </c>
      <c r="Q15">
        <v>15</v>
      </c>
      <c r="S15" s="51">
        <v>4</v>
      </c>
      <c r="T15" s="51">
        <v>3</v>
      </c>
      <c r="V15" s="51">
        <v>1</v>
      </c>
      <c r="W15" s="51">
        <v>2</v>
      </c>
    </row>
    <row r="16" spans="1:23" x14ac:dyDescent="0.4">
      <c r="H16">
        <v>11</v>
      </c>
      <c r="I16">
        <f t="shared" si="4"/>
        <v>0</v>
      </c>
      <c r="K16">
        <v>16</v>
      </c>
      <c r="L16">
        <f t="shared" si="0"/>
        <v>2</v>
      </c>
      <c r="M16">
        <f t="shared" si="1"/>
        <v>0</v>
      </c>
      <c r="N16">
        <f t="shared" si="2"/>
        <v>1</v>
      </c>
      <c r="O16">
        <f t="shared" si="3"/>
        <v>3</v>
      </c>
      <c r="P16">
        <v>16</v>
      </c>
      <c r="S16" s="51">
        <v>4</v>
      </c>
      <c r="T16" s="51">
        <v>4</v>
      </c>
      <c r="V16" s="51">
        <v>2</v>
      </c>
      <c r="W16" s="51">
        <v>5</v>
      </c>
    </row>
    <row r="17" spans="1:23" x14ac:dyDescent="0.4">
      <c r="H17">
        <v>13</v>
      </c>
      <c r="I17">
        <f t="shared" si="4"/>
        <v>1</v>
      </c>
      <c r="K17">
        <v>17</v>
      </c>
      <c r="L17">
        <f t="shared" si="0"/>
        <v>1</v>
      </c>
      <c r="M17">
        <f t="shared" si="1"/>
        <v>2</v>
      </c>
      <c r="N17">
        <f t="shared" si="2"/>
        <v>0</v>
      </c>
      <c r="O17">
        <f t="shared" si="3"/>
        <v>3</v>
      </c>
      <c r="P17">
        <v>17</v>
      </c>
      <c r="S17" s="51">
        <v>3</v>
      </c>
      <c r="T17" s="51">
        <v>6</v>
      </c>
      <c r="V17" s="51">
        <v>2</v>
      </c>
      <c r="W17" s="51">
        <v>7</v>
      </c>
    </row>
    <row r="18" spans="1:23" x14ac:dyDescent="0.4">
      <c r="H18">
        <v>33</v>
      </c>
      <c r="I18">
        <f t="shared" si="4"/>
        <v>0</v>
      </c>
      <c r="K18">
        <v>18</v>
      </c>
      <c r="L18">
        <f t="shared" si="0"/>
        <v>0</v>
      </c>
      <c r="M18">
        <f t="shared" si="1"/>
        <v>0</v>
      </c>
      <c r="N18">
        <f t="shared" si="2"/>
        <v>2</v>
      </c>
      <c r="O18">
        <f t="shared" si="3"/>
        <v>2</v>
      </c>
      <c r="S18" s="51">
        <v>5</v>
      </c>
      <c r="T18" s="51">
        <v>8</v>
      </c>
      <c r="V18" s="51">
        <v>1</v>
      </c>
      <c r="W18" s="51">
        <v>10</v>
      </c>
    </row>
    <row r="19" spans="1:23" x14ac:dyDescent="0.4">
      <c r="H19">
        <v>41</v>
      </c>
      <c r="I19">
        <f t="shared" si="4"/>
        <v>1</v>
      </c>
      <c r="K19" s="54">
        <v>19</v>
      </c>
      <c r="L19">
        <f t="shared" si="0"/>
        <v>1</v>
      </c>
      <c r="M19">
        <f t="shared" si="1"/>
        <v>2</v>
      </c>
      <c r="N19">
        <f t="shared" si="2"/>
        <v>1</v>
      </c>
      <c r="O19">
        <f t="shared" si="3"/>
        <v>4</v>
      </c>
      <c r="Q19">
        <v>19</v>
      </c>
      <c r="S19" s="51">
        <v>4</v>
      </c>
      <c r="T19" s="51">
        <v>9</v>
      </c>
      <c r="V19" s="51">
        <v>2</v>
      </c>
      <c r="W19" s="51">
        <v>28</v>
      </c>
    </row>
    <row r="20" spans="1:23" x14ac:dyDescent="0.4">
      <c r="A20">
        <v>2</v>
      </c>
      <c r="B20">
        <v>11</v>
      </c>
      <c r="C20">
        <v>19</v>
      </c>
      <c r="D20">
        <v>32</v>
      </c>
      <c r="E20">
        <v>35</v>
      </c>
      <c r="F20">
        <v>44</v>
      </c>
      <c r="K20" s="54">
        <v>20</v>
      </c>
      <c r="L20">
        <f t="shared" si="0"/>
        <v>1</v>
      </c>
      <c r="M20">
        <f t="shared" si="1"/>
        <v>2</v>
      </c>
      <c r="N20">
        <f t="shared" si="2"/>
        <v>1</v>
      </c>
      <c r="O20">
        <f t="shared" si="3"/>
        <v>4</v>
      </c>
      <c r="Q20">
        <v>20</v>
      </c>
      <c r="S20" s="51">
        <v>5</v>
      </c>
      <c r="T20" s="51">
        <v>12</v>
      </c>
      <c r="V20" s="51">
        <v>2</v>
      </c>
      <c r="W20" s="52">
        <v>32</v>
      </c>
    </row>
    <row r="21" spans="1:23" x14ac:dyDescent="0.4">
      <c r="A21">
        <v>5</v>
      </c>
      <c r="B21">
        <v>19</v>
      </c>
      <c r="C21">
        <v>28</v>
      </c>
      <c r="D21">
        <v>32</v>
      </c>
      <c r="E21">
        <v>43</v>
      </c>
      <c r="F21">
        <v>45</v>
      </c>
      <c r="K21" s="54">
        <v>21</v>
      </c>
      <c r="L21">
        <f t="shared" si="0"/>
        <v>1</v>
      </c>
      <c r="M21">
        <f t="shared" si="1"/>
        <v>0</v>
      </c>
      <c r="N21">
        <f t="shared" si="2"/>
        <v>1</v>
      </c>
      <c r="O21">
        <f t="shared" si="3"/>
        <v>2</v>
      </c>
      <c r="S21" s="51">
        <v>5</v>
      </c>
      <c r="T21" s="51">
        <v>13</v>
      </c>
      <c r="V21" s="51">
        <v>2</v>
      </c>
      <c r="W21" s="51">
        <v>36</v>
      </c>
    </row>
    <row r="22" spans="1:23" x14ac:dyDescent="0.4">
      <c r="A22">
        <v>2</v>
      </c>
      <c r="B22">
        <v>6</v>
      </c>
      <c r="C22">
        <v>7</v>
      </c>
      <c r="D22">
        <v>17</v>
      </c>
      <c r="E22">
        <v>35</v>
      </c>
      <c r="F22">
        <v>38</v>
      </c>
      <c r="K22" s="54">
        <v>22</v>
      </c>
      <c r="L22">
        <f t="shared" si="0"/>
        <v>0</v>
      </c>
      <c r="M22">
        <f t="shared" si="1"/>
        <v>1</v>
      </c>
      <c r="N22">
        <f t="shared" si="2"/>
        <v>0</v>
      </c>
      <c r="O22">
        <f t="shared" si="3"/>
        <v>1</v>
      </c>
      <c r="S22" s="51">
        <v>5</v>
      </c>
      <c r="T22" s="52">
        <v>15</v>
      </c>
      <c r="V22" s="51">
        <v>2</v>
      </c>
      <c r="W22" s="51">
        <v>40</v>
      </c>
    </row>
    <row r="23" spans="1:23" x14ac:dyDescent="0.4">
      <c r="A23">
        <v>15</v>
      </c>
      <c r="B23">
        <v>17</v>
      </c>
      <c r="C23">
        <v>20</v>
      </c>
      <c r="D23">
        <v>26</v>
      </c>
      <c r="E23">
        <v>39</v>
      </c>
      <c r="F23">
        <v>42</v>
      </c>
      <c r="K23" s="54">
        <v>23</v>
      </c>
      <c r="L23">
        <f t="shared" si="0"/>
        <v>1</v>
      </c>
      <c r="M23">
        <f t="shared" si="1"/>
        <v>1</v>
      </c>
      <c r="N23">
        <f t="shared" si="2"/>
        <v>0</v>
      </c>
      <c r="O23">
        <f t="shared" si="3"/>
        <v>2</v>
      </c>
      <c r="S23" s="51">
        <v>4</v>
      </c>
      <c r="T23" s="49">
        <v>16</v>
      </c>
      <c r="V23" s="51">
        <v>1</v>
      </c>
      <c r="W23" s="51">
        <v>43</v>
      </c>
    </row>
    <row r="24" spans="1:23" ht="19.2" x14ac:dyDescent="0.4">
      <c r="A24">
        <v>11</v>
      </c>
      <c r="B24">
        <v>15</v>
      </c>
      <c r="C24">
        <v>20</v>
      </c>
      <c r="D24">
        <v>22</v>
      </c>
      <c r="E24">
        <v>23</v>
      </c>
      <c r="F24">
        <v>38</v>
      </c>
      <c r="K24" s="54">
        <v>24</v>
      </c>
      <c r="L24">
        <f t="shared" si="0"/>
        <v>0</v>
      </c>
      <c r="M24">
        <f t="shared" si="1"/>
        <v>0</v>
      </c>
      <c r="N24">
        <f t="shared" si="2"/>
        <v>1</v>
      </c>
      <c r="O24">
        <f t="shared" si="3"/>
        <v>1</v>
      </c>
      <c r="S24" s="51">
        <v>4</v>
      </c>
      <c r="T24" s="49">
        <v>17</v>
      </c>
      <c r="V24" s="50"/>
      <c r="W24" s="50"/>
    </row>
    <row r="25" spans="1:23" x14ac:dyDescent="0.4">
      <c r="K25" s="54">
        <v>25</v>
      </c>
      <c r="L25">
        <f t="shared" si="0"/>
        <v>0</v>
      </c>
      <c r="M25">
        <f t="shared" si="1"/>
        <v>0</v>
      </c>
      <c r="N25">
        <f t="shared" si="2"/>
        <v>0</v>
      </c>
      <c r="O25">
        <f t="shared" si="3"/>
        <v>0</v>
      </c>
      <c r="S25" s="51">
        <v>3</v>
      </c>
      <c r="T25" s="52">
        <v>19</v>
      </c>
      <c r="V25" s="51">
        <v>6</v>
      </c>
      <c r="W25" s="51">
        <v>1</v>
      </c>
    </row>
    <row r="26" spans="1:23" x14ac:dyDescent="0.4">
      <c r="A26">
        <v>9</v>
      </c>
      <c r="B26">
        <v>12</v>
      </c>
      <c r="C26">
        <v>18</v>
      </c>
      <c r="D26">
        <v>24</v>
      </c>
      <c r="E26">
        <v>29</v>
      </c>
      <c r="F26">
        <v>30</v>
      </c>
      <c r="K26" s="54">
        <v>26</v>
      </c>
      <c r="L26">
        <f t="shared" si="0"/>
        <v>2</v>
      </c>
      <c r="M26">
        <f t="shared" si="1"/>
        <v>1</v>
      </c>
      <c r="N26">
        <f t="shared" si="2"/>
        <v>0</v>
      </c>
      <c r="O26">
        <f t="shared" si="3"/>
        <v>3</v>
      </c>
      <c r="P26">
        <v>26</v>
      </c>
      <c r="S26" s="51">
        <v>4</v>
      </c>
      <c r="T26" s="52">
        <v>20</v>
      </c>
      <c r="V26" s="51">
        <v>6</v>
      </c>
      <c r="W26" s="51">
        <v>11</v>
      </c>
    </row>
    <row r="27" spans="1:23" x14ac:dyDescent="0.4">
      <c r="A27">
        <v>1</v>
      </c>
      <c r="B27">
        <v>7</v>
      </c>
      <c r="C27">
        <v>9</v>
      </c>
      <c r="D27">
        <v>21</v>
      </c>
      <c r="E27">
        <v>27</v>
      </c>
      <c r="F27">
        <v>30</v>
      </c>
      <c r="K27" s="54">
        <v>27</v>
      </c>
      <c r="L27">
        <f t="shared" si="0"/>
        <v>0</v>
      </c>
      <c r="M27">
        <f t="shared" si="1"/>
        <v>0</v>
      </c>
      <c r="N27">
        <f t="shared" si="2"/>
        <v>2</v>
      </c>
      <c r="O27">
        <f t="shared" si="3"/>
        <v>2</v>
      </c>
      <c r="S27" s="51">
        <v>3</v>
      </c>
      <c r="T27" s="51">
        <v>21</v>
      </c>
      <c r="V27" s="51">
        <v>6</v>
      </c>
      <c r="W27" s="51">
        <v>14</v>
      </c>
    </row>
    <row r="28" spans="1:23" x14ac:dyDescent="0.4">
      <c r="A28">
        <v>3</v>
      </c>
      <c r="B28">
        <v>18</v>
      </c>
      <c r="C28">
        <v>32</v>
      </c>
      <c r="D28">
        <v>33</v>
      </c>
      <c r="E28">
        <v>38</v>
      </c>
      <c r="F28">
        <v>45</v>
      </c>
      <c r="K28">
        <v>28</v>
      </c>
      <c r="L28">
        <f t="shared" si="0"/>
        <v>1</v>
      </c>
      <c r="M28">
        <f t="shared" si="1"/>
        <v>1</v>
      </c>
      <c r="N28">
        <f t="shared" si="2"/>
        <v>0</v>
      </c>
      <c r="O28">
        <f t="shared" si="3"/>
        <v>2</v>
      </c>
      <c r="S28" s="51">
        <v>3</v>
      </c>
      <c r="T28" s="51">
        <v>22</v>
      </c>
      <c r="V28" s="51">
        <v>8</v>
      </c>
      <c r="W28" s="51">
        <v>18</v>
      </c>
    </row>
    <row r="29" spans="1:23" x14ac:dyDescent="0.4">
      <c r="A29">
        <v>16</v>
      </c>
      <c r="B29">
        <v>20</v>
      </c>
      <c r="C29">
        <v>27</v>
      </c>
      <c r="D29">
        <v>30</v>
      </c>
      <c r="E29">
        <v>35</v>
      </c>
      <c r="F29">
        <v>37</v>
      </c>
      <c r="K29">
        <v>29</v>
      </c>
      <c r="L29">
        <f t="shared" si="0"/>
        <v>0</v>
      </c>
      <c r="M29">
        <f t="shared" si="1"/>
        <v>0</v>
      </c>
      <c r="N29">
        <f t="shared" si="2"/>
        <v>2</v>
      </c>
      <c r="O29">
        <f t="shared" si="3"/>
        <v>2</v>
      </c>
      <c r="S29" s="51">
        <v>3</v>
      </c>
      <c r="T29" s="51">
        <v>23</v>
      </c>
      <c r="V29" s="51">
        <v>6</v>
      </c>
      <c r="W29" s="49">
        <v>26</v>
      </c>
    </row>
    <row r="30" spans="1:23" x14ac:dyDescent="0.4">
      <c r="A30">
        <v>6</v>
      </c>
      <c r="B30">
        <v>10</v>
      </c>
      <c r="C30">
        <v>19</v>
      </c>
      <c r="D30">
        <v>29</v>
      </c>
      <c r="E30">
        <v>33</v>
      </c>
      <c r="F30">
        <v>41</v>
      </c>
      <c r="K30">
        <v>30</v>
      </c>
      <c r="L30">
        <f t="shared" si="0"/>
        <v>2</v>
      </c>
      <c r="M30">
        <f t="shared" si="1"/>
        <v>0</v>
      </c>
      <c r="N30">
        <f t="shared" si="2"/>
        <v>3</v>
      </c>
      <c r="O30">
        <f t="shared" si="3"/>
        <v>5</v>
      </c>
      <c r="R30">
        <v>30</v>
      </c>
      <c r="S30" s="51">
        <v>5</v>
      </c>
      <c r="T30" s="51">
        <v>24</v>
      </c>
      <c r="V30" s="51">
        <v>6</v>
      </c>
      <c r="W30" s="51">
        <v>34</v>
      </c>
    </row>
    <row r="31" spans="1:23" x14ac:dyDescent="0.4">
      <c r="K31">
        <v>31</v>
      </c>
      <c r="L31">
        <f t="shared" si="0"/>
        <v>0</v>
      </c>
      <c r="M31">
        <f t="shared" si="1"/>
        <v>0</v>
      </c>
      <c r="N31">
        <f t="shared" si="2"/>
        <v>0</v>
      </c>
      <c r="O31">
        <f t="shared" si="3"/>
        <v>0</v>
      </c>
      <c r="S31" s="51">
        <v>4</v>
      </c>
      <c r="T31" s="51">
        <v>25</v>
      </c>
      <c r="V31" s="51">
        <v>6</v>
      </c>
      <c r="W31" s="49">
        <v>44</v>
      </c>
    </row>
    <row r="32" spans="1:23" x14ac:dyDescent="0.4">
      <c r="K32">
        <v>32</v>
      </c>
      <c r="L32">
        <f t="shared" si="0"/>
        <v>1</v>
      </c>
      <c r="M32">
        <f t="shared" si="1"/>
        <v>2</v>
      </c>
      <c r="N32">
        <f t="shared" si="2"/>
        <v>1</v>
      </c>
      <c r="O32">
        <f t="shared" si="3"/>
        <v>4</v>
      </c>
      <c r="Q32">
        <v>32</v>
      </c>
      <c r="S32" s="51">
        <v>3</v>
      </c>
      <c r="T32" s="51">
        <v>27</v>
      </c>
      <c r="V32" s="51">
        <v>6</v>
      </c>
      <c r="W32" s="49">
        <v>45</v>
      </c>
    </row>
    <row r="33" spans="11:27" x14ac:dyDescent="0.4">
      <c r="K33">
        <v>33</v>
      </c>
      <c r="L33">
        <f t="shared" si="0"/>
        <v>0</v>
      </c>
      <c r="M33">
        <f t="shared" si="1"/>
        <v>0</v>
      </c>
      <c r="N33">
        <f t="shared" si="2"/>
        <v>2</v>
      </c>
      <c r="O33">
        <f t="shared" si="3"/>
        <v>2</v>
      </c>
      <c r="S33" s="51">
        <v>4</v>
      </c>
      <c r="T33" s="51">
        <v>29</v>
      </c>
    </row>
    <row r="34" spans="11:27" x14ac:dyDescent="0.4">
      <c r="K34">
        <v>34</v>
      </c>
      <c r="L34">
        <f t="shared" si="0"/>
        <v>0</v>
      </c>
      <c r="M34">
        <f t="shared" si="1"/>
        <v>0</v>
      </c>
      <c r="N34">
        <f t="shared" si="2"/>
        <v>0</v>
      </c>
      <c r="O34">
        <f t="shared" si="3"/>
        <v>0</v>
      </c>
      <c r="S34" s="51">
        <v>3</v>
      </c>
      <c r="T34" s="53">
        <v>30</v>
      </c>
    </row>
    <row r="35" spans="11:27" x14ac:dyDescent="0.4">
      <c r="K35">
        <v>35</v>
      </c>
      <c r="L35">
        <f t="shared" si="0"/>
        <v>1</v>
      </c>
      <c r="M35">
        <f t="shared" si="1"/>
        <v>2</v>
      </c>
      <c r="N35">
        <f t="shared" si="2"/>
        <v>1</v>
      </c>
      <c r="O35">
        <f t="shared" si="3"/>
        <v>4</v>
      </c>
      <c r="Q35">
        <v>35</v>
      </c>
      <c r="S35" s="51">
        <v>3</v>
      </c>
      <c r="T35" s="51">
        <v>31</v>
      </c>
    </row>
    <row r="36" spans="11:27" x14ac:dyDescent="0.4">
      <c r="K36">
        <v>36</v>
      </c>
      <c r="L36">
        <f t="shared" si="0"/>
        <v>1</v>
      </c>
      <c r="M36">
        <f t="shared" si="1"/>
        <v>0</v>
      </c>
      <c r="N36">
        <f t="shared" si="2"/>
        <v>0</v>
      </c>
      <c r="O36">
        <f t="shared" si="3"/>
        <v>1</v>
      </c>
      <c r="S36" s="51">
        <v>4</v>
      </c>
      <c r="T36" s="51">
        <v>33</v>
      </c>
    </row>
    <row r="37" spans="11:27" x14ac:dyDescent="0.4">
      <c r="K37">
        <v>37</v>
      </c>
      <c r="L37">
        <f t="shared" si="0"/>
        <v>1</v>
      </c>
      <c r="M37">
        <f t="shared" si="1"/>
        <v>0</v>
      </c>
      <c r="N37">
        <f t="shared" si="2"/>
        <v>1</v>
      </c>
      <c r="O37">
        <f t="shared" si="3"/>
        <v>2</v>
      </c>
      <c r="S37" s="51">
        <v>4</v>
      </c>
      <c r="T37" s="52">
        <v>35</v>
      </c>
    </row>
    <row r="38" spans="11:27" x14ac:dyDescent="0.4">
      <c r="K38">
        <v>38</v>
      </c>
      <c r="L38">
        <f t="shared" si="0"/>
        <v>0</v>
      </c>
      <c r="M38">
        <f t="shared" si="1"/>
        <v>2</v>
      </c>
      <c r="N38">
        <f t="shared" si="2"/>
        <v>1</v>
      </c>
      <c r="O38">
        <f t="shared" si="3"/>
        <v>3</v>
      </c>
      <c r="P38">
        <v>38</v>
      </c>
      <c r="S38" s="51">
        <v>4</v>
      </c>
      <c r="T38" s="51">
        <v>37</v>
      </c>
    </row>
    <row r="39" spans="11:27" x14ac:dyDescent="0.4">
      <c r="K39">
        <v>39</v>
      </c>
      <c r="L39">
        <f t="shared" si="0"/>
        <v>0</v>
      </c>
      <c r="M39">
        <f t="shared" si="1"/>
        <v>1</v>
      </c>
      <c r="N39">
        <f t="shared" si="2"/>
        <v>0</v>
      </c>
      <c r="O39">
        <f t="shared" si="3"/>
        <v>1</v>
      </c>
      <c r="S39" s="51">
        <v>3</v>
      </c>
      <c r="T39" s="49">
        <v>38</v>
      </c>
    </row>
    <row r="40" spans="11:27" x14ac:dyDescent="0.4">
      <c r="K40">
        <v>40</v>
      </c>
      <c r="L40">
        <f t="shared" si="0"/>
        <v>0</v>
      </c>
      <c r="M40">
        <f t="shared" si="1"/>
        <v>0</v>
      </c>
      <c r="N40">
        <f t="shared" si="2"/>
        <v>0</v>
      </c>
      <c r="O40">
        <f t="shared" si="3"/>
        <v>0</v>
      </c>
      <c r="S40" s="51">
        <v>5</v>
      </c>
      <c r="T40" s="51">
        <v>39</v>
      </c>
    </row>
    <row r="41" spans="11:27" x14ac:dyDescent="0.4">
      <c r="K41">
        <v>41</v>
      </c>
      <c r="L41">
        <f t="shared" si="0"/>
        <v>1</v>
      </c>
      <c r="M41">
        <f t="shared" si="1"/>
        <v>0</v>
      </c>
      <c r="N41">
        <f t="shared" si="2"/>
        <v>1</v>
      </c>
      <c r="O41">
        <f t="shared" si="3"/>
        <v>2</v>
      </c>
      <c r="S41" s="51">
        <v>3</v>
      </c>
      <c r="T41" s="51">
        <v>41</v>
      </c>
    </row>
    <row r="42" spans="11:27" x14ac:dyDescent="0.4">
      <c r="K42">
        <v>42</v>
      </c>
      <c r="L42">
        <f t="shared" si="0"/>
        <v>2</v>
      </c>
      <c r="M42">
        <f t="shared" si="1"/>
        <v>1</v>
      </c>
      <c r="N42">
        <f t="shared" si="2"/>
        <v>0</v>
      </c>
      <c r="O42">
        <f t="shared" si="3"/>
        <v>3</v>
      </c>
      <c r="P42">
        <v>42</v>
      </c>
      <c r="S42" s="51">
        <v>5</v>
      </c>
      <c r="T42" s="49">
        <v>42</v>
      </c>
    </row>
    <row r="43" spans="11:27" x14ac:dyDescent="0.4">
      <c r="K43">
        <v>43</v>
      </c>
      <c r="L43">
        <f t="shared" si="0"/>
        <v>0</v>
      </c>
      <c r="M43">
        <f t="shared" si="1"/>
        <v>1</v>
      </c>
      <c r="N43">
        <f t="shared" si="2"/>
        <v>0</v>
      </c>
      <c r="O43">
        <f t="shared" si="3"/>
        <v>1</v>
      </c>
    </row>
    <row r="44" spans="11:27" x14ac:dyDescent="0.4">
      <c r="K44">
        <v>44</v>
      </c>
      <c r="L44">
        <f t="shared" si="0"/>
        <v>2</v>
      </c>
      <c r="M44">
        <f t="shared" si="1"/>
        <v>1</v>
      </c>
      <c r="N44">
        <f t="shared" si="2"/>
        <v>0</v>
      </c>
      <c r="O44">
        <f t="shared" si="3"/>
        <v>3</v>
      </c>
      <c r="P44">
        <v>44</v>
      </c>
      <c r="W44">
        <v>15</v>
      </c>
      <c r="X44">
        <v>19</v>
      </c>
      <c r="Y44">
        <v>20</v>
      </c>
      <c r="Z44">
        <v>30</v>
      </c>
      <c r="AA44">
        <v>35</v>
      </c>
    </row>
    <row r="45" spans="11:27" x14ac:dyDescent="0.4">
      <c r="K45">
        <v>45</v>
      </c>
      <c r="L45">
        <f t="shared" si="0"/>
        <v>1</v>
      </c>
      <c r="M45">
        <f t="shared" si="1"/>
        <v>1</v>
      </c>
      <c r="N45">
        <f t="shared" si="2"/>
        <v>1</v>
      </c>
      <c r="O45">
        <f t="shared" si="3"/>
        <v>3</v>
      </c>
      <c r="P45">
        <v>45</v>
      </c>
    </row>
  </sheetData>
  <phoneticPr fontId="21" type="noConversion"/>
  <conditionalFormatting sqref="L1:L45">
    <cfRule type="cellIs" dxfId="8" priority="9" operator="greaterThan">
      <formula>1</formula>
    </cfRule>
  </conditionalFormatting>
  <conditionalFormatting sqref="M1:N45">
    <cfRule type="cellIs" dxfId="7" priority="8" operator="greaterThan">
      <formula>1</formula>
    </cfRule>
  </conditionalFormatting>
  <conditionalFormatting sqref="O1:O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{8998F389-4354-445F-BE45-8922C80BB380}</x14:id>
        </ext>
      </extLst>
    </cfRule>
  </conditionalFormatting>
  <conditionalFormatting sqref="T15:T42">
    <cfRule type="expression" dxfId="6" priority="6">
      <formula>(COUNTIF(OFFSET($A$53, 1 + $A$52,1,1,6), T15) &gt; 0 )</formula>
    </cfRule>
  </conditionalFormatting>
  <conditionalFormatting sqref="S15:S42">
    <cfRule type="colorScale" priority="5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W15:W23">
    <cfRule type="expression" dxfId="5" priority="4">
      <formula>(COUNTIF(OFFSET($A$53, 1 + $A$52,1,1,6), W15) &gt; 0 )</formula>
    </cfRule>
  </conditionalFormatting>
  <conditionalFormatting sqref="V15:V23">
    <cfRule type="colorScale" priority="3">
      <colorScale>
        <cfvo type="min"/>
        <cfvo type="percentile" val="50"/>
        <cfvo type="max"/>
        <color rgb="FF00B0F0"/>
        <color rgb="FF7030A0"/>
        <color rgb="FFFF7C80"/>
      </colorScale>
    </cfRule>
  </conditionalFormatting>
  <conditionalFormatting sqref="W25:W32">
    <cfRule type="expression" dxfId="4" priority="2">
      <formula>(COUNTIF(OFFSET($A$53, 1 + $A$52,1,1,6), W25) &gt; 0 )</formula>
    </cfRule>
  </conditionalFormatting>
  <conditionalFormatting sqref="V25:V32">
    <cfRule type="colorScale" priority="1">
      <colorScale>
        <cfvo type="min"/>
        <cfvo type="percentile" val="50"/>
        <cfvo type="max"/>
        <color rgb="FF00B0F0"/>
        <color rgb="FF7030A0"/>
        <color rgb="FFFF7C8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98F389-4354-445F-BE45-8922C80BB38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O1:O45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workbookViewId="0">
      <selection activeCell="C1" sqref="C1"/>
    </sheetView>
  </sheetViews>
  <sheetFormatPr defaultRowHeight="17.399999999999999" x14ac:dyDescent="0.4"/>
  <sheetData>
    <row r="1" spans="1:16" ht="18" thickBot="1" x14ac:dyDescent="0.45">
      <c r="A1" s="55">
        <v>3</v>
      </c>
      <c r="B1" s="56">
        <v>2</v>
      </c>
      <c r="C1" s="57">
        <v>0</v>
      </c>
      <c r="D1" s="58">
        <v>3</v>
      </c>
      <c r="E1" s="59">
        <v>4</v>
      </c>
      <c r="F1" s="59">
        <v>4</v>
      </c>
      <c r="G1" s="60">
        <v>4</v>
      </c>
      <c r="H1" s="60">
        <v>4</v>
      </c>
      <c r="I1" s="61">
        <v>5</v>
      </c>
      <c r="J1" s="62">
        <v>2</v>
      </c>
      <c r="K1" s="62">
        <v>2</v>
      </c>
      <c r="L1" s="63">
        <v>6</v>
      </c>
      <c r="M1" s="55">
        <v>3</v>
      </c>
      <c r="N1" s="60">
        <v>4</v>
      </c>
      <c r="O1" s="62">
        <v>2</v>
      </c>
      <c r="P1">
        <f>AVERAGE(A1:O1)</f>
        <v>3.2</v>
      </c>
    </row>
    <row r="2" spans="1:16" ht="18" thickBot="1" x14ac:dyDescent="0.45">
      <c r="A2" s="55">
        <v>3</v>
      </c>
      <c r="B2" s="64">
        <v>1</v>
      </c>
      <c r="C2" s="64">
        <v>1</v>
      </c>
      <c r="D2" s="60">
        <v>4</v>
      </c>
      <c r="E2" s="58">
        <v>3</v>
      </c>
      <c r="F2" s="58">
        <v>3</v>
      </c>
      <c r="G2" s="59">
        <v>4</v>
      </c>
      <c r="H2" s="60">
        <v>4</v>
      </c>
      <c r="I2" s="63">
        <v>6</v>
      </c>
      <c r="J2" s="62">
        <v>2</v>
      </c>
      <c r="K2" s="62">
        <v>2</v>
      </c>
      <c r="L2" s="65">
        <v>6</v>
      </c>
      <c r="M2" s="55">
        <v>3</v>
      </c>
      <c r="N2" s="60">
        <v>4</v>
      </c>
      <c r="O2" s="56">
        <v>2</v>
      </c>
      <c r="P2">
        <f t="shared" ref="P2:P65" si="0">AVERAGE(A2:O2)</f>
        <v>3.2</v>
      </c>
    </row>
    <row r="3" spans="1:16" ht="18" thickBot="1" x14ac:dyDescent="0.45">
      <c r="A3" s="62">
        <v>2</v>
      </c>
      <c r="B3" s="64">
        <v>1</v>
      </c>
      <c r="C3" s="62">
        <v>2</v>
      </c>
      <c r="D3" s="66">
        <v>5</v>
      </c>
      <c r="E3" s="60">
        <v>4</v>
      </c>
      <c r="F3" s="55">
        <v>3</v>
      </c>
      <c r="G3" s="62">
        <v>2</v>
      </c>
      <c r="H3" s="59">
        <v>4</v>
      </c>
      <c r="I3" s="65">
        <v>6</v>
      </c>
      <c r="J3" s="56">
        <v>2</v>
      </c>
      <c r="K3" s="62">
        <v>2</v>
      </c>
      <c r="L3" s="67">
        <v>8</v>
      </c>
      <c r="M3" s="62">
        <v>2</v>
      </c>
      <c r="N3" s="60">
        <v>4</v>
      </c>
      <c r="O3" s="64">
        <v>1</v>
      </c>
      <c r="P3">
        <f t="shared" si="0"/>
        <v>3.2</v>
      </c>
    </row>
    <row r="4" spans="1:16" ht="18" thickBot="1" x14ac:dyDescent="0.45">
      <c r="A4" s="62">
        <v>2</v>
      </c>
      <c r="B4" s="64">
        <v>1</v>
      </c>
      <c r="C4" s="62">
        <v>2</v>
      </c>
      <c r="D4" s="60">
        <v>4</v>
      </c>
      <c r="E4" s="66">
        <v>5</v>
      </c>
      <c r="F4" s="62">
        <v>2</v>
      </c>
      <c r="G4" s="62">
        <v>2</v>
      </c>
      <c r="H4" s="58">
        <v>3</v>
      </c>
      <c r="I4" s="63">
        <v>6</v>
      </c>
      <c r="J4" s="56">
        <v>2</v>
      </c>
      <c r="K4" s="62">
        <v>2</v>
      </c>
      <c r="L4" s="67">
        <v>8</v>
      </c>
      <c r="M4" s="62">
        <v>2</v>
      </c>
      <c r="N4" s="66">
        <v>5</v>
      </c>
      <c r="O4" s="62">
        <v>2</v>
      </c>
      <c r="P4">
        <f t="shared" si="0"/>
        <v>3.2</v>
      </c>
    </row>
    <row r="5" spans="1:16" ht="18" thickBot="1" x14ac:dyDescent="0.45">
      <c r="A5" s="62">
        <v>2</v>
      </c>
      <c r="B5" s="64">
        <v>1</v>
      </c>
      <c r="C5" s="58">
        <v>3</v>
      </c>
      <c r="D5" s="61">
        <v>5</v>
      </c>
      <c r="E5" s="59">
        <v>4</v>
      </c>
      <c r="F5" s="62">
        <v>2</v>
      </c>
      <c r="G5" s="62">
        <v>2</v>
      </c>
      <c r="H5" s="55">
        <v>3</v>
      </c>
      <c r="I5" s="61">
        <v>5</v>
      </c>
      <c r="J5" s="62">
        <v>2</v>
      </c>
      <c r="K5" s="55">
        <v>3</v>
      </c>
      <c r="L5" s="68">
        <v>7</v>
      </c>
      <c r="M5" s="56">
        <v>2</v>
      </c>
      <c r="N5" s="59">
        <v>4</v>
      </c>
      <c r="O5" s="58">
        <v>3</v>
      </c>
      <c r="P5">
        <f t="shared" si="0"/>
        <v>3.2</v>
      </c>
    </row>
    <row r="6" spans="1:16" ht="18" thickBot="1" x14ac:dyDescent="0.45">
      <c r="A6" s="56">
        <v>2</v>
      </c>
      <c r="B6" s="64">
        <v>1</v>
      </c>
      <c r="C6" s="60">
        <v>4</v>
      </c>
      <c r="D6" s="63">
        <v>6</v>
      </c>
      <c r="E6" s="55">
        <v>3</v>
      </c>
      <c r="F6" s="55">
        <v>3</v>
      </c>
      <c r="G6" s="60">
        <v>4</v>
      </c>
      <c r="H6" s="62">
        <v>2</v>
      </c>
      <c r="I6" s="63">
        <v>6</v>
      </c>
      <c r="J6" s="62">
        <v>2</v>
      </c>
      <c r="K6" s="64">
        <v>1</v>
      </c>
      <c r="L6" s="68">
        <v>7</v>
      </c>
      <c r="M6" s="64">
        <v>1</v>
      </c>
      <c r="N6" s="58">
        <v>3</v>
      </c>
      <c r="O6" s="58">
        <v>3</v>
      </c>
      <c r="P6">
        <f t="shared" si="0"/>
        <v>3.2</v>
      </c>
    </row>
    <row r="7" spans="1:16" ht="18" thickBot="1" x14ac:dyDescent="0.45">
      <c r="A7" s="64">
        <v>1</v>
      </c>
      <c r="B7" s="64">
        <v>1</v>
      </c>
      <c r="C7" s="61">
        <v>5</v>
      </c>
      <c r="D7" s="65">
        <v>6</v>
      </c>
      <c r="E7" s="58">
        <v>3</v>
      </c>
      <c r="F7" s="60">
        <v>4</v>
      </c>
      <c r="G7" s="59">
        <v>4</v>
      </c>
      <c r="H7" s="56">
        <v>2</v>
      </c>
      <c r="I7" s="59">
        <v>4</v>
      </c>
      <c r="J7" s="62">
        <v>2</v>
      </c>
      <c r="K7" s="64">
        <v>1</v>
      </c>
      <c r="L7" s="69">
        <v>7</v>
      </c>
      <c r="M7" s="62">
        <v>2</v>
      </c>
      <c r="N7" s="55">
        <v>3</v>
      </c>
      <c r="O7" s="58">
        <v>3</v>
      </c>
      <c r="P7">
        <f t="shared" si="0"/>
        <v>3.2</v>
      </c>
    </row>
    <row r="8" spans="1:16" ht="18" thickBot="1" x14ac:dyDescent="0.45">
      <c r="A8" s="64">
        <v>1</v>
      </c>
      <c r="B8" s="70">
        <v>1</v>
      </c>
      <c r="C8" s="65">
        <v>6</v>
      </c>
      <c r="D8" s="63">
        <v>6</v>
      </c>
      <c r="E8" s="60">
        <v>4</v>
      </c>
      <c r="F8" s="66">
        <v>5</v>
      </c>
      <c r="G8" s="55">
        <v>3</v>
      </c>
      <c r="H8" s="62">
        <v>2</v>
      </c>
      <c r="I8" s="60">
        <v>4</v>
      </c>
      <c r="J8" s="58">
        <v>3</v>
      </c>
      <c r="K8" s="64">
        <v>1</v>
      </c>
      <c r="L8" s="66">
        <v>5</v>
      </c>
      <c r="M8" s="62">
        <v>2</v>
      </c>
      <c r="N8" s="62">
        <v>2</v>
      </c>
      <c r="O8" s="55">
        <v>3</v>
      </c>
      <c r="P8">
        <f t="shared" si="0"/>
        <v>3.2</v>
      </c>
    </row>
    <row r="9" spans="1:16" ht="18" thickBot="1" x14ac:dyDescent="0.45">
      <c r="A9" s="70">
        <v>1</v>
      </c>
      <c r="B9" s="64">
        <v>1</v>
      </c>
      <c r="C9" s="69">
        <v>7</v>
      </c>
      <c r="D9" s="66">
        <v>5</v>
      </c>
      <c r="E9" s="60">
        <v>4</v>
      </c>
      <c r="F9" s="60">
        <v>4</v>
      </c>
      <c r="G9" s="62">
        <v>2</v>
      </c>
      <c r="H9" s="62">
        <v>2</v>
      </c>
      <c r="I9" s="59">
        <v>4</v>
      </c>
      <c r="J9" s="60">
        <v>4</v>
      </c>
      <c r="K9" s="64">
        <v>1</v>
      </c>
      <c r="L9" s="59">
        <v>4</v>
      </c>
      <c r="M9" s="59">
        <v>4</v>
      </c>
      <c r="N9" s="62">
        <v>2</v>
      </c>
      <c r="O9" s="58">
        <v>3</v>
      </c>
      <c r="P9">
        <f t="shared" si="0"/>
        <v>3.2</v>
      </c>
    </row>
    <row r="10" spans="1:16" ht="18" thickBot="1" x14ac:dyDescent="0.45">
      <c r="A10" s="64">
        <v>1</v>
      </c>
      <c r="B10" s="62">
        <v>2</v>
      </c>
      <c r="C10" s="63">
        <v>6</v>
      </c>
      <c r="D10" s="59">
        <v>4</v>
      </c>
      <c r="E10" s="59">
        <v>4</v>
      </c>
      <c r="F10" s="60">
        <v>4</v>
      </c>
      <c r="G10" s="62">
        <v>2</v>
      </c>
      <c r="H10" s="62">
        <v>2</v>
      </c>
      <c r="I10" s="55">
        <v>3</v>
      </c>
      <c r="J10" s="61">
        <v>5</v>
      </c>
      <c r="K10" s="64">
        <v>1</v>
      </c>
      <c r="L10" s="55">
        <v>3</v>
      </c>
      <c r="M10" s="60">
        <v>4</v>
      </c>
      <c r="N10" s="62">
        <v>2</v>
      </c>
      <c r="O10" s="61">
        <v>5</v>
      </c>
      <c r="P10">
        <f t="shared" si="0"/>
        <v>3.2</v>
      </c>
    </row>
    <row r="11" spans="1:16" ht="18" thickBot="1" x14ac:dyDescent="0.45">
      <c r="A11" s="64">
        <v>1</v>
      </c>
      <c r="B11" s="62">
        <v>2</v>
      </c>
      <c r="C11" s="61">
        <v>5</v>
      </c>
      <c r="D11" s="58">
        <v>3</v>
      </c>
      <c r="E11" s="55">
        <v>3</v>
      </c>
      <c r="F11" s="61">
        <v>5</v>
      </c>
      <c r="G11" s="62">
        <v>2</v>
      </c>
      <c r="H11" s="56">
        <v>2</v>
      </c>
      <c r="I11" s="58">
        <v>3</v>
      </c>
      <c r="J11" s="66">
        <v>5</v>
      </c>
      <c r="K11" s="62">
        <v>2</v>
      </c>
      <c r="L11" s="56">
        <v>2</v>
      </c>
      <c r="M11" s="61">
        <v>5</v>
      </c>
      <c r="N11" s="56">
        <v>2</v>
      </c>
      <c r="O11" s="63">
        <v>6</v>
      </c>
      <c r="P11">
        <f t="shared" si="0"/>
        <v>3.2</v>
      </c>
    </row>
    <row r="12" spans="1:16" ht="18" thickBot="1" x14ac:dyDescent="0.45">
      <c r="A12" s="64">
        <v>1</v>
      </c>
      <c r="B12" s="58">
        <v>3</v>
      </c>
      <c r="C12" s="66">
        <v>5</v>
      </c>
      <c r="D12" s="66">
        <v>5</v>
      </c>
      <c r="E12" s="58">
        <v>3</v>
      </c>
      <c r="F12" s="61">
        <v>5</v>
      </c>
      <c r="G12" s="58">
        <v>3</v>
      </c>
      <c r="H12" s="64">
        <v>1</v>
      </c>
      <c r="I12" s="58">
        <v>3</v>
      </c>
      <c r="J12" s="59">
        <v>4</v>
      </c>
      <c r="K12" s="56">
        <v>2</v>
      </c>
      <c r="L12" s="64">
        <v>1</v>
      </c>
      <c r="M12" s="61">
        <v>5</v>
      </c>
      <c r="N12" s="56">
        <v>2</v>
      </c>
      <c r="O12" s="66">
        <v>5</v>
      </c>
      <c r="P12">
        <f t="shared" si="0"/>
        <v>3.2</v>
      </c>
    </row>
    <row r="13" spans="1:16" ht="18" thickBot="1" x14ac:dyDescent="0.45">
      <c r="A13" s="62">
        <v>2</v>
      </c>
      <c r="B13" s="58">
        <v>3</v>
      </c>
      <c r="C13" s="66">
        <v>5</v>
      </c>
      <c r="D13" s="59">
        <v>4</v>
      </c>
      <c r="E13" s="58">
        <v>3</v>
      </c>
      <c r="F13" s="66">
        <v>5</v>
      </c>
      <c r="G13" s="59">
        <v>4</v>
      </c>
      <c r="H13" s="62">
        <v>2</v>
      </c>
      <c r="I13" s="55">
        <v>3</v>
      </c>
      <c r="J13" s="58">
        <v>3</v>
      </c>
      <c r="K13" s="62">
        <v>2</v>
      </c>
      <c r="L13" s="64">
        <v>1</v>
      </c>
      <c r="M13" s="61">
        <v>5</v>
      </c>
      <c r="N13" s="62">
        <v>2</v>
      </c>
      <c r="O13" s="60">
        <v>4</v>
      </c>
      <c r="P13">
        <f t="shared" si="0"/>
        <v>3.2</v>
      </c>
    </row>
    <row r="14" spans="1:16" ht="18" thickBot="1" x14ac:dyDescent="0.45">
      <c r="A14" s="60">
        <v>4</v>
      </c>
      <c r="B14" s="58">
        <v>3</v>
      </c>
      <c r="C14" s="66">
        <v>5</v>
      </c>
      <c r="D14" s="55">
        <v>3</v>
      </c>
      <c r="E14" s="59">
        <v>4</v>
      </c>
      <c r="F14" s="66">
        <v>5</v>
      </c>
      <c r="G14" s="62">
        <v>2</v>
      </c>
      <c r="H14" s="62">
        <v>2</v>
      </c>
      <c r="I14" s="62">
        <v>2</v>
      </c>
      <c r="J14" s="60">
        <v>4</v>
      </c>
      <c r="K14" s="62">
        <v>2</v>
      </c>
      <c r="L14" s="64">
        <v>1</v>
      </c>
      <c r="M14" s="66">
        <v>5</v>
      </c>
      <c r="N14" s="62">
        <v>2</v>
      </c>
      <c r="O14" s="60">
        <v>4</v>
      </c>
      <c r="P14">
        <f t="shared" si="0"/>
        <v>3.2</v>
      </c>
    </row>
    <row r="15" spans="1:16" ht="18" thickBot="1" x14ac:dyDescent="0.45">
      <c r="A15" s="60">
        <v>4</v>
      </c>
      <c r="B15" s="58">
        <v>3</v>
      </c>
      <c r="C15" s="59">
        <v>4</v>
      </c>
      <c r="D15" s="62">
        <v>2</v>
      </c>
      <c r="E15" s="59">
        <v>4</v>
      </c>
      <c r="F15" s="66">
        <v>5</v>
      </c>
      <c r="G15" s="58">
        <v>3</v>
      </c>
      <c r="H15" s="56">
        <v>2</v>
      </c>
      <c r="I15" s="56">
        <v>2</v>
      </c>
      <c r="J15" s="59">
        <v>4</v>
      </c>
      <c r="K15" s="62">
        <v>2</v>
      </c>
      <c r="L15" s="64">
        <v>1</v>
      </c>
      <c r="M15" s="60">
        <v>4</v>
      </c>
      <c r="N15" s="58">
        <v>3</v>
      </c>
      <c r="O15" s="61">
        <v>5</v>
      </c>
      <c r="P15">
        <f t="shared" si="0"/>
        <v>3.2</v>
      </c>
    </row>
    <row r="16" spans="1:16" ht="18" thickBot="1" x14ac:dyDescent="0.45">
      <c r="A16" s="60">
        <v>4</v>
      </c>
      <c r="B16" s="59">
        <v>4</v>
      </c>
      <c r="C16" s="59">
        <v>4</v>
      </c>
      <c r="D16" s="62">
        <v>2</v>
      </c>
      <c r="E16" s="60">
        <v>4</v>
      </c>
      <c r="F16" s="61">
        <v>5</v>
      </c>
      <c r="G16" s="58">
        <v>3</v>
      </c>
      <c r="H16" s="62">
        <v>2</v>
      </c>
      <c r="I16" s="64">
        <v>1</v>
      </c>
      <c r="J16" s="55">
        <v>3</v>
      </c>
      <c r="K16" s="62">
        <v>2</v>
      </c>
      <c r="L16" s="64">
        <v>1</v>
      </c>
      <c r="M16" s="59">
        <v>4</v>
      </c>
      <c r="N16" s="58">
        <v>3</v>
      </c>
      <c r="O16" s="63">
        <v>6</v>
      </c>
      <c r="P16">
        <f t="shared" si="0"/>
        <v>3.2</v>
      </c>
    </row>
    <row r="17" spans="1:16" ht="18" thickBot="1" x14ac:dyDescent="0.45">
      <c r="A17" s="59">
        <v>4</v>
      </c>
      <c r="B17" s="59">
        <v>4</v>
      </c>
      <c r="C17" s="58">
        <v>3</v>
      </c>
      <c r="D17" s="58">
        <v>3</v>
      </c>
      <c r="E17" s="61">
        <v>5</v>
      </c>
      <c r="F17" s="61">
        <v>5</v>
      </c>
      <c r="G17" s="58">
        <v>3</v>
      </c>
      <c r="H17" s="58">
        <v>3</v>
      </c>
      <c r="I17" s="64">
        <v>1</v>
      </c>
      <c r="J17" s="56">
        <v>2</v>
      </c>
      <c r="K17" s="58">
        <v>3</v>
      </c>
      <c r="L17" s="64">
        <v>1</v>
      </c>
      <c r="M17" s="55">
        <v>3</v>
      </c>
      <c r="N17" s="58">
        <v>3</v>
      </c>
      <c r="O17" s="66">
        <v>5</v>
      </c>
      <c r="P17">
        <f t="shared" si="0"/>
        <v>3.2</v>
      </c>
    </row>
    <row r="18" spans="1:16" ht="18" thickBot="1" x14ac:dyDescent="0.45">
      <c r="A18" s="60">
        <v>4</v>
      </c>
      <c r="B18" s="60">
        <v>4</v>
      </c>
      <c r="C18" s="58">
        <v>3</v>
      </c>
      <c r="D18" s="58">
        <v>3</v>
      </c>
      <c r="E18" s="65">
        <v>6</v>
      </c>
      <c r="F18" s="66">
        <v>5</v>
      </c>
      <c r="G18" s="58">
        <v>3</v>
      </c>
      <c r="H18" s="58">
        <v>3</v>
      </c>
      <c r="I18" s="70">
        <v>1</v>
      </c>
      <c r="J18" s="62">
        <v>2</v>
      </c>
      <c r="K18" s="55">
        <v>3</v>
      </c>
      <c r="L18" s="70">
        <v>1</v>
      </c>
      <c r="M18" s="59">
        <v>4</v>
      </c>
      <c r="N18" s="58">
        <v>3</v>
      </c>
      <c r="O18" s="55">
        <v>3</v>
      </c>
      <c r="P18">
        <f t="shared" si="0"/>
        <v>3.2</v>
      </c>
    </row>
    <row r="19" spans="1:16" ht="18" thickBot="1" x14ac:dyDescent="0.45">
      <c r="A19" s="65">
        <v>6</v>
      </c>
      <c r="B19" s="59">
        <v>4</v>
      </c>
      <c r="C19" s="60">
        <v>4</v>
      </c>
      <c r="D19" s="55">
        <v>3</v>
      </c>
      <c r="E19" s="63">
        <v>6</v>
      </c>
      <c r="F19" s="60">
        <v>4</v>
      </c>
      <c r="G19" s="55">
        <v>3</v>
      </c>
      <c r="H19" s="60">
        <v>4</v>
      </c>
      <c r="I19" s="64">
        <v>1</v>
      </c>
      <c r="J19" s="62">
        <v>2</v>
      </c>
      <c r="K19" s="62">
        <v>2</v>
      </c>
      <c r="L19" s="64">
        <v>1</v>
      </c>
      <c r="M19" s="58">
        <v>3</v>
      </c>
      <c r="N19" s="55">
        <v>3</v>
      </c>
      <c r="O19" s="62">
        <v>2</v>
      </c>
      <c r="P19">
        <f t="shared" si="0"/>
        <v>3.2</v>
      </c>
    </row>
    <row r="20" spans="1:16" ht="18" thickBot="1" x14ac:dyDescent="0.45">
      <c r="A20" s="63">
        <v>6</v>
      </c>
      <c r="B20" s="60">
        <v>4</v>
      </c>
      <c r="C20" s="59">
        <v>4</v>
      </c>
      <c r="D20" s="64">
        <v>1</v>
      </c>
      <c r="E20" s="65">
        <v>6</v>
      </c>
      <c r="F20" s="65">
        <v>6</v>
      </c>
      <c r="G20" s="56">
        <v>2</v>
      </c>
      <c r="H20" s="66">
        <v>5</v>
      </c>
      <c r="I20" s="64">
        <v>1</v>
      </c>
      <c r="J20" s="62">
        <v>2</v>
      </c>
      <c r="K20" s="56">
        <v>2</v>
      </c>
      <c r="L20" s="64">
        <v>1</v>
      </c>
      <c r="M20" s="58">
        <v>3</v>
      </c>
      <c r="N20" s="55">
        <v>3</v>
      </c>
      <c r="O20" s="62">
        <v>2</v>
      </c>
      <c r="P20">
        <f t="shared" si="0"/>
        <v>3.2</v>
      </c>
    </row>
    <row r="21" spans="1:16" ht="18" thickBot="1" x14ac:dyDescent="0.45">
      <c r="A21" s="66">
        <v>5</v>
      </c>
      <c r="B21" s="60">
        <v>4</v>
      </c>
      <c r="C21" s="55">
        <v>3</v>
      </c>
      <c r="D21" s="62">
        <v>2</v>
      </c>
      <c r="E21" s="63">
        <v>6</v>
      </c>
      <c r="F21" s="63">
        <v>6</v>
      </c>
      <c r="G21" s="62">
        <v>2</v>
      </c>
      <c r="H21" s="60">
        <v>4</v>
      </c>
      <c r="I21" s="62">
        <v>2</v>
      </c>
      <c r="J21" s="56">
        <v>2</v>
      </c>
      <c r="K21" s="62">
        <v>2</v>
      </c>
      <c r="L21" s="64">
        <v>1</v>
      </c>
      <c r="M21" s="58">
        <v>3</v>
      </c>
      <c r="N21" s="62">
        <v>2</v>
      </c>
      <c r="O21" s="60">
        <v>4</v>
      </c>
      <c r="P21">
        <f t="shared" si="0"/>
        <v>3.2</v>
      </c>
    </row>
    <row r="22" spans="1:16" ht="18" thickBot="1" x14ac:dyDescent="0.45">
      <c r="A22" s="58">
        <v>3</v>
      </c>
      <c r="B22" s="60">
        <v>4</v>
      </c>
      <c r="C22" s="62">
        <v>2</v>
      </c>
      <c r="D22" s="62">
        <v>2</v>
      </c>
      <c r="E22" s="63">
        <v>6</v>
      </c>
      <c r="F22" s="63">
        <v>6</v>
      </c>
      <c r="G22" s="56">
        <v>2</v>
      </c>
      <c r="H22" s="60">
        <v>4</v>
      </c>
      <c r="I22" s="58">
        <v>3</v>
      </c>
      <c r="J22" s="64">
        <v>1</v>
      </c>
      <c r="K22" s="60">
        <v>4</v>
      </c>
      <c r="L22" s="64">
        <v>1</v>
      </c>
      <c r="M22" s="58">
        <v>3</v>
      </c>
      <c r="N22" s="56">
        <v>2</v>
      </c>
      <c r="O22" s="66">
        <v>5</v>
      </c>
      <c r="P22">
        <f t="shared" si="0"/>
        <v>3.2</v>
      </c>
    </row>
    <row r="23" spans="1:16" ht="18" thickBot="1" x14ac:dyDescent="0.45">
      <c r="A23" s="60">
        <v>4</v>
      </c>
      <c r="B23" s="66">
        <v>5</v>
      </c>
      <c r="C23" s="56">
        <v>2</v>
      </c>
      <c r="D23" s="62">
        <v>2</v>
      </c>
      <c r="E23" s="66">
        <v>5</v>
      </c>
      <c r="F23" s="59">
        <v>4</v>
      </c>
      <c r="G23" s="64">
        <v>1</v>
      </c>
      <c r="H23" s="59">
        <v>4</v>
      </c>
      <c r="I23" s="61">
        <v>5</v>
      </c>
      <c r="J23" s="64">
        <v>1</v>
      </c>
      <c r="K23" s="60">
        <v>4</v>
      </c>
      <c r="L23" s="62">
        <v>2</v>
      </c>
      <c r="M23" s="60">
        <v>4</v>
      </c>
      <c r="N23" s="64">
        <v>1</v>
      </c>
      <c r="O23" s="59">
        <v>4</v>
      </c>
      <c r="P23">
        <f t="shared" si="0"/>
        <v>3.2</v>
      </c>
    </row>
    <row r="24" spans="1:16" ht="18" thickBot="1" x14ac:dyDescent="0.45">
      <c r="A24" s="60">
        <v>4</v>
      </c>
      <c r="B24" s="59">
        <v>4</v>
      </c>
      <c r="C24" s="64">
        <v>1</v>
      </c>
      <c r="D24" s="56">
        <v>2</v>
      </c>
      <c r="E24" s="59">
        <v>4</v>
      </c>
      <c r="F24" s="61">
        <v>5</v>
      </c>
      <c r="G24" s="62">
        <v>2</v>
      </c>
      <c r="H24" s="55">
        <v>3</v>
      </c>
      <c r="I24" s="65">
        <v>6</v>
      </c>
      <c r="J24" s="62">
        <v>2</v>
      </c>
      <c r="K24" s="66">
        <v>5</v>
      </c>
      <c r="L24" s="62">
        <v>2</v>
      </c>
      <c r="M24" s="59">
        <v>4</v>
      </c>
      <c r="N24" s="64">
        <v>1</v>
      </c>
      <c r="O24" s="58">
        <v>3</v>
      </c>
      <c r="P24">
        <f t="shared" si="0"/>
        <v>3.2</v>
      </c>
    </row>
    <row r="25" spans="1:16" ht="18" thickBot="1" x14ac:dyDescent="0.45">
      <c r="A25" s="66">
        <v>5</v>
      </c>
      <c r="B25" s="55">
        <v>3</v>
      </c>
      <c r="C25" s="64">
        <v>1</v>
      </c>
      <c r="D25" s="64">
        <v>1</v>
      </c>
      <c r="E25" s="59">
        <v>4</v>
      </c>
      <c r="F25" s="61">
        <v>5</v>
      </c>
      <c r="G25" s="58">
        <v>3</v>
      </c>
      <c r="H25" s="62">
        <v>2</v>
      </c>
      <c r="I25" s="65">
        <v>6</v>
      </c>
      <c r="J25" s="55">
        <v>3</v>
      </c>
      <c r="K25" s="61">
        <v>5</v>
      </c>
      <c r="L25" s="62">
        <v>2</v>
      </c>
      <c r="M25" s="55">
        <v>3</v>
      </c>
      <c r="N25" s="62">
        <v>2</v>
      </c>
      <c r="O25" s="58">
        <v>3</v>
      </c>
      <c r="P25">
        <f t="shared" si="0"/>
        <v>3.2</v>
      </c>
    </row>
    <row r="26" spans="1:16" ht="18" thickBot="1" x14ac:dyDescent="0.45">
      <c r="A26" s="66">
        <v>5</v>
      </c>
      <c r="B26" s="58">
        <v>3</v>
      </c>
      <c r="C26" s="70">
        <v>1</v>
      </c>
      <c r="D26" s="64">
        <v>1</v>
      </c>
      <c r="E26" s="60">
        <v>4</v>
      </c>
      <c r="F26" s="61">
        <v>5</v>
      </c>
      <c r="G26" s="58">
        <v>3</v>
      </c>
      <c r="H26" s="55">
        <v>3</v>
      </c>
      <c r="I26" s="63">
        <v>6</v>
      </c>
      <c r="J26" s="58">
        <v>3</v>
      </c>
      <c r="K26" s="61">
        <v>5</v>
      </c>
      <c r="L26" s="56">
        <v>2</v>
      </c>
      <c r="M26" s="62">
        <v>2</v>
      </c>
      <c r="N26" s="62">
        <v>2</v>
      </c>
      <c r="O26" s="58">
        <v>3</v>
      </c>
      <c r="P26">
        <f t="shared" si="0"/>
        <v>3.2</v>
      </c>
    </row>
    <row r="27" spans="1:16" ht="18" thickBot="1" x14ac:dyDescent="0.45">
      <c r="A27" s="58">
        <v>3</v>
      </c>
      <c r="B27" s="55">
        <v>3</v>
      </c>
      <c r="C27" s="64">
        <v>1</v>
      </c>
      <c r="D27" s="62">
        <v>2</v>
      </c>
      <c r="E27" s="59">
        <v>4</v>
      </c>
      <c r="F27" s="63">
        <v>6</v>
      </c>
      <c r="G27" s="58">
        <v>3</v>
      </c>
      <c r="H27" s="56">
        <v>2</v>
      </c>
      <c r="I27" s="61">
        <v>5</v>
      </c>
      <c r="J27" s="60">
        <v>4</v>
      </c>
      <c r="K27" s="61">
        <v>5</v>
      </c>
      <c r="L27" s="64">
        <v>1</v>
      </c>
      <c r="M27" s="62">
        <v>2</v>
      </c>
      <c r="N27" s="59">
        <v>4</v>
      </c>
      <c r="O27" s="58">
        <v>3</v>
      </c>
      <c r="P27">
        <f t="shared" si="0"/>
        <v>3.2</v>
      </c>
    </row>
    <row r="28" spans="1:16" ht="18" thickBot="1" x14ac:dyDescent="0.45">
      <c r="A28" s="58">
        <v>3</v>
      </c>
      <c r="B28" s="62">
        <v>2</v>
      </c>
      <c r="C28" s="64">
        <v>1</v>
      </c>
      <c r="D28" s="56">
        <v>2</v>
      </c>
      <c r="E28" s="58">
        <v>3</v>
      </c>
      <c r="F28" s="61">
        <v>5</v>
      </c>
      <c r="G28" s="59">
        <v>4</v>
      </c>
      <c r="H28" s="62">
        <v>2</v>
      </c>
      <c r="I28" s="66">
        <v>5</v>
      </c>
      <c r="J28" s="61">
        <v>5</v>
      </c>
      <c r="K28" s="66">
        <v>5</v>
      </c>
      <c r="L28" s="62">
        <v>2</v>
      </c>
      <c r="M28" s="62">
        <v>2</v>
      </c>
      <c r="N28" s="58">
        <v>3</v>
      </c>
      <c r="O28" s="59">
        <v>4</v>
      </c>
      <c r="P28">
        <f t="shared" si="0"/>
        <v>3.2</v>
      </c>
    </row>
    <row r="29" spans="1:16" ht="18" thickBot="1" x14ac:dyDescent="0.45">
      <c r="A29" s="60">
        <v>4</v>
      </c>
      <c r="B29" s="62">
        <v>2</v>
      </c>
      <c r="C29" s="64">
        <v>1</v>
      </c>
      <c r="D29" s="62">
        <v>2</v>
      </c>
      <c r="E29" s="55">
        <v>3</v>
      </c>
      <c r="F29" s="66">
        <v>5</v>
      </c>
      <c r="G29" s="58">
        <v>3</v>
      </c>
      <c r="H29" s="58">
        <v>3</v>
      </c>
      <c r="I29" s="59">
        <v>4</v>
      </c>
      <c r="J29" s="61">
        <v>5</v>
      </c>
      <c r="K29" s="59">
        <v>4</v>
      </c>
      <c r="L29" s="60">
        <v>4</v>
      </c>
      <c r="M29" s="58">
        <v>3</v>
      </c>
      <c r="N29" s="58">
        <v>3</v>
      </c>
      <c r="O29" s="56">
        <v>2</v>
      </c>
      <c r="P29">
        <f t="shared" si="0"/>
        <v>3.2</v>
      </c>
    </row>
    <row r="30" spans="1:16" ht="18" thickBot="1" x14ac:dyDescent="0.45">
      <c r="A30" s="59">
        <v>4</v>
      </c>
      <c r="B30" s="56">
        <v>2</v>
      </c>
      <c r="C30" s="64">
        <v>1</v>
      </c>
      <c r="D30" s="62">
        <v>2</v>
      </c>
      <c r="E30" s="58">
        <v>3</v>
      </c>
      <c r="F30" s="60">
        <v>4</v>
      </c>
      <c r="G30" s="58">
        <v>3</v>
      </c>
      <c r="H30" s="60">
        <v>4</v>
      </c>
      <c r="I30" s="59">
        <v>4</v>
      </c>
      <c r="J30" s="61">
        <v>5</v>
      </c>
      <c r="K30" s="58">
        <v>3</v>
      </c>
      <c r="L30" s="66">
        <v>5</v>
      </c>
      <c r="M30" s="55">
        <v>3</v>
      </c>
      <c r="N30" s="58">
        <v>3</v>
      </c>
      <c r="O30" s="62">
        <v>2</v>
      </c>
      <c r="P30">
        <f t="shared" si="0"/>
        <v>3.2</v>
      </c>
    </row>
    <row r="31" spans="1:16" ht="18" thickBot="1" x14ac:dyDescent="0.45">
      <c r="A31" s="58">
        <v>3</v>
      </c>
      <c r="B31" s="62">
        <v>2</v>
      </c>
      <c r="C31" s="62">
        <v>2</v>
      </c>
      <c r="D31" s="62">
        <v>2</v>
      </c>
      <c r="E31" s="60">
        <v>4</v>
      </c>
      <c r="F31" s="59">
        <v>4</v>
      </c>
      <c r="G31" s="66">
        <v>5</v>
      </c>
      <c r="H31" s="60">
        <v>4</v>
      </c>
      <c r="I31" s="56">
        <v>2</v>
      </c>
      <c r="J31" s="66">
        <v>5</v>
      </c>
      <c r="K31" s="55">
        <v>3</v>
      </c>
      <c r="L31" s="60">
        <v>4</v>
      </c>
      <c r="M31" s="62">
        <v>2</v>
      </c>
      <c r="N31" s="58">
        <v>3</v>
      </c>
      <c r="O31" s="58">
        <v>3</v>
      </c>
      <c r="P31">
        <f t="shared" si="0"/>
        <v>3.2</v>
      </c>
    </row>
    <row r="32" spans="1:16" ht="18" thickBot="1" x14ac:dyDescent="0.45">
      <c r="A32" s="55">
        <v>3</v>
      </c>
      <c r="B32" s="62">
        <v>2</v>
      </c>
      <c r="C32" s="62">
        <v>2</v>
      </c>
      <c r="D32" s="62">
        <v>2</v>
      </c>
      <c r="E32" s="59">
        <v>4</v>
      </c>
      <c r="F32" s="62">
        <v>2</v>
      </c>
      <c r="G32" s="59">
        <v>4</v>
      </c>
      <c r="H32" s="60">
        <v>4</v>
      </c>
      <c r="I32" s="62">
        <v>2</v>
      </c>
      <c r="J32" s="59">
        <v>4</v>
      </c>
      <c r="K32" s="56">
        <v>2</v>
      </c>
      <c r="L32" s="61">
        <v>5</v>
      </c>
      <c r="M32" s="58">
        <v>3</v>
      </c>
      <c r="N32" s="59">
        <v>4</v>
      </c>
      <c r="O32" s="61">
        <v>5</v>
      </c>
      <c r="P32">
        <f t="shared" si="0"/>
        <v>3.2</v>
      </c>
    </row>
    <row r="33" spans="1:16" ht="18" thickBot="1" x14ac:dyDescent="0.45">
      <c r="A33" s="55">
        <v>3</v>
      </c>
      <c r="B33" s="56">
        <v>2</v>
      </c>
      <c r="C33" s="62">
        <v>2</v>
      </c>
      <c r="D33" s="62">
        <v>2</v>
      </c>
      <c r="E33" s="59">
        <v>4</v>
      </c>
      <c r="F33" s="58">
        <v>3</v>
      </c>
      <c r="G33" s="58">
        <v>3</v>
      </c>
      <c r="H33" s="63">
        <v>6</v>
      </c>
      <c r="I33" s="62">
        <v>2</v>
      </c>
      <c r="J33" s="55">
        <v>3</v>
      </c>
      <c r="K33" s="64">
        <v>1</v>
      </c>
      <c r="L33" s="65">
        <v>6</v>
      </c>
      <c r="M33" s="55">
        <v>3</v>
      </c>
      <c r="N33" s="58">
        <v>3</v>
      </c>
      <c r="O33" s="61">
        <v>5</v>
      </c>
      <c r="P33">
        <f t="shared" si="0"/>
        <v>3.2</v>
      </c>
    </row>
    <row r="34" spans="1:16" ht="18" thickBot="1" x14ac:dyDescent="0.45">
      <c r="A34" s="62">
        <v>2</v>
      </c>
      <c r="B34" s="64">
        <v>1</v>
      </c>
      <c r="C34" s="55">
        <v>3</v>
      </c>
      <c r="D34" s="55">
        <v>3</v>
      </c>
      <c r="E34" s="58">
        <v>3</v>
      </c>
      <c r="F34" s="59">
        <v>4</v>
      </c>
      <c r="G34" s="60">
        <v>4</v>
      </c>
      <c r="H34" s="61">
        <v>5</v>
      </c>
      <c r="I34" s="58">
        <v>3</v>
      </c>
      <c r="J34" s="56">
        <v>2</v>
      </c>
      <c r="K34" s="62">
        <v>2</v>
      </c>
      <c r="L34" s="65">
        <v>6</v>
      </c>
      <c r="M34" s="62">
        <v>2</v>
      </c>
      <c r="N34" s="55">
        <v>3</v>
      </c>
      <c r="O34" s="61">
        <v>5</v>
      </c>
      <c r="P34">
        <f t="shared" si="0"/>
        <v>3.2</v>
      </c>
    </row>
    <row r="35" spans="1:16" ht="18" thickBot="1" x14ac:dyDescent="0.45">
      <c r="A35" s="58">
        <v>3</v>
      </c>
      <c r="B35" s="64">
        <v>1</v>
      </c>
      <c r="C35" s="58">
        <v>3</v>
      </c>
      <c r="D35" s="62">
        <v>2</v>
      </c>
      <c r="E35" s="60">
        <v>4</v>
      </c>
      <c r="F35" s="55">
        <v>3</v>
      </c>
      <c r="G35" s="59">
        <v>4</v>
      </c>
      <c r="H35" s="66">
        <v>5</v>
      </c>
      <c r="I35" s="58">
        <v>3</v>
      </c>
      <c r="J35" s="70">
        <v>1</v>
      </c>
      <c r="K35" s="58">
        <v>3</v>
      </c>
      <c r="L35" s="69">
        <v>7</v>
      </c>
      <c r="M35" s="62">
        <v>2</v>
      </c>
      <c r="N35" s="62">
        <v>2</v>
      </c>
      <c r="O35" s="66">
        <v>5</v>
      </c>
      <c r="P35">
        <f t="shared" si="0"/>
        <v>3.2</v>
      </c>
    </row>
    <row r="36" spans="1:16" ht="18" thickBot="1" x14ac:dyDescent="0.45">
      <c r="A36" s="59">
        <v>4</v>
      </c>
      <c r="B36" s="64">
        <v>1</v>
      </c>
      <c r="C36" s="60">
        <v>4</v>
      </c>
      <c r="D36" s="55">
        <v>3</v>
      </c>
      <c r="E36" s="61">
        <v>5</v>
      </c>
      <c r="F36" s="62">
        <v>2</v>
      </c>
      <c r="G36" s="58">
        <v>3</v>
      </c>
      <c r="H36" s="66">
        <v>5</v>
      </c>
      <c r="I36" s="58">
        <v>3</v>
      </c>
      <c r="J36" s="57">
        <v>0</v>
      </c>
      <c r="K36" s="58">
        <v>3</v>
      </c>
      <c r="L36" s="63">
        <v>6</v>
      </c>
      <c r="M36" s="56">
        <v>2</v>
      </c>
      <c r="N36" s="62">
        <v>2</v>
      </c>
      <c r="O36" s="61">
        <v>5</v>
      </c>
      <c r="P36">
        <f t="shared" si="0"/>
        <v>3.2</v>
      </c>
    </row>
    <row r="37" spans="1:16" ht="18" thickBot="1" x14ac:dyDescent="0.45">
      <c r="A37" s="58">
        <v>3</v>
      </c>
      <c r="B37" s="62">
        <v>2</v>
      </c>
      <c r="C37" s="60">
        <v>4</v>
      </c>
      <c r="D37" s="58">
        <v>3</v>
      </c>
      <c r="E37" s="63">
        <v>6</v>
      </c>
      <c r="F37" s="62">
        <v>2</v>
      </c>
      <c r="G37" s="58">
        <v>3</v>
      </c>
      <c r="H37" s="59">
        <v>4</v>
      </c>
      <c r="I37" s="59">
        <v>4</v>
      </c>
      <c r="J37" s="57">
        <v>0</v>
      </c>
      <c r="K37" s="55">
        <v>3</v>
      </c>
      <c r="L37" s="66">
        <v>5</v>
      </c>
      <c r="M37" s="62">
        <v>2</v>
      </c>
      <c r="N37" s="62">
        <v>2</v>
      </c>
      <c r="O37" s="66">
        <v>5</v>
      </c>
      <c r="P37">
        <f t="shared" si="0"/>
        <v>3.2</v>
      </c>
    </row>
    <row r="38" spans="1:16" ht="18" thickBot="1" x14ac:dyDescent="0.45">
      <c r="A38" s="58">
        <v>3</v>
      </c>
      <c r="B38" s="56">
        <v>2</v>
      </c>
      <c r="C38" s="69">
        <v>7</v>
      </c>
      <c r="D38" s="58">
        <v>3</v>
      </c>
      <c r="E38" s="66">
        <v>5</v>
      </c>
      <c r="F38" s="58">
        <v>3</v>
      </c>
      <c r="G38" s="55">
        <v>3</v>
      </c>
      <c r="H38" s="61">
        <v>5</v>
      </c>
      <c r="I38" s="58">
        <v>3</v>
      </c>
      <c r="J38" s="57">
        <v>0</v>
      </c>
      <c r="K38" s="62">
        <v>2</v>
      </c>
      <c r="L38" s="60">
        <v>4</v>
      </c>
      <c r="M38" s="62">
        <v>2</v>
      </c>
      <c r="N38" s="62">
        <v>2</v>
      </c>
      <c r="O38" s="59">
        <v>4</v>
      </c>
      <c r="P38">
        <f t="shared" si="0"/>
        <v>3.2</v>
      </c>
    </row>
    <row r="39" spans="1:16" ht="18" thickBot="1" x14ac:dyDescent="0.45">
      <c r="A39" s="61">
        <v>5</v>
      </c>
      <c r="B39" s="64">
        <v>1</v>
      </c>
      <c r="C39" s="65">
        <v>6</v>
      </c>
      <c r="D39" s="60">
        <v>4</v>
      </c>
      <c r="E39" s="60">
        <v>4</v>
      </c>
      <c r="F39" s="60">
        <v>4</v>
      </c>
      <c r="G39" s="64">
        <v>1</v>
      </c>
      <c r="H39" s="61">
        <v>5</v>
      </c>
      <c r="I39" s="55">
        <v>3</v>
      </c>
      <c r="J39" s="57">
        <v>0</v>
      </c>
      <c r="K39" s="62">
        <v>2</v>
      </c>
      <c r="L39" s="59">
        <v>4</v>
      </c>
      <c r="M39" s="55">
        <v>3</v>
      </c>
      <c r="N39" s="56">
        <v>2</v>
      </c>
      <c r="O39" s="59">
        <v>4</v>
      </c>
      <c r="P39">
        <f t="shared" si="0"/>
        <v>3.2</v>
      </c>
    </row>
    <row r="40" spans="1:16" ht="18" thickBot="1" x14ac:dyDescent="0.45">
      <c r="A40" s="66">
        <v>5</v>
      </c>
      <c r="B40" s="64">
        <v>1</v>
      </c>
      <c r="C40" s="65">
        <v>6</v>
      </c>
      <c r="D40" s="60">
        <v>4</v>
      </c>
      <c r="E40" s="59">
        <v>4</v>
      </c>
      <c r="F40" s="59">
        <v>4</v>
      </c>
      <c r="G40" s="64">
        <v>1</v>
      </c>
      <c r="H40" s="63">
        <v>6</v>
      </c>
      <c r="I40" s="58">
        <v>3</v>
      </c>
      <c r="J40" s="57">
        <v>0</v>
      </c>
      <c r="K40" s="58">
        <v>3</v>
      </c>
      <c r="L40" s="55">
        <v>3</v>
      </c>
      <c r="M40" s="58">
        <v>3</v>
      </c>
      <c r="N40" s="58">
        <v>3</v>
      </c>
      <c r="O40" s="62">
        <v>2</v>
      </c>
      <c r="P40">
        <f t="shared" si="0"/>
        <v>3.2</v>
      </c>
    </row>
    <row r="41" spans="1:16" ht="18" thickBot="1" x14ac:dyDescent="0.45">
      <c r="A41" s="61">
        <v>5</v>
      </c>
      <c r="B41" s="62">
        <v>2</v>
      </c>
      <c r="C41" s="63">
        <v>6</v>
      </c>
      <c r="D41" s="59">
        <v>4</v>
      </c>
      <c r="E41" s="58">
        <v>3</v>
      </c>
      <c r="F41" s="59">
        <v>4</v>
      </c>
      <c r="G41" s="70">
        <v>1</v>
      </c>
      <c r="H41" s="61">
        <v>5</v>
      </c>
      <c r="I41" s="55">
        <v>3</v>
      </c>
      <c r="J41" s="57">
        <v>0</v>
      </c>
      <c r="K41" s="55">
        <v>3</v>
      </c>
      <c r="L41" s="62">
        <v>2</v>
      </c>
      <c r="M41" s="61">
        <v>5</v>
      </c>
      <c r="N41" s="58">
        <v>3</v>
      </c>
      <c r="O41" s="62">
        <v>2</v>
      </c>
      <c r="P41">
        <f t="shared" si="0"/>
        <v>3.2</v>
      </c>
    </row>
    <row r="42" spans="1:16" ht="18" thickBot="1" x14ac:dyDescent="0.45">
      <c r="A42" s="63">
        <v>6</v>
      </c>
      <c r="B42" s="58">
        <v>3</v>
      </c>
      <c r="C42" s="66">
        <v>5</v>
      </c>
      <c r="D42" s="58">
        <v>3</v>
      </c>
      <c r="E42" s="55">
        <v>3</v>
      </c>
      <c r="F42" s="61">
        <v>5</v>
      </c>
      <c r="G42" s="64">
        <v>1</v>
      </c>
      <c r="H42" s="61">
        <v>5</v>
      </c>
      <c r="I42" s="58">
        <v>3</v>
      </c>
      <c r="J42" s="57">
        <v>0</v>
      </c>
      <c r="K42" s="56">
        <v>2</v>
      </c>
      <c r="L42" s="56">
        <v>2</v>
      </c>
      <c r="M42" s="61">
        <v>5</v>
      </c>
      <c r="N42" s="55">
        <v>3</v>
      </c>
      <c r="O42" s="62">
        <v>2</v>
      </c>
      <c r="P42">
        <f t="shared" si="0"/>
        <v>3.2</v>
      </c>
    </row>
    <row r="43" spans="1:16" ht="18" thickBot="1" x14ac:dyDescent="0.45">
      <c r="A43" s="66">
        <v>5</v>
      </c>
      <c r="B43" s="58">
        <v>3</v>
      </c>
      <c r="C43" s="66">
        <v>5</v>
      </c>
      <c r="D43" s="59">
        <v>4</v>
      </c>
      <c r="E43" s="56">
        <v>2</v>
      </c>
      <c r="F43" s="65">
        <v>6</v>
      </c>
      <c r="G43" s="62">
        <v>2</v>
      </c>
      <c r="H43" s="66">
        <v>5</v>
      </c>
      <c r="I43" s="58">
        <v>3</v>
      </c>
      <c r="J43" s="64">
        <v>1</v>
      </c>
      <c r="K43" s="64">
        <v>1</v>
      </c>
      <c r="L43" s="62">
        <v>2</v>
      </c>
      <c r="M43" s="61">
        <v>5</v>
      </c>
      <c r="N43" s="62">
        <v>2</v>
      </c>
      <c r="O43" s="56">
        <v>2</v>
      </c>
      <c r="P43">
        <f t="shared" si="0"/>
        <v>3.2</v>
      </c>
    </row>
    <row r="44" spans="1:16" ht="18" thickBot="1" x14ac:dyDescent="0.45">
      <c r="A44" s="61">
        <v>5</v>
      </c>
      <c r="B44" s="55">
        <v>3</v>
      </c>
      <c r="C44" s="61">
        <v>5</v>
      </c>
      <c r="D44" s="59">
        <v>4</v>
      </c>
      <c r="E44" s="70">
        <v>1</v>
      </c>
      <c r="F44" s="65">
        <v>6</v>
      </c>
      <c r="G44" s="62">
        <v>2</v>
      </c>
      <c r="H44" s="60">
        <v>4</v>
      </c>
      <c r="I44" s="55">
        <v>3</v>
      </c>
      <c r="J44" s="62">
        <v>2</v>
      </c>
      <c r="K44" s="64">
        <v>1</v>
      </c>
      <c r="L44" s="56">
        <v>2</v>
      </c>
      <c r="M44" s="66">
        <v>5</v>
      </c>
      <c r="N44" s="58">
        <v>3</v>
      </c>
      <c r="O44" s="62">
        <v>2</v>
      </c>
      <c r="P44">
        <f t="shared" si="0"/>
        <v>3.2</v>
      </c>
    </row>
    <row r="45" spans="1:16" ht="18" thickBot="1" x14ac:dyDescent="0.45">
      <c r="A45" s="65">
        <v>6</v>
      </c>
      <c r="B45" s="58">
        <v>3</v>
      </c>
      <c r="C45" s="66">
        <v>5</v>
      </c>
      <c r="D45" s="60">
        <v>4</v>
      </c>
      <c r="E45" s="64">
        <v>1</v>
      </c>
      <c r="F45" s="63">
        <v>6</v>
      </c>
      <c r="G45" s="62">
        <v>2</v>
      </c>
      <c r="H45" s="66">
        <v>5</v>
      </c>
      <c r="I45" s="62">
        <v>2</v>
      </c>
      <c r="J45" s="62">
        <v>2</v>
      </c>
      <c r="K45" s="64">
        <v>1</v>
      </c>
      <c r="L45" s="64">
        <v>1</v>
      </c>
      <c r="M45" s="61">
        <v>5</v>
      </c>
      <c r="N45" s="58">
        <v>3</v>
      </c>
      <c r="O45" s="62">
        <v>2</v>
      </c>
      <c r="P45">
        <f t="shared" si="0"/>
        <v>3.2</v>
      </c>
    </row>
    <row r="46" spans="1:16" ht="18" thickBot="1" x14ac:dyDescent="0.45">
      <c r="A46" s="69">
        <v>7</v>
      </c>
      <c r="B46" s="60">
        <v>4</v>
      </c>
      <c r="C46" s="62">
        <v>2</v>
      </c>
      <c r="D46" s="59">
        <v>4</v>
      </c>
      <c r="E46" s="62">
        <v>2</v>
      </c>
      <c r="F46" s="66">
        <v>5</v>
      </c>
      <c r="G46" s="62">
        <v>2</v>
      </c>
      <c r="H46" s="58">
        <v>3</v>
      </c>
      <c r="I46" s="62">
        <v>2</v>
      </c>
      <c r="J46" s="62">
        <v>2</v>
      </c>
      <c r="K46" s="64">
        <v>1</v>
      </c>
      <c r="L46" s="64">
        <v>1</v>
      </c>
      <c r="M46" s="69">
        <v>7</v>
      </c>
      <c r="N46" s="60">
        <v>4</v>
      </c>
      <c r="O46" s="56">
        <v>2</v>
      </c>
      <c r="P46">
        <f t="shared" si="0"/>
        <v>3.2</v>
      </c>
    </row>
    <row r="47" spans="1:16" ht="18" thickBot="1" x14ac:dyDescent="0.45">
      <c r="A47" s="65">
        <v>6</v>
      </c>
      <c r="B47" s="60">
        <v>4</v>
      </c>
      <c r="C47" s="62">
        <v>2</v>
      </c>
      <c r="D47" s="58">
        <v>3</v>
      </c>
      <c r="E47" s="62">
        <v>2</v>
      </c>
      <c r="F47" s="60">
        <v>4</v>
      </c>
      <c r="G47" s="58">
        <v>3</v>
      </c>
      <c r="H47" s="55">
        <v>3</v>
      </c>
      <c r="I47" s="55">
        <v>3</v>
      </c>
      <c r="J47" s="58">
        <v>3</v>
      </c>
      <c r="K47" s="70">
        <v>1</v>
      </c>
      <c r="L47" s="62">
        <v>2</v>
      </c>
      <c r="M47" s="69">
        <v>7</v>
      </c>
      <c r="N47" s="59">
        <v>4</v>
      </c>
      <c r="O47" s="64">
        <v>1</v>
      </c>
      <c r="P47">
        <f t="shared" si="0"/>
        <v>3.2</v>
      </c>
    </row>
    <row r="48" spans="1:16" ht="18" thickBot="1" x14ac:dyDescent="0.45">
      <c r="A48" s="69">
        <v>7</v>
      </c>
      <c r="B48" s="59">
        <v>4</v>
      </c>
      <c r="C48" s="62">
        <v>2</v>
      </c>
      <c r="D48" s="58">
        <v>3</v>
      </c>
      <c r="E48" s="58">
        <v>3</v>
      </c>
      <c r="F48" s="59">
        <v>4</v>
      </c>
      <c r="G48" s="58">
        <v>3</v>
      </c>
      <c r="H48" s="56">
        <v>2</v>
      </c>
      <c r="I48" s="58">
        <v>3</v>
      </c>
      <c r="J48" s="61">
        <v>5</v>
      </c>
      <c r="K48" s="57">
        <v>0</v>
      </c>
      <c r="L48" s="58">
        <v>3</v>
      </c>
      <c r="M48" s="63">
        <v>6</v>
      </c>
      <c r="N48" s="62">
        <v>2</v>
      </c>
      <c r="O48" s="64">
        <v>1</v>
      </c>
      <c r="P48">
        <f t="shared" si="0"/>
        <v>3.2</v>
      </c>
    </row>
    <row r="49" spans="1:16" ht="18" thickBot="1" x14ac:dyDescent="0.45">
      <c r="A49" s="63">
        <v>6</v>
      </c>
      <c r="B49" s="59">
        <v>4</v>
      </c>
      <c r="C49" s="62">
        <v>2</v>
      </c>
      <c r="D49" s="58">
        <v>3</v>
      </c>
      <c r="E49" s="58">
        <v>3</v>
      </c>
      <c r="F49" s="55">
        <v>3</v>
      </c>
      <c r="G49" s="59">
        <v>4</v>
      </c>
      <c r="H49" s="64">
        <v>1</v>
      </c>
      <c r="I49" s="55">
        <v>3</v>
      </c>
      <c r="J49" s="61">
        <v>5</v>
      </c>
      <c r="K49" s="57">
        <v>0</v>
      </c>
      <c r="L49" s="60">
        <v>4</v>
      </c>
      <c r="M49" s="65">
        <v>6</v>
      </c>
      <c r="N49" s="62">
        <v>2</v>
      </c>
      <c r="O49" s="62">
        <v>2</v>
      </c>
      <c r="P49">
        <f t="shared" si="0"/>
        <v>3.2</v>
      </c>
    </row>
    <row r="50" spans="1:16" ht="18" thickBot="1" x14ac:dyDescent="0.45">
      <c r="A50" s="61">
        <v>5</v>
      </c>
      <c r="B50" s="60">
        <v>4</v>
      </c>
      <c r="C50" s="56">
        <v>2</v>
      </c>
      <c r="D50" s="59">
        <v>4</v>
      </c>
      <c r="E50" s="58">
        <v>3</v>
      </c>
      <c r="F50" s="70">
        <v>1</v>
      </c>
      <c r="G50" s="59">
        <v>4</v>
      </c>
      <c r="H50" s="62">
        <v>2</v>
      </c>
      <c r="I50" s="62">
        <v>2</v>
      </c>
      <c r="J50" s="66">
        <v>5</v>
      </c>
      <c r="K50" s="57">
        <v>0</v>
      </c>
      <c r="L50" s="66">
        <v>5</v>
      </c>
      <c r="M50" s="65">
        <v>6</v>
      </c>
      <c r="N50" s="58">
        <v>3</v>
      </c>
      <c r="O50" s="62">
        <v>2</v>
      </c>
      <c r="P50">
        <f t="shared" si="0"/>
        <v>3.2</v>
      </c>
    </row>
    <row r="51" spans="1:16" ht="18" thickBot="1" x14ac:dyDescent="0.45">
      <c r="A51" s="63">
        <v>6</v>
      </c>
      <c r="B51" s="60">
        <v>4</v>
      </c>
      <c r="C51" s="70">
        <v>1</v>
      </c>
      <c r="D51" s="55">
        <v>3</v>
      </c>
      <c r="E51" s="58">
        <v>3</v>
      </c>
      <c r="F51" s="64">
        <v>1</v>
      </c>
      <c r="G51" s="58">
        <v>3</v>
      </c>
      <c r="H51" s="62">
        <v>2</v>
      </c>
      <c r="I51" s="62">
        <v>2</v>
      </c>
      <c r="J51" s="66">
        <v>5</v>
      </c>
      <c r="K51" s="64">
        <v>1</v>
      </c>
      <c r="L51" s="61">
        <v>5</v>
      </c>
      <c r="M51" s="65">
        <v>6</v>
      </c>
      <c r="N51" s="55">
        <v>3</v>
      </c>
      <c r="O51" s="55">
        <v>3</v>
      </c>
      <c r="P51">
        <f t="shared" si="0"/>
        <v>3.2</v>
      </c>
    </row>
    <row r="52" spans="1:16" ht="18" thickBot="1" x14ac:dyDescent="0.45">
      <c r="A52" s="66">
        <v>5</v>
      </c>
      <c r="B52" s="59">
        <v>4</v>
      </c>
      <c r="C52" s="57">
        <v>0</v>
      </c>
      <c r="D52" s="55">
        <v>3</v>
      </c>
      <c r="E52" s="55">
        <v>3</v>
      </c>
      <c r="F52" s="64">
        <v>1</v>
      </c>
      <c r="G52" s="60">
        <v>4</v>
      </c>
      <c r="H52" s="56">
        <v>2</v>
      </c>
      <c r="I52" s="62">
        <v>2</v>
      </c>
      <c r="J52" s="61">
        <v>5</v>
      </c>
      <c r="K52" s="58">
        <v>3</v>
      </c>
      <c r="L52" s="61">
        <v>5</v>
      </c>
      <c r="M52" s="63">
        <v>6</v>
      </c>
      <c r="N52" s="58">
        <v>3</v>
      </c>
      <c r="O52" s="62">
        <v>2</v>
      </c>
      <c r="P52">
        <f t="shared" si="0"/>
        <v>3.2</v>
      </c>
    </row>
    <row r="53" spans="1:16" ht="18" thickBot="1" x14ac:dyDescent="0.45">
      <c r="A53" s="66">
        <v>5</v>
      </c>
      <c r="B53" s="55">
        <v>3</v>
      </c>
      <c r="C53" s="57">
        <v>0</v>
      </c>
      <c r="D53" s="62">
        <v>2</v>
      </c>
      <c r="E53" s="56">
        <v>2</v>
      </c>
      <c r="F53" s="62">
        <v>2</v>
      </c>
      <c r="G53" s="60">
        <v>4</v>
      </c>
      <c r="H53" s="62">
        <v>2</v>
      </c>
      <c r="I53" s="62">
        <v>2</v>
      </c>
      <c r="J53" s="65">
        <v>6</v>
      </c>
      <c r="K53" s="60">
        <v>4</v>
      </c>
      <c r="L53" s="61">
        <v>5</v>
      </c>
      <c r="M53" s="66">
        <v>5</v>
      </c>
      <c r="N53" s="55">
        <v>3</v>
      </c>
      <c r="O53" s="58">
        <v>3</v>
      </c>
      <c r="P53">
        <f t="shared" si="0"/>
        <v>3.2</v>
      </c>
    </row>
    <row r="54" spans="1:16" ht="18" thickBot="1" x14ac:dyDescent="0.45">
      <c r="A54" s="66">
        <v>5</v>
      </c>
      <c r="B54" s="62">
        <v>2</v>
      </c>
      <c r="C54" s="57">
        <v>0</v>
      </c>
      <c r="D54" s="62">
        <v>2</v>
      </c>
      <c r="E54" s="58">
        <v>3</v>
      </c>
      <c r="F54" s="62">
        <v>2</v>
      </c>
      <c r="G54" s="59">
        <v>4</v>
      </c>
      <c r="H54" s="58">
        <v>3</v>
      </c>
      <c r="I54" s="56">
        <v>2</v>
      </c>
      <c r="J54" s="63">
        <v>6</v>
      </c>
      <c r="K54" s="60">
        <v>4</v>
      </c>
      <c r="L54" s="66">
        <v>5</v>
      </c>
      <c r="M54" s="55">
        <v>3</v>
      </c>
      <c r="N54" s="60">
        <v>4</v>
      </c>
      <c r="O54" s="58">
        <v>3</v>
      </c>
      <c r="P54">
        <f t="shared" si="0"/>
        <v>3.2</v>
      </c>
    </row>
    <row r="55" spans="1:16" ht="18" thickBot="1" x14ac:dyDescent="0.45">
      <c r="A55" s="66">
        <v>5</v>
      </c>
      <c r="B55" s="62">
        <v>2</v>
      </c>
      <c r="C55" s="64">
        <v>1</v>
      </c>
      <c r="D55" s="58">
        <v>3</v>
      </c>
      <c r="E55" s="55">
        <v>3</v>
      </c>
      <c r="F55" s="58">
        <v>3</v>
      </c>
      <c r="G55" s="58">
        <v>3</v>
      </c>
      <c r="H55" s="58">
        <v>3</v>
      </c>
      <c r="I55" s="70">
        <v>1</v>
      </c>
      <c r="J55" s="66">
        <v>5</v>
      </c>
      <c r="K55" s="60">
        <v>4</v>
      </c>
      <c r="L55" s="66">
        <v>5</v>
      </c>
      <c r="M55" s="58">
        <v>3</v>
      </c>
      <c r="N55" s="60">
        <v>4</v>
      </c>
      <c r="O55" s="58">
        <v>3</v>
      </c>
      <c r="P55">
        <f t="shared" si="0"/>
        <v>3.2</v>
      </c>
    </row>
    <row r="56" spans="1:16" ht="18" thickBot="1" x14ac:dyDescent="0.45">
      <c r="A56" s="60">
        <v>4</v>
      </c>
      <c r="B56" s="55">
        <v>3</v>
      </c>
      <c r="C56" s="64">
        <v>1</v>
      </c>
      <c r="D56" s="58">
        <v>3</v>
      </c>
      <c r="E56" s="58">
        <v>3</v>
      </c>
      <c r="F56" s="58">
        <v>3</v>
      </c>
      <c r="G56" s="55">
        <v>3</v>
      </c>
      <c r="H56" s="60">
        <v>4</v>
      </c>
      <c r="I56" s="57">
        <v>0</v>
      </c>
      <c r="J56" s="58">
        <v>3</v>
      </c>
      <c r="K56" s="60">
        <v>4</v>
      </c>
      <c r="L56" s="63">
        <v>6</v>
      </c>
      <c r="M56" s="55">
        <v>3</v>
      </c>
      <c r="N56" s="61">
        <v>5</v>
      </c>
      <c r="O56" s="55">
        <v>3</v>
      </c>
      <c r="P56">
        <f t="shared" si="0"/>
        <v>3.2</v>
      </c>
    </row>
    <row r="57" spans="1:16" ht="18" thickBot="1" x14ac:dyDescent="0.45">
      <c r="A57" s="60">
        <v>4</v>
      </c>
      <c r="B57" s="56">
        <v>2</v>
      </c>
      <c r="C57" s="64">
        <v>1</v>
      </c>
      <c r="D57" s="66">
        <v>5</v>
      </c>
      <c r="E57" s="58">
        <v>3</v>
      </c>
      <c r="F57" s="58">
        <v>3</v>
      </c>
      <c r="G57" s="59">
        <v>4</v>
      </c>
      <c r="H57" s="59">
        <v>4</v>
      </c>
      <c r="I57" s="64">
        <v>1</v>
      </c>
      <c r="J57" s="58">
        <v>3</v>
      </c>
      <c r="K57" s="60">
        <v>4</v>
      </c>
      <c r="L57" s="66">
        <v>5</v>
      </c>
      <c r="M57" s="64">
        <v>1</v>
      </c>
      <c r="N57" s="63">
        <v>6</v>
      </c>
      <c r="O57" s="62">
        <v>2</v>
      </c>
      <c r="P57">
        <f t="shared" si="0"/>
        <v>3.2</v>
      </c>
    </row>
    <row r="58" spans="1:16" ht="18" thickBot="1" x14ac:dyDescent="0.45">
      <c r="A58" s="59">
        <v>4</v>
      </c>
      <c r="B58" s="62">
        <v>2</v>
      </c>
      <c r="C58" s="62">
        <v>2</v>
      </c>
      <c r="D58" s="60">
        <v>4</v>
      </c>
      <c r="E58" s="58">
        <v>3</v>
      </c>
      <c r="F58" s="55">
        <v>3</v>
      </c>
      <c r="G58" s="58">
        <v>3</v>
      </c>
      <c r="H58" s="60">
        <v>4</v>
      </c>
      <c r="I58" s="62">
        <v>2</v>
      </c>
      <c r="J58" s="59">
        <v>4</v>
      </c>
      <c r="K58" s="66">
        <v>5</v>
      </c>
      <c r="L58" s="59">
        <v>4</v>
      </c>
      <c r="M58" s="64">
        <v>1</v>
      </c>
      <c r="N58" s="61">
        <v>5</v>
      </c>
      <c r="O58" s="56">
        <v>2</v>
      </c>
      <c r="P58">
        <f t="shared" si="0"/>
        <v>3.2</v>
      </c>
    </row>
    <row r="59" spans="1:16" ht="18" thickBot="1" x14ac:dyDescent="0.45">
      <c r="A59" s="60">
        <v>4</v>
      </c>
      <c r="B59" s="62">
        <v>2</v>
      </c>
      <c r="C59" s="58">
        <v>3</v>
      </c>
      <c r="D59" s="59">
        <v>4</v>
      </c>
      <c r="E59" s="58">
        <v>3</v>
      </c>
      <c r="F59" s="62">
        <v>2</v>
      </c>
      <c r="G59" s="55">
        <v>3</v>
      </c>
      <c r="H59" s="60">
        <v>4</v>
      </c>
      <c r="I59" s="58">
        <v>3</v>
      </c>
      <c r="J59" s="66">
        <v>5</v>
      </c>
      <c r="K59" s="59">
        <v>4</v>
      </c>
      <c r="L59" s="58">
        <v>3</v>
      </c>
      <c r="M59" s="64">
        <v>1</v>
      </c>
      <c r="N59" s="63">
        <v>6</v>
      </c>
      <c r="O59" s="64">
        <v>1</v>
      </c>
      <c r="P59">
        <f t="shared" si="0"/>
        <v>3.2</v>
      </c>
    </row>
    <row r="60" spans="1:16" ht="18" thickBot="1" x14ac:dyDescent="0.45">
      <c r="A60" s="59">
        <v>4</v>
      </c>
      <c r="B60" s="62">
        <v>2</v>
      </c>
      <c r="C60" s="61">
        <v>5</v>
      </c>
      <c r="D60" s="58">
        <v>3</v>
      </c>
      <c r="E60" s="58">
        <v>3</v>
      </c>
      <c r="F60" s="56">
        <v>2</v>
      </c>
      <c r="G60" s="62">
        <v>2</v>
      </c>
      <c r="H60" s="66">
        <v>5</v>
      </c>
      <c r="I60" s="60">
        <v>4</v>
      </c>
      <c r="J60" s="59">
        <v>4</v>
      </c>
      <c r="K60" s="56">
        <v>2</v>
      </c>
      <c r="L60" s="58">
        <v>3</v>
      </c>
      <c r="M60" s="62">
        <v>2</v>
      </c>
      <c r="N60" s="65">
        <v>6</v>
      </c>
      <c r="O60" s="70">
        <v>1</v>
      </c>
      <c r="P60">
        <f t="shared" si="0"/>
        <v>3.2</v>
      </c>
    </row>
    <row r="61" spans="1:16" ht="18" thickBot="1" x14ac:dyDescent="0.45">
      <c r="A61" s="55">
        <v>3</v>
      </c>
      <c r="B61" s="58">
        <v>3</v>
      </c>
      <c r="C61" s="61">
        <v>5</v>
      </c>
      <c r="D61" s="60">
        <v>4</v>
      </c>
      <c r="E61" s="55">
        <v>3</v>
      </c>
      <c r="F61" s="64">
        <v>1</v>
      </c>
      <c r="G61" s="62">
        <v>2</v>
      </c>
      <c r="H61" s="63">
        <v>6</v>
      </c>
      <c r="I61" s="60">
        <v>4</v>
      </c>
      <c r="J61" s="58">
        <v>3</v>
      </c>
      <c r="K61" s="62">
        <v>2</v>
      </c>
      <c r="L61" s="58">
        <v>3</v>
      </c>
      <c r="M61" s="62">
        <v>2</v>
      </c>
      <c r="N61" s="69">
        <v>7</v>
      </c>
      <c r="O61" s="57">
        <v>0</v>
      </c>
      <c r="P61">
        <f t="shared" si="0"/>
        <v>3.2</v>
      </c>
    </row>
    <row r="62" spans="1:16" ht="18" thickBot="1" x14ac:dyDescent="0.45">
      <c r="A62" s="55">
        <v>3</v>
      </c>
      <c r="B62" s="58">
        <v>3</v>
      </c>
      <c r="C62" s="66">
        <v>5</v>
      </c>
      <c r="D62" s="66">
        <v>5</v>
      </c>
      <c r="E62" s="64">
        <v>1</v>
      </c>
      <c r="F62" s="70">
        <v>1</v>
      </c>
      <c r="G62" s="62">
        <v>2</v>
      </c>
      <c r="H62" s="61">
        <v>5</v>
      </c>
      <c r="I62" s="60">
        <v>4</v>
      </c>
      <c r="J62" s="60">
        <v>4</v>
      </c>
      <c r="K62" s="58">
        <v>3</v>
      </c>
      <c r="L62" s="55">
        <v>3</v>
      </c>
      <c r="M62" s="55">
        <v>3</v>
      </c>
      <c r="N62" s="61">
        <v>5</v>
      </c>
      <c r="O62" s="64">
        <v>1</v>
      </c>
      <c r="P62">
        <f t="shared" si="0"/>
        <v>3.2</v>
      </c>
    </row>
    <row r="63" spans="1:16" ht="18" thickBot="1" x14ac:dyDescent="0.45">
      <c r="A63" s="58">
        <v>3</v>
      </c>
      <c r="B63" s="59">
        <v>4</v>
      </c>
      <c r="C63" s="60">
        <v>4</v>
      </c>
      <c r="D63" s="60">
        <v>4</v>
      </c>
      <c r="E63" s="56">
        <v>2</v>
      </c>
      <c r="F63" s="57">
        <v>0</v>
      </c>
      <c r="G63" s="62">
        <v>2</v>
      </c>
      <c r="H63" s="63">
        <v>6</v>
      </c>
      <c r="I63" s="60">
        <v>4</v>
      </c>
      <c r="J63" s="61">
        <v>5</v>
      </c>
      <c r="K63" s="58">
        <v>3</v>
      </c>
      <c r="L63" s="56">
        <v>2</v>
      </c>
      <c r="M63" s="62">
        <v>2</v>
      </c>
      <c r="N63" s="63">
        <v>6</v>
      </c>
      <c r="O63" s="64">
        <v>1</v>
      </c>
      <c r="P63">
        <f t="shared" si="0"/>
        <v>3.2</v>
      </c>
    </row>
    <row r="64" spans="1:16" ht="18" thickBot="1" x14ac:dyDescent="0.45">
      <c r="A64" s="58">
        <v>3</v>
      </c>
      <c r="B64" s="58">
        <v>3</v>
      </c>
      <c r="C64" s="60">
        <v>4</v>
      </c>
      <c r="D64" s="59">
        <v>4</v>
      </c>
      <c r="E64" s="62">
        <v>2</v>
      </c>
      <c r="F64" s="57">
        <v>0</v>
      </c>
      <c r="G64" s="55">
        <v>3</v>
      </c>
      <c r="H64" s="61">
        <v>5</v>
      </c>
      <c r="I64" s="59">
        <v>4</v>
      </c>
      <c r="J64" s="61">
        <v>5</v>
      </c>
      <c r="K64" s="58">
        <v>3</v>
      </c>
      <c r="L64" s="62">
        <v>2</v>
      </c>
      <c r="M64" s="62">
        <v>2</v>
      </c>
      <c r="N64" s="63">
        <v>6</v>
      </c>
      <c r="O64" s="62">
        <v>2</v>
      </c>
      <c r="P64">
        <f t="shared" si="0"/>
        <v>3.2</v>
      </c>
    </row>
    <row r="65" spans="1:16" ht="18" thickBot="1" x14ac:dyDescent="0.45">
      <c r="A65" s="58">
        <v>3</v>
      </c>
      <c r="B65" s="55">
        <v>3</v>
      </c>
      <c r="C65" s="59">
        <v>4</v>
      </c>
      <c r="D65" s="62">
        <v>2</v>
      </c>
      <c r="E65" s="58">
        <v>3</v>
      </c>
      <c r="F65" s="64">
        <v>1</v>
      </c>
      <c r="G65" s="64">
        <v>1</v>
      </c>
      <c r="H65" s="66">
        <v>5</v>
      </c>
      <c r="I65" s="55">
        <v>3</v>
      </c>
      <c r="J65" s="63">
        <v>6</v>
      </c>
      <c r="K65" s="59">
        <v>4</v>
      </c>
      <c r="L65" s="62">
        <v>2</v>
      </c>
      <c r="M65" s="58">
        <v>3</v>
      </c>
      <c r="N65" s="65">
        <v>6</v>
      </c>
      <c r="O65" s="62">
        <v>2</v>
      </c>
      <c r="P65">
        <f t="shared" si="0"/>
        <v>3.2</v>
      </c>
    </row>
    <row r="66" spans="1:16" ht="18" thickBot="1" x14ac:dyDescent="0.45">
      <c r="A66" s="59">
        <v>4</v>
      </c>
      <c r="B66" s="62">
        <v>2</v>
      </c>
      <c r="C66" s="59">
        <v>4</v>
      </c>
      <c r="D66" s="62">
        <v>2</v>
      </c>
      <c r="E66" s="58">
        <v>3</v>
      </c>
      <c r="F66" s="62">
        <v>2</v>
      </c>
      <c r="G66" s="62">
        <v>2</v>
      </c>
      <c r="H66" s="60">
        <v>4</v>
      </c>
      <c r="I66" s="55">
        <v>3</v>
      </c>
      <c r="J66" s="66">
        <v>5</v>
      </c>
      <c r="K66" s="58">
        <v>3</v>
      </c>
      <c r="L66" s="58">
        <v>3</v>
      </c>
      <c r="M66" s="58">
        <v>3</v>
      </c>
      <c r="N66" s="63">
        <v>6</v>
      </c>
      <c r="O66" s="62">
        <v>2</v>
      </c>
      <c r="P66">
        <f t="shared" ref="P66:P90" si="1">AVERAGE(A66:O66)</f>
        <v>3.2</v>
      </c>
    </row>
    <row r="67" spans="1:16" ht="18" thickBot="1" x14ac:dyDescent="0.45">
      <c r="A67" s="58">
        <v>3</v>
      </c>
      <c r="B67" s="62">
        <v>2</v>
      </c>
      <c r="C67" s="59">
        <v>4</v>
      </c>
      <c r="D67" s="62">
        <v>2</v>
      </c>
      <c r="E67" s="58">
        <v>3</v>
      </c>
      <c r="F67" s="58">
        <v>3</v>
      </c>
      <c r="G67" s="58">
        <v>3</v>
      </c>
      <c r="H67" s="59">
        <v>4</v>
      </c>
      <c r="I67" s="56">
        <v>2</v>
      </c>
      <c r="J67" s="60">
        <v>4</v>
      </c>
      <c r="K67" s="58">
        <v>3</v>
      </c>
      <c r="L67" s="60">
        <v>4</v>
      </c>
      <c r="M67" s="55">
        <v>3</v>
      </c>
      <c r="N67" s="63">
        <v>6</v>
      </c>
      <c r="O67" s="62">
        <v>2</v>
      </c>
      <c r="P67">
        <f t="shared" si="1"/>
        <v>3.2</v>
      </c>
    </row>
    <row r="68" spans="1:16" ht="18" thickBot="1" x14ac:dyDescent="0.45">
      <c r="A68" s="58">
        <v>3</v>
      </c>
      <c r="B68" s="56">
        <v>2</v>
      </c>
      <c r="C68" s="58">
        <v>3</v>
      </c>
      <c r="D68" s="55">
        <v>3</v>
      </c>
      <c r="E68" s="60">
        <v>4</v>
      </c>
      <c r="F68" s="58">
        <v>3</v>
      </c>
      <c r="G68" s="58">
        <v>3</v>
      </c>
      <c r="H68" s="55">
        <v>3</v>
      </c>
      <c r="I68" s="64">
        <v>1</v>
      </c>
      <c r="J68" s="61">
        <v>5</v>
      </c>
      <c r="K68" s="59">
        <v>4</v>
      </c>
      <c r="L68" s="60">
        <v>4</v>
      </c>
      <c r="M68" s="58">
        <v>3</v>
      </c>
      <c r="N68" s="66">
        <v>5</v>
      </c>
      <c r="O68" s="62">
        <v>2</v>
      </c>
      <c r="P68">
        <f t="shared" si="1"/>
        <v>3.2</v>
      </c>
    </row>
    <row r="69" spans="1:16" ht="18" thickBot="1" x14ac:dyDescent="0.45">
      <c r="A69" s="59">
        <v>4</v>
      </c>
      <c r="B69" s="64">
        <v>1</v>
      </c>
      <c r="C69" s="58">
        <v>3</v>
      </c>
      <c r="D69" s="56">
        <v>2</v>
      </c>
      <c r="E69" s="61">
        <v>5</v>
      </c>
      <c r="F69" s="60">
        <v>4</v>
      </c>
      <c r="G69" s="60">
        <v>4</v>
      </c>
      <c r="H69" s="64">
        <v>1</v>
      </c>
      <c r="I69" s="64">
        <v>1</v>
      </c>
      <c r="J69" s="66">
        <v>5</v>
      </c>
      <c r="K69" s="66">
        <v>5</v>
      </c>
      <c r="L69" s="60">
        <v>4</v>
      </c>
      <c r="M69" s="55">
        <v>3</v>
      </c>
      <c r="N69" s="60">
        <v>4</v>
      </c>
      <c r="O69" s="56">
        <v>2</v>
      </c>
      <c r="P69">
        <f t="shared" si="1"/>
        <v>3.2</v>
      </c>
    </row>
    <row r="70" spans="1:16" ht="18" thickBot="1" x14ac:dyDescent="0.45">
      <c r="A70" s="59">
        <v>4</v>
      </c>
      <c r="B70" s="70">
        <v>1</v>
      </c>
      <c r="C70" s="60">
        <v>4</v>
      </c>
      <c r="D70" s="64">
        <v>1</v>
      </c>
      <c r="E70" s="63">
        <v>6</v>
      </c>
      <c r="F70" s="60">
        <v>4</v>
      </c>
      <c r="G70" s="60">
        <v>4</v>
      </c>
      <c r="H70" s="70">
        <v>1</v>
      </c>
      <c r="I70" s="64">
        <v>1</v>
      </c>
      <c r="J70" s="59">
        <v>4</v>
      </c>
      <c r="K70" s="60">
        <v>4</v>
      </c>
      <c r="L70" s="61">
        <v>5</v>
      </c>
      <c r="M70" s="62">
        <v>2</v>
      </c>
      <c r="N70" s="59">
        <v>4</v>
      </c>
      <c r="O70" s="58">
        <v>3</v>
      </c>
      <c r="P70">
        <f t="shared" si="1"/>
        <v>3.2</v>
      </c>
    </row>
    <row r="71" spans="1:16" ht="18" thickBot="1" x14ac:dyDescent="0.45">
      <c r="A71" s="58">
        <v>3</v>
      </c>
      <c r="B71" s="57">
        <v>0</v>
      </c>
      <c r="C71" s="60">
        <v>4</v>
      </c>
      <c r="D71" s="58">
        <v>3</v>
      </c>
      <c r="E71" s="66">
        <v>5</v>
      </c>
      <c r="F71" s="61">
        <v>5</v>
      </c>
      <c r="G71" s="59">
        <v>4</v>
      </c>
      <c r="H71" s="57">
        <v>0</v>
      </c>
      <c r="I71" s="64">
        <v>1</v>
      </c>
      <c r="J71" s="58">
        <v>3</v>
      </c>
      <c r="K71" s="60">
        <v>4</v>
      </c>
      <c r="L71" s="63">
        <v>6</v>
      </c>
      <c r="M71" s="62">
        <v>2</v>
      </c>
      <c r="N71" s="59">
        <v>4</v>
      </c>
      <c r="O71" s="59">
        <v>4</v>
      </c>
      <c r="P71">
        <f t="shared" si="1"/>
        <v>3.2</v>
      </c>
    </row>
    <row r="72" spans="1:16" ht="18" thickBot="1" x14ac:dyDescent="0.45">
      <c r="A72" s="58">
        <v>3</v>
      </c>
      <c r="B72" s="57">
        <v>0</v>
      </c>
      <c r="C72" s="60">
        <v>4</v>
      </c>
      <c r="D72" s="60">
        <v>4</v>
      </c>
      <c r="E72" s="66">
        <v>5</v>
      </c>
      <c r="F72" s="66">
        <v>5</v>
      </c>
      <c r="G72" s="58">
        <v>3</v>
      </c>
      <c r="H72" s="57">
        <v>0</v>
      </c>
      <c r="I72" s="58">
        <v>3</v>
      </c>
      <c r="J72" s="55">
        <v>3</v>
      </c>
      <c r="K72" s="59">
        <v>4</v>
      </c>
      <c r="L72" s="60">
        <v>4</v>
      </c>
      <c r="M72" s="55">
        <v>3</v>
      </c>
      <c r="N72" s="59">
        <v>4</v>
      </c>
      <c r="O72" s="58">
        <v>3</v>
      </c>
      <c r="P72">
        <f t="shared" si="1"/>
        <v>3.2</v>
      </c>
    </row>
    <row r="73" spans="1:16" ht="18" thickBot="1" x14ac:dyDescent="0.45">
      <c r="A73" s="59">
        <v>4</v>
      </c>
      <c r="B73" s="57">
        <v>0</v>
      </c>
      <c r="C73" s="59">
        <v>4</v>
      </c>
      <c r="D73" s="60">
        <v>4</v>
      </c>
      <c r="E73" s="61">
        <v>5</v>
      </c>
      <c r="F73" s="59">
        <v>4</v>
      </c>
      <c r="G73" s="59">
        <v>4</v>
      </c>
      <c r="H73" s="62">
        <v>2</v>
      </c>
      <c r="I73" s="55">
        <v>3</v>
      </c>
      <c r="J73" s="62">
        <v>2</v>
      </c>
      <c r="K73" s="58">
        <v>3</v>
      </c>
      <c r="L73" s="59">
        <v>4</v>
      </c>
      <c r="M73" s="62">
        <v>2</v>
      </c>
      <c r="N73" s="60">
        <v>4</v>
      </c>
      <c r="O73" s="58">
        <v>3</v>
      </c>
      <c r="P73">
        <f t="shared" si="1"/>
        <v>3.2</v>
      </c>
    </row>
    <row r="74" spans="1:16" ht="18" thickBot="1" x14ac:dyDescent="0.45">
      <c r="A74" s="58">
        <v>3</v>
      </c>
      <c r="B74" s="64">
        <v>1</v>
      </c>
      <c r="C74" s="55">
        <v>3</v>
      </c>
      <c r="D74" s="61">
        <v>5</v>
      </c>
      <c r="E74" s="61">
        <v>5</v>
      </c>
      <c r="F74" s="55">
        <v>3</v>
      </c>
      <c r="G74" s="55">
        <v>3</v>
      </c>
      <c r="H74" s="62">
        <v>2</v>
      </c>
      <c r="I74" s="62">
        <v>2</v>
      </c>
      <c r="J74" s="55">
        <v>3</v>
      </c>
      <c r="K74" s="58">
        <v>3</v>
      </c>
      <c r="L74" s="55">
        <v>3</v>
      </c>
      <c r="M74" s="58">
        <v>3</v>
      </c>
      <c r="N74" s="66">
        <v>5</v>
      </c>
      <c r="O74" s="60">
        <v>4</v>
      </c>
      <c r="P74">
        <f t="shared" si="1"/>
        <v>3.2</v>
      </c>
    </row>
    <row r="75" spans="1:16" ht="18" thickBot="1" x14ac:dyDescent="0.45">
      <c r="A75" s="58">
        <v>3</v>
      </c>
      <c r="B75" s="62">
        <v>2</v>
      </c>
      <c r="C75" s="55">
        <v>3</v>
      </c>
      <c r="D75" s="63">
        <v>6</v>
      </c>
      <c r="E75" s="66">
        <v>5</v>
      </c>
      <c r="F75" s="58">
        <v>3</v>
      </c>
      <c r="G75" s="62">
        <v>2</v>
      </c>
      <c r="H75" s="62">
        <v>2</v>
      </c>
      <c r="I75" s="62">
        <v>2</v>
      </c>
      <c r="J75" s="56">
        <v>2</v>
      </c>
      <c r="K75" s="59">
        <v>4</v>
      </c>
      <c r="L75" s="58">
        <v>3</v>
      </c>
      <c r="M75" s="55">
        <v>3</v>
      </c>
      <c r="N75" s="60">
        <v>4</v>
      </c>
      <c r="O75" s="60">
        <v>4</v>
      </c>
      <c r="P75">
        <f t="shared" si="1"/>
        <v>3.2</v>
      </c>
    </row>
    <row r="76" spans="1:16" ht="18" thickBot="1" x14ac:dyDescent="0.45">
      <c r="A76" s="59">
        <v>4</v>
      </c>
      <c r="B76" s="62">
        <v>2</v>
      </c>
      <c r="C76" s="62">
        <v>2</v>
      </c>
      <c r="D76" s="65">
        <v>6</v>
      </c>
      <c r="E76" s="66">
        <v>5</v>
      </c>
      <c r="F76" s="55">
        <v>3</v>
      </c>
      <c r="G76" s="56">
        <v>2</v>
      </c>
      <c r="H76" s="58">
        <v>3</v>
      </c>
      <c r="I76" s="62">
        <v>2</v>
      </c>
      <c r="J76" s="62">
        <v>2</v>
      </c>
      <c r="K76" s="55">
        <v>3</v>
      </c>
      <c r="L76" s="58">
        <v>3</v>
      </c>
      <c r="M76" s="62">
        <v>2</v>
      </c>
      <c r="N76" s="61">
        <v>5</v>
      </c>
      <c r="O76" s="60">
        <v>4</v>
      </c>
      <c r="P76">
        <f t="shared" si="1"/>
        <v>3.2</v>
      </c>
    </row>
    <row r="77" spans="1:16" ht="18" thickBot="1" x14ac:dyDescent="0.45">
      <c r="A77" s="55">
        <v>3</v>
      </c>
      <c r="B77" s="62">
        <v>2</v>
      </c>
      <c r="C77" s="55">
        <v>3</v>
      </c>
      <c r="D77" s="68">
        <v>7</v>
      </c>
      <c r="E77" s="66">
        <v>5</v>
      </c>
      <c r="F77" s="60">
        <v>4</v>
      </c>
      <c r="G77" s="64">
        <v>1</v>
      </c>
      <c r="H77" s="58">
        <v>3</v>
      </c>
      <c r="I77" s="62">
        <v>2</v>
      </c>
      <c r="J77" s="58">
        <v>3</v>
      </c>
      <c r="K77" s="64">
        <v>1</v>
      </c>
      <c r="L77" s="55">
        <v>3</v>
      </c>
      <c r="M77" s="62">
        <v>2</v>
      </c>
      <c r="N77" s="61">
        <v>5</v>
      </c>
      <c r="O77" s="59">
        <v>4</v>
      </c>
      <c r="P77">
        <f t="shared" si="1"/>
        <v>3.2</v>
      </c>
    </row>
    <row r="78" spans="1:16" ht="18" thickBot="1" x14ac:dyDescent="0.45">
      <c r="A78" s="62">
        <v>2</v>
      </c>
      <c r="B78" s="58">
        <v>3</v>
      </c>
      <c r="C78" s="62">
        <v>2</v>
      </c>
      <c r="D78" s="67">
        <v>8</v>
      </c>
      <c r="E78" s="60">
        <v>4</v>
      </c>
      <c r="F78" s="59">
        <v>4</v>
      </c>
      <c r="G78" s="62">
        <v>2</v>
      </c>
      <c r="H78" s="58">
        <v>3</v>
      </c>
      <c r="I78" s="62">
        <v>2</v>
      </c>
      <c r="J78" s="58">
        <v>3</v>
      </c>
      <c r="K78" s="62">
        <v>2</v>
      </c>
      <c r="L78" s="56">
        <v>2</v>
      </c>
      <c r="M78" s="58">
        <v>3</v>
      </c>
      <c r="N78" s="66">
        <v>5</v>
      </c>
      <c r="O78" s="55">
        <v>3</v>
      </c>
      <c r="P78">
        <f t="shared" si="1"/>
        <v>3.2</v>
      </c>
    </row>
    <row r="79" spans="1:16" ht="18" thickBot="1" x14ac:dyDescent="0.45">
      <c r="A79" s="60">
        <v>4</v>
      </c>
      <c r="B79" s="58">
        <v>3</v>
      </c>
      <c r="C79" s="62">
        <v>2</v>
      </c>
      <c r="D79" s="63">
        <v>6</v>
      </c>
      <c r="E79" s="59">
        <v>4</v>
      </c>
      <c r="F79" s="58">
        <v>3</v>
      </c>
      <c r="G79" s="62">
        <v>2</v>
      </c>
      <c r="H79" s="58">
        <v>3</v>
      </c>
      <c r="I79" s="56">
        <v>2</v>
      </c>
      <c r="J79" s="60">
        <v>4</v>
      </c>
      <c r="K79" s="58">
        <v>3</v>
      </c>
      <c r="L79" s="62">
        <v>2</v>
      </c>
      <c r="M79" s="59">
        <v>4</v>
      </c>
      <c r="N79" s="59">
        <v>4</v>
      </c>
      <c r="O79" s="62">
        <v>2</v>
      </c>
      <c r="P79">
        <f t="shared" si="1"/>
        <v>3.2</v>
      </c>
    </row>
    <row r="80" spans="1:16" ht="18" thickBot="1" x14ac:dyDescent="0.45">
      <c r="A80" s="59">
        <v>4</v>
      </c>
      <c r="B80" s="58">
        <v>3</v>
      </c>
      <c r="C80" s="62">
        <v>2</v>
      </c>
      <c r="D80" s="61">
        <v>5</v>
      </c>
      <c r="E80" s="55">
        <v>3</v>
      </c>
      <c r="F80" s="58">
        <v>3</v>
      </c>
      <c r="G80" s="56">
        <v>2</v>
      </c>
      <c r="H80" s="59">
        <v>4</v>
      </c>
      <c r="I80" s="64">
        <v>1</v>
      </c>
      <c r="J80" s="61">
        <v>5</v>
      </c>
      <c r="K80" s="60">
        <v>4</v>
      </c>
      <c r="L80" s="58">
        <v>3</v>
      </c>
      <c r="M80" s="58">
        <v>3</v>
      </c>
      <c r="N80" s="55">
        <v>3</v>
      </c>
      <c r="O80" s="58">
        <v>3</v>
      </c>
      <c r="P80">
        <f t="shared" si="1"/>
        <v>3.2</v>
      </c>
    </row>
    <row r="81" spans="1:16" ht="18" thickBot="1" x14ac:dyDescent="0.45">
      <c r="A81" s="60">
        <v>4</v>
      </c>
      <c r="B81" s="59">
        <v>4</v>
      </c>
      <c r="C81" s="62">
        <v>2</v>
      </c>
      <c r="D81" s="66">
        <v>5</v>
      </c>
      <c r="E81" s="58">
        <v>3</v>
      </c>
      <c r="F81" s="58">
        <v>3</v>
      </c>
      <c r="G81" s="64">
        <v>1</v>
      </c>
      <c r="H81" s="62">
        <v>2</v>
      </c>
      <c r="I81" s="64">
        <v>1</v>
      </c>
      <c r="J81" s="66">
        <v>5</v>
      </c>
      <c r="K81" s="60">
        <v>4</v>
      </c>
      <c r="L81" s="60">
        <v>4</v>
      </c>
      <c r="M81" s="66">
        <v>5</v>
      </c>
      <c r="N81" s="56">
        <v>2</v>
      </c>
      <c r="O81" s="55">
        <v>3</v>
      </c>
      <c r="P81">
        <f t="shared" si="1"/>
        <v>3.2</v>
      </c>
    </row>
    <row r="82" spans="1:16" ht="18" thickBot="1" x14ac:dyDescent="0.45">
      <c r="A82" s="60">
        <v>4</v>
      </c>
      <c r="B82" s="55">
        <v>3</v>
      </c>
      <c r="C82" s="56">
        <v>2</v>
      </c>
      <c r="D82" s="59">
        <v>4</v>
      </c>
      <c r="E82" s="61">
        <v>5</v>
      </c>
      <c r="F82" s="55">
        <v>3</v>
      </c>
      <c r="G82" s="64">
        <v>1</v>
      </c>
      <c r="H82" s="58">
        <v>3</v>
      </c>
      <c r="I82" s="62">
        <v>2</v>
      </c>
      <c r="J82" s="60">
        <v>4</v>
      </c>
      <c r="K82" s="59">
        <v>4</v>
      </c>
      <c r="L82" s="66">
        <v>5</v>
      </c>
      <c r="M82" s="60">
        <v>4</v>
      </c>
      <c r="N82" s="64">
        <v>1</v>
      </c>
      <c r="O82" s="58">
        <v>3</v>
      </c>
      <c r="P82">
        <f t="shared" si="1"/>
        <v>3.2</v>
      </c>
    </row>
    <row r="83" spans="1:16" ht="18" thickBot="1" x14ac:dyDescent="0.45">
      <c r="A83" s="59">
        <v>4</v>
      </c>
      <c r="B83" s="62">
        <v>2</v>
      </c>
      <c r="C83" s="62">
        <v>2</v>
      </c>
      <c r="D83" s="55">
        <v>3</v>
      </c>
      <c r="E83" s="66">
        <v>5</v>
      </c>
      <c r="F83" s="62">
        <v>2</v>
      </c>
      <c r="G83" s="62">
        <v>2</v>
      </c>
      <c r="H83" s="55">
        <v>3</v>
      </c>
      <c r="I83" s="58">
        <v>3</v>
      </c>
      <c r="J83" s="59">
        <v>4</v>
      </c>
      <c r="K83" s="58">
        <v>3</v>
      </c>
      <c r="L83" s="60">
        <v>4</v>
      </c>
      <c r="M83" s="65">
        <v>6</v>
      </c>
      <c r="N83" s="70">
        <v>1</v>
      </c>
      <c r="O83" s="60">
        <v>4</v>
      </c>
      <c r="P83">
        <f t="shared" si="1"/>
        <v>3.2</v>
      </c>
    </row>
    <row r="84" spans="1:16" ht="18" thickBot="1" x14ac:dyDescent="0.45">
      <c r="A84" s="58">
        <v>3</v>
      </c>
      <c r="B84" s="62">
        <v>2</v>
      </c>
      <c r="C84" s="59">
        <v>4</v>
      </c>
      <c r="D84" s="55">
        <v>3</v>
      </c>
      <c r="E84" s="66">
        <v>5</v>
      </c>
      <c r="F84" s="56">
        <v>2</v>
      </c>
      <c r="G84" s="58">
        <v>3</v>
      </c>
      <c r="H84" s="58">
        <v>3</v>
      </c>
      <c r="I84" s="58">
        <v>3</v>
      </c>
      <c r="J84" s="55">
        <v>3</v>
      </c>
      <c r="K84" s="58">
        <v>3</v>
      </c>
      <c r="L84" s="60">
        <v>4</v>
      </c>
      <c r="M84" s="65">
        <v>6</v>
      </c>
      <c r="N84" s="57">
        <v>0</v>
      </c>
      <c r="O84" s="60">
        <v>4</v>
      </c>
      <c r="P84">
        <f t="shared" si="1"/>
        <v>3.2</v>
      </c>
    </row>
    <row r="85" spans="1:16" ht="18" thickBot="1" x14ac:dyDescent="0.45">
      <c r="A85" s="60">
        <v>4</v>
      </c>
      <c r="B85" s="55">
        <v>3</v>
      </c>
      <c r="C85" s="58">
        <v>3</v>
      </c>
      <c r="D85" s="55">
        <v>3</v>
      </c>
      <c r="E85" s="60">
        <v>4</v>
      </c>
      <c r="F85" s="57">
        <v>0</v>
      </c>
      <c r="G85" s="59">
        <v>4</v>
      </c>
      <c r="H85" s="58">
        <v>3</v>
      </c>
      <c r="I85" s="58">
        <v>3</v>
      </c>
      <c r="J85" s="58">
        <v>3</v>
      </c>
      <c r="K85" s="55">
        <v>3</v>
      </c>
      <c r="L85" s="60">
        <v>4</v>
      </c>
      <c r="M85" s="63">
        <v>6</v>
      </c>
      <c r="N85" s="57">
        <v>0</v>
      </c>
      <c r="O85" s="66">
        <v>5</v>
      </c>
      <c r="P85">
        <f t="shared" si="1"/>
        <v>3.2</v>
      </c>
    </row>
    <row r="86" spans="1:16" ht="18" thickBot="1" x14ac:dyDescent="0.45">
      <c r="A86" s="59">
        <v>4</v>
      </c>
      <c r="B86" s="58">
        <v>3</v>
      </c>
      <c r="C86" s="58">
        <v>3</v>
      </c>
      <c r="D86" s="62">
        <v>2</v>
      </c>
      <c r="E86" s="61">
        <v>5</v>
      </c>
      <c r="F86" s="57">
        <v>0</v>
      </c>
      <c r="G86" s="58">
        <v>3</v>
      </c>
      <c r="H86" s="60">
        <v>4</v>
      </c>
      <c r="I86" s="58">
        <v>3</v>
      </c>
      <c r="J86" s="55">
        <v>3</v>
      </c>
      <c r="K86" s="56">
        <v>2</v>
      </c>
      <c r="L86" s="59">
        <v>4</v>
      </c>
      <c r="M86" s="63">
        <v>6</v>
      </c>
      <c r="N86" s="64">
        <v>1</v>
      </c>
      <c r="O86" s="61">
        <v>5</v>
      </c>
      <c r="P86">
        <f t="shared" si="1"/>
        <v>3.2</v>
      </c>
    </row>
    <row r="87" spans="1:16" ht="18" thickBot="1" x14ac:dyDescent="0.45">
      <c r="A87" s="62">
        <v>2</v>
      </c>
      <c r="B87" s="58">
        <v>3</v>
      </c>
      <c r="C87" s="58">
        <v>3</v>
      </c>
      <c r="D87" s="58">
        <v>3</v>
      </c>
      <c r="E87" s="61">
        <v>5</v>
      </c>
      <c r="F87" s="62">
        <v>2</v>
      </c>
      <c r="G87" s="60">
        <v>4</v>
      </c>
      <c r="H87" s="59">
        <v>4</v>
      </c>
      <c r="I87" s="59">
        <v>4</v>
      </c>
      <c r="J87" s="56">
        <v>2</v>
      </c>
      <c r="K87" s="56">
        <v>2</v>
      </c>
      <c r="L87" s="55">
        <v>3</v>
      </c>
      <c r="M87" s="61">
        <v>5</v>
      </c>
      <c r="N87" s="64">
        <v>1</v>
      </c>
      <c r="O87" s="66">
        <v>5</v>
      </c>
      <c r="P87">
        <f t="shared" si="1"/>
        <v>3.2</v>
      </c>
    </row>
    <row r="88" spans="1:16" ht="18" thickBot="1" x14ac:dyDescent="0.45">
      <c r="A88" s="56">
        <v>2</v>
      </c>
      <c r="B88" s="55">
        <v>3</v>
      </c>
      <c r="C88" s="58">
        <v>3</v>
      </c>
      <c r="D88" s="58">
        <v>3</v>
      </c>
      <c r="E88" s="63">
        <v>6</v>
      </c>
      <c r="F88" s="62">
        <v>2</v>
      </c>
      <c r="G88" s="60">
        <v>4</v>
      </c>
      <c r="H88" s="60">
        <v>4</v>
      </c>
      <c r="I88" s="58">
        <v>3</v>
      </c>
      <c r="J88" s="64">
        <v>1</v>
      </c>
      <c r="K88" s="62">
        <v>2</v>
      </c>
      <c r="L88" s="55">
        <v>3</v>
      </c>
      <c r="M88" s="63">
        <v>6</v>
      </c>
      <c r="N88" s="62">
        <v>2</v>
      </c>
      <c r="O88" s="60">
        <v>4</v>
      </c>
      <c r="P88">
        <f t="shared" si="1"/>
        <v>3.2</v>
      </c>
    </row>
    <row r="89" spans="1:16" ht="18" thickBot="1" x14ac:dyDescent="0.45">
      <c r="A89" s="62">
        <v>2</v>
      </c>
      <c r="B89" s="62">
        <v>2</v>
      </c>
      <c r="C89" s="58">
        <v>3</v>
      </c>
      <c r="D89" s="60">
        <v>4</v>
      </c>
      <c r="E89" s="66">
        <v>5</v>
      </c>
      <c r="F89" s="62">
        <v>2</v>
      </c>
      <c r="G89" s="60">
        <v>4</v>
      </c>
      <c r="H89" s="59">
        <v>4</v>
      </c>
      <c r="I89" s="55">
        <v>3</v>
      </c>
      <c r="J89" s="64">
        <v>1</v>
      </c>
      <c r="K89" s="62">
        <v>2</v>
      </c>
      <c r="L89" s="55">
        <v>3</v>
      </c>
      <c r="M89" s="60">
        <v>4</v>
      </c>
      <c r="N89" s="58">
        <v>3</v>
      </c>
      <c r="O89" s="63">
        <v>6</v>
      </c>
      <c r="P89">
        <f t="shared" si="1"/>
        <v>3.2</v>
      </c>
    </row>
    <row r="90" spans="1:16" ht="18" thickBot="1" x14ac:dyDescent="0.45">
      <c r="A90" s="58">
        <v>3</v>
      </c>
      <c r="B90" s="62">
        <v>2</v>
      </c>
      <c r="C90" s="55">
        <v>3</v>
      </c>
      <c r="D90" s="60">
        <v>4</v>
      </c>
      <c r="E90" s="58">
        <v>3</v>
      </c>
      <c r="F90" s="60">
        <v>4</v>
      </c>
      <c r="G90" s="59">
        <v>4</v>
      </c>
      <c r="H90" s="60">
        <v>4</v>
      </c>
      <c r="I90" s="56">
        <v>2</v>
      </c>
      <c r="J90" s="64">
        <v>1</v>
      </c>
      <c r="K90" s="62">
        <v>2</v>
      </c>
      <c r="L90" s="58">
        <v>3</v>
      </c>
      <c r="M90" s="59">
        <v>4</v>
      </c>
      <c r="N90" s="60">
        <v>4</v>
      </c>
      <c r="O90" s="66">
        <v>5</v>
      </c>
      <c r="P90">
        <f t="shared" si="1"/>
        <v>3.2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추세.평균</vt:lpstr>
      <vt:lpstr>표준분포곡선</vt:lpstr>
      <vt:lpstr>표준분포2</vt:lpstr>
      <vt:lpstr>1017</vt:lpstr>
      <vt:lpstr>1016</vt:lpstr>
      <vt:lpstr>Sheet11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너나우리</dc:creator>
  <cp:lastModifiedBy>카피온심해권</cp:lastModifiedBy>
  <cp:lastPrinted>2017-04-09T05:18:41Z</cp:lastPrinted>
  <dcterms:created xsi:type="dcterms:W3CDTF">2016-10-20T13:55:38Z</dcterms:created>
  <dcterms:modified xsi:type="dcterms:W3CDTF">2022-06-20T04:32:53Z</dcterms:modified>
</cp:coreProperties>
</file>